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aveExternalLinkValues="0" codeName="ThisWorkbook" defaultThemeVersion="124226"/>
  <bookViews>
    <workbookView xWindow="0" yWindow="0" windowWidth="20430" windowHeight="7620" activeTab="3"/>
  </bookViews>
  <sheets>
    <sheet name="OPĆI PODACI" sheetId="15" r:id="rId1"/>
    <sheet name="Bilanca" sheetId="19" r:id="rId2"/>
    <sheet name="RDG" sheetId="18" r:id="rId3"/>
    <sheet name="NT_I" sheetId="20" r:id="rId4"/>
    <sheet name="NT_D" sheetId="21" r:id="rId5"/>
    <sheet name="PK" sheetId="17" r:id="rId6"/>
    <sheet name="Bilješke" sheetId="16" r:id="rId7"/>
  </sheets>
  <definedNames>
    <definedName name="_xlnm.Print_Area" localSheetId="1">Bilanca!$A$1:$K$121</definedName>
    <definedName name="_xlnm.Print_Area" localSheetId="6">Bilješke!$A$1:$J$53</definedName>
    <definedName name="_xlnm.Print_Area" localSheetId="0">'OPĆI PODACI'!$A$1:$I$63</definedName>
    <definedName name="_xlnm.Print_Area" localSheetId="5">PK!$A$1:$K$25</definedName>
    <definedName name="_xlnm.Print_Area" localSheetId="2">RDG!$A$1:$M$71</definedName>
  </definedNames>
  <calcPr calcId="162913"/>
</workbook>
</file>

<file path=xl/calcChain.xml><?xml version="1.0" encoding="utf-8"?>
<calcChain xmlns="http://schemas.openxmlformats.org/spreadsheetml/2006/main">
  <c r="L35" i="18" l="1"/>
  <c r="O57" i="18" l="1"/>
  <c r="O33" i="18"/>
  <c r="O27" i="18"/>
  <c r="O22" i="18"/>
  <c r="O16" i="18"/>
  <c r="O12" i="18"/>
  <c r="O7" i="18"/>
  <c r="J44" i="20"/>
  <c r="J14" i="17"/>
  <c r="K14" i="17"/>
  <c r="J21" i="17"/>
  <c r="K21" i="17"/>
  <c r="J12" i="21"/>
  <c r="K12" i="21"/>
  <c r="K20" i="21"/>
  <c r="J19" i="21"/>
  <c r="J21" i="21" s="1"/>
  <c r="K19" i="21"/>
  <c r="K21" i="21"/>
  <c r="J20" i="21"/>
  <c r="J28" i="21"/>
  <c r="J34" i="21"/>
  <c r="K28" i="21"/>
  <c r="K33" i="21"/>
  <c r="K48" i="21" s="1"/>
  <c r="J32" i="21"/>
  <c r="K32" i="21"/>
  <c r="K34" i="21" s="1"/>
  <c r="K49" i="21" s="1"/>
  <c r="J33" i="21"/>
  <c r="J39" i="21"/>
  <c r="J46" i="21" s="1"/>
  <c r="K39" i="21"/>
  <c r="K46" i="21"/>
  <c r="J45" i="21"/>
  <c r="J47" i="21" s="1"/>
  <c r="K45" i="21"/>
  <c r="K47" i="21"/>
  <c r="J53" i="21"/>
  <c r="K53" i="21"/>
  <c r="J13" i="20"/>
  <c r="K13" i="20"/>
  <c r="K18" i="20"/>
  <c r="J18" i="20"/>
  <c r="J19" i="20" s="1"/>
  <c r="J27" i="20"/>
  <c r="K27" i="20"/>
  <c r="J31" i="20"/>
  <c r="K31" i="20"/>
  <c r="J38" i="20"/>
  <c r="K38" i="20"/>
  <c r="K44" i="20"/>
  <c r="J7" i="18"/>
  <c r="K7" i="18"/>
  <c r="L7" i="18"/>
  <c r="M7" i="18"/>
  <c r="J12" i="18"/>
  <c r="K12" i="18"/>
  <c r="L12" i="18"/>
  <c r="M12" i="18"/>
  <c r="J16" i="18"/>
  <c r="K16" i="18"/>
  <c r="L16" i="18"/>
  <c r="M16" i="18"/>
  <c r="J22" i="18"/>
  <c r="K22" i="18"/>
  <c r="L22" i="18"/>
  <c r="M22" i="18"/>
  <c r="J27" i="18"/>
  <c r="J42" i="18" s="1"/>
  <c r="K27" i="18"/>
  <c r="K42" i="18" s="1"/>
  <c r="L27" i="18"/>
  <c r="M27" i="18"/>
  <c r="J33" i="18"/>
  <c r="K33" i="18"/>
  <c r="L33" i="18"/>
  <c r="M33" i="18"/>
  <c r="J57" i="18"/>
  <c r="K57" i="18"/>
  <c r="K66" i="18"/>
  <c r="L57" i="18"/>
  <c r="L66" i="18" s="1"/>
  <c r="M57" i="18"/>
  <c r="M66" i="18"/>
  <c r="J9" i="19"/>
  <c r="K9" i="19"/>
  <c r="M10" i="19"/>
  <c r="M11" i="19"/>
  <c r="M12" i="19"/>
  <c r="M13" i="19"/>
  <c r="M14" i="19"/>
  <c r="M15" i="19"/>
  <c r="J16" i="19"/>
  <c r="J8" i="19" s="1"/>
  <c r="M16" i="19"/>
  <c r="K16" i="19"/>
  <c r="M17" i="19"/>
  <c r="M18" i="19"/>
  <c r="M19" i="19"/>
  <c r="M20" i="19"/>
  <c r="M21" i="19"/>
  <c r="M22" i="19"/>
  <c r="M23" i="19"/>
  <c r="M24" i="19"/>
  <c r="M25" i="19"/>
  <c r="J26" i="19"/>
  <c r="M26" i="19"/>
  <c r="K26" i="19"/>
  <c r="M27" i="19"/>
  <c r="M28" i="19"/>
  <c r="M29" i="19"/>
  <c r="M30" i="19"/>
  <c r="M31" i="19"/>
  <c r="M32" i="19"/>
  <c r="M33" i="19"/>
  <c r="M34" i="19"/>
  <c r="J35" i="19"/>
  <c r="M35" i="19"/>
  <c r="K35" i="19"/>
  <c r="K8" i="19" s="1"/>
  <c r="K66" i="19" s="1"/>
  <c r="M36" i="19"/>
  <c r="M37" i="19"/>
  <c r="M38" i="19"/>
  <c r="M39" i="19"/>
  <c r="J41" i="19"/>
  <c r="K41" i="19"/>
  <c r="K40" i="19" s="1"/>
  <c r="M41" i="19"/>
  <c r="M42" i="19"/>
  <c r="M43" i="19"/>
  <c r="M44" i="19"/>
  <c r="M45" i="19"/>
  <c r="M46" i="19"/>
  <c r="M47" i="19"/>
  <c r="M48" i="19"/>
  <c r="J49" i="19"/>
  <c r="J40" i="19" s="1"/>
  <c r="M40" i="19" s="1"/>
  <c r="M49" i="19"/>
  <c r="K49" i="19"/>
  <c r="M50" i="19"/>
  <c r="M51" i="19"/>
  <c r="M52" i="19"/>
  <c r="M53" i="19"/>
  <c r="M54" i="19"/>
  <c r="M55" i="19"/>
  <c r="J56" i="19"/>
  <c r="M56" i="19" s="1"/>
  <c r="K56" i="19"/>
  <c r="M57" i="19"/>
  <c r="M58" i="19"/>
  <c r="M59" i="19"/>
  <c r="M60" i="19"/>
  <c r="M61" i="19"/>
  <c r="M62" i="19"/>
  <c r="M63" i="19"/>
  <c r="M64" i="19"/>
  <c r="M65" i="19"/>
  <c r="M67" i="19"/>
  <c r="M68" i="19"/>
  <c r="M70" i="19"/>
  <c r="M71" i="19"/>
  <c r="J72" i="19"/>
  <c r="J69" i="19" s="1"/>
  <c r="M72" i="19"/>
  <c r="K72" i="19"/>
  <c r="M73" i="19"/>
  <c r="M74" i="19"/>
  <c r="M75" i="19"/>
  <c r="M76" i="19"/>
  <c r="M77" i="19"/>
  <c r="M78" i="19"/>
  <c r="J79" i="19"/>
  <c r="M79" i="19" s="1"/>
  <c r="K79" i="19"/>
  <c r="M80" i="19"/>
  <c r="M81" i="19"/>
  <c r="J82" i="19"/>
  <c r="M82" i="19"/>
  <c r="K82" i="19"/>
  <c r="M83" i="19"/>
  <c r="M84" i="19"/>
  <c r="M85" i="19"/>
  <c r="J86" i="19"/>
  <c r="M86" i="19"/>
  <c r="K86" i="19"/>
  <c r="M87" i="19"/>
  <c r="M88" i="19"/>
  <c r="M89" i="19"/>
  <c r="J90" i="19"/>
  <c r="M90" i="19"/>
  <c r="K90" i="19"/>
  <c r="M91" i="19"/>
  <c r="M92" i="19"/>
  <c r="M93" i="19"/>
  <c r="M94" i="19"/>
  <c r="M95" i="19"/>
  <c r="M96" i="19"/>
  <c r="M97" i="19"/>
  <c r="M98" i="19"/>
  <c r="M99" i="19"/>
  <c r="J100" i="19"/>
  <c r="M100" i="19"/>
  <c r="K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5" i="19"/>
  <c r="M9" i="19"/>
  <c r="J10" i="18"/>
  <c r="J43" i="18" s="1"/>
  <c r="J33" i="20"/>
  <c r="K10" i="18"/>
  <c r="J66" i="18"/>
  <c r="O42" i="18" l="1"/>
  <c r="M69" i="19"/>
  <c r="J114" i="19"/>
  <c r="M114" i="19" s="1"/>
  <c r="M8" i="19"/>
  <c r="J66" i="19"/>
  <c r="J49" i="21"/>
  <c r="J48" i="21"/>
  <c r="O10" i="18"/>
  <c r="O43" i="18" s="1"/>
  <c r="L10" i="18"/>
  <c r="K33" i="20"/>
  <c r="K69" i="19"/>
  <c r="K114" i="19" s="1"/>
  <c r="K118" i="19" s="1"/>
  <c r="K46" i="20"/>
  <c r="J32" i="20"/>
  <c r="O66" i="18"/>
  <c r="M42" i="18"/>
  <c r="M10" i="18"/>
  <c r="L42" i="18"/>
  <c r="K45" i="20"/>
  <c r="K32" i="20"/>
  <c r="K19" i="20"/>
  <c r="J45" i="20"/>
  <c r="J20" i="20"/>
  <c r="K20" i="20"/>
  <c r="J46" i="20"/>
  <c r="K43" i="18"/>
  <c r="K46" i="18" s="1"/>
  <c r="K45" i="18"/>
  <c r="K44" i="18"/>
  <c r="K48" i="18" s="1"/>
  <c r="K56" i="18" s="1"/>
  <c r="K67" i="18" s="1"/>
  <c r="J44" i="18"/>
  <c r="J48" i="18" s="1"/>
  <c r="J45" i="18"/>
  <c r="J46" i="18"/>
  <c r="O45" i="18" l="1"/>
  <c r="O46" i="18"/>
  <c r="L43" i="18"/>
  <c r="L46" i="18" s="1"/>
  <c r="J118" i="19"/>
  <c r="M66" i="19"/>
  <c r="K48" i="20"/>
  <c r="K51" i="20" s="1"/>
  <c r="O44" i="18"/>
  <c r="O48" i="18" s="1"/>
  <c r="M43" i="18"/>
  <c r="J48" i="20"/>
  <c r="J51" i="20" s="1"/>
  <c r="J47" i="20"/>
  <c r="K47" i="20"/>
  <c r="K50" i="20" s="1"/>
  <c r="K52" i="20" s="1"/>
  <c r="K50" i="18"/>
  <c r="K49" i="18"/>
  <c r="J49" i="18"/>
  <c r="J56" i="18"/>
  <c r="J67" i="18" s="1"/>
  <c r="J50" i="18"/>
  <c r="L44" i="18" l="1"/>
  <c r="L45" i="18"/>
  <c r="O49" i="18"/>
  <c r="O56" i="18"/>
  <c r="O67" i="18" s="1"/>
  <c r="O50" i="18"/>
  <c r="L48" i="18"/>
  <c r="L56" i="18" s="1"/>
  <c r="L67" i="18" s="1"/>
  <c r="M45" i="18"/>
  <c r="M44" i="18"/>
  <c r="M46" i="18"/>
  <c r="J50" i="20"/>
  <c r="L50" i="18" l="1"/>
  <c r="L49" i="18"/>
  <c r="M48" i="18"/>
  <c r="J52" i="20"/>
  <c r="M49" i="18" l="1"/>
  <c r="M50" i="18"/>
  <c r="M56" i="18"/>
  <c r="M67" i="18" l="1"/>
</calcChain>
</file>

<file path=xl/sharedStrings.xml><?xml version="1.0" encoding="utf-8"?>
<sst xmlns="http://schemas.openxmlformats.org/spreadsheetml/2006/main" count="395" uniqueCount="345">
  <si>
    <t xml:space="preserve">     3. Obveze prema bankama i drugim financijskim institucijama</t>
  </si>
  <si>
    <t>E) ODGOĐENO PLAĆANJE TROŠKOVA I PRIHOD BUDUĆEGA RAZDOBLJA</t>
  </si>
  <si>
    <t xml:space="preserve">     1. Novčani izdaci za kupnju dugotrajne materijalne i nematerijalne imovine</t>
  </si>
  <si>
    <t xml:space="preserve">     2. Novčani izdaci za stjecanje vlasničkih i dužničkih financijskih instrumenata</t>
  </si>
  <si>
    <t xml:space="preserve">     3. Ostali novčani izdaci od investicijskih aktivnosti</t>
  </si>
  <si>
    <t>IV. Ukupno novčani izdaci od investicijskih aktivnosti (021 do 023)</t>
  </si>
  <si>
    <t>u razdoblju __.__.____. do __.__.____.</t>
  </si>
  <si>
    <t>Obveznik: _____________________________________________________________</t>
  </si>
  <si>
    <t>1. Pripisano imateljima kapitala matice</t>
  </si>
  <si>
    <t>2. Pripisano manjinskom interesu</t>
  </si>
  <si>
    <t xml:space="preserve">   5. Potraživanja od države i drugih institucija</t>
  </si>
  <si>
    <t xml:space="preserve">   6. Ostala potraživanja</t>
  </si>
  <si>
    <r>
      <t xml:space="preserve">II. POSLOVNI RASHODI </t>
    </r>
    <r>
      <rPr>
        <sz val="9"/>
        <rFont val="Arial"/>
        <family val="2"/>
        <charset val="238"/>
      </rPr>
      <t>(115+116+120+124+125+126+129+130)</t>
    </r>
  </si>
  <si>
    <r>
      <t xml:space="preserve">B)  DUGOTRAJNA IMOVINA </t>
    </r>
    <r>
      <rPr>
        <sz val="9"/>
        <rFont val="Arial"/>
        <family val="2"/>
        <charset val="238"/>
      </rPr>
      <t>(003+010+020+029+033)</t>
    </r>
  </si>
  <si>
    <t xml:space="preserve">   2. Koncesije, patenti, licencije, robne i uslužne marke, softver i ostala prava</t>
  </si>
  <si>
    <t>Ukupno smanjenje novčanog tijeka (015 – 014 + 027 – 026 + 039 – 038)</t>
  </si>
  <si>
    <t xml:space="preserve">   3. Ostali novčani izdaci od investicijskih aktivnosti</t>
  </si>
  <si>
    <t>C1) NETO POVEĆANJE NOVČANOG TIJEKA OD FINANCIJSKIH
       AKTIVNOSTI (030-036)</t>
  </si>
  <si>
    <t>C2) NETO SMANJENJE NOVČANOG TIJEKA OD FINANCIJSKIH
       AKTIVNOSTI (036-030)</t>
  </si>
  <si>
    <r>
      <t xml:space="preserve">B)  REZERVIRANJA </t>
    </r>
    <r>
      <rPr>
        <sz val="9"/>
        <rFont val="Arial"/>
        <family val="2"/>
        <charset val="238"/>
      </rPr>
      <t>(080 do 082)</t>
    </r>
  </si>
  <si>
    <r>
      <t xml:space="preserve">C)  DUGOROČNE OBVEZE </t>
    </r>
    <r>
      <rPr>
        <sz val="9"/>
        <rFont val="Arial"/>
        <family val="2"/>
        <charset val="238"/>
      </rPr>
      <t>(084 do 092)</t>
    </r>
  </si>
  <si>
    <r>
      <t xml:space="preserve">D)  KRATKOROČNE OBVEZE </t>
    </r>
    <r>
      <rPr>
        <sz val="9"/>
        <rFont val="Arial"/>
        <family val="2"/>
        <charset val="238"/>
      </rPr>
      <t>(094 do 105)</t>
    </r>
  </si>
  <si>
    <r>
      <t xml:space="preserve">    2. Materijalni troškovi </t>
    </r>
    <r>
      <rPr>
        <sz val="9"/>
        <rFont val="Arial"/>
        <family val="2"/>
        <charset val="238"/>
      </rPr>
      <t>(117 do 119)</t>
    </r>
  </si>
  <si>
    <r>
      <t xml:space="preserve">   3. Troškovi osoblja </t>
    </r>
    <r>
      <rPr>
        <sz val="9"/>
        <rFont val="Arial"/>
        <family val="2"/>
        <charset val="238"/>
      </rPr>
      <t>(121 do 123)</t>
    </r>
  </si>
  <si>
    <r>
      <t xml:space="preserve">   6. Vrijednosno usklađivanje </t>
    </r>
    <r>
      <rPr>
        <sz val="9"/>
        <rFont val="Arial"/>
        <family val="2"/>
        <charset val="238"/>
      </rPr>
      <t>(127+128)</t>
    </r>
  </si>
  <si>
    <r>
      <t xml:space="preserve">F) UKUPNO – PASIVA </t>
    </r>
    <r>
      <rPr>
        <sz val="9"/>
        <rFont val="Arial"/>
        <family val="2"/>
        <charset val="238"/>
      </rPr>
      <t>(062+079+083+093+106)</t>
    </r>
  </si>
  <si>
    <r>
      <t xml:space="preserve">I. POSLOVNI PRIHODI </t>
    </r>
    <r>
      <rPr>
        <sz val="9"/>
        <rFont val="Arial"/>
        <family val="2"/>
        <charset val="238"/>
      </rPr>
      <t>(112+113)</t>
    </r>
  </si>
  <si>
    <t xml:space="preserve">    4. Alati, pogonski inventar i transportna imovina</t>
  </si>
  <si>
    <t xml:space="preserve">    5. Biološka imovina</t>
  </si>
  <si>
    <t xml:space="preserve">   2. Novčani primici od glavnice kredita, zadužnica, pozajmica i drugih posudbi</t>
  </si>
  <si>
    <t xml:space="preserve">   3. Ostali primici od financijskih aktivnosti</t>
  </si>
  <si>
    <t xml:space="preserve">   1. Novčani izdaci za otplatu glavnice kredita i obveznica</t>
  </si>
  <si>
    <t xml:space="preserve">   2. Novčani izdaci za isplatu dividendi</t>
  </si>
  <si>
    <t xml:space="preserve">   3. Novčani izdaci za financijski najam</t>
  </si>
  <si>
    <t xml:space="preserve">   4. Novčani izdaci za otkup vlastitih dionica</t>
  </si>
  <si>
    <t xml:space="preserve">   5. Ostali novčani izdaci od financijskih aktivnosti</t>
  </si>
  <si>
    <t>A1) NETO POVEĆANJE NOVČANOG TIJEKA OD POSLOVNIH
       AKTIVNOSTI (007-012)</t>
  </si>
  <si>
    <t>A2) NETO SMANJENJE NOVČANOG TIJEKA OD POSLOVNIH
       AKTIVNOSTI (012-007)</t>
  </si>
  <si>
    <t>B1) NETO POVEĆANJE NOVČANOG TIJEKA OD INVESTICIJSKIH
       AKTIVNOSTI (020-024)</t>
  </si>
  <si>
    <t>B2) NETO SMANJENJE NOVČANOG TIJEKA OD INVESTICIJSKIH
       AKTIVNOSTI (024-020)</t>
  </si>
  <si>
    <t xml:space="preserve">   1. Dobit prije poreza</t>
  </si>
  <si>
    <t xml:space="preserve">   2. Amortizacija</t>
  </si>
  <si>
    <t xml:space="preserve">   3. Povećanje kratkoročnih obveza</t>
  </si>
  <si>
    <t xml:space="preserve">   4. Smanjenje kratkotrajnih potraživanja</t>
  </si>
  <si>
    <t xml:space="preserve">   5. Smanjenje zaliha</t>
  </si>
  <si>
    <t xml:space="preserve">    3. Dobit ili gubitak s osnove ponovnog vrednovanja financijske
         imovine raspoložive za prodaju</t>
  </si>
  <si>
    <t xml:space="preserve">     7. Ostala financijska imovina </t>
  </si>
  <si>
    <t>II.  Ukupno novčani izdaci od poslovnih aktivnosti (007 do 012)</t>
  </si>
  <si>
    <t>IV. Ukupno novčani izdaci od investicijskih aktivnosti (022 do 024)</t>
  </si>
  <si>
    <t>V. Ukupno novčani primici od financijskih aktivnosti (028 do 030)</t>
  </si>
  <si>
    <t xml:space="preserve">   8. Ostali poslovni rashodi</t>
  </si>
  <si>
    <t xml:space="preserve">   6. Ostalo povećanje novčanog tijeka</t>
  </si>
  <si>
    <t xml:space="preserve">   1. Smanjenje kratkoročnih obveza</t>
  </si>
  <si>
    <t xml:space="preserve">   2. Povećanje kratkotrajnih potraživanja</t>
  </si>
  <si>
    <t xml:space="preserve">   3. Povećanje zaliha</t>
  </si>
  <si>
    <t xml:space="preserve">   4. Ostalo smanjenje novčanog tijeka</t>
  </si>
  <si>
    <t>D)  PLAĆENI TROŠKOVI BUDUĆEG RAZDOBLJA I OBRAČUNATI PRIHODI</t>
  </si>
  <si>
    <t>G)  IZVANBILANČNI ZAPISI</t>
  </si>
  <si>
    <t>PASIVA</t>
  </si>
  <si>
    <t>Naziv pozicije</t>
  </si>
  <si>
    <t>A)  POTRAŽIVANJA ZA UPISANI A NEUPLAĆENI KAPITAL</t>
  </si>
  <si>
    <t xml:space="preserve">        c) Ostali vanjski troškovi</t>
  </si>
  <si>
    <t xml:space="preserve">        a) Neto plaće i nadnice</t>
  </si>
  <si>
    <t xml:space="preserve">        b) Troškovi poreza i doprinosa iz plaća</t>
  </si>
  <si>
    <t xml:space="preserve">        c) Doprinosi na plaće</t>
  </si>
  <si>
    <t xml:space="preserve">    2. Kamate, tečajne razlike i drugi rashodi iz odnosa s nepovezanim
        poduzetnicima i drugim osobama</t>
  </si>
  <si>
    <t xml:space="preserve">    1. Kamate, tečajne razlike i drugi rashodi s povezanim poduzetnicima</t>
  </si>
  <si>
    <t xml:space="preserve">    4. Ostali financijski rashodi</t>
  </si>
  <si>
    <t>V. Ukupno novčani primici od financijskih aktivnosti (027 do 029)</t>
  </si>
  <si>
    <t>VI. Ukupno novčani izdaci od financijskih aktivnosti (031 do 035)</t>
  </si>
  <si>
    <t>Ukupno povećanje novčanog tijeka (013 – 014 + 025 – 026 + 037 – 038)</t>
  </si>
  <si>
    <t>Ukupno smanjenje novčanog tijeka (014 – 013 + 026 – 025 + 038 – 037)</t>
  </si>
  <si>
    <t xml:space="preserve">    6. Predujmovi za materijalnu imovinu</t>
  </si>
  <si>
    <t xml:space="preserve">    7. Materijalna imovina u pripremi</t>
  </si>
  <si>
    <t xml:space="preserve">    8. Ostala materijalna imovina</t>
  </si>
  <si>
    <t xml:space="preserve">    9. Ulaganje u nekretnine</t>
  </si>
  <si>
    <t xml:space="preserve">     1. Udjeli (dionice) kod povezanih poduzetnika</t>
  </si>
  <si>
    <t xml:space="preserve">     2. Dani zajmovi povezanim poduzetnicima</t>
  </si>
  <si>
    <t xml:space="preserve">     3. Sudjelujući interesi (udjeli)</t>
  </si>
  <si>
    <t xml:space="preserve">     7. Ostala dugotrajna financijska imovina </t>
  </si>
  <si>
    <t xml:space="preserve">     1. Potraživanja od povezanih poduzetnika</t>
  </si>
  <si>
    <t xml:space="preserve">     2. Potraživanja po osnovi prodaje na kredit</t>
  </si>
  <si>
    <t xml:space="preserve">     3. Ostala potraživanja</t>
  </si>
  <si>
    <t xml:space="preserve">     4. Zajmovi dani poduzetnicima u kojima postoje sudjelujući interesi</t>
  </si>
  <si>
    <t xml:space="preserve">     5. Ulaganja u vrijednosne papire</t>
  </si>
  <si>
    <t xml:space="preserve">     6. Dani zajmovi, depoziti i slično</t>
  </si>
  <si>
    <t xml:space="preserve">   3. Gotovi proizvodi</t>
  </si>
  <si>
    <t xml:space="preserve">   4. Trgovačka roba</t>
  </si>
  <si>
    <t xml:space="preserve">   5. Predujmovi za zalihe</t>
  </si>
  <si>
    <t xml:space="preserve">   6. Dugotrajna imovina namijenjena prodaji</t>
  </si>
  <si>
    <t xml:space="preserve">   7. Biološka imovina</t>
  </si>
  <si>
    <t>F)  IZVANBILANČNI ZAPISI</t>
  </si>
  <si>
    <t xml:space="preserve">     8. Ostale dugoročne obveze</t>
  </si>
  <si>
    <t xml:space="preserve">     9. Odgođena porezna obveza</t>
  </si>
  <si>
    <t xml:space="preserve">     7. Obveze prema poduzetnicima u kojima postoje sudjelujući interesi</t>
  </si>
  <si>
    <t xml:space="preserve">     8. Obveze prema zaposlenicima</t>
  </si>
  <si>
    <t xml:space="preserve">     9. Obveze za poreze, doprinose i slična davanja</t>
  </si>
  <si>
    <t xml:space="preserve">   11. Obveze po osnovi dugotrajne imovine namijenjene prodaji</t>
  </si>
  <si>
    <t xml:space="preserve">   12. Ostale kratkoročne obveze</t>
  </si>
  <si>
    <t xml:space="preserve">   10. Obveze s osnove udjela u rezultatu</t>
  </si>
  <si>
    <t>I. ZALIHE (036 do 042)</t>
  </si>
  <si>
    <t>II. POTRAŽIVANJA (044 do 049)</t>
  </si>
  <si>
    <t>III. KRATKOTRAJNA FINANCIJSKA IMOVINA (051 do 057)</t>
  </si>
  <si>
    <t xml:space="preserve">   2. Ostali poslovni prihodi</t>
  </si>
  <si>
    <t xml:space="preserve">    1. Promjene vrijednosti zaliha proizvodnje u tijeku i gotovih proizvoda</t>
  </si>
  <si>
    <t xml:space="preserve">   4. Amortizacija</t>
  </si>
  <si>
    <t xml:space="preserve">   5. Ostali troškovi</t>
  </si>
  <si>
    <t xml:space="preserve">   7. Rezerviranja</t>
  </si>
  <si>
    <t>A1) NETO POVEĆANJE NOVČANOG TIJEKA OD POSLOVNIH 
       AKTIVNOSTI (006-013)</t>
  </si>
  <si>
    <t>A2) NETO SMANJENJE NOVČANOG TIJEKA OD POSLOVNIH 
       AKTIVNOSTI (013-006)</t>
  </si>
  <si>
    <t>B1) NETO POVEĆANJE NOVČANOG TIJEKA OD INVESTICIJSKIH
       AKTIVNOSTI (021-025)</t>
  </si>
  <si>
    <t>B2) NETO SMANJENJE NOVČANOG TIJEKA OD INVESTICIJSKIH
       AKTIVNOSTI (025-021)</t>
  </si>
  <si>
    <t xml:space="preserve">   1. Izdaci za razvoj</t>
  </si>
  <si>
    <t xml:space="preserve">   3. Goodwill</t>
  </si>
  <si>
    <t>III. Ukupno novčani primici od investicijskih aktivnosti (016 do 020)</t>
  </si>
  <si>
    <t xml:space="preserve">   1. Novčani izdaci za kupnju dugotrajne materijalne i nematerijalne imovine</t>
  </si>
  <si>
    <t xml:space="preserve">   2. Novčani izdaci za stjecanje vlasničkih i dužničkih financijskih instrumenata</t>
  </si>
  <si>
    <t xml:space="preserve">   1. Sirovine i materijal</t>
  </si>
  <si>
    <t xml:space="preserve">   2. Proizvodnja u tijeku</t>
  </si>
  <si>
    <t xml:space="preserve">     2. Novčani primici od tantijema, naknada, provizija i sl.</t>
  </si>
  <si>
    <t xml:space="preserve">     3. Novčani primici od osiguranja za naknadu šteta</t>
  </si>
  <si>
    <t xml:space="preserve">     4. Novčani primici s osnove povrata poreza</t>
  </si>
  <si>
    <t xml:space="preserve">     5. Ostali novčani primici</t>
  </si>
  <si>
    <t xml:space="preserve">     1. Novčani izdaci dobavljačima</t>
  </si>
  <si>
    <t xml:space="preserve">     2. Novčani izdaci za zaposlene</t>
  </si>
  <si>
    <t xml:space="preserve">     3. Novčani izdaci za osiguranje za naknade šteta</t>
  </si>
  <si>
    <t xml:space="preserve">     4. Novčani izdaci za kamate</t>
  </si>
  <si>
    <t xml:space="preserve">     5. Novčani izdaci za poreze</t>
  </si>
  <si>
    <t xml:space="preserve">     6. Ostali novčani izdaci</t>
  </si>
  <si>
    <t xml:space="preserve">     1. Rezerviranja za mirovine, otpremnine i slične obveze</t>
  </si>
  <si>
    <t xml:space="preserve">     2. Rezerviranja za porezne obveze</t>
  </si>
  <si>
    <t xml:space="preserve">     3. Druga rezerviranja</t>
  </si>
  <si>
    <t xml:space="preserve">     1. Obveze prema povezanim poduzetnicima</t>
  </si>
  <si>
    <t>3. Vlastite dionice i udjeli (odbitna stavka)</t>
  </si>
  <si>
    <t>4. Statutarne rezerve</t>
  </si>
  <si>
    <t>5. Ostale rezerve</t>
  </si>
  <si>
    <t>IV. REVALORIZACIJSKE REZERVE</t>
  </si>
  <si>
    <t xml:space="preserve">       a) dugotrajne imovine (osim financijske imovine)</t>
  </si>
  <si>
    <t xml:space="preserve">       b) kratkotrajne imovine (osim financijske imovine)</t>
  </si>
  <si>
    <t xml:space="preserve">     3. Dio prihoda od pridruženih poduzetnika i sudjelujućih interesa</t>
  </si>
  <si>
    <t xml:space="preserve">     5. Ostali financijski prihodi</t>
  </si>
  <si>
    <t>I. TEMELJNI (UPISANI) KAPITAL</t>
  </si>
  <si>
    <t>II. KAPITALNE REZERVE</t>
  </si>
  <si>
    <t>III. REZERVE IZ DOBITI (066+067-068+069+070)</t>
  </si>
  <si>
    <t>1. Zakonske rezerve</t>
  </si>
  <si>
    <t>2. Rezerve za vlastite dionice</t>
  </si>
  <si>
    <t xml:space="preserve">        a) Troškovi sirovina i materijala</t>
  </si>
  <si>
    <t xml:space="preserve">        b) Troškovi prodane robe</t>
  </si>
  <si>
    <t>VI. Ukupno novčani izdaci od financijskih aktivnosti (032 do 036)</t>
  </si>
  <si>
    <t>Ukupno povećanje novčanog tijeka (014 – 015 + 026 – 027 + 038 – 039)</t>
  </si>
  <si>
    <t>Prethodna godina</t>
  </si>
  <si>
    <t>Tekuća godina</t>
  </si>
  <si>
    <t xml:space="preserve">   1. Prihodi od prodaje</t>
  </si>
  <si>
    <t>BILANCA</t>
  </si>
  <si>
    <t>RAČUN DOBITI I GUBITKA</t>
  </si>
  <si>
    <t xml:space="preserve">     2. Kamate, tečajne razlike, dividende, slični prihodi iz odnosa s
          nepovezanim poduzetnicima i drugim osobama</t>
  </si>
  <si>
    <t>NOVČANI TIJEK OD POSLOVNIH AKTIVNOSTI</t>
  </si>
  <si>
    <t>I. Ukupno povećanje novčanog tijeka od poslovnih aktivnosti (001 do 006)</t>
  </si>
  <si>
    <t>II. Ukupno smanjenje novčanog tijeka od poslovnih aktivnosti (008 do 011)</t>
  </si>
  <si>
    <t>NOVČANI TIJEK OD INVESTICIJSKIH AKTIVNOSTI</t>
  </si>
  <si>
    <t>NOVČANI TIJEK OD FINANCIJSKIH AKTIVNOSTI</t>
  </si>
  <si>
    <t>Novac i novčani ekvivalenti na početku razdoblja</t>
  </si>
  <si>
    <t>C1) NETO POVEĆANJE NOVČANOG TIJEKA OD FINANCIJSKIH
       AKTIVNOSTI (031-037)</t>
  </si>
  <si>
    <t>C2) NETO SMANJENJE NOVČANOG TIJEKA OD FINANCIJSKIH
       AKTIVNOSTI (037-031)</t>
  </si>
  <si>
    <t>IZVJEŠTAJ O NOVČANOM TIJEKU - Indirektna metoda</t>
  </si>
  <si>
    <t xml:space="preserve">     1. Novčani primici od prodaje dugotrajne materijalne i nematerijalne imovine</t>
  </si>
  <si>
    <t xml:space="preserve">     2. Novčani primici od prodaje vlasničkih i dužničkih instrumenata</t>
  </si>
  <si>
    <t xml:space="preserve">     5. Ostali novčani primici od investicijskih aktivnosti</t>
  </si>
  <si>
    <t>III. Ukupno novčani primici od investicijskih aktivnosti (015 do 019)</t>
  </si>
  <si>
    <t>1. Zadržana dobit</t>
  </si>
  <si>
    <t>2. Preneseni gubitak</t>
  </si>
  <si>
    <t>1. Dobit poslovne godine</t>
  </si>
  <si>
    <t>2. Gubitak poslovne godine</t>
  </si>
  <si>
    <t>VII. MANJINSKI INTERES</t>
  </si>
  <si>
    <t xml:space="preserve">   1. Novčani primici od izdavanja vlasničkih i dužničkih financijskih instrumenata</t>
  </si>
  <si>
    <t>Povećanje  novca i novčanih ekvivalenata</t>
  </si>
  <si>
    <t>Smanjenje novca i novčanih ekvivalenata</t>
  </si>
  <si>
    <t>Novac i novčani ekvivalenti na kraju razdoblja</t>
  </si>
  <si>
    <t xml:space="preserve">   1. Novčani primici od prodaje dugotrajne materijalne i nematerijalne imovine</t>
  </si>
  <si>
    <t xml:space="preserve">   2. Novčani primici od prodaje vlasničkih i dužničkih instrumenata</t>
  </si>
  <si>
    <t xml:space="preserve">   3. Novčani primici od kamata</t>
  </si>
  <si>
    <t xml:space="preserve">   4. Novčani primici od dividendi</t>
  </si>
  <si>
    <t xml:space="preserve">   5. Ostali novčani primici od investicijskih aktivnosti</t>
  </si>
  <si>
    <t xml:space="preserve">     8.  Ulaganja koja se obračunavaju metodom udjela</t>
  </si>
  <si>
    <t>IV. POTRAŽIVANJA (030 do 032)</t>
  </si>
  <si>
    <t>V. ODGOĐENA POREZNA IMOVINA</t>
  </si>
  <si>
    <t>A) KAPITAL I REZERVE</t>
  </si>
  <si>
    <t>XIV. DOBIT ILI GUBITAK RAZDOBLJA</t>
  </si>
  <si>
    <t>VI. SVEOBUHVATNA DOBIT ILI GUBITAK RAZDOBLJA</t>
  </si>
  <si>
    <t>IZVJEŠTAJ O OSTALOJ SVEOBUHVATNOJ DOBITI (popunjava poduzetnik obveznik primjene MSFI-a)</t>
  </si>
  <si>
    <t>III. DUGOTRAJNA FINANCIJSKA IMOVINA (021 do 028)</t>
  </si>
  <si>
    <r>
      <t xml:space="preserve">A)  KAPITAL I REZERVE </t>
    </r>
    <r>
      <rPr>
        <sz val="9"/>
        <rFont val="Arial"/>
        <family val="2"/>
        <charset val="238"/>
      </rPr>
      <t>(063+064+065+071+072+075+078)</t>
    </r>
  </si>
  <si>
    <t xml:space="preserve">  1. Dobit razdoblja (149-151)</t>
  </si>
  <si>
    <r>
      <t>IV. NETO OSTALA SVEOBUHVATNA DOBIT ILI GUBITAK
      RAZDOBLJA</t>
    </r>
    <r>
      <rPr>
        <sz val="9"/>
        <rFont val="Arial"/>
        <family val="2"/>
        <charset val="238"/>
      </rPr>
      <t xml:space="preserve"> (158-166)</t>
    </r>
  </si>
  <si>
    <t>V. SVEOBUHVATNA DOBIT ILI GUBITAK RAZDOBLJA (157+167)</t>
  </si>
  <si>
    <t xml:space="preserve">V.    UDIO U DOBITI OD PRIDRUŽENIH PODUZETNIKA </t>
  </si>
  <si>
    <t xml:space="preserve">VI.   UDIO U GUBITKU OD PRIDRUŽENIH PODUZETNIKA </t>
  </si>
  <si>
    <t>IZVJEŠTAJ O NOVČANOM TIJEKU - Direktna metoda</t>
  </si>
  <si>
    <t>I.  Ukupno novčani primici od poslovnih aktivnosti (001 do 005)</t>
  </si>
  <si>
    <t xml:space="preserve">     1. Novčani primici od kupaca</t>
  </si>
  <si>
    <t xml:space="preserve">   1. Potraživanja od povezanih poduzetnika</t>
  </si>
  <si>
    <t xml:space="preserve">   2. Potraživanja od kupaca</t>
  </si>
  <si>
    <t xml:space="preserve">   3. Potraživanja od sudjelujućih poduzetnika </t>
  </si>
  <si>
    <t xml:space="preserve">   4. Potraživanja od zaposlenika i članova poduzetnika</t>
  </si>
  <si>
    <t>I. DOBIT ILI GUBITAK RAZDOBLJA (= 152)</t>
  </si>
  <si>
    <t>I. NEMATERIJALNA IMOVINA (004 do 009)</t>
  </si>
  <si>
    <t>II. MATERIJALNA IMOVINA (011 do 019)</t>
  </si>
  <si>
    <t>IV. NOVAC U BANCI I BLAGAJNI</t>
  </si>
  <si>
    <t xml:space="preserve">   4. Predujmovi za nabavu nematerijalne imovine</t>
  </si>
  <si>
    <t xml:space="preserve">   5. Nematerijalna imovina u pripremi</t>
  </si>
  <si>
    <t xml:space="preserve">   6. Ostala nematerijalna imovina</t>
  </si>
  <si>
    <t xml:space="preserve">    1. Zemljište</t>
  </si>
  <si>
    <t xml:space="preserve">    3. Postrojenja i oprema </t>
  </si>
  <si>
    <r>
      <t xml:space="preserve">III. FINANCIJSKI PRIHODI </t>
    </r>
    <r>
      <rPr>
        <sz val="9"/>
        <rFont val="Arial"/>
        <family val="2"/>
        <charset val="238"/>
      </rPr>
      <t>(132 do 136)</t>
    </r>
  </si>
  <si>
    <r>
      <t xml:space="preserve">IV. FINANCIJSKI RASHODI </t>
    </r>
    <r>
      <rPr>
        <sz val="9"/>
        <rFont val="Arial"/>
        <family val="2"/>
        <charset val="238"/>
      </rPr>
      <t>(138 do 141)</t>
    </r>
  </si>
  <si>
    <r>
      <t xml:space="preserve">IX.  UKUPNI PRIHODI </t>
    </r>
    <r>
      <rPr>
        <sz val="9"/>
        <rFont val="Arial"/>
        <family val="2"/>
        <charset val="238"/>
      </rPr>
      <t>(111+131+142 + 144)</t>
    </r>
  </si>
  <si>
    <r>
      <t xml:space="preserve">X.   UKUPNI RASHODI </t>
    </r>
    <r>
      <rPr>
        <sz val="9"/>
        <rFont val="Arial"/>
        <family val="2"/>
        <charset val="238"/>
      </rPr>
      <t>(114+137+143 + 145)</t>
    </r>
  </si>
  <si>
    <t>XII.  POREZ NA DOBIT</t>
  </si>
  <si>
    <t xml:space="preserve">  1. Dobit prije oporezivanja (146-147)</t>
  </si>
  <si>
    <t xml:space="preserve">  2. Gubitak prije oporezivanja (147-146)</t>
  </si>
  <si>
    <t xml:space="preserve">  2. Gubitak razdoblja (151-148)</t>
  </si>
  <si>
    <r>
      <t xml:space="preserve">II. OSTALA SVEOBUHVATNA DOBIT/GUBITAK PRIJE POREZA </t>
    </r>
    <r>
      <rPr>
        <sz val="9"/>
        <rFont val="Arial"/>
        <family val="2"/>
        <charset val="238"/>
      </rPr>
      <t>(159 do 165)</t>
    </r>
  </si>
  <si>
    <t>III. POREZ NA OSTALU SVEOBUHVATNU DOBIT RAZDOBLJA</t>
  </si>
  <si>
    <t xml:space="preserve">     4. Nerealizirani dobici (prihodi) od financijske imovine</t>
  </si>
  <si>
    <t xml:space="preserve">    3. Nerealizirani gubici (rashodi) od financijske imovine</t>
  </si>
  <si>
    <t>VII.  IZVANREDNI - OSTALI PRIHODI</t>
  </si>
  <si>
    <t>VIII. IZVANREDNI - OSTALI RASHODI</t>
  </si>
  <si>
    <t xml:space="preserve">     1. Kamate, tečajne razlike, dividende i slični prihodi iz odnosa s
         povezanim poduzetnicima</t>
  </si>
  <si>
    <t xml:space="preserve">    1. Tečajne razlike iz preračuna inozemnog poslovanja</t>
  </si>
  <si>
    <t xml:space="preserve">    2. Promjene revalorizacijskih rezervi dugotrajne materijalne i
         nematerijalne imovine</t>
  </si>
  <si>
    <t xml:space="preserve">    4. Dobit ili gubitak s osnove učinkovite zaštite novčanog toka</t>
  </si>
  <si>
    <t xml:space="preserve">    5. Dobit ili gubitak s osnove učinkovite zaštite neto ulaganja u inozemstvu</t>
  </si>
  <si>
    <t xml:space="preserve">    6. Udio u ostaloj sveobuhvatnoj dobiti/gubitku pridruženih poduzetnika</t>
  </si>
  <si>
    <t xml:space="preserve">    7. Aktuarski dobici/gubici po planovima definiranih primanja</t>
  </si>
  <si>
    <t>1. Pripisana imateljima kapitala matice</t>
  </si>
  <si>
    <t>2. Pripisana manjinskom interesu</t>
  </si>
  <si>
    <r>
      <t xml:space="preserve">XI.  DOBIT ILI GUBITAK PRIJE OPOREZIVANJA </t>
    </r>
    <r>
      <rPr>
        <sz val="9"/>
        <rFont val="Arial"/>
        <family val="2"/>
        <charset val="238"/>
      </rPr>
      <t>(146-147)</t>
    </r>
  </si>
  <si>
    <r>
      <t xml:space="preserve">XIII. DOBIT ILI GUBITAK RAZDOBLJA </t>
    </r>
    <r>
      <rPr>
        <sz val="9"/>
        <rFont val="Arial"/>
        <family val="2"/>
        <charset val="238"/>
      </rPr>
      <t>(148-151)</t>
    </r>
  </si>
  <si>
    <t>V. ZADRŽANA DOBIT ILI PRENESENI GUBITAK (073-074)</t>
  </si>
  <si>
    <t>VI. DOBIT ILI GUBITAK POSLOVNE GODINE (076-077)</t>
  </si>
  <si>
    <r>
      <t xml:space="preserve">C)  KRATKOTRAJNA IMOVINA </t>
    </r>
    <r>
      <rPr>
        <sz val="9"/>
        <rFont val="Arial"/>
        <family val="2"/>
        <charset val="238"/>
      </rPr>
      <t>(035+043+050+058)</t>
    </r>
  </si>
  <si>
    <r>
      <t xml:space="preserve">E)  UKUPNO AKTIVA </t>
    </r>
    <r>
      <rPr>
        <sz val="9"/>
        <rFont val="Arial"/>
        <family val="2"/>
        <charset val="238"/>
      </rPr>
      <t>(001+002+034+059)</t>
    </r>
  </si>
  <si>
    <t xml:space="preserve">     3. Sudjelujući interesi (udjeli) </t>
  </si>
  <si>
    <t xml:space="preserve">     2. Obveze za zajmove, depozite i slično</t>
  </si>
  <si>
    <t xml:space="preserve">     4. Obveze za predujmove</t>
  </si>
  <si>
    <t xml:space="preserve">     5. Obveze prema dobavljačima</t>
  </si>
  <si>
    <t xml:space="preserve">     6. Obveze po vrijednosnim papirima</t>
  </si>
  <si>
    <t xml:space="preserve">    2. Građevinski objekti</t>
  </si>
  <si>
    <t>Prilog 1.</t>
  </si>
  <si>
    <t>Razdoblje izvještavanja:</t>
  </si>
  <si>
    <t>do</t>
  </si>
  <si>
    <t>Matični broj (MB):</t>
  </si>
  <si>
    <t>Matični broj subjekta (MBS):</t>
  </si>
  <si>
    <t>Osobni identifikacijski broj (OIB):</t>
  </si>
  <si>
    <t>Tvrtka izdavatelja:</t>
  </si>
  <si>
    <t>Poštanski broj i mjesto:</t>
  </si>
  <si>
    <t>Ulica i kućni broj:</t>
  </si>
  <si>
    <t>Adresa e-pošte:</t>
  </si>
  <si>
    <t>Internet adresa:</t>
  </si>
  <si>
    <t>Šifra i naziv općine/grada:</t>
  </si>
  <si>
    <t>Šifra i naziv županije:</t>
  </si>
  <si>
    <t>Broj zaposlenih:</t>
  </si>
  <si>
    <t>Konsolidirani izvještaj:</t>
  </si>
  <si>
    <t>Šifra NKD-a:</t>
  </si>
  <si>
    <t>Tvrtke subjekata konsolidacije (prema MSFI):</t>
  </si>
  <si>
    <t>Sjedište:</t>
  </si>
  <si>
    <t>MB:</t>
  </si>
  <si>
    <t>Knjigovodstveni servis:</t>
  </si>
  <si>
    <t>Osoba za kontakt:</t>
  </si>
  <si>
    <t>(unosi se samo prezime i ime osobe za kontakt)</t>
  </si>
  <si>
    <t>Telefon:</t>
  </si>
  <si>
    <t>Telefaks:</t>
  </si>
  <si>
    <t>Prezime i ime:</t>
  </si>
  <si>
    <t>(osoba ovlaštene za zastupanje)</t>
  </si>
  <si>
    <t xml:space="preserve">Dokumentacija za objavu: </t>
  </si>
  <si>
    <t/>
  </si>
  <si>
    <t>M.P.</t>
  </si>
  <si>
    <t>(potpis osobe ovlaštene za zastupanje)</t>
  </si>
  <si>
    <r>
      <t xml:space="preserve">AOP
</t>
    </r>
    <r>
      <rPr>
        <b/>
        <sz val="7"/>
        <rFont val="Arial"/>
        <family val="2"/>
        <charset val="238"/>
      </rPr>
      <t>oznaka</t>
    </r>
  </si>
  <si>
    <r>
      <t xml:space="preserve">AOP
</t>
    </r>
    <r>
      <rPr>
        <b/>
        <sz val="8"/>
        <rFont val="Arial"/>
        <family val="2"/>
        <charset val="238"/>
      </rPr>
      <t>oznaka</t>
    </r>
  </si>
  <si>
    <t>Bilješke uz financijske izvještaje</t>
  </si>
  <si>
    <t>IZVJEŠTAJ O PROMJENAMA KAPITALA</t>
  </si>
  <si>
    <t>za razdoblje od</t>
  </si>
  <si>
    <t>3</t>
  </si>
  <si>
    <t>4</t>
  </si>
  <si>
    <t xml:space="preserve">  1. Upisani kapital</t>
  </si>
  <si>
    <t xml:space="preserve">  2. Kapitalne rezerve</t>
  </si>
  <si>
    <t xml:space="preserve">  3. Rezerve iz dobiti</t>
  </si>
  <si>
    <t xml:space="preserve">  4. Zadržana dobit ili preneseni gubitak</t>
  </si>
  <si>
    <t xml:space="preserve">  5. Dobit ili gubitak tekuće godine</t>
  </si>
  <si>
    <t xml:space="preserve">  6. Revalorizacija dugotrajne materijalne imovine</t>
  </si>
  <si>
    <t xml:space="preserve">  7. Revalorizacija nematerijalne imovine</t>
  </si>
  <si>
    <t xml:space="preserve">  8. Revalorizacija financijske imovine raspoložive za prodaju</t>
  </si>
  <si>
    <t>10. Ukupno kapital i rezerve (AOP 001 do 009)</t>
  </si>
  <si>
    <t>11. Tečajne razlike s naslova neto ulaganja u inozemno poslovanje</t>
  </si>
  <si>
    <t>12. Tekući i odgođeni porezi (dio)</t>
  </si>
  <si>
    <t>13. Zaštita novčanog tijeka</t>
  </si>
  <si>
    <t>14. Promjene računovodstvenih politika</t>
  </si>
  <si>
    <t>15. Ispravak značajnih pogrešaka prethodnog razdoblja</t>
  </si>
  <si>
    <t>16. Ostale promjene kapitala</t>
  </si>
  <si>
    <t>17. Ukupno povećanje ili smanjenje kapitala (AOP 011 do 016)</t>
  </si>
  <si>
    <t>17 a. Pripisano imateljima kapitala matice</t>
  </si>
  <si>
    <t>17 b. Pripisano manjinskom interesu</t>
  </si>
  <si>
    <t>Stavke koje umanjuju kapital upisuju se s negativnim predznakom 
Podaci pod AOP oznakama 001 do 009 upisuju se kao stanje na datum bilance</t>
  </si>
  <si>
    <r>
      <t xml:space="preserve">AOP
</t>
    </r>
    <r>
      <rPr>
        <b/>
        <sz val="8"/>
        <rFont val="Arial"/>
        <family val="2"/>
        <charset val="238"/>
      </rPr>
      <t>oznaka</t>
    </r>
  </si>
  <si>
    <t>1. Financijski izvjštaji (bilanca, račun dobiti i gubitka, izvještaj o novčanom tijeku, izvještaj o promjenama</t>
  </si>
  <si>
    <t xml:space="preserve">  kapitala i bilješke uz financijske izvještaje)</t>
  </si>
  <si>
    <t>2. Međuizvještaj poslovodstva,</t>
  </si>
  <si>
    <t>3. Izjavu osoba odgovornih za sastavljanje izvještaja izdavatelja.</t>
  </si>
  <si>
    <r>
      <t>DODATAK BILANCI</t>
    </r>
    <r>
      <rPr>
        <b/>
        <sz val="8"/>
        <rFont val="Arial"/>
        <family val="2"/>
        <charset val="238"/>
      </rPr>
      <t xml:space="preserve"> (popunjava poduzetnik koji sastavlja konsolidirani financijski izvještaj)</t>
    </r>
  </si>
  <si>
    <t>Napomena 1.: Dodatak bilanci popunjavaju poduzetnici koji sastavljaju konsolidirane financijske izvještaje.</t>
  </si>
  <si>
    <t>DODATAK RDG-u (popunjava poduzetnik koji sastavlja konsolidirani financijski izvještaj)</t>
  </si>
  <si>
    <t>DODATAK Izvještaju o  ostaloj sveobuhvatnoj dobiti (popunjava poduzetnik koji sastavlja konsolidirani financijski izvještaj)</t>
  </si>
  <si>
    <t>Kumulativno</t>
  </si>
  <si>
    <t>Tromjesečje</t>
  </si>
  <si>
    <t xml:space="preserve">(1) Bilješke uz financijske izvještaje sadrže dodatne i dopunske informacije koje nisu prezentirane u bilanci, računu dobiti i gubitka, izvještaju o novčanom tijeku i izvještaju o promjenama kapitala sukladno odredbama odgovarajućih standarda financijskog izvještavanja. </t>
  </si>
  <si>
    <t>Tromjesečni financijski izvještaj poduzetnika TFI-POD</t>
  </si>
  <si>
    <t>(krajem izvještajnog razdoblja)</t>
  </si>
  <si>
    <t>Prethodno razdoblje</t>
  </si>
  <si>
    <t>Tekuće razdoblje</t>
  </si>
  <si>
    <t xml:space="preserve">     3. Novčani primici od kamata</t>
  </si>
  <si>
    <t xml:space="preserve">     4. Novčani primici od dividendi</t>
  </si>
  <si>
    <t>www.remisens.com</t>
  </si>
  <si>
    <t>5510</t>
  </si>
  <si>
    <t>Tekuća godina
(neto)</t>
  </si>
  <si>
    <t>04440889</t>
  </si>
  <si>
    <t>040352133</t>
  </si>
  <si>
    <t>82344583628</t>
  </si>
  <si>
    <t>FTB TURIZAM d.d.</t>
  </si>
  <si>
    <t>Zagreb</t>
  </si>
  <si>
    <t>Miramarska 24</t>
  </si>
  <si>
    <t>contact@remisens.com</t>
  </si>
  <si>
    <t>GRAD ZAGREB</t>
  </si>
  <si>
    <t>Obveznik: FTB TURIZAM d.d. ZAGREB</t>
  </si>
  <si>
    <r>
      <t xml:space="preserve">Obveznik:  </t>
    </r>
    <r>
      <rPr>
        <b/>
        <u/>
        <sz val="10"/>
        <rFont val="Arial"/>
        <family val="2"/>
        <charset val="238"/>
      </rPr>
      <t xml:space="preserve">FTB TURIZAM d.d. </t>
    </r>
  </si>
  <si>
    <t xml:space="preserve">  9. Ostala revalorizacija/ manjinski udio</t>
  </si>
  <si>
    <t>NE</t>
  </si>
  <si>
    <t>Prethodno razdoblje 31.12.2017.</t>
  </si>
  <si>
    <t>Kulonja Kristina</t>
  </si>
  <si>
    <t>kristina.kulonja@remisens.com</t>
  </si>
  <si>
    <t>051 710-383</t>
  </si>
  <si>
    <t>Juroš Jasnica</t>
  </si>
  <si>
    <r>
      <t xml:space="preserve">u razdoblju </t>
    </r>
    <r>
      <rPr>
        <b/>
        <u/>
        <sz val="10"/>
        <rFont val="Arial"/>
        <family val="2"/>
        <charset val="238"/>
      </rPr>
      <t>01.01.2018.</t>
    </r>
    <r>
      <rPr>
        <b/>
        <sz val="10"/>
        <rFont val="Arial"/>
        <family val="2"/>
        <charset val="238"/>
      </rPr>
      <t xml:space="preserve">do </t>
    </r>
    <r>
      <rPr>
        <b/>
        <u/>
        <sz val="10"/>
        <rFont val="Arial"/>
        <family val="2"/>
        <charset val="238"/>
      </rPr>
      <t>31.12.2018.</t>
    </r>
  </si>
  <si>
    <r>
      <t xml:space="preserve">u razdoblju 01.01.2018. do </t>
    </r>
    <r>
      <rPr>
        <b/>
        <u/>
        <sz val="10"/>
        <rFont val="Arial"/>
        <family val="2"/>
        <charset val="238"/>
      </rPr>
      <t>31.12.2018.</t>
    </r>
  </si>
  <si>
    <r>
      <t xml:space="preserve">stanje na dan </t>
    </r>
    <r>
      <rPr>
        <b/>
        <u/>
        <sz val="10"/>
        <rFont val="Arial"/>
        <family val="2"/>
        <charset val="238"/>
      </rPr>
      <t>31.12.2018.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</si>
</sst>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k_n_-;\-* #,##0.00\ _k_n_-;_-* &quot;-&quot;??\ _k_n_-;_-@_-"/>
    <numFmt numFmtId="164" formatCode="000"/>
  </numFmts>
  <fonts count="45" x14ac:knownFonts="1">
    <font>
      <sz val="10"/>
      <name val="Arial"/>
      <charset val="238"/>
    </font>
    <font>
      <sz val="10"/>
      <name val="Arial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color indexed="16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2"/>
      <name val="Arial Rounded MT Bold"/>
      <family val="2"/>
    </font>
    <font>
      <b/>
      <sz val="9"/>
      <name val="Arial Rounded MT Bold"/>
      <family val="2"/>
    </font>
    <font>
      <sz val="9"/>
      <color indexed="8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10"/>
      <name val="Arial"/>
      <family val="2"/>
      <charset val="238"/>
    </font>
    <font>
      <b/>
      <u/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color theme="1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</borders>
  <cellStyleXfs count="3522">
    <xf numFmtId="0" fontId="0" fillId="0" borderId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2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9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0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2" fillId="20" borderId="1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0" fontId="33" fillId="21" borderId="2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8" fillId="7" borderId="1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44" fillId="0" borderId="0"/>
    <xf numFmtId="0" fontId="27" fillId="0" borderId="0"/>
    <xf numFmtId="0" fontId="44" fillId="0" borderId="0"/>
    <xf numFmtId="0" fontId="27" fillId="0" borderId="0"/>
    <xf numFmtId="0" fontId="27" fillId="0" borderId="0"/>
    <xf numFmtId="0" fontId="44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27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16" fillId="0" borderId="0"/>
    <xf numFmtId="0" fontId="16" fillId="0" borderId="0"/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44" fillId="0" borderId="0"/>
    <xf numFmtId="0" fontId="16" fillId="0" borderId="0"/>
    <xf numFmtId="0" fontId="11" fillId="0" borderId="0">
      <alignment vertical="top"/>
    </xf>
    <xf numFmtId="0" fontId="42" fillId="0" borderId="0">
      <alignment vertical="top"/>
    </xf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16" fillId="23" borderId="7" applyNumberFormat="0" applyFont="0" applyAlignment="0" applyProtection="0"/>
    <xf numFmtId="0" fontId="27" fillId="23" borderId="7" applyNumberFormat="0" applyFont="0" applyAlignment="0" applyProtection="0"/>
    <xf numFmtId="0" fontId="27" fillId="23" borderId="7" applyNumberFormat="0" applyFont="0" applyAlignment="0" applyProtection="0"/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top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>
      <alignment vertical="top"/>
    </xf>
    <xf numFmtId="0" fontId="16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44" fillId="0" borderId="0"/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16" fillId="0" borderId="0">
      <alignment vertical="top"/>
    </xf>
    <xf numFmtId="0" fontId="7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2" fillId="0" borderId="0">
      <alignment vertical="top"/>
    </xf>
    <xf numFmtId="0" fontId="11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  <xf numFmtId="0" fontId="41" fillId="0" borderId="8" applyNumberFormat="0" applyFill="0" applyAlignment="0" applyProtection="0"/>
  </cellStyleXfs>
  <cellXfs count="338">
    <xf numFmtId="0" fontId="0" fillId="0" borderId="0" xfId="0"/>
    <xf numFmtId="164" fontId="4" fillId="0" borderId="9" xfId="0" applyNumberFormat="1" applyFont="1" applyFill="1" applyBorder="1" applyAlignment="1">
      <alignment horizontal="center" vertical="center"/>
    </xf>
    <xf numFmtId="164" fontId="4" fillId="0" borderId="10" xfId="0" applyNumberFormat="1" applyFont="1" applyFill="1" applyBorder="1" applyAlignment="1">
      <alignment horizontal="center" vertical="center"/>
    </xf>
    <xf numFmtId="164" fontId="4" fillId="0" borderId="11" xfId="0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horizontal="center" vertical="center"/>
    </xf>
    <xf numFmtId="3" fontId="2" fillId="0" borderId="13" xfId="0" applyNumberFormat="1" applyFont="1" applyFill="1" applyBorder="1" applyAlignment="1" applyProtection="1">
      <alignment vertical="center"/>
      <protection locked="0"/>
    </xf>
    <xf numFmtId="3" fontId="2" fillId="0" borderId="14" xfId="0" applyNumberFormat="1" applyFont="1" applyFill="1" applyBorder="1" applyAlignment="1" applyProtection="1">
      <alignment vertical="center"/>
      <protection locked="0"/>
    </xf>
    <xf numFmtId="3" fontId="2" fillId="0" borderId="9" xfId="0" applyNumberFormat="1" applyFont="1" applyFill="1" applyBorder="1" applyAlignment="1" applyProtection="1">
      <alignment vertical="center"/>
      <protection locked="0"/>
    </xf>
    <xf numFmtId="3" fontId="2" fillId="0" borderId="12" xfId="0" applyNumberFormat="1" applyFont="1" applyFill="1" applyBorder="1" applyAlignment="1" applyProtection="1">
      <alignment vertical="center"/>
      <protection locked="0"/>
    </xf>
    <xf numFmtId="164" fontId="4" fillId="0" borderId="14" xfId="0" applyNumberFormat="1" applyFont="1" applyFill="1" applyBorder="1" applyAlignment="1">
      <alignment horizontal="center" vertical="center"/>
    </xf>
    <xf numFmtId="0" fontId="7" fillId="0" borderId="0" xfId="3254" applyFont="1" applyAlignment="1"/>
    <xf numFmtId="0" fontId="1" fillId="0" borderId="0" xfId="3254" applyFont="1" applyAlignment="1"/>
    <xf numFmtId="0" fontId="7" fillId="0" borderId="15" xfId="3254" applyFont="1" applyFill="1" applyBorder="1" applyAlignment="1" applyProtection="1">
      <alignment horizontal="center" vertical="center"/>
      <protection locked="0" hidden="1"/>
    </xf>
    <xf numFmtId="0" fontId="4" fillId="0" borderId="0" xfId="3254" applyFont="1" applyFill="1" applyBorder="1" applyAlignment="1" applyProtection="1">
      <alignment horizontal="left" vertical="center"/>
      <protection hidden="1"/>
    </xf>
    <xf numFmtId="0" fontId="5" fillId="0" borderId="0" xfId="3254" applyFont="1" applyFill="1" applyBorder="1" applyAlignment="1" applyProtection="1">
      <alignment vertical="center"/>
      <protection hidden="1"/>
    </xf>
    <xf numFmtId="0" fontId="5" fillId="0" borderId="0" xfId="3254" applyFont="1" applyFill="1" applyBorder="1" applyAlignment="1" applyProtection="1">
      <alignment horizontal="center" vertical="center" wrapText="1"/>
      <protection hidden="1"/>
    </xf>
    <xf numFmtId="0" fontId="7" fillId="0" borderId="0" xfId="3254" applyFont="1" applyBorder="1" applyAlignment="1" applyProtection="1">
      <protection hidden="1"/>
    </xf>
    <xf numFmtId="0" fontId="14" fillId="0" borderId="0" xfId="3254" applyFont="1" applyBorder="1" applyAlignment="1" applyProtection="1">
      <alignment horizontal="right" vertical="center" wrapText="1"/>
      <protection hidden="1"/>
    </xf>
    <xf numFmtId="0" fontId="14" fillId="0" borderId="0" xfId="3254" applyNumberFormat="1" applyFont="1" applyFill="1" applyBorder="1" applyAlignment="1" applyProtection="1">
      <alignment horizontal="right" vertical="center" shrinkToFit="1"/>
      <protection locked="0" hidden="1"/>
    </xf>
    <xf numFmtId="0" fontId="14" fillId="0" borderId="0" xfId="3254" applyFont="1" applyFill="1" applyBorder="1" applyAlignment="1" applyProtection="1">
      <alignment horizontal="left" vertical="center"/>
      <protection hidden="1"/>
    </xf>
    <xf numFmtId="0" fontId="7" fillId="0" borderId="0" xfId="3254" applyFont="1" applyBorder="1" applyAlignment="1" applyProtection="1">
      <alignment horizontal="left"/>
      <protection hidden="1"/>
    </xf>
    <xf numFmtId="0" fontId="7" fillId="0" borderId="0" xfId="3254" applyFont="1" applyBorder="1" applyAlignment="1" applyProtection="1">
      <alignment vertical="top"/>
      <protection hidden="1"/>
    </xf>
    <xf numFmtId="0" fontId="7" fillId="0" borderId="0" xfId="3254" applyFont="1" applyBorder="1" applyAlignment="1" applyProtection="1">
      <alignment horizontal="right"/>
      <protection hidden="1"/>
    </xf>
    <xf numFmtId="0" fontId="4" fillId="0" borderId="0" xfId="3254" applyFont="1" applyFill="1" applyBorder="1" applyAlignment="1" applyProtection="1">
      <alignment horizontal="right" vertical="center"/>
      <protection locked="0" hidden="1"/>
    </xf>
    <xf numFmtId="0" fontId="5" fillId="0" borderId="0" xfId="3254" applyFont="1" applyBorder="1" applyAlignment="1" applyProtection="1">
      <protection hidden="1"/>
    </xf>
    <xf numFmtId="0" fontId="4" fillId="0" borderId="0" xfId="3254" applyFont="1" applyBorder="1" applyAlignment="1" applyProtection="1">
      <alignment vertical="top"/>
      <protection hidden="1"/>
    </xf>
    <xf numFmtId="0" fontId="7" fillId="0" borderId="0" xfId="3254" applyFont="1" applyFill="1" applyBorder="1" applyAlignment="1" applyProtection="1">
      <protection hidden="1"/>
    </xf>
    <xf numFmtId="0" fontId="7" fillId="0" borderId="0" xfId="3254" applyFont="1" applyBorder="1" applyAlignment="1" applyProtection="1">
      <alignment horizontal="center" vertical="center"/>
      <protection locked="0" hidden="1"/>
    </xf>
    <xf numFmtId="0" fontId="7" fillId="0" borderId="0" xfId="3254" applyFont="1" applyBorder="1" applyAlignment="1" applyProtection="1">
      <alignment vertical="top" wrapText="1"/>
      <protection hidden="1"/>
    </xf>
    <xf numFmtId="0" fontId="7" fillId="0" borderId="0" xfId="3254" applyFont="1" applyBorder="1" applyAlignment="1" applyProtection="1">
      <alignment wrapText="1"/>
      <protection hidden="1"/>
    </xf>
    <xf numFmtId="0" fontId="7" fillId="0" borderId="0" xfId="3254" applyFont="1" applyBorder="1" applyAlignment="1" applyProtection="1">
      <alignment horizontal="right" vertical="top"/>
      <protection hidden="1"/>
    </xf>
    <xf numFmtId="0" fontId="7" fillId="0" borderId="0" xfId="3254" applyFont="1" applyBorder="1" applyAlignment="1" applyProtection="1">
      <alignment horizontal="center" vertical="top"/>
      <protection hidden="1"/>
    </xf>
    <xf numFmtId="0" fontId="7" fillId="0" borderId="0" xfId="3254" applyFont="1" applyBorder="1" applyAlignment="1" applyProtection="1">
      <alignment horizontal="center"/>
      <protection hidden="1"/>
    </xf>
    <xf numFmtId="0" fontId="7" fillId="0" borderId="0" xfId="3254" applyFont="1" applyBorder="1" applyAlignment="1"/>
    <xf numFmtId="0" fontId="7" fillId="0" borderId="0" xfId="3254" applyFont="1" applyBorder="1" applyAlignment="1" applyProtection="1">
      <alignment horizontal="left" vertical="top"/>
      <protection hidden="1"/>
    </xf>
    <xf numFmtId="0" fontId="7" fillId="0" borderId="16" xfId="3254" applyFont="1" applyBorder="1" applyAlignment="1" applyProtection="1">
      <protection hidden="1"/>
    </xf>
    <xf numFmtId="0" fontId="7" fillId="0" borderId="0" xfId="3254" applyFont="1" applyBorder="1" applyAlignment="1" applyProtection="1">
      <alignment vertical="center"/>
      <protection hidden="1"/>
    </xf>
    <xf numFmtId="0" fontId="7" fillId="0" borderId="17" xfId="3254" applyFont="1" applyBorder="1" applyAlignment="1" applyProtection="1">
      <protection hidden="1"/>
    </xf>
    <xf numFmtId="0" fontId="7" fillId="0" borderId="17" xfId="3254" applyFont="1" applyBorder="1" applyAlignment="1"/>
    <xf numFmtId="0" fontId="11" fillId="0" borderId="0" xfId="3434">
      <alignment vertical="top"/>
    </xf>
    <xf numFmtId="0" fontId="11" fillId="0" borderId="0" xfId="3434" applyAlignment="1"/>
    <xf numFmtId="0" fontId="19" fillId="0" borderId="0" xfId="3434" applyFont="1" applyAlignment="1"/>
    <xf numFmtId="0" fontId="20" fillId="0" borderId="0" xfId="3434" applyFont="1" applyFill="1" applyBorder="1" applyAlignment="1">
      <alignment horizontal="center" vertical="center" wrapText="1"/>
    </xf>
    <xf numFmtId="0" fontId="21" fillId="0" borderId="0" xfId="3434" applyFont="1" applyFill="1" applyBorder="1" applyAlignment="1" applyProtection="1">
      <alignment horizontal="center" vertical="center"/>
      <protection hidden="1"/>
    </xf>
    <xf numFmtId="164" fontId="22" fillId="0" borderId="9" xfId="0" applyNumberFormat="1" applyFont="1" applyFill="1" applyBorder="1" applyAlignment="1">
      <alignment horizontal="center" vertical="center"/>
    </xf>
    <xf numFmtId="3" fontId="3" fillId="0" borderId="14" xfId="0" applyNumberFormat="1" applyFont="1" applyFill="1" applyBorder="1" applyAlignment="1" applyProtection="1">
      <alignment vertical="center"/>
      <protection locked="0"/>
    </xf>
    <xf numFmtId="3" fontId="3" fillId="0" borderId="9" xfId="0" applyNumberFormat="1" applyFont="1" applyFill="1" applyBorder="1" applyAlignment="1" applyProtection="1">
      <alignment vertical="center"/>
      <protection locked="0"/>
    </xf>
    <xf numFmtId="164" fontId="22" fillId="0" borderId="14" xfId="0" applyNumberFormat="1" applyFont="1" applyFill="1" applyBorder="1" applyAlignment="1">
      <alignment horizontal="center" vertical="center"/>
    </xf>
    <xf numFmtId="164" fontId="22" fillId="0" borderId="12" xfId="0" applyNumberFormat="1" applyFont="1" applyFill="1" applyBorder="1" applyAlignment="1">
      <alignment horizontal="center" vertical="center"/>
    </xf>
    <xf numFmtId="0" fontId="15" fillId="0" borderId="0" xfId="3434" applyFont="1" applyBorder="1" applyAlignment="1" applyProtection="1">
      <alignment vertical="center"/>
      <protection hidden="1"/>
    </xf>
    <xf numFmtId="0" fontId="7" fillId="0" borderId="0" xfId="3254" applyFont="1" applyBorder="1" applyAlignment="1" applyProtection="1">
      <alignment horizontal="right" wrapText="1"/>
      <protection hidden="1"/>
    </xf>
    <xf numFmtId="0" fontId="7" fillId="0" borderId="0" xfId="3254" applyFont="1" applyBorder="1" applyAlignment="1" applyProtection="1">
      <alignment horizontal="right" vertical="center"/>
      <protection hidden="1"/>
    </xf>
    <xf numFmtId="0" fontId="0" fillId="0" borderId="0" xfId="0" applyFill="1"/>
    <xf numFmtId="3" fontId="2" fillId="0" borderId="9" xfId="0" applyNumberFormat="1" applyFont="1" applyFill="1" applyBorder="1" applyAlignment="1" applyProtection="1">
      <alignment vertical="center"/>
      <protection hidden="1"/>
    </xf>
    <xf numFmtId="0" fontId="16" fillId="0" borderId="18" xfId="0" applyFont="1" applyFill="1" applyBorder="1" applyAlignment="1">
      <alignment vertical="center"/>
    </xf>
    <xf numFmtId="0" fontId="8" fillId="0" borderId="19" xfId="0" applyFont="1" applyFill="1" applyBorder="1" applyAlignment="1" applyProtection="1">
      <alignment horizontal="center" vertical="center" wrapText="1"/>
      <protection hidden="1"/>
    </xf>
    <xf numFmtId="0" fontId="8" fillId="0" borderId="19" xfId="0" applyFont="1" applyFill="1" applyBorder="1" applyAlignment="1" applyProtection="1">
      <alignment horizontal="center" vertical="center"/>
      <protection hidden="1"/>
    </xf>
    <xf numFmtId="0" fontId="4" fillId="0" borderId="20" xfId="0" applyFont="1" applyFill="1" applyBorder="1" applyAlignment="1" applyProtection="1">
      <alignment horizontal="center" vertical="center" wrapText="1"/>
      <protection hidden="1"/>
    </xf>
    <xf numFmtId="0" fontId="8" fillId="0" borderId="21" xfId="0" applyFont="1" applyFill="1" applyBorder="1" applyAlignment="1" applyProtection="1">
      <alignment horizontal="center" vertical="center" wrapText="1"/>
      <protection hidden="1"/>
    </xf>
    <xf numFmtId="0" fontId="8" fillId="0" borderId="20" xfId="0" applyFont="1" applyFill="1" applyBorder="1" applyAlignment="1" applyProtection="1">
      <alignment horizontal="center" vertical="center" wrapText="1"/>
      <protection hidden="1"/>
    </xf>
    <xf numFmtId="3" fontId="2" fillId="0" borderId="12" xfId="0" applyNumberFormat="1" applyFont="1" applyFill="1" applyBorder="1" applyAlignment="1" applyProtection="1">
      <alignment vertical="center"/>
      <protection hidden="1"/>
    </xf>
    <xf numFmtId="0" fontId="0" fillId="0" borderId="18" xfId="0" applyFill="1" applyBorder="1"/>
    <xf numFmtId="0" fontId="8" fillId="0" borderId="20" xfId="0" applyFont="1" applyFill="1" applyBorder="1" applyAlignment="1" applyProtection="1">
      <alignment horizontal="center" vertical="center"/>
      <protection hidden="1"/>
    </xf>
    <xf numFmtId="3" fontId="2" fillId="0" borderId="13" xfId="0" applyNumberFormat="1" applyFont="1" applyFill="1" applyBorder="1" applyAlignment="1" applyProtection="1">
      <alignment vertical="center"/>
      <protection hidden="1"/>
    </xf>
    <xf numFmtId="3" fontId="2" fillId="0" borderId="22" xfId="0" applyNumberFormat="1" applyFont="1" applyFill="1" applyBorder="1" applyAlignment="1" applyProtection="1">
      <alignment vertical="center"/>
      <protection hidden="1"/>
    </xf>
    <xf numFmtId="0" fontId="4" fillId="0" borderId="20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/>
    </xf>
    <xf numFmtId="49" fontId="8" fillId="0" borderId="20" xfId="0" applyNumberFormat="1" applyFont="1" applyFill="1" applyBorder="1" applyAlignment="1">
      <alignment horizontal="center" vertical="center" wrapText="1"/>
    </xf>
    <xf numFmtId="0" fontId="8" fillId="0" borderId="0" xfId="0" applyFont="1" applyFill="1"/>
    <xf numFmtId="0" fontId="16" fillId="0" borderId="0" xfId="0" applyFont="1" applyFill="1"/>
    <xf numFmtId="0" fontId="8" fillId="0" borderId="19" xfId="0" applyFont="1" applyFill="1" applyBorder="1" applyAlignment="1">
      <alignment horizontal="center" vertical="center"/>
    </xf>
    <xf numFmtId="49" fontId="8" fillId="0" borderId="19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3434" applyFont="1" applyFill="1" applyAlignment="1">
      <alignment wrapText="1"/>
    </xf>
    <xf numFmtId="0" fontId="1" fillId="0" borderId="0" xfId="0" applyFont="1" applyFill="1"/>
    <xf numFmtId="14" fontId="21" fillId="0" borderId="0" xfId="3434" applyNumberFormat="1" applyFont="1" applyFill="1" applyBorder="1" applyAlignment="1" applyProtection="1">
      <alignment horizontal="center" vertical="center"/>
      <protection locked="0" hidden="1"/>
    </xf>
    <xf numFmtId="0" fontId="1" fillId="0" borderId="0" xfId="3434" applyFont="1" applyFill="1" applyBorder="1" applyAlignment="1">
      <alignment wrapText="1"/>
    </xf>
    <xf numFmtId="3" fontId="3" fillId="0" borderId="12" xfId="0" applyNumberFormat="1" applyFont="1" applyFill="1" applyBorder="1" applyAlignment="1" applyProtection="1">
      <alignment vertical="center"/>
      <protection hidden="1"/>
    </xf>
    <xf numFmtId="0" fontId="22" fillId="0" borderId="20" xfId="0" applyFont="1" applyFill="1" applyBorder="1" applyAlignment="1">
      <alignment horizontal="center" vertical="center" wrapText="1"/>
    </xf>
    <xf numFmtId="0" fontId="23" fillId="0" borderId="20" xfId="0" applyFont="1" applyFill="1" applyBorder="1" applyAlignment="1">
      <alignment horizontal="center" vertical="center" wrapText="1"/>
    </xf>
    <xf numFmtId="49" fontId="23" fillId="0" borderId="20" xfId="0" applyNumberFormat="1" applyFont="1" applyFill="1" applyBorder="1" applyAlignment="1">
      <alignment horizontal="center" vertical="center" wrapText="1"/>
    </xf>
    <xf numFmtId="49" fontId="23" fillId="0" borderId="20" xfId="0" applyNumberFormat="1" applyFont="1" applyFill="1" applyBorder="1" applyAlignment="1">
      <alignment horizontal="center" vertical="center"/>
    </xf>
    <xf numFmtId="0" fontId="7" fillId="0" borderId="16" xfId="3254" applyFont="1" applyBorder="1" applyAlignment="1"/>
    <xf numFmtId="0" fontId="7" fillId="0" borderId="23" xfId="3254" applyFont="1" applyBorder="1" applyAlignment="1"/>
    <xf numFmtId="0" fontId="5" fillId="0" borderId="24" xfId="3254" applyFont="1" applyFill="1" applyBorder="1" applyAlignment="1" applyProtection="1">
      <alignment horizontal="left" vertical="center" wrapText="1"/>
      <protection hidden="1"/>
    </xf>
    <xf numFmtId="0" fontId="5" fillId="0" borderId="15" xfId="3254" applyFont="1" applyFill="1" applyBorder="1" applyAlignment="1" applyProtection="1">
      <alignment vertical="center"/>
      <protection hidden="1"/>
    </xf>
    <xf numFmtId="0" fontId="7" fillId="0" borderId="24" xfId="3254" applyFont="1" applyBorder="1" applyAlignment="1" applyProtection="1">
      <alignment horizontal="left" vertical="center" wrapText="1"/>
      <protection hidden="1"/>
    </xf>
    <xf numFmtId="0" fontId="7" fillId="0" borderId="15" xfId="3254" applyFont="1" applyBorder="1" applyAlignment="1" applyProtection="1">
      <protection hidden="1"/>
    </xf>
    <xf numFmtId="0" fontId="14" fillId="0" borderId="0" xfId="3254" applyFont="1" applyBorder="1" applyAlignment="1" applyProtection="1">
      <alignment horizontal="right"/>
      <protection hidden="1"/>
    </xf>
    <xf numFmtId="0" fontId="7" fillId="0" borderId="24" xfId="3254" applyFont="1" applyFill="1" applyBorder="1" applyAlignment="1" applyProtection="1">
      <protection hidden="1"/>
    </xf>
    <xf numFmtId="0" fontId="7" fillId="0" borderId="24" xfId="3254" applyFont="1" applyBorder="1" applyAlignment="1" applyProtection="1">
      <alignment wrapText="1"/>
      <protection hidden="1"/>
    </xf>
    <xf numFmtId="0" fontId="7" fillId="0" borderId="15" xfId="3254" applyFont="1" applyBorder="1" applyAlignment="1" applyProtection="1">
      <alignment horizontal="right"/>
      <protection hidden="1"/>
    </xf>
    <xf numFmtId="0" fontId="7" fillId="0" borderId="24" xfId="3254" applyFont="1" applyBorder="1" applyAlignment="1" applyProtection="1">
      <protection hidden="1"/>
    </xf>
    <xf numFmtId="0" fontId="7" fillId="0" borderId="15" xfId="3254" applyFont="1" applyBorder="1" applyAlignment="1" applyProtection="1">
      <alignment horizontal="right" wrapText="1"/>
      <protection hidden="1"/>
    </xf>
    <xf numFmtId="0" fontId="4" fillId="0" borderId="24" xfId="3254" applyFont="1" applyFill="1" applyBorder="1" applyAlignment="1" applyProtection="1">
      <alignment horizontal="right" vertical="center"/>
      <protection locked="0" hidden="1"/>
    </xf>
    <xf numFmtId="0" fontId="7" fillId="0" borderId="24" xfId="3254" applyFont="1" applyBorder="1" applyAlignment="1" applyProtection="1">
      <alignment vertical="top"/>
      <protection hidden="1"/>
    </xf>
    <xf numFmtId="0" fontId="7" fillId="0" borderId="24" xfId="3254" applyFont="1" applyBorder="1" applyAlignment="1" applyProtection="1">
      <alignment horizontal="left" vertical="top" wrapText="1"/>
      <protection hidden="1"/>
    </xf>
    <xf numFmtId="0" fontId="7" fillId="0" borderId="15" xfId="3254" applyFont="1" applyBorder="1" applyAlignment="1"/>
    <xf numFmtId="0" fontId="7" fillId="0" borderId="24" xfId="3254" applyFont="1" applyBorder="1" applyAlignment="1" applyProtection="1">
      <alignment horizontal="left" vertical="top" indent="2"/>
      <protection hidden="1"/>
    </xf>
    <xf numFmtId="0" fontId="7" fillId="0" borderId="24" xfId="3254" applyFont="1" applyBorder="1" applyAlignment="1" applyProtection="1">
      <alignment horizontal="left" vertical="top" wrapText="1" indent="2"/>
      <protection hidden="1"/>
    </xf>
    <xf numFmtId="0" fontId="7" fillId="0" borderId="15" xfId="3254" applyFont="1" applyBorder="1" applyAlignment="1" applyProtection="1">
      <alignment horizontal="right" vertical="top"/>
      <protection hidden="1"/>
    </xf>
    <xf numFmtId="49" fontId="4" fillId="0" borderId="24" xfId="3254" applyNumberFormat="1" applyFont="1" applyBorder="1" applyAlignment="1" applyProtection="1">
      <alignment horizontal="center" vertical="center"/>
      <protection locked="0" hidden="1"/>
    </xf>
    <xf numFmtId="0" fontId="7" fillId="0" borderId="15" xfId="3254" applyFont="1" applyBorder="1" applyAlignment="1" applyProtection="1">
      <alignment horizontal="left" vertical="top"/>
      <protection hidden="1"/>
    </xf>
    <xf numFmtId="0" fontId="7" fillId="0" borderId="24" xfId="3254" applyFont="1" applyBorder="1" applyAlignment="1" applyProtection="1">
      <alignment horizontal="left"/>
      <protection hidden="1"/>
    </xf>
    <xf numFmtId="0" fontId="7" fillId="0" borderId="23" xfId="3254" applyFont="1" applyBorder="1" applyAlignment="1" applyProtection="1">
      <protection hidden="1"/>
    </xf>
    <xf numFmtId="0" fontId="7" fillId="0" borderId="15" xfId="3254" applyFont="1" applyBorder="1" applyAlignment="1" applyProtection="1">
      <alignment horizontal="left"/>
      <protection hidden="1"/>
    </xf>
    <xf numFmtId="0" fontId="7" fillId="0" borderId="24" xfId="3254" applyFont="1" applyFill="1" applyBorder="1" applyAlignment="1" applyProtection="1">
      <alignment vertical="center"/>
      <protection hidden="1"/>
    </xf>
    <xf numFmtId="0" fontId="15" fillId="0" borderId="24" xfId="3434" applyFont="1" applyFill="1" applyBorder="1" applyAlignment="1" applyProtection="1">
      <alignment vertical="center"/>
      <protection hidden="1"/>
    </xf>
    <xf numFmtId="0" fontId="15" fillId="0" borderId="0" xfId="3434" applyFont="1" applyBorder="1" applyAlignment="1" applyProtection="1">
      <alignment horizontal="left"/>
      <protection hidden="1"/>
    </xf>
    <xf numFmtId="0" fontId="11" fillId="0" borderId="0" xfId="3434" applyBorder="1" applyAlignment="1"/>
    <xf numFmtId="0" fontId="11" fillId="0" borderId="24" xfId="3434" applyBorder="1" applyAlignment="1"/>
    <xf numFmtId="0" fontId="4" fillId="0" borderId="15" xfId="3254" applyFont="1" applyBorder="1" applyAlignment="1" applyProtection="1">
      <alignment vertical="center"/>
      <protection hidden="1"/>
    </xf>
    <xf numFmtId="0" fontId="7" fillId="0" borderId="25" xfId="3254" applyFont="1" applyBorder="1" applyAlignment="1" applyProtection="1">
      <protection hidden="1"/>
    </xf>
    <xf numFmtId="0" fontId="7" fillId="0" borderId="26" xfId="3254" applyFont="1" applyFill="1" applyBorder="1" applyAlignment="1" applyProtection="1">
      <alignment horizontal="right" vertical="top" wrapText="1"/>
      <protection hidden="1"/>
    </xf>
    <xf numFmtId="0" fontId="7" fillId="0" borderId="27" xfId="3254" applyFont="1" applyFill="1" applyBorder="1" applyAlignment="1" applyProtection="1">
      <alignment horizontal="right" vertical="top" wrapText="1"/>
      <protection hidden="1"/>
    </xf>
    <xf numFmtId="0" fontId="7" fillId="0" borderId="27" xfId="3254" applyFont="1" applyFill="1" applyBorder="1" applyAlignment="1" applyProtection="1">
      <protection hidden="1"/>
    </xf>
    <xf numFmtId="0" fontId="7" fillId="0" borderId="28" xfId="3254" applyFont="1" applyFill="1" applyBorder="1" applyAlignment="1" applyProtection="1">
      <protection hidden="1"/>
    </xf>
    <xf numFmtId="14" fontId="4" fillId="0" borderId="20" xfId="3254" applyNumberFormat="1" applyFont="1" applyFill="1" applyBorder="1" applyAlignment="1" applyProtection="1">
      <alignment horizontal="center" vertical="center"/>
      <protection locked="0" hidden="1"/>
    </xf>
    <xf numFmtId="49" fontId="4" fillId="0" borderId="19" xfId="3254" applyNumberFormat="1" applyFont="1" applyFill="1" applyBorder="1" applyAlignment="1" applyProtection="1">
      <alignment horizontal="right" vertical="center"/>
      <protection locked="0" hidden="1"/>
    </xf>
    <xf numFmtId="0" fontId="4" fillId="0" borderId="15" xfId="3254" applyFont="1" applyFill="1" applyBorder="1" applyAlignment="1" applyProtection="1">
      <alignment horizontal="right" vertical="center"/>
      <protection locked="0" hidden="1"/>
    </xf>
    <xf numFmtId="0" fontId="7" fillId="0" borderId="0" xfId="3254" applyFont="1" applyFill="1" applyBorder="1" applyAlignment="1"/>
    <xf numFmtId="49" fontId="4" fillId="0" borderId="0" xfId="3254" applyNumberFormat="1" applyFont="1" applyFill="1" applyBorder="1" applyAlignment="1" applyProtection="1">
      <alignment horizontal="center" vertical="center"/>
      <protection locked="0" hidden="1"/>
    </xf>
    <xf numFmtId="3" fontId="0" fillId="0" borderId="0" xfId="0" applyNumberFormat="1" applyFill="1"/>
    <xf numFmtId="3" fontId="1" fillId="0" borderId="0" xfId="0" applyNumberFormat="1" applyFont="1" applyFill="1"/>
    <xf numFmtId="0" fontId="2" fillId="0" borderId="0" xfId="0" applyFont="1" applyFill="1" applyBorder="1" applyAlignment="1">
      <alignment vertical="center"/>
    </xf>
    <xf numFmtId="3" fontId="2" fillId="24" borderId="9" xfId="0" applyNumberFormat="1" applyFont="1" applyFill="1" applyBorder="1" applyAlignment="1" applyProtection="1">
      <alignment vertical="center"/>
      <protection hidden="1"/>
    </xf>
    <xf numFmtId="3" fontId="2" fillId="24" borderId="14" xfId="0" applyNumberFormat="1" applyFont="1" applyFill="1" applyBorder="1" applyAlignment="1" applyProtection="1">
      <alignment vertical="center"/>
      <protection hidden="1"/>
    </xf>
    <xf numFmtId="0" fontId="8" fillId="25" borderId="29" xfId="0" applyFont="1" applyFill="1" applyBorder="1" applyAlignment="1" applyProtection="1">
      <alignment horizontal="center" vertical="center" wrapText="1"/>
      <protection hidden="1"/>
    </xf>
    <xf numFmtId="0" fontId="8" fillId="25" borderId="30" xfId="0" applyFont="1" applyFill="1" applyBorder="1" applyAlignment="1" applyProtection="1">
      <alignment horizontal="center" vertical="center" wrapText="1"/>
      <protection hidden="1"/>
    </xf>
    <xf numFmtId="0" fontId="9" fillId="24" borderId="31" xfId="0" applyFont="1" applyFill="1" applyBorder="1" applyAlignment="1" applyProtection="1">
      <alignment vertical="center" wrapText="1"/>
      <protection hidden="1"/>
    </xf>
    <xf numFmtId="0" fontId="16" fillId="26" borderId="28" xfId="0" applyFont="1" applyFill="1" applyBorder="1" applyAlignment="1">
      <alignment horizontal="left" vertical="center" wrapText="1"/>
    </xf>
    <xf numFmtId="0" fontId="16" fillId="26" borderId="31" xfId="0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6" fillId="26" borderId="31" xfId="0" applyFont="1" applyFill="1" applyBorder="1" applyAlignment="1">
      <alignment horizontal="left" vertical="center" wrapText="1"/>
    </xf>
    <xf numFmtId="0" fontId="16" fillId="0" borderId="32" xfId="0" applyFont="1" applyBorder="1" applyAlignment="1">
      <alignment vertical="center"/>
    </xf>
    <xf numFmtId="1" fontId="4" fillId="24" borderId="19" xfId="3254" applyNumberFormat="1" applyFont="1" applyFill="1" applyBorder="1" applyAlignment="1" applyProtection="1">
      <alignment horizontal="center" vertical="center"/>
      <protection locked="0" hidden="1"/>
    </xf>
    <xf numFmtId="3" fontId="2" fillId="24" borderId="9" xfId="2351" applyNumberFormat="1" applyFont="1" applyFill="1" applyBorder="1" applyAlignment="1" applyProtection="1">
      <alignment vertical="center"/>
      <protection hidden="1"/>
    </xf>
    <xf numFmtId="3" fontId="2" fillId="0" borderId="9" xfId="2351" applyNumberFormat="1" applyFont="1" applyFill="1" applyBorder="1" applyAlignment="1" applyProtection="1">
      <alignment vertical="center"/>
      <protection locked="0"/>
    </xf>
    <xf numFmtId="3" fontId="2" fillId="0" borderId="12" xfId="2351" applyNumberFormat="1" applyFont="1" applyFill="1" applyBorder="1" applyAlignment="1" applyProtection="1">
      <alignment vertical="center"/>
      <protection locked="0"/>
    </xf>
    <xf numFmtId="3" fontId="2" fillId="24" borderId="14" xfId="2351" applyNumberFormat="1" applyFont="1" applyFill="1" applyBorder="1" applyAlignment="1" applyProtection="1">
      <alignment vertical="center"/>
      <protection hidden="1"/>
    </xf>
    <xf numFmtId="3" fontId="2" fillId="24" borderId="12" xfId="2351" applyNumberFormat="1" applyFont="1" applyFill="1" applyBorder="1" applyAlignment="1" applyProtection="1">
      <alignment vertical="center"/>
      <protection hidden="1"/>
    </xf>
    <xf numFmtId="3" fontId="4" fillId="0" borderId="19" xfId="3254" applyNumberFormat="1" applyFont="1" applyFill="1" applyBorder="1" applyAlignment="1" applyProtection="1">
      <alignment horizontal="right" vertical="center"/>
      <protection locked="0" hidden="1"/>
    </xf>
    <xf numFmtId="0" fontId="9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Fill="1" applyAlignment="1"/>
    <xf numFmtId="3" fontId="0" fillId="0" borderId="0" xfId="0" applyNumberFormat="1" applyFill="1" applyAlignment="1"/>
    <xf numFmtId="0" fontId="9" fillId="0" borderId="0" xfId="0" applyFont="1" applyFill="1" applyBorder="1" applyAlignment="1" applyProtection="1">
      <alignment horizontal="center" vertical="top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14" fontId="8" fillId="0" borderId="21" xfId="0" applyNumberFormat="1" applyFont="1" applyFill="1" applyBorder="1" applyAlignment="1" applyProtection="1">
      <alignment horizontal="center" vertical="center" wrapText="1"/>
      <protection hidden="1"/>
    </xf>
    <xf numFmtId="3" fontId="2" fillId="24" borderId="13" xfId="2351" applyNumberFormat="1" applyFont="1" applyFill="1" applyBorder="1" applyAlignment="1" applyProtection="1">
      <alignment vertical="center"/>
      <protection hidden="1"/>
    </xf>
    <xf numFmtId="3" fontId="2" fillId="0" borderId="22" xfId="0" applyNumberFormat="1" applyFont="1" applyFill="1" applyBorder="1" applyAlignment="1" applyProtection="1">
      <alignment vertical="center"/>
      <protection locked="0"/>
    </xf>
    <xf numFmtId="14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24" borderId="0" xfId="2351" applyNumberFormat="1" applyFont="1" applyFill="1" applyBorder="1" applyAlignment="1" applyProtection="1">
      <alignment vertical="center"/>
      <protection hidden="1"/>
    </xf>
    <xf numFmtId="3" fontId="2" fillId="0" borderId="0" xfId="0" applyNumberFormat="1" applyFont="1" applyFill="1" applyBorder="1" applyAlignment="1" applyProtection="1">
      <alignment vertical="center"/>
      <protection locked="0"/>
    </xf>
    <xf numFmtId="3" fontId="2" fillId="0" borderId="0" xfId="0" applyNumberFormat="1" applyFont="1" applyFill="1" applyBorder="1" applyAlignment="1" applyProtection="1">
      <alignment vertical="center"/>
      <protection hidden="1"/>
    </xf>
    <xf numFmtId="0" fontId="16" fillId="0" borderId="0" xfId="0" applyFont="1" applyFill="1" applyBorder="1" applyAlignment="1">
      <alignment vertical="center"/>
    </xf>
    <xf numFmtId="0" fontId="0" fillId="0" borderId="0" xfId="0" applyFill="1" applyBorder="1"/>
    <xf numFmtId="0" fontId="7" fillId="0" borderId="27" xfId="3254" applyFont="1" applyFill="1" applyBorder="1" applyAlignment="1" applyProtection="1">
      <alignment horizontal="center" vertical="top"/>
      <protection hidden="1"/>
    </xf>
    <xf numFmtId="0" fontId="7" fillId="0" borderId="27" xfId="3254" applyFont="1" applyFill="1" applyBorder="1" applyAlignment="1" applyProtection="1">
      <alignment horizontal="center"/>
      <protection hidden="1"/>
    </xf>
    <xf numFmtId="0" fontId="7" fillId="0" borderId="15" xfId="3254" applyFont="1" applyBorder="1" applyAlignment="1" applyProtection="1">
      <alignment horizontal="right" vertical="center" wrapText="1"/>
      <protection hidden="1"/>
    </xf>
    <xf numFmtId="0" fontId="7" fillId="0" borderId="24" xfId="3254" applyFont="1" applyBorder="1" applyAlignment="1" applyProtection="1">
      <alignment horizontal="right" wrapText="1"/>
      <protection hidden="1"/>
    </xf>
    <xf numFmtId="49" fontId="6" fillId="0" borderId="26" xfId="2147" applyNumberFormat="1" applyFill="1" applyBorder="1" applyAlignment="1" applyProtection="1">
      <alignment horizontal="left" vertical="center"/>
      <protection locked="0" hidden="1"/>
    </xf>
    <xf numFmtId="49" fontId="4" fillId="0" borderId="27" xfId="3254" applyNumberFormat="1" applyFont="1" applyFill="1" applyBorder="1" applyAlignment="1" applyProtection="1">
      <alignment horizontal="left" vertical="center"/>
      <protection locked="0" hidden="1"/>
    </xf>
    <xf numFmtId="49" fontId="4" fillId="0" borderId="28" xfId="3254" applyNumberFormat="1" applyFont="1" applyFill="1" applyBorder="1" applyAlignment="1" applyProtection="1">
      <alignment horizontal="left" vertical="center"/>
      <protection locked="0" hidden="1"/>
    </xf>
    <xf numFmtId="0" fontId="7" fillId="0" borderId="15" xfId="3254" applyFont="1" applyBorder="1" applyAlignment="1" applyProtection="1">
      <alignment horizontal="right" vertical="center"/>
      <protection hidden="1"/>
    </xf>
    <xf numFmtId="0" fontId="7" fillId="0" borderId="24" xfId="3254" applyFont="1" applyBorder="1" applyAlignment="1" applyProtection="1">
      <alignment horizontal="right"/>
      <protection hidden="1"/>
    </xf>
    <xf numFmtId="49" fontId="4" fillId="0" borderId="26" xfId="3254" applyNumberFormat="1" applyFont="1" applyFill="1" applyBorder="1" applyAlignment="1" applyProtection="1">
      <alignment horizontal="left" vertical="center"/>
      <protection locked="0" hidden="1"/>
    </xf>
    <xf numFmtId="0" fontId="7" fillId="0" borderId="28" xfId="3254" applyFont="1" applyFill="1" applyBorder="1" applyAlignment="1">
      <alignment horizontal="left" vertical="center"/>
    </xf>
    <xf numFmtId="0" fontId="24" fillId="0" borderId="0" xfId="3434" applyFont="1" applyBorder="1" applyAlignment="1" applyProtection="1">
      <alignment horizontal="left"/>
      <protection hidden="1"/>
    </xf>
    <xf numFmtId="0" fontId="25" fillId="0" borderId="0" xfId="3434" applyFont="1" applyBorder="1" applyAlignment="1"/>
    <xf numFmtId="0" fontId="15" fillId="0" borderId="0" xfId="3434" applyFont="1" applyBorder="1" applyAlignment="1" applyProtection="1">
      <alignment horizontal="left"/>
      <protection hidden="1"/>
    </xf>
    <xf numFmtId="0" fontId="11" fillId="0" borderId="0" xfId="3434" applyBorder="1" applyAlignment="1"/>
    <xf numFmtId="0" fontId="11" fillId="0" borderId="24" xfId="3434" applyBorder="1" applyAlignment="1"/>
    <xf numFmtId="0" fontId="7" fillId="0" borderId="34" xfId="3254" applyFont="1" applyBorder="1" applyAlignment="1" applyProtection="1">
      <alignment horizontal="center" vertical="top"/>
      <protection hidden="1"/>
    </xf>
    <xf numFmtId="0" fontId="7" fillId="0" borderId="34" xfId="3254" applyFont="1" applyBorder="1" applyAlignment="1">
      <alignment horizontal="center"/>
    </xf>
    <xf numFmtId="0" fontId="7" fillId="0" borderId="35" xfId="3254" applyFont="1" applyBorder="1" applyAlignment="1"/>
    <xf numFmtId="0" fontId="12" fillId="0" borderId="33" xfId="3254" applyFont="1" applyBorder="1" applyAlignment="1"/>
    <xf numFmtId="0" fontId="12" fillId="0" borderId="16" xfId="3254" applyFont="1" applyBorder="1" applyAlignment="1"/>
    <xf numFmtId="0" fontId="7" fillId="0" borderId="0" xfId="3254" applyFont="1" applyBorder="1" applyAlignment="1" applyProtection="1">
      <alignment vertical="center"/>
      <protection hidden="1"/>
    </xf>
    <xf numFmtId="49" fontId="4" fillId="0" borderId="26" xfId="3254" applyNumberFormat="1" applyFont="1" applyFill="1" applyBorder="1" applyAlignment="1" applyProtection="1">
      <alignment horizontal="center" vertical="center"/>
      <protection locked="0" hidden="1"/>
    </xf>
    <xf numFmtId="49" fontId="4" fillId="0" borderId="28" xfId="3254" applyNumberFormat="1" applyFont="1" applyFill="1" applyBorder="1" applyAlignment="1" applyProtection="1">
      <alignment horizontal="center" vertical="center"/>
      <protection locked="0" hidden="1"/>
    </xf>
    <xf numFmtId="0" fontId="4" fillId="0" borderId="26" xfId="3254" applyFont="1" applyFill="1" applyBorder="1" applyAlignment="1" applyProtection="1">
      <alignment horizontal="left" vertical="center"/>
      <protection locked="0" hidden="1"/>
    </xf>
    <xf numFmtId="0" fontId="7" fillId="0" borderId="27" xfId="3254" applyFont="1" applyFill="1" applyBorder="1" applyAlignment="1"/>
    <xf numFmtId="0" fontId="7" fillId="0" borderId="28" xfId="3254" applyFont="1" applyFill="1" applyBorder="1" applyAlignment="1"/>
    <xf numFmtId="0" fontId="4" fillId="24" borderId="26" xfId="3255" applyFont="1" applyFill="1" applyBorder="1" applyAlignment="1" applyProtection="1">
      <alignment horizontal="left" vertical="center"/>
      <protection locked="0" hidden="1"/>
    </xf>
    <xf numFmtId="0" fontId="5" fillId="0" borderId="27" xfId="3255" applyFont="1" applyBorder="1" applyAlignment="1">
      <alignment horizontal="left"/>
    </xf>
    <xf numFmtId="0" fontId="5" fillId="0" borderId="28" xfId="3255" applyFont="1" applyBorder="1" applyAlignment="1">
      <alignment horizontal="left"/>
    </xf>
    <xf numFmtId="0" fontId="4" fillId="24" borderId="26" xfId="3255" applyFont="1" applyFill="1" applyBorder="1" applyAlignment="1" applyProtection="1">
      <alignment horizontal="center" vertical="center"/>
      <protection locked="0" hidden="1"/>
    </xf>
    <xf numFmtId="0" fontId="5" fillId="0" borderId="27" xfId="3255" applyFont="1" applyBorder="1" applyAlignment="1">
      <alignment horizontal="center"/>
    </xf>
    <xf numFmtId="0" fontId="5" fillId="0" borderId="28" xfId="3255" applyFont="1" applyBorder="1" applyAlignment="1">
      <alignment horizontal="center"/>
    </xf>
    <xf numFmtId="49" fontId="4" fillId="24" borderId="26" xfId="3255" applyNumberFormat="1" applyFont="1" applyFill="1" applyBorder="1" applyAlignment="1" applyProtection="1">
      <alignment horizontal="center" vertical="center"/>
      <protection locked="0" hidden="1"/>
    </xf>
    <xf numFmtId="49" fontId="4" fillId="0" borderId="28" xfId="3255" applyNumberFormat="1" applyFont="1" applyBorder="1" applyAlignment="1" applyProtection="1">
      <alignment horizontal="center" vertical="center"/>
      <protection locked="0" hidden="1"/>
    </xf>
    <xf numFmtId="0" fontId="7" fillId="0" borderId="0" xfId="3254" applyFont="1" applyBorder="1" applyAlignment="1" applyProtection="1">
      <alignment horizontal="center" vertical="top"/>
      <protection hidden="1"/>
    </xf>
    <xf numFmtId="0" fontId="7" fillId="0" borderId="0" xfId="3254" applyFont="1" applyBorder="1" applyAlignment="1" applyProtection="1">
      <alignment horizontal="center"/>
      <protection hidden="1"/>
    </xf>
    <xf numFmtId="0" fontId="7" fillId="0" borderId="16" xfId="3254" applyFont="1" applyBorder="1" applyAlignment="1" applyProtection="1">
      <alignment horizontal="center"/>
      <protection hidden="1"/>
    </xf>
    <xf numFmtId="0" fontId="4" fillId="0" borderId="26" xfId="3255" applyFont="1" applyFill="1" applyBorder="1" applyAlignment="1" applyProtection="1">
      <alignment horizontal="left" vertical="center"/>
      <protection locked="0" hidden="1"/>
    </xf>
    <xf numFmtId="0" fontId="5" fillId="0" borderId="27" xfId="3255" applyFont="1" applyFill="1" applyBorder="1" applyAlignment="1">
      <alignment horizontal="left"/>
    </xf>
    <xf numFmtId="0" fontId="5" fillId="0" borderId="28" xfId="3255" applyFont="1" applyFill="1" applyBorder="1" applyAlignment="1">
      <alignment horizontal="left"/>
    </xf>
    <xf numFmtId="0" fontId="4" fillId="0" borderId="26" xfId="3254" applyFont="1" applyFill="1" applyBorder="1" applyAlignment="1" applyProtection="1">
      <alignment horizontal="right" vertical="center"/>
      <protection locked="0" hidden="1"/>
    </xf>
    <xf numFmtId="0" fontId="4" fillId="0" borderId="27" xfId="3254" applyFont="1" applyFill="1" applyBorder="1" applyAlignment="1" applyProtection="1">
      <alignment horizontal="left" vertical="center"/>
      <protection locked="0" hidden="1"/>
    </xf>
    <xf numFmtId="0" fontId="4" fillId="0" borderId="28" xfId="3254" applyFont="1" applyFill="1" applyBorder="1" applyAlignment="1" applyProtection="1">
      <alignment horizontal="left" vertical="center"/>
      <protection locked="0" hidden="1"/>
    </xf>
    <xf numFmtId="0" fontId="7" fillId="0" borderId="0" xfId="3254" applyFont="1" applyBorder="1" applyAlignment="1" applyProtection="1">
      <alignment vertical="top" wrapText="1"/>
      <protection hidden="1"/>
    </xf>
    <xf numFmtId="0" fontId="7" fillId="0" borderId="0" xfId="3254" applyFont="1" applyBorder="1" applyAlignment="1" applyProtection="1">
      <alignment wrapText="1"/>
      <protection hidden="1"/>
    </xf>
    <xf numFmtId="0" fontId="7" fillId="0" borderId="0" xfId="3254" applyFont="1" applyBorder="1" applyAlignment="1" applyProtection="1">
      <alignment horizontal="right" vertical="center"/>
      <protection hidden="1"/>
    </xf>
    <xf numFmtId="0" fontId="5" fillId="0" borderId="15" xfId="3254" applyFont="1" applyBorder="1" applyAlignment="1" applyProtection="1">
      <alignment horizontal="center" vertical="center"/>
      <protection hidden="1"/>
    </xf>
    <xf numFmtId="0" fontId="5" fillId="0" borderId="0" xfId="3254" applyFont="1" applyBorder="1" applyAlignment="1">
      <alignment horizontal="center" vertical="center"/>
    </xf>
    <xf numFmtId="0" fontId="5" fillId="0" borderId="0" xfId="3254" applyFont="1" applyBorder="1" applyAlignment="1">
      <alignment horizontal="center"/>
    </xf>
    <xf numFmtId="0" fontId="7" fillId="0" borderId="0" xfId="3254" applyFont="1" applyBorder="1" applyAlignment="1">
      <alignment horizontal="center" vertical="center"/>
    </xf>
    <xf numFmtId="0" fontId="7" fillId="0" borderId="0" xfId="3254" applyFont="1" applyBorder="1" applyAlignment="1">
      <alignment vertical="center"/>
    </xf>
    <xf numFmtId="0" fontId="7" fillId="0" borderId="0" xfId="3254" applyFont="1" applyBorder="1" applyAlignment="1">
      <alignment horizontal="center"/>
    </xf>
    <xf numFmtId="0" fontId="7" fillId="0" borderId="24" xfId="3254" applyFont="1" applyBorder="1" applyAlignment="1">
      <alignment horizontal="center"/>
    </xf>
    <xf numFmtId="0" fontId="4" fillId="24" borderId="26" xfId="3254" applyFont="1" applyFill="1" applyBorder="1" applyAlignment="1" applyProtection="1">
      <alignment horizontal="left" vertical="center"/>
      <protection locked="0" hidden="1"/>
    </xf>
    <xf numFmtId="0" fontId="7" fillId="0" borderId="27" xfId="3254" applyFont="1" applyBorder="1" applyAlignment="1">
      <alignment horizontal="left"/>
    </xf>
    <xf numFmtId="0" fontId="7" fillId="0" borderId="28" xfId="3254" applyFont="1" applyBorder="1" applyAlignment="1">
      <alignment horizontal="left"/>
    </xf>
    <xf numFmtId="0" fontId="6" fillId="0" borderId="26" xfId="2147" applyFill="1" applyBorder="1" applyAlignment="1" applyProtection="1">
      <protection locked="0" hidden="1"/>
    </xf>
    <xf numFmtId="0" fontId="4" fillId="0" borderId="27" xfId="3254" applyFont="1" applyFill="1" applyBorder="1" applyAlignment="1" applyProtection="1">
      <protection locked="0" hidden="1"/>
    </xf>
    <xf numFmtId="0" fontId="4" fillId="0" borderId="28" xfId="3254" applyFont="1" applyFill="1" applyBorder="1" applyAlignment="1" applyProtection="1">
      <protection locked="0" hidden="1"/>
    </xf>
    <xf numFmtId="0" fontId="7" fillId="0" borderId="0" xfId="3254" applyFont="1" applyBorder="1" applyAlignment="1" applyProtection="1">
      <alignment horizontal="right"/>
      <protection hidden="1"/>
    </xf>
    <xf numFmtId="0" fontId="6" fillId="24" borderId="26" xfId="2147" applyFill="1" applyBorder="1" applyAlignment="1" applyProtection="1">
      <protection locked="0" hidden="1"/>
    </xf>
    <xf numFmtId="0" fontId="4" fillId="0" borderId="27" xfId="3254" applyFont="1" applyBorder="1" applyAlignment="1" applyProtection="1">
      <protection locked="0" hidden="1"/>
    </xf>
    <xf numFmtId="0" fontId="4" fillId="0" borderId="28" xfId="3254" applyFont="1" applyBorder="1" applyAlignment="1" applyProtection="1">
      <protection locked="0" hidden="1"/>
    </xf>
    <xf numFmtId="0" fontId="7" fillId="0" borderId="27" xfId="3254" applyFont="1" applyBorder="1" applyAlignment="1">
      <alignment horizontal="left" vertical="center"/>
    </xf>
    <xf numFmtId="0" fontId="7" fillId="0" borderId="28" xfId="3254" applyFont="1" applyBorder="1" applyAlignment="1">
      <alignment horizontal="left" vertical="center"/>
    </xf>
    <xf numFmtId="1" fontId="4" fillId="24" borderId="26" xfId="3254" applyNumberFormat="1" applyFont="1" applyFill="1" applyBorder="1" applyAlignment="1" applyProtection="1">
      <alignment horizontal="center" vertical="center"/>
      <protection locked="0" hidden="1"/>
    </xf>
    <xf numFmtId="1" fontId="4" fillId="24" borderId="28" xfId="3254" applyNumberFormat="1" applyFont="1" applyFill="1" applyBorder="1" applyAlignment="1" applyProtection="1">
      <alignment horizontal="center" vertical="center"/>
      <protection locked="0" hidden="1"/>
    </xf>
    <xf numFmtId="0" fontId="7" fillId="0" borderId="0" xfId="3254" applyFont="1" applyBorder="1" applyAlignment="1" applyProtection="1">
      <alignment horizontal="right" wrapText="1"/>
      <protection hidden="1"/>
    </xf>
    <xf numFmtId="0" fontId="7" fillId="0" borderId="15" xfId="3254" applyFont="1" applyBorder="1" applyAlignment="1" applyProtection="1">
      <alignment horizontal="right" wrapText="1"/>
      <protection hidden="1"/>
    </xf>
    <xf numFmtId="0" fontId="4" fillId="0" borderId="15" xfId="3254" applyFont="1" applyFill="1" applyBorder="1" applyAlignment="1" applyProtection="1">
      <alignment horizontal="left" vertical="center" wrapText="1"/>
      <protection hidden="1"/>
    </xf>
    <xf numFmtId="0" fontId="4" fillId="0" borderId="0" xfId="3254" applyFont="1" applyFill="1" applyBorder="1" applyAlignment="1" applyProtection="1">
      <alignment horizontal="left" vertical="center" wrapText="1"/>
      <protection hidden="1"/>
    </xf>
    <xf numFmtId="0" fontId="4" fillId="0" borderId="24" xfId="3254" applyFont="1" applyFill="1" applyBorder="1" applyAlignment="1" applyProtection="1">
      <alignment horizontal="left" vertical="center" wrapText="1"/>
      <protection hidden="1"/>
    </xf>
    <xf numFmtId="0" fontId="13" fillId="0" borderId="15" xfId="3254" applyFont="1" applyBorder="1" applyAlignment="1" applyProtection="1">
      <alignment horizontal="center" vertical="center" wrapText="1"/>
      <protection hidden="1"/>
    </xf>
    <xf numFmtId="0" fontId="13" fillId="0" borderId="0" xfId="3254" applyFont="1" applyBorder="1" applyAlignment="1" applyProtection="1">
      <alignment horizontal="center" vertical="center" wrapText="1"/>
      <protection hidden="1"/>
    </xf>
    <xf numFmtId="0" fontId="13" fillId="0" borderId="24" xfId="3254" applyFont="1" applyBorder="1" applyAlignment="1" applyProtection="1">
      <alignment horizontal="center" vertical="center" wrapText="1"/>
      <protection hidden="1"/>
    </xf>
    <xf numFmtId="0" fontId="3" fillId="0" borderId="15" xfId="3254" applyFont="1" applyBorder="1" applyAlignment="1" applyProtection="1">
      <alignment horizontal="right" vertical="center" wrapText="1"/>
      <protection hidden="1"/>
    </xf>
    <xf numFmtId="0" fontId="3" fillId="0" borderId="24" xfId="3254" applyFont="1" applyBorder="1" applyAlignment="1" applyProtection="1">
      <alignment horizontal="right" wrapText="1"/>
      <protection hidden="1"/>
    </xf>
    <xf numFmtId="49" fontId="4" fillId="24" borderId="26" xfId="3254" applyNumberFormat="1" applyFont="1" applyFill="1" applyBorder="1" applyAlignment="1" applyProtection="1">
      <alignment horizontal="center" vertical="center"/>
      <protection locked="0" hidden="1"/>
    </xf>
    <xf numFmtId="49" fontId="4" fillId="0" borderId="28" xfId="3254" applyNumberFormat="1" applyFont="1" applyBorder="1" applyAlignment="1" applyProtection="1">
      <alignment horizontal="center" vertical="center"/>
      <protection locked="0" hidden="1"/>
    </xf>
    <xf numFmtId="49" fontId="4" fillId="24" borderId="28" xfId="3254" applyNumberFormat="1" applyFont="1" applyFill="1" applyBorder="1" applyAlignment="1" applyProtection="1">
      <alignment horizontal="center" vertical="center"/>
      <protection locked="0" hidden="1"/>
    </xf>
    <xf numFmtId="0" fontId="4" fillId="0" borderId="26" xfId="0" applyFont="1" applyFill="1" applyBorder="1" applyAlignment="1">
      <alignment horizontal="left" vertical="center" wrapText="1"/>
    </xf>
    <xf numFmtId="0" fontId="16" fillId="0" borderId="27" xfId="0" applyFont="1" applyFill="1" applyBorder="1" applyAlignment="1">
      <alignment horizontal="left" vertical="center" wrapText="1"/>
    </xf>
    <xf numFmtId="0" fontId="16" fillId="0" borderId="28" xfId="0" applyFont="1" applyFill="1" applyBorder="1" applyAlignment="1">
      <alignment horizontal="left" vertical="center" wrapText="1"/>
    </xf>
    <xf numFmtId="0" fontId="4" fillId="0" borderId="36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left" vertical="center" wrapText="1"/>
    </xf>
    <xf numFmtId="0" fontId="4" fillId="0" borderId="32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37" xfId="0" applyFont="1" applyFill="1" applyBorder="1" applyAlignment="1">
      <alignment horizontal="left" vertical="center" wrapText="1"/>
    </xf>
    <xf numFmtId="0" fontId="4" fillId="0" borderId="38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9" fillId="0" borderId="27" xfId="0" applyFont="1" applyFill="1" applyBorder="1" applyAlignment="1" applyProtection="1">
      <alignment horizontal="center" vertical="top" wrapText="1"/>
      <protection hidden="1"/>
    </xf>
    <xf numFmtId="0" fontId="4" fillId="0" borderId="21" xfId="0" applyFont="1" applyFill="1" applyBorder="1" applyAlignment="1" applyProtection="1">
      <alignment horizontal="center" vertical="center" wrapText="1"/>
      <protection hidden="1"/>
    </xf>
    <xf numFmtId="0" fontId="4" fillId="0" borderId="39" xfId="0" applyFont="1" applyFill="1" applyBorder="1" applyAlignment="1" applyProtection="1">
      <alignment horizontal="center" vertical="center" wrapText="1"/>
      <protection hidden="1"/>
    </xf>
    <xf numFmtId="0" fontId="4" fillId="0" borderId="31" xfId="0" applyFont="1" applyFill="1" applyBorder="1" applyAlignment="1" applyProtection="1">
      <alignment horizontal="center" vertical="center" wrapText="1"/>
      <protection hidden="1"/>
    </xf>
    <xf numFmtId="0" fontId="9" fillId="24" borderId="21" xfId="2351" applyFont="1" applyFill="1" applyBorder="1" applyAlignment="1" applyProtection="1">
      <alignment vertical="center" wrapText="1"/>
      <protection hidden="1"/>
    </xf>
    <xf numFmtId="0" fontId="9" fillId="24" borderId="39" xfId="2351" applyFont="1" applyFill="1" applyBorder="1" applyAlignment="1" applyProtection="1">
      <alignment vertical="center" wrapText="1"/>
      <protection hidden="1"/>
    </xf>
    <xf numFmtId="0" fontId="9" fillId="24" borderId="31" xfId="2351" applyFont="1" applyFill="1" applyBorder="1" applyAlignment="1" applyProtection="1">
      <alignment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19" xfId="0" applyFont="1" applyFill="1" applyBorder="1" applyAlignment="1" applyProtection="1">
      <alignment horizontal="center" vertical="center" wrapText="1"/>
      <protection hidden="1"/>
    </xf>
    <xf numFmtId="0" fontId="5" fillId="0" borderId="13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16" fillId="0" borderId="39" xfId="0" applyFont="1" applyFill="1" applyBorder="1" applyAlignment="1">
      <alignment vertical="center"/>
    </xf>
    <xf numFmtId="0" fontId="16" fillId="0" borderId="31" xfId="0" applyFont="1" applyFill="1" applyBorder="1" applyAlignment="1">
      <alignment vertical="center"/>
    </xf>
    <xf numFmtId="0" fontId="5" fillId="0" borderId="13" xfId="0" applyFont="1" applyFill="1" applyBorder="1" applyAlignment="1">
      <alignment horizontal="left" vertical="center" wrapText="1" indent="1"/>
    </xf>
    <xf numFmtId="0" fontId="5" fillId="0" borderId="37" xfId="0" applyFont="1" applyFill="1" applyBorder="1" applyAlignment="1">
      <alignment horizontal="left" vertical="center" wrapText="1" indent="1"/>
    </xf>
    <xf numFmtId="0" fontId="5" fillId="0" borderId="38" xfId="0" applyFont="1" applyFill="1" applyBorder="1" applyAlignment="1">
      <alignment horizontal="left" vertical="center" wrapText="1" indent="1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4" fillId="0" borderId="42" xfId="0" applyFont="1" applyFill="1" applyBorder="1" applyAlignment="1">
      <alignment horizontal="left" vertical="center" wrapText="1"/>
    </xf>
    <xf numFmtId="0" fontId="4" fillId="0" borderId="43" xfId="0" applyFont="1" applyFill="1" applyBorder="1" applyAlignment="1">
      <alignment horizontal="left" vertical="center" wrapText="1"/>
    </xf>
    <xf numFmtId="0" fontId="4" fillId="0" borderId="44" xfId="0" applyFont="1" applyFill="1" applyBorder="1" applyAlignment="1">
      <alignment horizontal="left" vertical="center" wrapText="1"/>
    </xf>
    <xf numFmtId="0" fontId="4" fillId="0" borderId="39" xfId="0" applyFont="1" applyFill="1" applyBorder="1" applyAlignment="1">
      <alignment horizontal="left" vertical="center" wrapText="1"/>
    </xf>
    <xf numFmtId="0" fontId="16" fillId="0" borderId="39" xfId="0" applyFont="1" applyFill="1" applyBorder="1" applyAlignment="1">
      <alignment horizontal="left" vertical="center" wrapText="1"/>
    </xf>
    <xf numFmtId="0" fontId="16" fillId="0" borderId="31" xfId="0" applyFont="1" applyFill="1" applyBorder="1" applyAlignment="1">
      <alignment horizontal="left" vertical="center" wrapText="1"/>
    </xf>
    <xf numFmtId="0" fontId="16" fillId="0" borderId="18" xfId="0" applyFont="1" applyFill="1" applyBorder="1" applyAlignment="1">
      <alignment vertical="center"/>
    </xf>
    <xf numFmtId="0" fontId="16" fillId="0" borderId="32" xfId="0" applyFont="1" applyFill="1" applyBorder="1" applyAlignment="1">
      <alignment vertical="center"/>
    </xf>
    <xf numFmtId="0" fontId="5" fillId="0" borderId="22" xfId="0" applyFont="1" applyFill="1" applyBorder="1" applyAlignment="1">
      <alignment horizontal="left" vertical="center" wrapText="1"/>
    </xf>
    <xf numFmtId="0" fontId="5" fillId="0" borderId="40" xfId="0" applyFont="1" applyFill="1" applyBorder="1" applyAlignment="1">
      <alignment horizontal="left" vertical="center" wrapText="1"/>
    </xf>
    <xf numFmtId="0" fontId="5" fillId="0" borderId="41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vertical="center" wrapText="1"/>
    </xf>
    <xf numFmtId="0" fontId="26" fillId="0" borderId="0" xfId="0" applyFont="1" applyFill="1" applyAlignment="1">
      <alignment vertical="center"/>
    </xf>
    <xf numFmtId="0" fontId="9" fillId="0" borderId="0" xfId="0" applyFont="1" applyFill="1" applyBorder="1" applyAlignment="1" applyProtection="1">
      <alignment horizontal="center" vertical="top" wrapText="1"/>
      <protection hidden="1"/>
    </xf>
    <xf numFmtId="0" fontId="9" fillId="0" borderId="27" xfId="0" applyFont="1" applyFill="1" applyBorder="1" applyAlignment="1" applyProtection="1">
      <alignment horizontal="left" vertical="center" wrapText="1"/>
      <protection hidden="1"/>
    </xf>
    <xf numFmtId="0" fontId="4" fillId="0" borderId="20" xfId="0" applyFont="1" applyFill="1" applyBorder="1" applyAlignment="1" applyProtection="1">
      <alignment horizontal="center" vertical="center" wrapText="1"/>
      <protection hidden="1"/>
    </xf>
    <xf numFmtId="0" fontId="8" fillId="0" borderId="20" xfId="0" applyFont="1" applyFill="1" applyBorder="1" applyAlignment="1" applyProtection="1">
      <alignment horizontal="center" vertical="center" wrapText="1"/>
      <protection hidden="1"/>
    </xf>
    <xf numFmtId="0" fontId="4" fillId="0" borderId="13" xfId="0" applyFont="1" applyFill="1" applyBorder="1" applyAlignment="1">
      <alignment horizontal="left" vertical="center" wrapText="1" indent="1"/>
    </xf>
    <xf numFmtId="0" fontId="4" fillId="0" borderId="37" xfId="0" applyFont="1" applyFill="1" applyBorder="1" applyAlignment="1">
      <alignment horizontal="left" vertical="center" wrapText="1" indent="1"/>
    </xf>
    <xf numFmtId="0" fontId="4" fillId="0" borderId="38" xfId="0" applyFont="1" applyFill="1" applyBorder="1" applyAlignment="1">
      <alignment horizontal="left" vertical="center" wrapText="1" indent="1"/>
    </xf>
    <xf numFmtId="0" fontId="5" fillId="0" borderId="42" xfId="0" applyFont="1" applyFill="1" applyBorder="1" applyAlignment="1">
      <alignment horizontal="left" vertical="center" wrapText="1" indent="1"/>
    </xf>
    <xf numFmtId="0" fontId="5" fillId="0" borderId="43" xfId="0" applyFont="1" applyFill="1" applyBorder="1" applyAlignment="1">
      <alignment horizontal="left" vertical="center" wrapText="1" indent="1"/>
    </xf>
    <xf numFmtId="0" fontId="5" fillId="0" borderId="44" xfId="0" applyFont="1" applyFill="1" applyBorder="1" applyAlignment="1">
      <alignment horizontal="left" vertical="center" wrapText="1" indent="1"/>
    </xf>
    <xf numFmtId="0" fontId="4" fillId="0" borderId="22" xfId="0" applyFont="1" applyFill="1" applyBorder="1" applyAlignment="1">
      <alignment horizontal="left" vertical="center" wrapText="1" indent="1"/>
    </xf>
    <xf numFmtId="0" fontId="4" fillId="0" borderId="40" xfId="0" applyFont="1" applyFill="1" applyBorder="1" applyAlignment="1">
      <alignment horizontal="left" vertical="center" wrapText="1" indent="1"/>
    </xf>
    <xf numFmtId="0" fontId="4" fillId="0" borderId="41" xfId="0" applyFont="1" applyFill="1" applyBorder="1" applyAlignment="1">
      <alignment horizontal="left" vertical="center" wrapText="1" indent="1"/>
    </xf>
    <xf numFmtId="0" fontId="4" fillId="0" borderId="33" xfId="0" applyFont="1" applyFill="1" applyBorder="1" applyAlignment="1">
      <alignment horizontal="left" vertical="center" wrapText="1"/>
    </xf>
    <xf numFmtId="0" fontId="4" fillId="0" borderId="16" xfId="0" applyFont="1" applyFill="1" applyBorder="1" applyAlignment="1">
      <alignment horizontal="left" vertical="center" wrapText="1"/>
    </xf>
    <xf numFmtId="0" fontId="4" fillId="0" borderId="45" xfId="0" applyFont="1" applyFill="1" applyBorder="1" applyAlignment="1">
      <alignment horizontal="left" vertical="center" wrapText="1"/>
    </xf>
    <xf numFmtId="0" fontId="4" fillId="0" borderId="46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horizontal="center" vertical="center" wrapText="1"/>
    </xf>
    <xf numFmtId="0" fontId="8" fillId="0" borderId="20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vertical="center" wrapText="1"/>
    </xf>
    <xf numFmtId="0" fontId="16" fillId="0" borderId="31" xfId="0" applyFont="1" applyFill="1" applyBorder="1" applyAlignment="1">
      <alignment vertical="center" wrapText="1"/>
    </xf>
    <xf numFmtId="0" fontId="8" fillId="0" borderId="20" xfId="0" applyFont="1" applyFill="1" applyBorder="1" applyAlignment="1" applyProtection="1">
      <alignment vertical="center" wrapText="1"/>
      <protection hidden="1"/>
    </xf>
    <xf numFmtId="0" fontId="9" fillId="0" borderId="0" xfId="0" applyFont="1" applyFill="1" applyBorder="1" applyAlignment="1">
      <alignment horizontal="center" vertical="top" wrapText="1"/>
    </xf>
    <xf numFmtId="0" fontId="8" fillId="0" borderId="19" xfId="0" applyFont="1" applyFill="1" applyBorder="1" applyAlignment="1">
      <alignment horizontal="center" vertical="center" wrapText="1"/>
    </xf>
    <xf numFmtId="0" fontId="16" fillId="0" borderId="37" xfId="0" applyFont="1" applyFill="1" applyBorder="1"/>
    <xf numFmtId="0" fontId="16" fillId="0" borderId="38" xfId="0" applyFont="1" applyFill="1" applyBorder="1"/>
    <xf numFmtId="0" fontId="16" fillId="0" borderId="40" xfId="0" applyFont="1" applyFill="1" applyBorder="1"/>
    <xf numFmtId="0" fontId="16" fillId="0" borderId="41" xfId="0" applyFont="1" applyFill="1" applyBorder="1"/>
    <xf numFmtId="0" fontId="7" fillId="0" borderId="36" xfId="0" applyFont="1" applyFill="1" applyBorder="1" applyAlignment="1">
      <alignment horizontal="left" vertical="center" wrapText="1"/>
    </xf>
    <xf numFmtId="0" fontId="7" fillId="0" borderId="18" xfId="0" applyFont="1" applyFill="1" applyBorder="1" applyAlignment="1">
      <alignment horizontal="left" vertical="center" wrapText="1"/>
    </xf>
    <xf numFmtId="0" fontId="7" fillId="0" borderId="22" xfId="0" applyFont="1" applyFill="1" applyBorder="1" applyAlignment="1">
      <alignment horizontal="left" vertical="center" wrapText="1"/>
    </xf>
    <xf numFmtId="0" fontId="7" fillId="0" borderId="40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vertical="center" wrapText="1"/>
    </xf>
    <xf numFmtId="0" fontId="20" fillId="0" borderId="0" xfId="3434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left" vertical="center" wrapText="1"/>
    </xf>
    <xf numFmtId="0" fontId="7" fillId="0" borderId="37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37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39" xfId="0" applyFont="1" applyFill="1" applyBorder="1" applyAlignment="1">
      <alignment horizontal="left" vertical="center" wrapText="1"/>
    </xf>
    <xf numFmtId="0" fontId="1" fillId="0" borderId="39" xfId="0" applyFont="1" applyFill="1" applyBorder="1" applyAlignment="1">
      <alignment vertical="center" wrapText="1"/>
    </xf>
    <xf numFmtId="0" fontId="1" fillId="0" borderId="31" xfId="0" applyFont="1" applyFill="1" applyBorder="1" applyAlignment="1">
      <alignment vertical="center" wrapText="1"/>
    </xf>
    <xf numFmtId="0" fontId="21" fillId="0" borderId="0" xfId="3434" applyFont="1" applyFill="1" applyBorder="1" applyAlignment="1" applyProtection="1">
      <alignment horizontal="center" vertical="center"/>
      <protection hidden="1"/>
    </xf>
    <xf numFmtId="14" fontId="21" fillId="0" borderId="0" xfId="3434" applyNumberFormat="1" applyFont="1" applyFill="1" applyBorder="1" applyAlignment="1" applyProtection="1">
      <alignment horizontal="center" vertical="center"/>
      <protection locked="0" hidden="1"/>
    </xf>
    <xf numFmtId="0" fontId="1" fillId="0" borderId="0" xfId="3434" applyFont="1" applyFill="1" applyBorder="1" applyAlignment="1">
      <alignment vertical="center"/>
    </xf>
    <xf numFmtId="0" fontId="22" fillId="0" borderId="20" xfId="0" applyFont="1" applyFill="1" applyBorder="1" applyAlignment="1">
      <alignment horizontal="center" vertical="center" wrapText="1"/>
    </xf>
    <xf numFmtId="49" fontId="23" fillId="0" borderId="20" xfId="0" applyNumberFormat="1" applyFont="1" applyFill="1" applyBorder="1" applyAlignment="1">
      <alignment horizontal="center" vertical="center" wrapText="1"/>
    </xf>
    <xf numFmtId="0" fontId="12" fillId="0" borderId="0" xfId="3434" applyFont="1" applyAlignment="1"/>
    <xf numFmtId="0" fontId="18" fillId="0" borderId="0" xfId="3434" applyFont="1" applyBorder="1" applyAlignment="1">
      <alignment horizontal="justify" vertical="top" wrapText="1"/>
    </xf>
    <xf numFmtId="0" fontId="11" fillId="0" borderId="0" xfId="3434" applyAlignment="1"/>
  </cellXfs>
  <cellStyles count="3522">
    <cellStyle name="20% - Accent1 10" xfId="1"/>
    <cellStyle name="20% - Accent1 11" xfId="2"/>
    <cellStyle name="20% - Accent1 12" xfId="3"/>
    <cellStyle name="20% - Accent1 13" xfId="4"/>
    <cellStyle name="20% - Accent1 14" xfId="5"/>
    <cellStyle name="20% - Accent1 15" xfId="6"/>
    <cellStyle name="20% - Accent1 16" xfId="7"/>
    <cellStyle name="20% - Accent1 17" xfId="8"/>
    <cellStyle name="20% - Accent1 18" xfId="9"/>
    <cellStyle name="20% - Accent1 19" xfId="10"/>
    <cellStyle name="20% - Accent1 2" xfId="11"/>
    <cellStyle name="20% - Accent1 20" xfId="12"/>
    <cellStyle name="20% - Accent1 21" xfId="13"/>
    <cellStyle name="20% - Accent1 22" xfId="14"/>
    <cellStyle name="20% - Accent1 23" xfId="15"/>
    <cellStyle name="20% - Accent1 24" xfId="16"/>
    <cellStyle name="20% - Accent1 25" xfId="17"/>
    <cellStyle name="20% - Accent1 26" xfId="18"/>
    <cellStyle name="20% - Accent1 27" xfId="19"/>
    <cellStyle name="20% - Accent1 28" xfId="20"/>
    <cellStyle name="20% - Accent1 29" xfId="21"/>
    <cellStyle name="20% - Accent1 3" xfId="22"/>
    <cellStyle name="20% - Accent1 30" xfId="23"/>
    <cellStyle name="20% - Accent1 31" xfId="24"/>
    <cellStyle name="20% - Accent1 32" xfId="25"/>
    <cellStyle name="20% - Accent1 33" xfId="26"/>
    <cellStyle name="20% - Accent1 34" xfId="27"/>
    <cellStyle name="20% - Accent1 35" xfId="28"/>
    <cellStyle name="20% - Accent1 36" xfId="29"/>
    <cellStyle name="20% - Accent1 37" xfId="30"/>
    <cellStyle name="20% - Accent1 38" xfId="31"/>
    <cellStyle name="20% - Accent1 39" xfId="32"/>
    <cellStyle name="20% - Accent1 4" xfId="33"/>
    <cellStyle name="20% - Accent1 40" xfId="34"/>
    <cellStyle name="20% - Accent1 41" xfId="35"/>
    <cellStyle name="20% - Accent1 42" xfId="36"/>
    <cellStyle name="20% - Accent1 43" xfId="37"/>
    <cellStyle name="20% - Accent1 44" xfId="38"/>
    <cellStyle name="20% - Accent1 45" xfId="39"/>
    <cellStyle name="20% - Accent1 46" xfId="40"/>
    <cellStyle name="20% - Accent1 47" xfId="41"/>
    <cellStyle name="20% - Accent1 48" xfId="42"/>
    <cellStyle name="20% - Accent1 49" xfId="43"/>
    <cellStyle name="20% - Accent1 5" xfId="44"/>
    <cellStyle name="20% - Accent1 50" xfId="45"/>
    <cellStyle name="20% - Accent1 51" xfId="46"/>
    <cellStyle name="20% - Accent1 52" xfId="47"/>
    <cellStyle name="20% - Accent1 53" xfId="48"/>
    <cellStyle name="20% - Accent1 54" xfId="49"/>
    <cellStyle name="20% - Accent1 55" xfId="50"/>
    <cellStyle name="20% - Accent1 56" xfId="51"/>
    <cellStyle name="20% - Accent1 57" xfId="52"/>
    <cellStyle name="20% - Accent1 58" xfId="53"/>
    <cellStyle name="20% - Accent1 59" xfId="54"/>
    <cellStyle name="20% - Accent1 6" xfId="55"/>
    <cellStyle name="20% - Accent1 60" xfId="56"/>
    <cellStyle name="20% - Accent1 61" xfId="57"/>
    <cellStyle name="20% - Accent1 62" xfId="58"/>
    <cellStyle name="20% - Accent1 63" xfId="59"/>
    <cellStyle name="20% - Accent1 64" xfId="60"/>
    <cellStyle name="20% - Accent1 65" xfId="61"/>
    <cellStyle name="20% - Accent1 66" xfId="62"/>
    <cellStyle name="20% - Accent1 67" xfId="63"/>
    <cellStyle name="20% - Accent1 68" xfId="64"/>
    <cellStyle name="20% - Accent1 7" xfId="65"/>
    <cellStyle name="20% - Accent1 8" xfId="66"/>
    <cellStyle name="20% - Accent1 9" xfId="67"/>
    <cellStyle name="20% - Accent2 10" xfId="68"/>
    <cellStyle name="20% - Accent2 11" xfId="69"/>
    <cellStyle name="20% - Accent2 12" xfId="70"/>
    <cellStyle name="20% - Accent2 13" xfId="71"/>
    <cellStyle name="20% - Accent2 14" xfId="72"/>
    <cellStyle name="20% - Accent2 15" xfId="73"/>
    <cellStyle name="20% - Accent2 16" xfId="74"/>
    <cellStyle name="20% - Accent2 17" xfId="75"/>
    <cellStyle name="20% - Accent2 18" xfId="76"/>
    <cellStyle name="20% - Accent2 19" xfId="77"/>
    <cellStyle name="20% - Accent2 2" xfId="78"/>
    <cellStyle name="20% - Accent2 20" xfId="79"/>
    <cellStyle name="20% - Accent2 21" xfId="80"/>
    <cellStyle name="20% - Accent2 22" xfId="81"/>
    <cellStyle name="20% - Accent2 23" xfId="82"/>
    <cellStyle name="20% - Accent2 24" xfId="83"/>
    <cellStyle name="20% - Accent2 25" xfId="84"/>
    <cellStyle name="20% - Accent2 26" xfId="85"/>
    <cellStyle name="20% - Accent2 27" xfId="86"/>
    <cellStyle name="20% - Accent2 28" xfId="87"/>
    <cellStyle name="20% - Accent2 29" xfId="88"/>
    <cellStyle name="20% - Accent2 3" xfId="89"/>
    <cellStyle name="20% - Accent2 30" xfId="90"/>
    <cellStyle name="20% - Accent2 31" xfId="91"/>
    <cellStyle name="20% - Accent2 32" xfId="92"/>
    <cellStyle name="20% - Accent2 33" xfId="93"/>
    <cellStyle name="20% - Accent2 34" xfId="94"/>
    <cellStyle name="20% - Accent2 35" xfId="95"/>
    <cellStyle name="20% - Accent2 36" xfId="96"/>
    <cellStyle name="20% - Accent2 37" xfId="97"/>
    <cellStyle name="20% - Accent2 38" xfId="98"/>
    <cellStyle name="20% - Accent2 39" xfId="99"/>
    <cellStyle name="20% - Accent2 4" xfId="100"/>
    <cellStyle name="20% - Accent2 40" xfId="101"/>
    <cellStyle name="20% - Accent2 41" xfId="102"/>
    <cellStyle name="20% - Accent2 42" xfId="103"/>
    <cellStyle name="20% - Accent2 43" xfId="104"/>
    <cellStyle name="20% - Accent2 44" xfId="105"/>
    <cellStyle name="20% - Accent2 45" xfId="106"/>
    <cellStyle name="20% - Accent2 46" xfId="107"/>
    <cellStyle name="20% - Accent2 47" xfId="108"/>
    <cellStyle name="20% - Accent2 48" xfId="109"/>
    <cellStyle name="20% - Accent2 49" xfId="110"/>
    <cellStyle name="20% - Accent2 5" xfId="111"/>
    <cellStyle name="20% - Accent2 50" xfId="112"/>
    <cellStyle name="20% - Accent2 51" xfId="113"/>
    <cellStyle name="20% - Accent2 52" xfId="114"/>
    <cellStyle name="20% - Accent2 53" xfId="115"/>
    <cellStyle name="20% - Accent2 54" xfId="116"/>
    <cellStyle name="20% - Accent2 55" xfId="117"/>
    <cellStyle name="20% - Accent2 56" xfId="118"/>
    <cellStyle name="20% - Accent2 57" xfId="119"/>
    <cellStyle name="20% - Accent2 58" xfId="120"/>
    <cellStyle name="20% - Accent2 59" xfId="121"/>
    <cellStyle name="20% - Accent2 6" xfId="122"/>
    <cellStyle name="20% - Accent2 60" xfId="123"/>
    <cellStyle name="20% - Accent2 61" xfId="124"/>
    <cellStyle name="20% - Accent2 62" xfId="125"/>
    <cellStyle name="20% - Accent2 63" xfId="126"/>
    <cellStyle name="20% - Accent2 64" xfId="127"/>
    <cellStyle name="20% - Accent2 65" xfId="128"/>
    <cellStyle name="20% - Accent2 66" xfId="129"/>
    <cellStyle name="20% - Accent2 67" xfId="130"/>
    <cellStyle name="20% - Accent2 68" xfId="131"/>
    <cellStyle name="20% - Accent2 7" xfId="132"/>
    <cellStyle name="20% - Accent2 8" xfId="133"/>
    <cellStyle name="20% - Accent2 9" xfId="134"/>
    <cellStyle name="20% - Accent3 10" xfId="135"/>
    <cellStyle name="20% - Accent3 11" xfId="136"/>
    <cellStyle name="20% - Accent3 12" xfId="137"/>
    <cellStyle name="20% - Accent3 13" xfId="138"/>
    <cellStyle name="20% - Accent3 14" xfId="139"/>
    <cellStyle name="20% - Accent3 15" xfId="140"/>
    <cellStyle name="20% - Accent3 16" xfId="141"/>
    <cellStyle name="20% - Accent3 17" xfId="142"/>
    <cellStyle name="20% - Accent3 18" xfId="143"/>
    <cellStyle name="20% - Accent3 19" xfId="144"/>
    <cellStyle name="20% - Accent3 2" xfId="145"/>
    <cellStyle name="20% - Accent3 20" xfId="146"/>
    <cellStyle name="20% - Accent3 21" xfId="147"/>
    <cellStyle name="20% - Accent3 22" xfId="148"/>
    <cellStyle name="20% - Accent3 23" xfId="149"/>
    <cellStyle name="20% - Accent3 24" xfId="150"/>
    <cellStyle name="20% - Accent3 25" xfId="151"/>
    <cellStyle name="20% - Accent3 26" xfId="152"/>
    <cellStyle name="20% - Accent3 27" xfId="153"/>
    <cellStyle name="20% - Accent3 28" xfId="154"/>
    <cellStyle name="20% - Accent3 29" xfId="155"/>
    <cellStyle name="20% - Accent3 3" xfId="156"/>
    <cellStyle name="20% - Accent3 30" xfId="157"/>
    <cellStyle name="20% - Accent3 31" xfId="158"/>
    <cellStyle name="20% - Accent3 32" xfId="159"/>
    <cellStyle name="20% - Accent3 33" xfId="160"/>
    <cellStyle name="20% - Accent3 34" xfId="161"/>
    <cellStyle name="20% - Accent3 35" xfId="162"/>
    <cellStyle name="20% - Accent3 36" xfId="163"/>
    <cellStyle name="20% - Accent3 37" xfId="164"/>
    <cellStyle name="20% - Accent3 38" xfId="165"/>
    <cellStyle name="20% - Accent3 39" xfId="166"/>
    <cellStyle name="20% - Accent3 4" xfId="167"/>
    <cellStyle name="20% - Accent3 40" xfId="168"/>
    <cellStyle name="20% - Accent3 41" xfId="169"/>
    <cellStyle name="20% - Accent3 42" xfId="170"/>
    <cellStyle name="20% - Accent3 43" xfId="171"/>
    <cellStyle name="20% - Accent3 44" xfId="172"/>
    <cellStyle name="20% - Accent3 45" xfId="173"/>
    <cellStyle name="20% - Accent3 46" xfId="174"/>
    <cellStyle name="20% - Accent3 47" xfId="175"/>
    <cellStyle name="20% - Accent3 48" xfId="176"/>
    <cellStyle name="20% - Accent3 49" xfId="177"/>
    <cellStyle name="20% - Accent3 5" xfId="178"/>
    <cellStyle name="20% - Accent3 50" xfId="179"/>
    <cellStyle name="20% - Accent3 51" xfId="180"/>
    <cellStyle name="20% - Accent3 52" xfId="181"/>
    <cellStyle name="20% - Accent3 53" xfId="182"/>
    <cellStyle name="20% - Accent3 54" xfId="183"/>
    <cellStyle name="20% - Accent3 55" xfId="184"/>
    <cellStyle name="20% - Accent3 56" xfId="185"/>
    <cellStyle name="20% - Accent3 57" xfId="186"/>
    <cellStyle name="20% - Accent3 58" xfId="187"/>
    <cellStyle name="20% - Accent3 59" xfId="188"/>
    <cellStyle name="20% - Accent3 6" xfId="189"/>
    <cellStyle name="20% - Accent3 60" xfId="190"/>
    <cellStyle name="20% - Accent3 61" xfId="191"/>
    <cellStyle name="20% - Accent3 62" xfId="192"/>
    <cellStyle name="20% - Accent3 63" xfId="193"/>
    <cellStyle name="20% - Accent3 64" xfId="194"/>
    <cellStyle name="20% - Accent3 65" xfId="195"/>
    <cellStyle name="20% - Accent3 66" xfId="196"/>
    <cellStyle name="20% - Accent3 67" xfId="197"/>
    <cellStyle name="20% - Accent3 68" xfId="198"/>
    <cellStyle name="20% - Accent3 7" xfId="199"/>
    <cellStyle name="20% - Accent3 8" xfId="200"/>
    <cellStyle name="20% - Accent3 9" xfId="201"/>
    <cellStyle name="20% - Accent4 10" xfId="202"/>
    <cellStyle name="20% - Accent4 11" xfId="203"/>
    <cellStyle name="20% - Accent4 12" xfId="204"/>
    <cellStyle name="20% - Accent4 13" xfId="205"/>
    <cellStyle name="20% - Accent4 14" xfId="206"/>
    <cellStyle name="20% - Accent4 15" xfId="207"/>
    <cellStyle name="20% - Accent4 16" xfId="208"/>
    <cellStyle name="20% - Accent4 17" xfId="209"/>
    <cellStyle name="20% - Accent4 18" xfId="210"/>
    <cellStyle name="20% - Accent4 19" xfId="211"/>
    <cellStyle name="20% - Accent4 2" xfId="212"/>
    <cellStyle name="20% - Accent4 20" xfId="213"/>
    <cellStyle name="20% - Accent4 21" xfId="214"/>
    <cellStyle name="20% - Accent4 22" xfId="215"/>
    <cellStyle name="20% - Accent4 23" xfId="216"/>
    <cellStyle name="20% - Accent4 24" xfId="217"/>
    <cellStyle name="20% - Accent4 25" xfId="218"/>
    <cellStyle name="20% - Accent4 26" xfId="219"/>
    <cellStyle name="20% - Accent4 27" xfId="220"/>
    <cellStyle name="20% - Accent4 28" xfId="221"/>
    <cellStyle name="20% - Accent4 29" xfId="222"/>
    <cellStyle name="20% - Accent4 3" xfId="223"/>
    <cellStyle name="20% - Accent4 30" xfId="224"/>
    <cellStyle name="20% - Accent4 31" xfId="225"/>
    <cellStyle name="20% - Accent4 32" xfId="226"/>
    <cellStyle name="20% - Accent4 33" xfId="227"/>
    <cellStyle name="20% - Accent4 34" xfId="228"/>
    <cellStyle name="20% - Accent4 35" xfId="229"/>
    <cellStyle name="20% - Accent4 36" xfId="230"/>
    <cellStyle name="20% - Accent4 37" xfId="231"/>
    <cellStyle name="20% - Accent4 38" xfId="232"/>
    <cellStyle name="20% - Accent4 39" xfId="233"/>
    <cellStyle name="20% - Accent4 4" xfId="234"/>
    <cellStyle name="20% - Accent4 40" xfId="235"/>
    <cellStyle name="20% - Accent4 41" xfId="236"/>
    <cellStyle name="20% - Accent4 42" xfId="237"/>
    <cellStyle name="20% - Accent4 43" xfId="238"/>
    <cellStyle name="20% - Accent4 44" xfId="239"/>
    <cellStyle name="20% - Accent4 45" xfId="240"/>
    <cellStyle name="20% - Accent4 46" xfId="241"/>
    <cellStyle name="20% - Accent4 47" xfId="242"/>
    <cellStyle name="20% - Accent4 48" xfId="243"/>
    <cellStyle name="20% - Accent4 49" xfId="244"/>
    <cellStyle name="20% - Accent4 5" xfId="245"/>
    <cellStyle name="20% - Accent4 50" xfId="246"/>
    <cellStyle name="20% - Accent4 51" xfId="247"/>
    <cellStyle name="20% - Accent4 52" xfId="248"/>
    <cellStyle name="20% - Accent4 53" xfId="249"/>
    <cellStyle name="20% - Accent4 54" xfId="250"/>
    <cellStyle name="20% - Accent4 55" xfId="251"/>
    <cellStyle name="20% - Accent4 56" xfId="252"/>
    <cellStyle name="20% - Accent4 57" xfId="253"/>
    <cellStyle name="20% - Accent4 58" xfId="254"/>
    <cellStyle name="20% - Accent4 59" xfId="255"/>
    <cellStyle name="20% - Accent4 6" xfId="256"/>
    <cellStyle name="20% - Accent4 60" xfId="257"/>
    <cellStyle name="20% - Accent4 61" xfId="258"/>
    <cellStyle name="20% - Accent4 62" xfId="259"/>
    <cellStyle name="20% - Accent4 63" xfId="260"/>
    <cellStyle name="20% - Accent4 64" xfId="261"/>
    <cellStyle name="20% - Accent4 65" xfId="262"/>
    <cellStyle name="20% - Accent4 66" xfId="263"/>
    <cellStyle name="20% - Accent4 67" xfId="264"/>
    <cellStyle name="20% - Accent4 68" xfId="265"/>
    <cellStyle name="20% - Accent4 7" xfId="266"/>
    <cellStyle name="20% - Accent4 8" xfId="267"/>
    <cellStyle name="20% - Accent4 9" xfId="268"/>
    <cellStyle name="20% - Accent5 10" xfId="269"/>
    <cellStyle name="20% - Accent5 11" xfId="270"/>
    <cellStyle name="20% - Accent5 12" xfId="271"/>
    <cellStyle name="20% - Accent5 13" xfId="272"/>
    <cellStyle name="20% - Accent5 14" xfId="273"/>
    <cellStyle name="20% - Accent5 15" xfId="274"/>
    <cellStyle name="20% - Accent5 16" xfId="275"/>
    <cellStyle name="20% - Accent5 17" xfId="276"/>
    <cellStyle name="20% - Accent5 18" xfId="277"/>
    <cellStyle name="20% - Accent5 19" xfId="278"/>
    <cellStyle name="20% - Accent5 2" xfId="279"/>
    <cellStyle name="20% - Accent5 20" xfId="280"/>
    <cellStyle name="20% - Accent5 21" xfId="281"/>
    <cellStyle name="20% - Accent5 22" xfId="282"/>
    <cellStyle name="20% - Accent5 23" xfId="283"/>
    <cellStyle name="20% - Accent5 24" xfId="284"/>
    <cellStyle name="20% - Accent5 25" xfId="285"/>
    <cellStyle name="20% - Accent5 26" xfId="286"/>
    <cellStyle name="20% - Accent5 27" xfId="287"/>
    <cellStyle name="20% - Accent5 28" xfId="288"/>
    <cellStyle name="20% - Accent5 29" xfId="289"/>
    <cellStyle name="20% - Accent5 3" xfId="290"/>
    <cellStyle name="20% - Accent5 30" xfId="291"/>
    <cellStyle name="20% - Accent5 31" xfId="292"/>
    <cellStyle name="20% - Accent5 32" xfId="293"/>
    <cellStyle name="20% - Accent5 33" xfId="294"/>
    <cellStyle name="20% - Accent5 34" xfId="295"/>
    <cellStyle name="20% - Accent5 35" xfId="296"/>
    <cellStyle name="20% - Accent5 36" xfId="297"/>
    <cellStyle name="20% - Accent5 37" xfId="298"/>
    <cellStyle name="20% - Accent5 38" xfId="299"/>
    <cellStyle name="20% - Accent5 39" xfId="300"/>
    <cellStyle name="20% - Accent5 4" xfId="301"/>
    <cellStyle name="20% - Accent5 40" xfId="302"/>
    <cellStyle name="20% - Accent5 41" xfId="303"/>
    <cellStyle name="20% - Accent5 42" xfId="304"/>
    <cellStyle name="20% - Accent5 43" xfId="305"/>
    <cellStyle name="20% - Accent5 44" xfId="306"/>
    <cellStyle name="20% - Accent5 45" xfId="307"/>
    <cellStyle name="20% - Accent5 46" xfId="308"/>
    <cellStyle name="20% - Accent5 47" xfId="309"/>
    <cellStyle name="20% - Accent5 48" xfId="310"/>
    <cellStyle name="20% - Accent5 49" xfId="311"/>
    <cellStyle name="20% - Accent5 5" xfId="312"/>
    <cellStyle name="20% - Accent5 50" xfId="313"/>
    <cellStyle name="20% - Accent5 51" xfId="314"/>
    <cellStyle name="20% - Accent5 52" xfId="315"/>
    <cellStyle name="20% - Accent5 53" xfId="316"/>
    <cellStyle name="20% - Accent5 54" xfId="317"/>
    <cellStyle name="20% - Accent5 55" xfId="318"/>
    <cellStyle name="20% - Accent5 56" xfId="319"/>
    <cellStyle name="20% - Accent5 57" xfId="320"/>
    <cellStyle name="20% - Accent5 58" xfId="321"/>
    <cellStyle name="20% - Accent5 59" xfId="322"/>
    <cellStyle name="20% - Accent5 6" xfId="323"/>
    <cellStyle name="20% - Accent5 60" xfId="324"/>
    <cellStyle name="20% - Accent5 61" xfId="325"/>
    <cellStyle name="20% - Accent5 62" xfId="326"/>
    <cellStyle name="20% - Accent5 63" xfId="327"/>
    <cellStyle name="20% - Accent5 64" xfId="328"/>
    <cellStyle name="20% - Accent5 65" xfId="329"/>
    <cellStyle name="20% - Accent5 66" xfId="330"/>
    <cellStyle name="20% - Accent5 67" xfId="331"/>
    <cellStyle name="20% - Accent5 68" xfId="332"/>
    <cellStyle name="20% - Accent5 7" xfId="333"/>
    <cellStyle name="20% - Accent5 8" xfId="334"/>
    <cellStyle name="20% - Accent5 9" xfId="335"/>
    <cellStyle name="20% - Accent6 10" xfId="336"/>
    <cellStyle name="20% - Accent6 11" xfId="337"/>
    <cellStyle name="20% - Accent6 12" xfId="338"/>
    <cellStyle name="20% - Accent6 13" xfId="339"/>
    <cellStyle name="20% - Accent6 14" xfId="340"/>
    <cellStyle name="20% - Accent6 15" xfId="341"/>
    <cellStyle name="20% - Accent6 16" xfId="342"/>
    <cellStyle name="20% - Accent6 17" xfId="343"/>
    <cellStyle name="20% - Accent6 18" xfId="344"/>
    <cellStyle name="20% - Accent6 19" xfId="345"/>
    <cellStyle name="20% - Accent6 2" xfId="346"/>
    <cellStyle name="20% - Accent6 20" xfId="347"/>
    <cellStyle name="20% - Accent6 21" xfId="348"/>
    <cellStyle name="20% - Accent6 22" xfId="349"/>
    <cellStyle name="20% - Accent6 23" xfId="350"/>
    <cellStyle name="20% - Accent6 24" xfId="351"/>
    <cellStyle name="20% - Accent6 25" xfId="352"/>
    <cellStyle name="20% - Accent6 26" xfId="353"/>
    <cellStyle name="20% - Accent6 27" xfId="354"/>
    <cellStyle name="20% - Accent6 28" xfId="355"/>
    <cellStyle name="20% - Accent6 29" xfId="356"/>
    <cellStyle name="20% - Accent6 3" xfId="357"/>
    <cellStyle name="20% - Accent6 30" xfId="358"/>
    <cellStyle name="20% - Accent6 31" xfId="359"/>
    <cellStyle name="20% - Accent6 32" xfId="360"/>
    <cellStyle name="20% - Accent6 33" xfId="361"/>
    <cellStyle name="20% - Accent6 34" xfId="362"/>
    <cellStyle name="20% - Accent6 35" xfId="363"/>
    <cellStyle name="20% - Accent6 36" xfId="364"/>
    <cellStyle name="20% - Accent6 37" xfId="365"/>
    <cellStyle name="20% - Accent6 38" xfId="366"/>
    <cellStyle name="20% - Accent6 39" xfId="367"/>
    <cellStyle name="20% - Accent6 4" xfId="368"/>
    <cellStyle name="20% - Accent6 40" xfId="369"/>
    <cellStyle name="20% - Accent6 41" xfId="370"/>
    <cellStyle name="20% - Accent6 42" xfId="371"/>
    <cellStyle name="20% - Accent6 43" xfId="372"/>
    <cellStyle name="20% - Accent6 44" xfId="373"/>
    <cellStyle name="20% - Accent6 45" xfId="374"/>
    <cellStyle name="20% - Accent6 46" xfId="375"/>
    <cellStyle name="20% - Accent6 47" xfId="376"/>
    <cellStyle name="20% - Accent6 48" xfId="377"/>
    <cellStyle name="20% - Accent6 49" xfId="378"/>
    <cellStyle name="20% - Accent6 5" xfId="379"/>
    <cellStyle name="20% - Accent6 50" xfId="380"/>
    <cellStyle name="20% - Accent6 51" xfId="381"/>
    <cellStyle name="20% - Accent6 52" xfId="382"/>
    <cellStyle name="20% - Accent6 53" xfId="383"/>
    <cellStyle name="20% - Accent6 54" xfId="384"/>
    <cellStyle name="20% - Accent6 55" xfId="385"/>
    <cellStyle name="20% - Accent6 56" xfId="386"/>
    <cellStyle name="20% - Accent6 57" xfId="387"/>
    <cellStyle name="20% - Accent6 58" xfId="388"/>
    <cellStyle name="20% - Accent6 59" xfId="389"/>
    <cellStyle name="20% - Accent6 6" xfId="390"/>
    <cellStyle name="20% - Accent6 60" xfId="391"/>
    <cellStyle name="20% - Accent6 61" xfId="392"/>
    <cellStyle name="20% - Accent6 62" xfId="393"/>
    <cellStyle name="20% - Accent6 63" xfId="394"/>
    <cellStyle name="20% - Accent6 64" xfId="395"/>
    <cellStyle name="20% - Accent6 65" xfId="396"/>
    <cellStyle name="20% - Accent6 66" xfId="397"/>
    <cellStyle name="20% - Accent6 67" xfId="398"/>
    <cellStyle name="20% - Accent6 68" xfId="399"/>
    <cellStyle name="20% - Accent6 7" xfId="400"/>
    <cellStyle name="20% - Accent6 8" xfId="401"/>
    <cellStyle name="20% - Accent6 9" xfId="402"/>
    <cellStyle name="40% - Accent1 10" xfId="403"/>
    <cellStyle name="40% - Accent1 11" xfId="404"/>
    <cellStyle name="40% - Accent1 12" xfId="405"/>
    <cellStyle name="40% - Accent1 13" xfId="406"/>
    <cellStyle name="40% - Accent1 14" xfId="407"/>
    <cellStyle name="40% - Accent1 15" xfId="408"/>
    <cellStyle name="40% - Accent1 16" xfId="409"/>
    <cellStyle name="40% - Accent1 17" xfId="410"/>
    <cellStyle name="40% - Accent1 18" xfId="411"/>
    <cellStyle name="40% - Accent1 19" xfId="412"/>
    <cellStyle name="40% - Accent1 2" xfId="413"/>
    <cellStyle name="40% - Accent1 20" xfId="414"/>
    <cellStyle name="40% - Accent1 21" xfId="415"/>
    <cellStyle name="40% - Accent1 22" xfId="416"/>
    <cellStyle name="40% - Accent1 23" xfId="417"/>
    <cellStyle name="40% - Accent1 24" xfId="418"/>
    <cellStyle name="40% - Accent1 25" xfId="419"/>
    <cellStyle name="40% - Accent1 26" xfId="420"/>
    <cellStyle name="40% - Accent1 27" xfId="421"/>
    <cellStyle name="40% - Accent1 28" xfId="422"/>
    <cellStyle name="40% - Accent1 29" xfId="423"/>
    <cellStyle name="40% - Accent1 3" xfId="424"/>
    <cellStyle name="40% - Accent1 30" xfId="425"/>
    <cellStyle name="40% - Accent1 31" xfId="426"/>
    <cellStyle name="40% - Accent1 32" xfId="427"/>
    <cellStyle name="40% - Accent1 33" xfId="428"/>
    <cellStyle name="40% - Accent1 34" xfId="429"/>
    <cellStyle name="40% - Accent1 35" xfId="430"/>
    <cellStyle name="40% - Accent1 36" xfId="431"/>
    <cellStyle name="40% - Accent1 37" xfId="432"/>
    <cellStyle name="40% - Accent1 38" xfId="433"/>
    <cellStyle name="40% - Accent1 39" xfId="434"/>
    <cellStyle name="40% - Accent1 4" xfId="435"/>
    <cellStyle name="40% - Accent1 40" xfId="436"/>
    <cellStyle name="40% - Accent1 41" xfId="437"/>
    <cellStyle name="40% - Accent1 42" xfId="438"/>
    <cellStyle name="40% - Accent1 43" xfId="439"/>
    <cellStyle name="40% - Accent1 44" xfId="440"/>
    <cellStyle name="40% - Accent1 45" xfId="441"/>
    <cellStyle name="40% - Accent1 46" xfId="442"/>
    <cellStyle name="40% - Accent1 47" xfId="443"/>
    <cellStyle name="40% - Accent1 48" xfId="444"/>
    <cellStyle name="40% - Accent1 49" xfId="445"/>
    <cellStyle name="40% - Accent1 5" xfId="446"/>
    <cellStyle name="40% - Accent1 50" xfId="447"/>
    <cellStyle name="40% - Accent1 51" xfId="448"/>
    <cellStyle name="40% - Accent1 52" xfId="449"/>
    <cellStyle name="40% - Accent1 53" xfId="450"/>
    <cellStyle name="40% - Accent1 54" xfId="451"/>
    <cellStyle name="40% - Accent1 55" xfId="452"/>
    <cellStyle name="40% - Accent1 56" xfId="453"/>
    <cellStyle name="40% - Accent1 57" xfId="454"/>
    <cellStyle name="40% - Accent1 58" xfId="455"/>
    <cellStyle name="40% - Accent1 59" xfId="456"/>
    <cellStyle name="40% - Accent1 6" xfId="457"/>
    <cellStyle name="40% - Accent1 60" xfId="458"/>
    <cellStyle name="40% - Accent1 61" xfId="459"/>
    <cellStyle name="40% - Accent1 62" xfId="460"/>
    <cellStyle name="40% - Accent1 63" xfId="461"/>
    <cellStyle name="40% - Accent1 64" xfId="462"/>
    <cellStyle name="40% - Accent1 65" xfId="463"/>
    <cellStyle name="40% - Accent1 66" xfId="464"/>
    <cellStyle name="40% - Accent1 67" xfId="465"/>
    <cellStyle name="40% - Accent1 68" xfId="466"/>
    <cellStyle name="40% - Accent1 7" xfId="467"/>
    <cellStyle name="40% - Accent1 8" xfId="468"/>
    <cellStyle name="40% - Accent1 9" xfId="469"/>
    <cellStyle name="40% - Accent2 10" xfId="470"/>
    <cellStyle name="40% - Accent2 11" xfId="471"/>
    <cellStyle name="40% - Accent2 12" xfId="472"/>
    <cellStyle name="40% - Accent2 13" xfId="473"/>
    <cellStyle name="40% - Accent2 14" xfId="474"/>
    <cellStyle name="40% - Accent2 15" xfId="475"/>
    <cellStyle name="40% - Accent2 16" xfId="476"/>
    <cellStyle name="40% - Accent2 17" xfId="477"/>
    <cellStyle name="40% - Accent2 18" xfId="478"/>
    <cellStyle name="40% - Accent2 19" xfId="479"/>
    <cellStyle name="40% - Accent2 2" xfId="480"/>
    <cellStyle name="40% - Accent2 20" xfId="481"/>
    <cellStyle name="40% - Accent2 21" xfId="482"/>
    <cellStyle name="40% - Accent2 22" xfId="483"/>
    <cellStyle name="40% - Accent2 23" xfId="484"/>
    <cellStyle name="40% - Accent2 24" xfId="485"/>
    <cellStyle name="40% - Accent2 25" xfId="486"/>
    <cellStyle name="40% - Accent2 26" xfId="487"/>
    <cellStyle name="40% - Accent2 27" xfId="488"/>
    <cellStyle name="40% - Accent2 28" xfId="489"/>
    <cellStyle name="40% - Accent2 29" xfId="490"/>
    <cellStyle name="40% - Accent2 3" xfId="491"/>
    <cellStyle name="40% - Accent2 30" xfId="492"/>
    <cellStyle name="40% - Accent2 31" xfId="493"/>
    <cellStyle name="40% - Accent2 32" xfId="494"/>
    <cellStyle name="40% - Accent2 33" xfId="495"/>
    <cellStyle name="40% - Accent2 34" xfId="496"/>
    <cellStyle name="40% - Accent2 35" xfId="497"/>
    <cellStyle name="40% - Accent2 36" xfId="498"/>
    <cellStyle name="40% - Accent2 37" xfId="499"/>
    <cellStyle name="40% - Accent2 38" xfId="500"/>
    <cellStyle name="40% - Accent2 39" xfId="501"/>
    <cellStyle name="40% - Accent2 4" xfId="502"/>
    <cellStyle name="40% - Accent2 40" xfId="503"/>
    <cellStyle name="40% - Accent2 41" xfId="504"/>
    <cellStyle name="40% - Accent2 42" xfId="505"/>
    <cellStyle name="40% - Accent2 43" xfId="506"/>
    <cellStyle name="40% - Accent2 44" xfId="507"/>
    <cellStyle name="40% - Accent2 45" xfId="508"/>
    <cellStyle name="40% - Accent2 46" xfId="509"/>
    <cellStyle name="40% - Accent2 47" xfId="510"/>
    <cellStyle name="40% - Accent2 48" xfId="511"/>
    <cellStyle name="40% - Accent2 49" xfId="512"/>
    <cellStyle name="40% - Accent2 5" xfId="513"/>
    <cellStyle name="40% - Accent2 50" xfId="514"/>
    <cellStyle name="40% - Accent2 51" xfId="515"/>
    <cellStyle name="40% - Accent2 52" xfId="516"/>
    <cellStyle name="40% - Accent2 53" xfId="517"/>
    <cellStyle name="40% - Accent2 54" xfId="518"/>
    <cellStyle name="40% - Accent2 55" xfId="519"/>
    <cellStyle name="40% - Accent2 56" xfId="520"/>
    <cellStyle name="40% - Accent2 57" xfId="521"/>
    <cellStyle name="40% - Accent2 58" xfId="522"/>
    <cellStyle name="40% - Accent2 59" xfId="523"/>
    <cellStyle name="40% - Accent2 6" xfId="524"/>
    <cellStyle name="40% - Accent2 60" xfId="525"/>
    <cellStyle name="40% - Accent2 61" xfId="526"/>
    <cellStyle name="40% - Accent2 62" xfId="527"/>
    <cellStyle name="40% - Accent2 63" xfId="528"/>
    <cellStyle name="40% - Accent2 64" xfId="529"/>
    <cellStyle name="40% - Accent2 65" xfId="530"/>
    <cellStyle name="40% - Accent2 66" xfId="531"/>
    <cellStyle name="40% - Accent2 67" xfId="532"/>
    <cellStyle name="40% - Accent2 68" xfId="533"/>
    <cellStyle name="40% - Accent2 7" xfId="534"/>
    <cellStyle name="40% - Accent2 8" xfId="535"/>
    <cellStyle name="40% - Accent2 9" xfId="536"/>
    <cellStyle name="40% - Accent3 10" xfId="537"/>
    <cellStyle name="40% - Accent3 11" xfId="538"/>
    <cellStyle name="40% - Accent3 12" xfId="539"/>
    <cellStyle name="40% - Accent3 13" xfId="540"/>
    <cellStyle name="40% - Accent3 14" xfId="541"/>
    <cellStyle name="40% - Accent3 15" xfId="542"/>
    <cellStyle name="40% - Accent3 16" xfId="543"/>
    <cellStyle name="40% - Accent3 17" xfId="544"/>
    <cellStyle name="40% - Accent3 18" xfId="545"/>
    <cellStyle name="40% - Accent3 19" xfId="546"/>
    <cellStyle name="40% - Accent3 2" xfId="547"/>
    <cellStyle name="40% - Accent3 20" xfId="548"/>
    <cellStyle name="40% - Accent3 21" xfId="549"/>
    <cellStyle name="40% - Accent3 22" xfId="550"/>
    <cellStyle name="40% - Accent3 23" xfId="551"/>
    <cellStyle name="40% - Accent3 24" xfId="552"/>
    <cellStyle name="40% - Accent3 25" xfId="553"/>
    <cellStyle name="40% - Accent3 26" xfId="554"/>
    <cellStyle name="40% - Accent3 27" xfId="555"/>
    <cellStyle name="40% - Accent3 28" xfId="556"/>
    <cellStyle name="40% - Accent3 29" xfId="557"/>
    <cellStyle name="40% - Accent3 3" xfId="558"/>
    <cellStyle name="40% - Accent3 30" xfId="559"/>
    <cellStyle name="40% - Accent3 31" xfId="560"/>
    <cellStyle name="40% - Accent3 32" xfId="561"/>
    <cellStyle name="40% - Accent3 33" xfId="562"/>
    <cellStyle name="40% - Accent3 34" xfId="563"/>
    <cellStyle name="40% - Accent3 35" xfId="564"/>
    <cellStyle name="40% - Accent3 36" xfId="565"/>
    <cellStyle name="40% - Accent3 37" xfId="566"/>
    <cellStyle name="40% - Accent3 38" xfId="567"/>
    <cellStyle name="40% - Accent3 39" xfId="568"/>
    <cellStyle name="40% - Accent3 4" xfId="569"/>
    <cellStyle name="40% - Accent3 40" xfId="570"/>
    <cellStyle name="40% - Accent3 41" xfId="571"/>
    <cellStyle name="40% - Accent3 42" xfId="572"/>
    <cellStyle name="40% - Accent3 43" xfId="573"/>
    <cellStyle name="40% - Accent3 44" xfId="574"/>
    <cellStyle name="40% - Accent3 45" xfId="575"/>
    <cellStyle name="40% - Accent3 46" xfId="576"/>
    <cellStyle name="40% - Accent3 47" xfId="577"/>
    <cellStyle name="40% - Accent3 48" xfId="578"/>
    <cellStyle name="40% - Accent3 49" xfId="579"/>
    <cellStyle name="40% - Accent3 5" xfId="580"/>
    <cellStyle name="40% - Accent3 50" xfId="581"/>
    <cellStyle name="40% - Accent3 51" xfId="582"/>
    <cellStyle name="40% - Accent3 52" xfId="583"/>
    <cellStyle name="40% - Accent3 53" xfId="584"/>
    <cellStyle name="40% - Accent3 54" xfId="585"/>
    <cellStyle name="40% - Accent3 55" xfId="586"/>
    <cellStyle name="40% - Accent3 56" xfId="587"/>
    <cellStyle name="40% - Accent3 57" xfId="588"/>
    <cellStyle name="40% - Accent3 58" xfId="589"/>
    <cellStyle name="40% - Accent3 59" xfId="590"/>
    <cellStyle name="40% - Accent3 6" xfId="591"/>
    <cellStyle name="40% - Accent3 60" xfId="592"/>
    <cellStyle name="40% - Accent3 61" xfId="593"/>
    <cellStyle name="40% - Accent3 62" xfId="594"/>
    <cellStyle name="40% - Accent3 63" xfId="595"/>
    <cellStyle name="40% - Accent3 64" xfId="596"/>
    <cellStyle name="40% - Accent3 65" xfId="597"/>
    <cellStyle name="40% - Accent3 66" xfId="598"/>
    <cellStyle name="40% - Accent3 67" xfId="599"/>
    <cellStyle name="40% - Accent3 68" xfId="600"/>
    <cellStyle name="40% - Accent3 7" xfId="601"/>
    <cellStyle name="40% - Accent3 8" xfId="602"/>
    <cellStyle name="40% - Accent3 9" xfId="603"/>
    <cellStyle name="40% - Accent4 10" xfId="604"/>
    <cellStyle name="40% - Accent4 11" xfId="605"/>
    <cellStyle name="40% - Accent4 12" xfId="606"/>
    <cellStyle name="40% - Accent4 13" xfId="607"/>
    <cellStyle name="40% - Accent4 14" xfId="608"/>
    <cellStyle name="40% - Accent4 15" xfId="609"/>
    <cellStyle name="40% - Accent4 16" xfId="610"/>
    <cellStyle name="40% - Accent4 17" xfId="611"/>
    <cellStyle name="40% - Accent4 18" xfId="612"/>
    <cellStyle name="40% - Accent4 19" xfId="613"/>
    <cellStyle name="40% - Accent4 2" xfId="614"/>
    <cellStyle name="40% - Accent4 20" xfId="615"/>
    <cellStyle name="40% - Accent4 21" xfId="616"/>
    <cellStyle name="40% - Accent4 22" xfId="617"/>
    <cellStyle name="40% - Accent4 23" xfId="618"/>
    <cellStyle name="40% - Accent4 24" xfId="619"/>
    <cellStyle name="40% - Accent4 25" xfId="620"/>
    <cellStyle name="40% - Accent4 26" xfId="621"/>
    <cellStyle name="40% - Accent4 27" xfId="622"/>
    <cellStyle name="40% - Accent4 28" xfId="623"/>
    <cellStyle name="40% - Accent4 29" xfId="624"/>
    <cellStyle name="40% - Accent4 3" xfId="625"/>
    <cellStyle name="40% - Accent4 30" xfId="626"/>
    <cellStyle name="40% - Accent4 31" xfId="627"/>
    <cellStyle name="40% - Accent4 32" xfId="628"/>
    <cellStyle name="40% - Accent4 33" xfId="629"/>
    <cellStyle name="40% - Accent4 34" xfId="630"/>
    <cellStyle name="40% - Accent4 35" xfId="631"/>
    <cellStyle name="40% - Accent4 36" xfId="632"/>
    <cellStyle name="40% - Accent4 37" xfId="633"/>
    <cellStyle name="40% - Accent4 38" xfId="634"/>
    <cellStyle name="40% - Accent4 39" xfId="635"/>
    <cellStyle name="40% - Accent4 4" xfId="636"/>
    <cellStyle name="40% - Accent4 40" xfId="637"/>
    <cellStyle name="40% - Accent4 41" xfId="638"/>
    <cellStyle name="40% - Accent4 42" xfId="639"/>
    <cellStyle name="40% - Accent4 43" xfId="640"/>
    <cellStyle name="40% - Accent4 44" xfId="641"/>
    <cellStyle name="40% - Accent4 45" xfId="642"/>
    <cellStyle name="40% - Accent4 46" xfId="643"/>
    <cellStyle name="40% - Accent4 47" xfId="644"/>
    <cellStyle name="40% - Accent4 48" xfId="645"/>
    <cellStyle name="40% - Accent4 49" xfId="646"/>
    <cellStyle name="40% - Accent4 5" xfId="647"/>
    <cellStyle name="40% - Accent4 50" xfId="648"/>
    <cellStyle name="40% - Accent4 51" xfId="649"/>
    <cellStyle name="40% - Accent4 52" xfId="650"/>
    <cellStyle name="40% - Accent4 53" xfId="651"/>
    <cellStyle name="40% - Accent4 54" xfId="652"/>
    <cellStyle name="40% - Accent4 55" xfId="653"/>
    <cellStyle name="40% - Accent4 56" xfId="654"/>
    <cellStyle name="40% - Accent4 57" xfId="655"/>
    <cellStyle name="40% - Accent4 58" xfId="656"/>
    <cellStyle name="40% - Accent4 59" xfId="657"/>
    <cellStyle name="40% - Accent4 6" xfId="658"/>
    <cellStyle name="40% - Accent4 60" xfId="659"/>
    <cellStyle name="40% - Accent4 61" xfId="660"/>
    <cellStyle name="40% - Accent4 62" xfId="661"/>
    <cellStyle name="40% - Accent4 63" xfId="662"/>
    <cellStyle name="40% - Accent4 64" xfId="663"/>
    <cellStyle name="40% - Accent4 65" xfId="664"/>
    <cellStyle name="40% - Accent4 66" xfId="665"/>
    <cellStyle name="40% - Accent4 67" xfId="666"/>
    <cellStyle name="40% - Accent4 68" xfId="667"/>
    <cellStyle name="40% - Accent4 7" xfId="668"/>
    <cellStyle name="40% - Accent4 8" xfId="669"/>
    <cellStyle name="40% - Accent4 9" xfId="670"/>
    <cellStyle name="40% - Accent5 10" xfId="671"/>
    <cellStyle name="40% - Accent5 11" xfId="672"/>
    <cellStyle name="40% - Accent5 12" xfId="673"/>
    <cellStyle name="40% - Accent5 13" xfId="674"/>
    <cellStyle name="40% - Accent5 14" xfId="675"/>
    <cellStyle name="40% - Accent5 15" xfId="676"/>
    <cellStyle name="40% - Accent5 16" xfId="677"/>
    <cellStyle name="40% - Accent5 17" xfId="678"/>
    <cellStyle name="40% - Accent5 18" xfId="679"/>
    <cellStyle name="40% - Accent5 19" xfId="680"/>
    <cellStyle name="40% - Accent5 2" xfId="681"/>
    <cellStyle name="40% - Accent5 20" xfId="682"/>
    <cellStyle name="40% - Accent5 21" xfId="683"/>
    <cellStyle name="40% - Accent5 22" xfId="684"/>
    <cellStyle name="40% - Accent5 23" xfId="685"/>
    <cellStyle name="40% - Accent5 24" xfId="686"/>
    <cellStyle name="40% - Accent5 25" xfId="687"/>
    <cellStyle name="40% - Accent5 26" xfId="688"/>
    <cellStyle name="40% - Accent5 27" xfId="689"/>
    <cellStyle name="40% - Accent5 28" xfId="690"/>
    <cellStyle name="40% - Accent5 29" xfId="691"/>
    <cellStyle name="40% - Accent5 3" xfId="692"/>
    <cellStyle name="40% - Accent5 30" xfId="693"/>
    <cellStyle name="40% - Accent5 31" xfId="694"/>
    <cellStyle name="40% - Accent5 32" xfId="695"/>
    <cellStyle name="40% - Accent5 33" xfId="696"/>
    <cellStyle name="40% - Accent5 34" xfId="697"/>
    <cellStyle name="40% - Accent5 35" xfId="698"/>
    <cellStyle name="40% - Accent5 36" xfId="699"/>
    <cellStyle name="40% - Accent5 37" xfId="700"/>
    <cellStyle name="40% - Accent5 38" xfId="701"/>
    <cellStyle name="40% - Accent5 39" xfId="702"/>
    <cellStyle name="40% - Accent5 4" xfId="703"/>
    <cellStyle name="40% - Accent5 40" xfId="704"/>
    <cellStyle name="40% - Accent5 41" xfId="705"/>
    <cellStyle name="40% - Accent5 42" xfId="706"/>
    <cellStyle name="40% - Accent5 43" xfId="707"/>
    <cellStyle name="40% - Accent5 44" xfId="708"/>
    <cellStyle name="40% - Accent5 45" xfId="709"/>
    <cellStyle name="40% - Accent5 46" xfId="710"/>
    <cellStyle name="40% - Accent5 47" xfId="711"/>
    <cellStyle name="40% - Accent5 48" xfId="712"/>
    <cellStyle name="40% - Accent5 49" xfId="713"/>
    <cellStyle name="40% - Accent5 5" xfId="714"/>
    <cellStyle name="40% - Accent5 50" xfId="715"/>
    <cellStyle name="40% - Accent5 51" xfId="716"/>
    <cellStyle name="40% - Accent5 52" xfId="717"/>
    <cellStyle name="40% - Accent5 53" xfId="718"/>
    <cellStyle name="40% - Accent5 54" xfId="719"/>
    <cellStyle name="40% - Accent5 55" xfId="720"/>
    <cellStyle name="40% - Accent5 56" xfId="721"/>
    <cellStyle name="40% - Accent5 57" xfId="722"/>
    <cellStyle name="40% - Accent5 58" xfId="723"/>
    <cellStyle name="40% - Accent5 59" xfId="724"/>
    <cellStyle name="40% - Accent5 6" xfId="725"/>
    <cellStyle name="40% - Accent5 60" xfId="726"/>
    <cellStyle name="40% - Accent5 61" xfId="727"/>
    <cellStyle name="40% - Accent5 62" xfId="728"/>
    <cellStyle name="40% - Accent5 63" xfId="729"/>
    <cellStyle name="40% - Accent5 64" xfId="730"/>
    <cellStyle name="40% - Accent5 65" xfId="731"/>
    <cellStyle name="40% - Accent5 66" xfId="732"/>
    <cellStyle name="40% - Accent5 67" xfId="733"/>
    <cellStyle name="40% - Accent5 68" xfId="734"/>
    <cellStyle name="40% - Accent5 7" xfId="735"/>
    <cellStyle name="40% - Accent5 8" xfId="736"/>
    <cellStyle name="40% - Accent5 9" xfId="737"/>
    <cellStyle name="40% - Accent6 10" xfId="738"/>
    <cellStyle name="40% - Accent6 11" xfId="739"/>
    <cellStyle name="40% - Accent6 12" xfId="740"/>
    <cellStyle name="40% - Accent6 13" xfId="741"/>
    <cellStyle name="40% - Accent6 14" xfId="742"/>
    <cellStyle name="40% - Accent6 15" xfId="743"/>
    <cellStyle name="40% - Accent6 16" xfId="744"/>
    <cellStyle name="40% - Accent6 17" xfId="745"/>
    <cellStyle name="40% - Accent6 18" xfId="746"/>
    <cellStyle name="40% - Accent6 19" xfId="747"/>
    <cellStyle name="40% - Accent6 2" xfId="748"/>
    <cellStyle name="40% - Accent6 20" xfId="749"/>
    <cellStyle name="40% - Accent6 21" xfId="750"/>
    <cellStyle name="40% - Accent6 22" xfId="751"/>
    <cellStyle name="40% - Accent6 23" xfId="752"/>
    <cellStyle name="40% - Accent6 24" xfId="753"/>
    <cellStyle name="40% - Accent6 25" xfId="754"/>
    <cellStyle name="40% - Accent6 26" xfId="755"/>
    <cellStyle name="40% - Accent6 27" xfId="756"/>
    <cellStyle name="40% - Accent6 28" xfId="757"/>
    <cellStyle name="40% - Accent6 29" xfId="758"/>
    <cellStyle name="40% - Accent6 3" xfId="759"/>
    <cellStyle name="40% - Accent6 30" xfId="760"/>
    <cellStyle name="40% - Accent6 31" xfId="761"/>
    <cellStyle name="40% - Accent6 32" xfId="762"/>
    <cellStyle name="40% - Accent6 33" xfId="763"/>
    <cellStyle name="40% - Accent6 34" xfId="764"/>
    <cellStyle name="40% - Accent6 35" xfId="765"/>
    <cellStyle name="40% - Accent6 36" xfId="766"/>
    <cellStyle name="40% - Accent6 37" xfId="767"/>
    <cellStyle name="40% - Accent6 38" xfId="768"/>
    <cellStyle name="40% - Accent6 39" xfId="769"/>
    <cellStyle name="40% - Accent6 4" xfId="770"/>
    <cellStyle name="40% - Accent6 40" xfId="771"/>
    <cellStyle name="40% - Accent6 41" xfId="772"/>
    <cellStyle name="40% - Accent6 42" xfId="773"/>
    <cellStyle name="40% - Accent6 43" xfId="774"/>
    <cellStyle name="40% - Accent6 44" xfId="775"/>
    <cellStyle name="40% - Accent6 45" xfId="776"/>
    <cellStyle name="40% - Accent6 46" xfId="777"/>
    <cellStyle name="40% - Accent6 47" xfId="778"/>
    <cellStyle name="40% - Accent6 48" xfId="779"/>
    <cellStyle name="40% - Accent6 49" xfId="780"/>
    <cellStyle name="40% - Accent6 5" xfId="781"/>
    <cellStyle name="40% - Accent6 50" xfId="782"/>
    <cellStyle name="40% - Accent6 51" xfId="783"/>
    <cellStyle name="40% - Accent6 52" xfId="784"/>
    <cellStyle name="40% - Accent6 53" xfId="785"/>
    <cellStyle name="40% - Accent6 54" xfId="786"/>
    <cellStyle name="40% - Accent6 55" xfId="787"/>
    <cellStyle name="40% - Accent6 56" xfId="788"/>
    <cellStyle name="40% - Accent6 57" xfId="789"/>
    <cellStyle name="40% - Accent6 58" xfId="790"/>
    <cellStyle name="40% - Accent6 59" xfId="791"/>
    <cellStyle name="40% - Accent6 6" xfId="792"/>
    <cellStyle name="40% - Accent6 60" xfId="793"/>
    <cellStyle name="40% - Accent6 61" xfId="794"/>
    <cellStyle name="40% - Accent6 62" xfId="795"/>
    <cellStyle name="40% - Accent6 63" xfId="796"/>
    <cellStyle name="40% - Accent6 64" xfId="797"/>
    <cellStyle name="40% - Accent6 65" xfId="798"/>
    <cellStyle name="40% - Accent6 66" xfId="799"/>
    <cellStyle name="40% - Accent6 67" xfId="800"/>
    <cellStyle name="40% - Accent6 68" xfId="801"/>
    <cellStyle name="40% - Accent6 7" xfId="802"/>
    <cellStyle name="40% - Accent6 8" xfId="803"/>
    <cellStyle name="40% - Accent6 9" xfId="804"/>
    <cellStyle name="60% - Accent1 10" xfId="805"/>
    <cellStyle name="60% - Accent1 11" xfId="806"/>
    <cellStyle name="60% - Accent1 12" xfId="807"/>
    <cellStyle name="60% - Accent1 13" xfId="808"/>
    <cellStyle name="60% - Accent1 14" xfId="809"/>
    <cellStyle name="60% - Accent1 15" xfId="810"/>
    <cellStyle name="60% - Accent1 16" xfId="811"/>
    <cellStyle name="60% - Accent1 17" xfId="812"/>
    <cellStyle name="60% - Accent1 18" xfId="813"/>
    <cellStyle name="60% - Accent1 19" xfId="814"/>
    <cellStyle name="60% - Accent1 2" xfId="815"/>
    <cellStyle name="60% - Accent1 20" xfId="816"/>
    <cellStyle name="60% - Accent1 21" xfId="817"/>
    <cellStyle name="60% - Accent1 22" xfId="818"/>
    <cellStyle name="60% - Accent1 23" xfId="819"/>
    <cellStyle name="60% - Accent1 24" xfId="820"/>
    <cellStyle name="60% - Accent1 25" xfId="821"/>
    <cellStyle name="60% - Accent1 26" xfId="822"/>
    <cellStyle name="60% - Accent1 27" xfId="823"/>
    <cellStyle name="60% - Accent1 28" xfId="824"/>
    <cellStyle name="60% - Accent1 29" xfId="825"/>
    <cellStyle name="60% - Accent1 3" xfId="826"/>
    <cellStyle name="60% - Accent1 30" xfId="827"/>
    <cellStyle name="60% - Accent1 31" xfId="828"/>
    <cellStyle name="60% - Accent1 32" xfId="829"/>
    <cellStyle name="60% - Accent1 33" xfId="830"/>
    <cellStyle name="60% - Accent1 34" xfId="831"/>
    <cellStyle name="60% - Accent1 35" xfId="832"/>
    <cellStyle name="60% - Accent1 36" xfId="833"/>
    <cellStyle name="60% - Accent1 37" xfId="834"/>
    <cellStyle name="60% - Accent1 38" xfId="835"/>
    <cellStyle name="60% - Accent1 39" xfId="836"/>
    <cellStyle name="60% - Accent1 4" xfId="837"/>
    <cellStyle name="60% - Accent1 40" xfId="838"/>
    <cellStyle name="60% - Accent1 41" xfId="839"/>
    <cellStyle name="60% - Accent1 42" xfId="840"/>
    <cellStyle name="60% - Accent1 43" xfId="841"/>
    <cellStyle name="60% - Accent1 44" xfId="842"/>
    <cellStyle name="60% - Accent1 45" xfId="843"/>
    <cellStyle name="60% - Accent1 46" xfId="844"/>
    <cellStyle name="60% - Accent1 47" xfId="845"/>
    <cellStyle name="60% - Accent1 48" xfId="846"/>
    <cellStyle name="60% - Accent1 49" xfId="847"/>
    <cellStyle name="60% - Accent1 5" xfId="848"/>
    <cellStyle name="60% - Accent1 50" xfId="849"/>
    <cellStyle name="60% - Accent1 51" xfId="850"/>
    <cellStyle name="60% - Accent1 52" xfId="851"/>
    <cellStyle name="60% - Accent1 53" xfId="852"/>
    <cellStyle name="60% - Accent1 54" xfId="853"/>
    <cellStyle name="60% - Accent1 55" xfId="854"/>
    <cellStyle name="60% - Accent1 56" xfId="855"/>
    <cellStyle name="60% - Accent1 57" xfId="856"/>
    <cellStyle name="60% - Accent1 58" xfId="857"/>
    <cellStyle name="60% - Accent1 59" xfId="858"/>
    <cellStyle name="60% - Accent1 6" xfId="859"/>
    <cellStyle name="60% - Accent1 60" xfId="860"/>
    <cellStyle name="60% - Accent1 61" xfId="861"/>
    <cellStyle name="60% - Accent1 62" xfId="862"/>
    <cellStyle name="60% - Accent1 63" xfId="863"/>
    <cellStyle name="60% - Accent1 64" xfId="864"/>
    <cellStyle name="60% - Accent1 65" xfId="865"/>
    <cellStyle name="60% - Accent1 66" xfId="866"/>
    <cellStyle name="60% - Accent1 67" xfId="867"/>
    <cellStyle name="60% - Accent1 68" xfId="868"/>
    <cellStyle name="60% - Accent1 7" xfId="869"/>
    <cellStyle name="60% - Accent1 8" xfId="870"/>
    <cellStyle name="60% - Accent1 9" xfId="871"/>
    <cellStyle name="60% - Accent2 10" xfId="872"/>
    <cellStyle name="60% - Accent2 11" xfId="873"/>
    <cellStyle name="60% - Accent2 12" xfId="874"/>
    <cellStyle name="60% - Accent2 13" xfId="875"/>
    <cellStyle name="60% - Accent2 14" xfId="876"/>
    <cellStyle name="60% - Accent2 15" xfId="877"/>
    <cellStyle name="60% - Accent2 16" xfId="878"/>
    <cellStyle name="60% - Accent2 17" xfId="879"/>
    <cellStyle name="60% - Accent2 18" xfId="880"/>
    <cellStyle name="60% - Accent2 19" xfId="881"/>
    <cellStyle name="60% - Accent2 2" xfId="882"/>
    <cellStyle name="60% - Accent2 20" xfId="883"/>
    <cellStyle name="60% - Accent2 21" xfId="884"/>
    <cellStyle name="60% - Accent2 22" xfId="885"/>
    <cellStyle name="60% - Accent2 23" xfId="886"/>
    <cellStyle name="60% - Accent2 24" xfId="887"/>
    <cellStyle name="60% - Accent2 25" xfId="888"/>
    <cellStyle name="60% - Accent2 26" xfId="889"/>
    <cellStyle name="60% - Accent2 27" xfId="890"/>
    <cellStyle name="60% - Accent2 28" xfId="891"/>
    <cellStyle name="60% - Accent2 29" xfId="892"/>
    <cellStyle name="60% - Accent2 3" xfId="893"/>
    <cellStyle name="60% - Accent2 30" xfId="894"/>
    <cellStyle name="60% - Accent2 31" xfId="895"/>
    <cellStyle name="60% - Accent2 32" xfId="896"/>
    <cellStyle name="60% - Accent2 33" xfId="897"/>
    <cellStyle name="60% - Accent2 34" xfId="898"/>
    <cellStyle name="60% - Accent2 35" xfId="899"/>
    <cellStyle name="60% - Accent2 36" xfId="900"/>
    <cellStyle name="60% - Accent2 37" xfId="901"/>
    <cellStyle name="60% - Accent2 38" xfId="902"/>
    <cellStyle name="60% - Accent2 39" xfId="903"/>
    <cellStyle name="60% - Accent2 4" xfId="904"/>
    <cellStyle name="60% - Accent2 40" xfId="905"/>
    <cellStyle name="60% - Accent2 41" xfId="906"/>
    <cellStyle name="60% - Accent2 42" xfId="907"/>
    <cellStyle name="60% - Accent2 43" xfId="908"/>
    <cellStyle name="60% - Accent2 44" xfId="909"/>
    <cellStyle name="60% - Accent2 45" xfId="910"/>
    <cellStyle name="60% - Accent2 46" xfId="911"/>
    <cellStyle name="60% - Accent2 47" xfId="912"/>
    <cellStyle name="60% - Accent2 48" xfId="913"/>
    <cellStyle name="60% - Accent2 49" xfId="914"/>
    <cellStyle name="60% - Accent2 5" xfId="915"/>
    <cellStyle name="60% - Accent2 50" xfId="916"/>
    <cellStyle name="60% - Accent2 51" xfId="917"/>
    <cellStyle name="60% - Accent2 52" xfId="918"/>
    <cellStyle name="60% - Accent2 53" xfId="919"/>
    <cellStyle name="60% - Accent2 54" xfId="920"/>
    <cellStyle name="60% - Accent2 55" xfId="921"/>
    <cellStyle name="60% - Accent2 56" xfId="922"/>
    <cellStyle name="60% - Accent2 57" xfId="923"/>
    <cellStyle name="60% - Accent2 58" xfId="924"/>
    <cellStyle name="60% - Accent2 59" xfId="925"/>
    <cellStyle name="60% - Accent2 6" xfId="926"/>
    <cellStyle name="60% - Accent2 60" xfId="927"/>
    <cellStyle name="60% - Accent2 61" xfId="928"/>
    <cellStyle name="60% - Accent2 62" xfId="929"/>
    <cellStyle name="60% - Accent2 63" xfId="930"/>
    <cellStyle name="60% - Accent2 64" xfId="931"/>
    <cellStyle name="60% - Accent2 65" xfId="932"/>
    <cellStyle name="60% - Accent2 66" xfId="933"/>
    <cellStyle name="60% - Accent2 67" xfId="934"/>
    <cellStyle name="60% - Accent2 68" xfId="935"/>
    <cellStyle name="60% - Accent2 7" xfId="936"/>
    <cellStyle name="60% - Accent2 8" xfId="937"/>
    <cellStyle name="60% - Accent2 9" xfId="938"/>
    <cellStyle name="60% - Accent3 10" xfId="939"/>
    <cellStyle name="60% - Accent3 11" xfId="940"/>
    <cellStyle name="60% - Accent3 12" xfId="941"/>
    <cellStyle name="60% - Accent3 13" xfId="942"/>
    <cellStyle name="60% - Accent3 14" xfId="943"/>
    <cellStyle name="60% - Accent3 15" xfId="944"/>
    <cellStyle name="60% - Accent3 16" xfId="945"/>
    <cellStyle name="60% - Accent3 17" xfId="946"/>
    <cellStyle name="60% - Accent3 18" xfId="947"/>
    <cellStyle name="60% - Accent3 19" xfId="948"/>
    <cellStyle name="60% - Accent3 2" xfId="949"/>
    <cellStyle name="60% - Accent3 20" xfId="950"/>
    <cellStyle name="60% - Accent3 21" xfId="951"/>
    <cellStyle name="60% - Accent3 22" xfId="952"/>
    <cellStyle name="60% - Accent3 23" xfId="953"/>
    <cellStyle name="60% - Accent3 24" xfId="954"/>
    <cellStyle name="60% - Accent3 25" xfId="955"/>
    <cellStyle name="60% - Accent3 26" xfId="956"/>
    <cellStyle name="60% - Accent3 27" xfId="957"/>
    <cellStyle name="60% - Accent3 28" xfId="958"/>
    <cellStyle name="60% - Accent3 29" xfId="959"/>
    <cellStyle name="60% - Accent3 3" xfId="960"/>
    <cellStyle name="60% - Accent3 30" xfId="961"/>
    <cellStyle name="60% - Accent3 31" xfId="962"/>
    <cellStyle name="60% - Accent3 32" xfId="963"/>
    <cellStyle name="60% - Accent3 33" xfId="964"/>
    <cellStyle name="60% - Accent3 34" xfId="965"/>
    <cellStyle name="60% - Accent3 35" xfId="966"/>
    <cellStyle name="60% - Accent3 36" xfId="967"/>
    <cellStyle name="60% - Accent3 37" xfId="968"/>
    <cellStyle name="60% - Accent3 38" xfId="969"/>
    <cellStyle name="60% - Accent3 39" xfId="970"/>
    <cellStyle name="60% - Accent3 4" xfId="971"/>
    <cellStyle name="60% - Accent3 40" xfId="972"/>
    <cellStyle name="60% - Accent3 41" xfId="973"/>
    <cellStyle name="60% - Accent3 42" xfId="974"/>
    <cellStyle name="60% - Accent3 43" xfId="975"/>
    <cellStyle name="60% - Accent3 44" xfId="976"/>
    <cellStyle name="60% - Accent3 45" xfId="977"/>
    <cellStyle name="60% - Accent3 46" xfId="978"/>
    <cellStyle name="60% - Accent3 47" xfId="979"/>
    <cellStyle name="60% - Accent3 48" xfId="980"/>
    <cellStyle name="60% - Accent3 49" xfId="981"/>
    <cellStyle name="60% - Accent3 5" xfId="982"/>
    <cellStyle name="60% - Accent3 50" xfId="983"/>
    <cellStyle name="60% - Accent3 51" xfId="984"/>
    <cellStyle name="60% - Accent3 52" xfId="985"/>
    <cellStyle name="60% - Accent3 53" xfId="986"/>
    <cellStyle name="60% - Accent3 54" xfId="987"/>
    <cellStyle name="60% - Accent3 55" xfId="988"/>
    <cellStyle name="60% - Accent3 56" xfId="989"/>
    <cellStyle name="60% - Accent3 57" xfId="990"/>
    <cellStyle name="60% - Accent3 58" xfId="991"/>
    <cellStyle name="60% - Accent3 59" xfId="992"/>
    <cellStyle name="60% - Accent3 6" xfId="993"/>
    <cellStyle name="60% - Accent3 60" xfId="994"/>
    <cellStyle name="60% - Accent3 61" xfId="995"/>
    <cellStyle name="60% - Accent3 62" xfId="996"/>
    <cellStyle name="60% - Accent3 63" xfId="997"/>
    <cellStyle name="60% - Accent3 64" xfId="998"/>
    <cellStyle name="60% - Accent3 65" xfId="999"/>
    <cellStyle name="60% - Accent3 66" xfId="1000"/>
    <cellStyle name="60% - Accent3 67" xfId="1001"/>
    <cellStyle name="60% - Accent3 68" xfId="1002"/>
    <cellStyle name="60% - Accent3 7" xfId="1003"/>
    <cellStyle name="60% - Accent3 8" xfId="1004"/>
    <cellStyle name="60% - Accent3 9" xfId="1005"/>
    <cellStyle name="60% - Accent4 10" xfId="1006"/>
    <cellStyle name="60% - Accent4 11" xfId="1007"/>
    <cellStyle name="60% - Accent4 12" xfId="1008"/>
    <cellStyle name="60% - Accent4 13" xfId="1009"/>
    <cellStyle name="60% - Accent4 14" xfId="1010"/>
    <cellStyle name="60% - Accent4 15" xfId="1011"/>
    <cellStyle name="60% - Accent4 16" xfId="1012"/>
    <cellStyle name="60% - Accent4 17" xfId="1013"/>
    <cellStyle name="60% - Accent4 18" xfId="1014"/>
    <cellStyle name="60% - Accent4 19" xfId="1015"/>
    <cellStyle name="60% - Accent4 2" xfId="1016"/>
    <cellStyle name="60% - Accent4 20" xfId="1017"/>
    <cellStyle name="60% - Accent4 21" xfId="1018"/>
    <cellStyle name="60% - Accent4 22" xfId="1019"/>
    <cellStyle name="60% - Accent4 23" xfId="1020"/>
    <cellStyle name="60% - Accent4 24" xfId="1021"/>
    <cellStyle name="60% - Accent4 25" xfId="1022"/>
    <cellStyle name="60% - Accent4 26" xfId="1023"/>
    <cellStyle name="60% - Accent4 27" xfId="1024"/>
    <cellStyle name="60% - Accent4 28" xfId="1025"/>
    <cellStyle name="60% - Accent4 29" xfId="1026"/>
    <cellStyle name="60% - Accent4 3" xfId="1027"/>
    <cellStyle name="60% - Accent4 30" xfId="1028"/>
    <cellStyle name="60% - Accent4 31" xfId="1029"/>
    <cellStyle name="60% - Accent4 32" xfId="1030"/>
    <cellStyle name="60% - Accent4 33" xfId="1031"/>
    <cellStyle name="60% - Accent4 34" xfId="1032"/>
    <cellStyle name="60% - Accent4 35" xfId="1033"/>
    <cellStyle name="60% - Accent4 36" xfId="1034"/>
    <cellStyle name="60% - Accent4 37" xfId="1035"/>
    <cellStyle name="60% - Accent4 38" xfId="1036"/>
    <cellStyle name="60% - Accent4 39" xfId="1037"/>
    <cellStyle name="60% - Accent4 4" xfId="1038"/>
    <cellStyle name="60% - Accent4 40" xfId="1039"/>
    <cellStyle name="60% - Accent4 41" xfId="1040"/>
    <cellStyle name="60% - Accent4 42" xfId="1041"/>
    <cellStyle name="60% - Accent4 43" xfId="1042"/>
    <cellStyle name="60% - Accent4 44" xfId="1043"/>
    <cellStyle name="60% - Accent4 45" xfId="1044"/>
    <cellStyle name="60% - Accent4 46" xfId="1045"/>
    <cellStyle name="60% - Accent4 47" xfId="1046"/>
    <cellStyle name="60% - Accent4 48" xfId="1047"/>
    <cellStyle name="60% - Accent4 49" xfId="1048"/>
    <cellStyle name="60% - Accent4 5" xfId="1049"/>
    <cellStyle name="60% - Accent4 50" xfId="1050"/>
    <cellStyle name="60% - Accent4 51" xfId="1051"/>
    <cellStyle name="60% - Accent4 52" xfId="1052"/>
    <cellStyle name="60% - Accent4 53" xfId="1053"/>
    <cellStyle name="60% - Accent4 54" xfId="1054"/>
    <cellStyle name="60% - Accent4 55" xfId="1055"/>
    <cellStyle name="60% - Accent4 56" xfId="1056"/>
    <cellStyle name="60% - Accent4 57" xfId="1057"/>
    <cellStyle name="60% - Accent4 58" xfId="1058"/>
    <cellStyle name="60% - Accent4 59" xfId="1059"/>
    <cellStyle name="60% - Accent4 6" xfId="1060"/>
    <cellStyle name="60% - Accent4 60" xfId="1061"/>
    <cellStyle name="60% - Accent4 61" xfId="1062"/>
    <cellStyle name="60% - Accent4 62" xfId="1063"/>
    <cellStyle name="60% - Accent4 63" xfId="1064"/>
    <cellStyle name="60% - Accent4 64" xfId="1065"/>
    <cellStyle name="60% - Accent4 65" xfId="1066"/>
    <cellStyle name="60% - Accent4 66" xfId="1067"/>
    <cellStyle name="60% - Accent4 67" xfId="1068"/>
    <cellStyle name="60% - Accent4 68" xfId="1069"/>
    <cellStyle name="60% - Accent4 7" xfId="1070"/>
    <cellStyle name="60% - Accent4 8" xfId="1071"/>
    <cellStyle name="60% - Accent4 9" xfId="1072"/>
    <cellStyle name="60% - Accent5 10" xfId="1073"/>
    <cellStyle name="60% - Accent5 11" xfId="1074"/>
    <cellStyle name="60% - Accent5 12" xfId="1075"/>
    <cellStyle name="60% - Accent5 13" xfId="1076"/>
    <cellStyle name="60% - Accent5 14" xfId="1077"/>
    <cellStyle name="60% - Accent5 15" xfId="1078"/>
    <cellStyle name="60% - Accent5 16" xfId="1079"/>
    <cellStyle name="60% - Accent5 17" xfId="1080"/>
    <cellStyle name="60% - Accent5 18" xfId="1081"/>
    <cellStyle name="60% - Accent5 19" xfId="1082"/>
    <cellStyle name="60% - Accent5 2" xfId="1083"/>
    <cellStyle name="60% - Accent5 20" xfId="1084"/>
    <cellStyle name="60% - Accent5 21" xfId="1085"/>
    <cellStyle name="60% - Accent5 22" xfId="1086"/>
    <cellStyle name="60% - Accent5 23" xfId="1087"/>
    <cellStyle name="60% - Accent5 24" xfId="1088"/>
    <cellStyle name="60% - Accent5 25" xfId="1089"/>
    <cellStyle name="60% - Accent5 26" xfId="1090"/>
    <cellStyle name="60% - Accent5 27" xfId="1091"/>
    <cellStyle name="60% - Accent5 28" xfId="1092"/>
    <cellStyle name="60% - Accent5 29" xfId="1093"/>
    <cellStyle name="60% - Accent5 3" xfId="1094"/>
    <cellStyle name="60% - Accent5 30" xfId="1095"/>
    <cellStyle name="60% - Accent5 31" xfId="1096"/>
    <cellStyle name="60% - Accent5 32" xfId="1097"/>
    <cellStyle name="60% - Accent5 33" xfId="1098"/>
    <cellStyle name="60% - Accent5 34" xfId="1099"/>
    <cellStyle name="60% - Accent5 35" xfId="1100"/>
    <cellStyle name="60% - Accent5 36" xfId="1101"/>
    <cellStyle name="60% - Accent5 37" xfId="1102"/>
    <cellStyle name="60% - Accent5 38" xfId="1103"/>
    <cellStyle name="60% - Accent5 39" xfId="1104"/>
    <cellStyle name="60% - Accent5 4" xfId="1105"/>
    <cellStyle name="60% - Accent5 40" xfId="1106"/>
    <cellStyle name="60% - Accent5 41" xfId="1107"/>
    <cellStyle name="60% - Accent5 42" xfId="1108"/>
    <cellStyle name="60% - Accent5 43" xfId="1109"/>
    <cellStyle name="60% - Accent5 44" xfId="1110"/>
    <cellStyle name="60% - Accent5 45" xfId="1111"/>
    <cellStyle name="60% - Accent5 46" xfId="1112"/>
    <cellStyle name="60% - Accent5 47" xfId="1113"/>
    <cellStyle name="60% - Accent5 48" xfId="1114"/>
    <cellStyle name="60% - Accent5 49" xfId="1115"/>
    <cellStyle name="60% - Accent5 5" xfId="1116"/>
    <cellStyle name="60% - Accent5 50" xfId="1117"/>
    <cellStyle name="60% - Accent5 51" xfId="1118"/>
    <cellStyle name="60% - Accent5 52" xfId="1119"/>
    <cellStyle name="60% - Accent5 53" xfId="1120"/>
    <cellStyle name="60% - Accent5 54" xfId="1121"/>
    <cellStyle name="60% - Accent5 55" xfId="1122"/>
    <cellStyle name="60% - Accent5 56" xfId="1123"/>
    <cellStyle name="60% - Accent5 57" xfId="1124"/>
    <cellStyle name="60% - Accent5 58" xfId="1125"/>
    <cellStyle name="60% - Accent5 59" xfId="1126"/>
    <cellStyle name="60% - Accent5 6" xfId="1127"/>
    <cellStyle name="60% - Accent5 60" xfId="1128"/>
    <cellStyle name="60% - Accent5 61" xfId="1129"/>
    <cellStyle name="60% - Accent5 62" xfId="1130"/>
    <cellStyle name="60% - Accent5 63" xfId="1131"/>
    <cellStyle name="60% - Accent5 64" xfId="1132"/>
    <cellStyle name="60% - Accent5 65" xfId="1133"/>
    <cellStyle name="60% - Accent5 66" xfId="1134"/>
    <cellStyle name="60% - Accent5 67" xfId="1135"/>
    <cellStyle name="60% - Accent5 68" xfId="1136"/>
    <cellStyle name="60% - Accent5 7" xfId="1137"/>
    <cellStyle name="60% - Accent5 8" xfId="1138"/>
    <cellStyle name="60% - Accent5 9" xfId="1139"/>
    <cellStyle name="60% - Accent6 10" xfId="1140"/>
    <cellStyle name="60% - Accent6 11" xfId="1141"/>
    <cellStyle name="60% - Accent6 12" xfId="1142"/>
    <cellStyle name="60% - Accent6 13" xfId="1143"/>
    <cellStyle name="60% - Accent6 14" xfId="1144"/>
    <cellStyle name="60% - Accent6 15" xfId="1145"/>
    <cellStyle name="60% - Accent6 16" xfId="1146"/>
    <cellStyle name="60% - Accent6 17" xfId="1147"/>
    <cellStyle name="60% - Accent6 18" xfId="1148"/>
    <cellStyle name="60% - Accent6 19" xfId="1149"/>
    <cellStyle name="60% - Accent6 2" xfId="1150"/>
    <cellStyle name="60% - Accent6 20" xfId="1151"/>
    <cellStyle name="60% - Accent6 21" xfId="1152"/>
    <cellStyle name="60% - Accent6 22" xfId="1153"/>
    <cellStyle name="60% - Accent6 23" xfId="1154"/>
    <cellStyle name="60% - Accent6 24" xfId="1155"/>
    <cellStyle name="60% - Accent6 25" xfId="1156"/>
    <cellStyle name="60% - Accent6 26" xfId="1157"/>
    <cellStyle name="60% - Accent6 27" xfId="1158"/>
    <cellStyle name="60% - Accent6 28" xfId="1159"/>
    <cellStyle name="60% - Accent6 29" xfId="1160"/>
    <cellStyle name="60% - Accent6 3" xfId="1161"/>
    <cellStyle name="60% - Accent6 30" xfId="1162"/>
    <cellStyle name="60% - Accent6 31" xfId="1163"/>
    <cellStyle name="60% - Accent6 32" xfId="1164"/>
    <cellStyle name="60% - Accent6 33" xfId="1165"/>
    <cellStyle name="60% - Accent6 34" xfId="1166"/>
    <cellStyle name="60% - Accent6 35" xfId="1167"/>
    <cellStyle name="60% - Accent6 36" xfId="1168"/>
    <cellStyle name="60% - Accent6 37" xfId="1169"/>
    <cellStyle name="60% - Accent6 38" xfId="1170"/>
    <cellStyle name="60% - Accent6 39" xfId="1171"/>
    <cellStyle name="60% - Accent6 4" xfId="1172"/>
    <cellStyle name="60% - Accent6 40" xfId="1173"/>
    <cellStyle name="60% - Accent6 41" xfId="1174"/>
    <cellStyle name="60% - Accent6 42" xfId="1175"/>
    <cellStyle name="60% - Accent6 43" xfId="1176"/>
    <cellStyle name="60% - Accent6 44" xfId="1177"/>
    <cellStyle name="60% - Accent6 45" xfId="1178"/>
    <cellStyle name="60% - Accent6 46" xfId="1179"/>
    <cellStyle name="60% - Accent6 47" xfId="1180"/>
    <cellStyle name="60% - Accent6 48" xfId="1181"/>
    <cellStyle name="60% - Accent6 49" xfId="1182"/>
    <cellStyle name="60% - Accent6 5" xfId="1183"/>
    <cellStyle name="60% - Accent6 50" xfId="1184"/>
    <cellStyle name="60% - Accent6 51" xfId="1185"/>
    <cellStyle name="60% - Accent6 52" xfId="1186"/>
    <cellStyle name="60% - Accent6 53" xfId="1187"/>
    <cellStyle name="60% - Accent6 54" xfId="1188"/>
    <cellStyle name="60% - Accent6 55" xfId="1189"/>
    <cellStyle name="60% - Accent6 56" xfId="1190"/>
    <cellStyle name="60% - Accent6 57" xfId="1191"/>
    <cellStyle name="60% - Accent6 58" xfId="1192"/>
    <cellStyle name="60% - Accent6 59" xfId="1193"/>
    <cellStyle name="60% - Accent6 6" xfId="1194"/>
    <cellStyle name="60% - Accent6 60" xfId="1195"/>
    <cellStyle name="60% - Accent6 61" xfId="1196"/>
    <cellStyle name="60% - Accent6 62" xfId="1197"/>
    <cellStyle name="60% - Accent6 63" xfId="1198"/>
    <cellStyle name="60% - Accent6 64" xfId="1199"/>
    <cellStyle name="60% - Accent6 65" xfId="1200"/>
    <cellStyle name="60% - Accent6 66" xfId="1201"/>
    <cellStyle name="60% - Accent6 67" xfId="1202"/>
    <cellStyle name="60% - Accent6 68" xfId="1203"/>
    <cellStyle name="60% - Accent6 7" xfId="1204"/>
    <cellStyle name="60% - Accent6 8" xfId="1205"/>
    <cellStyle name="60% - Accent6 9" xfId="1206"/>
    <cellStyle name="Accent1 10" xfId="1207"/>
    <cellStyle name="Accent1 11" xfId="1208"/>
    <cellStyle name="Accent1 12" xfId="1209"/>
    <cellStyle name="Accent1 13" xfId="1210"/>
    <cellStyle name="Accent1 14" xfId="1211"/>
    <cellStyle name="Accent1 15" xfId="1212"/>
    <cellStyle name="Accent1 16" xfId="1213"/>
    <cellStyle name="Accent1 17" xfId="1214"/>
    <cellStyle name="Accent1 18" xfId="1215"/>
    <cellStyle name="Accent1 19" xfId="1216"/>
    <cellStyle name="Accent1 2" xfId="1217"/>
    <cellStyle name="Accent1 20" xfId="1218"/>
    <cellStyle name="Accent1 21" xfId="1219"/>
    <cellStyle name="Accent1 22" xfId="1220"/>
    <cellStyle name="Accent1 23" xfId="1221"/>
    <cellStyle name="Accent1 24" xfId="1222"/>
    <cellStyle name="Accent1 25" xfId="1223"/>
    <cellStyle name="Accent1 26" xfId="1224"/>
    <cellStyle name="Accent1 27" xfId="1225"/>
    <cellStyle name="Accent1 28" xfId="1226"/>
    <cellStyle name="Accent1 29" xfId="1227"/>
    <cellStyle name="Accent1 3" xfId="1228"/>
    <cellStyle name="Accent1 30" xfId="1229"/>
    <cellStyle name="Accent1 31" xfId="1230"/>
    <cellStyle name="Accent1 32" xfId="1231"/>
    <cellStyle name="Accent1 33" xfId="1232"/>
    <cellStyle name="Accent1 34" xfId="1233"/>
    <cellStyle name="Accent1 35" xfId="1234"/>
    <cellStyle name="Accent1 36" xfId="1235"/>
    <cellStyle name="Accent1 37" xfId="1236"/>
    <cellStyle name="Accent1 38" xfId="1237"/>
    <cellStyle name="Accent1 39" xfId="1238"/>
    <cellStyle name="Accent1 4" xfId="1239"/>
    <cellStyle name="Accent1 40" xfId="1240"/>
    <cellStyle name="Accent1 41" xfId="1241"/>
    <cellStyle name="Accent1 42" xfId="1242"/>
    <cellStyle name="Accent1 43" xfId="1243"/>
    <cellStyle name="Accent1 44" xfId="1244"/>
    <cellStyle name="Accent1 45" xfId="1245"/>
    <cellStyle name="Accent1 46" xfId="1246"/>
    <cellStyle name="Accent1 47" xfId="1247"/>
    <cellStyle name="Accent1 48" xfId="1248"/>
    <cellStyle name="Accent1 49" xfId="1249"/>
    <cellStyle name="Accent1 5" xfId="1250"/>
    <cellStyle name="Accent1 50" xfId="1251"/>
    <cellStyle name="Accent1 51" xfId="1252"/>
    <cellStyle name="Accent1 52" xfId="1253"/>
    <cellStyle name="Accent1 53" xfId="1254"/>
    <cellStyle name="Accent1 54" xfId="1255"/>
    <cellStyle name="Accent1 55" xfId="1256"/>
    <cellStyle name="Accent1 56" xfId="1257"/>
    <cellStyle name="Accent1 57" xfId="1258"/>
    <cellStyle name="Accent1 58" xfId="1259"/>
    <cellStyle name="Accent1 59" xfId="1260"/>
    <cellStyle name="Accent1 6" xfId="1261"/>
    <cellStyle name="Accent1 60" xfId="1262"/>
    <cellStyle name="Accent1 61" xfId="1263"/>
    <cellStyle name="Accent1 62" xfId="1264"/>
    <cellStyle name="Accent1 63" xfId="1265"/>
    <cellStyle name="Accent1 64" xfId="1266"/>
    <cellStyle name="Accent1 65" xfId="1267"/>
    <cellStyle name="Accent1 66" xfId="1268"/>
    <cellStyle name="Accent1 67" xfId="1269"/>
    <cellStyle name="Accent1 68" xfId="1270"/>
    <cellStyle name="Accent1 7" xfId="1271"/>
    <cellStyle name="Accent1 8" xfId="1272"/>
    <cellStyle name="Accent1 9" xfId="1273"/>
    <cellStyle name="Accent2 10" xfId="1274"/>
    <cellStyle name="Accent2 11" xfId="1275"/>
    <cellStyle name="Accent2 12" xfId="1276"/>
    <cellStyle name="Accent2 13" xfId="1277"/>
    <cellStyle name="Accent2 14" xfId="1278"/>
    <cellStyle name="Accent2 15" xfId="1279"/>
    <cellStyle name="Accent2 16" xfId="1280"/>
    <cellStyle name="Accent2 17" xfId="1281"/>
    <cellStyle name="Accent2 18" xfId="1282"/>
    <cellStyle name="Accent2 19" xfId="1283"/>
    <cellStyle name="Accent2 2" xfId="1284"/>
    <cellStyle name="Accent2 20" xfId="1285"/>
    <cellStyle name="Accent2 21" xfId="1286"/>
    <cellStyle name="Accent2 22" xfId="1287"/>
    <cellStyle name="Accent2 23" xfId="1288"/>
    <cellStyle name="Accent2 24" xfId="1289"/>
    <cellStyle name="Accent2 25" xfId="1290"/>
    <cellStyle name="Accent2 26" xfId="1291"/>
    <cellStyle name="Accent2 27" xfId="1292"/>
    <cellStyle name="Accent2 28" xfId="1293"/>
    <cellStyle name="Accent2 29" xfId="1294"/>
    <cellStyle name="Accent2 3" xfId="1295"/>
    <cellStyle name="Accent2 30" xfId="1296"/>
    <cellStyle name="Accent2 31" xfId="1297"/>
    <cellStyle name="Accent2 32" xfId="1298"/>
    <cellStyle name="Accent2 33" xfId="1299"/>
    <cellStyle name="Accent2 34" xfId="1300"/>
    <cellStyle name="Accent2 35" xfId="1301"/>
    <cellStyle name="Accent2 36" xfId="1302"/>
    <cellStyle name="Accent2 37" xfId="1303"/>
    <cellStyle name="Accent2 38" xfId="1304"/>
    <cellStyle name="Accent2 39" xfId="1305"/>
    <cellStyle name="Accent2 4" xfId="1306"/>
    <cellStyle name="Accent2 40" xfId="1307"/>
    <cellStyle name="Accent2 41" xfId="1308"/>
    <cellStyle name="Accent2 42" xfId="1309"/>
    <cellStyle name="Accent2 43" xfId="1310"/>
    <cellStyle name="Accent2 44" xfId="1311"/>
    <cellStyle name="Accent2 45" xfId="1312"/>
    <cellStyle name="Accent2 46" xfId="1313"/>
    <cellStyle name="Accent2 47" xfId="1314"/>
    <cellStyle name="Accent2 48" xfId="1315"/>
    <cellStyle name="Accent2 49" xfId="1316"/>
    <cellStyle name="Accent2 5" xfId="1317"/>
    <cellStyle name="Accent2 50" xfId="1318"/>
    <cellStyle name="Accent2 51" xfId="1319"/>
    <cellStyle name="Accent2 52" xfId="1320"/>
    <cellStyle name="Accent2 53" xfId="1321"/>
    <cellStyle name="Accent2 54" xfId="1322"/>
    <cellStyle name="Accent2 55" xfId="1323"/>
    <cellStyle name="Accent2 56" xfId="1324"/>
    <cellStyle name="Accent2 57" xfId="1325"/>
    <cellStyle name="Accent2 58" xfId="1326"/>
    <cellStyle name="Accent2 59" xfId="1327"/>
    <cellStyle name="Accent2 6" xfId="1328"/>
    <cellStyle name="Accent2 60" xfId="1329"/>
    <cellStyle name="Accent2 61" xfId="1330"/>
    <cellStyle name="Accent2 62" xfId="1331"/>
    <cellStyle name="Accent2 63" xfId="1332"/>
    <cellStyle name="Accent2 64" xfId="1333"/>
    <cellStyle name="Accent2 65" xfId="1334"/>
    <cellStyle name="Accent2 66" xfId="1335"/>
    <cellStyle name="Accent2 67" xfId="1336"/>
    <cellStyle name="Accent2 68" xfId="1337"/>
    <cellStyle name="Accent2 7" xfId="1338"/>
    <cellStyle name="Accent2 8" xfId="1339"/>
    <cellStyle name="Accent2 9" xfId="1340"/>
    <cellStyle name="Accent3 10" xfId="1341"/>
    <cellStyle name="Accent3 11" xfId="1342"/>
    <cellStyle name="Accent3 12" xfId="1343"/>
    <cellStyle name="Accent3 13" xfId="1344"/>
    <cellStyle name="Accent3 14" xfId="1345"/>
    <cellStyle name="Accent3 15" xfId="1346"/>
    <cellStyle name="Accent3 16" xfId="1347"/>
    <cellStyle name="Accent3 17" xfId="1348"/>
    <cellStyle name="Accent3 18" xfId="1349"/>
    <cellStyle name="Accent3 19" xfId="1350"/>
    <cellStyle name="Accent3 2" xfId="1351"/>
    <cellStyle name="Accent3 20" xfId="1352"/>
    <cellStyle name="Accent3 21" xfId="1353"/>
    <cellStyle name="Accent3 22" xfId="1354"/>
    <cellStyle name="Accent3 23" xfId="1355"/>
    <cellStyle name="Accent3 24" xfId="1356"/>
    <cellStyle name="Accent3 25" xfId="1357"/>
    <cellStyle name="Accent3 26" xfId="1358"/>
    <cellStyle name="Accent3 27" xfId="1359"/>
    <cellStyle name="Accent3 28" xfId="1360"/>
    <cellStyle name="Accent3 29" xfId="1361"/>
    <cellStyle name="Accent3 3" xfId="1362"/>
    <cellStyle name="Accent3 30" xfId="1363"/>
    <cellStyle name="Accent3 31" xfId="1364"/>
    <cellStyle name="Accent3 32" xfId="1365"/>
    <cellStyle name="Accent3 33" xfId="1366"/>
    <cellStyle name="Accent3 34" xfId="1367"/>
    <cellStyle name="Accent3 35" xfId="1368"/>
    <cellStyle name="Accent3 36" xfId="1369"/>
    <cellStyle name="Accent3 37" xfId="1370"/>
    <cellStyle name="Accent3 38" xfId="1371"/>
    <cellStyle name="Accent3 39" xfId="1372"/>
    <cellStyle name="Accent3 4" xfId="1373"/>
    <cellStyle name="Accent3 40" xfId="1374"/>
    <cellStyle name="Accent3 41" xfId="1375"/>
    <cellStyle name="Accent3 42" xfId="1376"/>
    <cellStyle name="Accent3 43" xfId="1377"/>
    <cellStyle name="Accent3 44" xfId="1378"/>
    <cellStyle name="Accent3 45" xfId="1379"/>
    <cellStyle name="Accent3 46" xfId="1380"/>
    <cellStyle name="Accent3 47" xfId="1381"/>
    <cellStyle name="Accent3 48" xfId="1382"/>
    <cellStyle name="Accent3 49" xfId="1383"/>
    <cellStyle name="Accent3 5" xfId="1384"/>
    <cellStyle name="Accent3 50" xfId="1385"/>
    <cellStyle name="Accent3 51" xfId="1386"/>
    <cellStyle name="Accent3 52" xfId="1387"/>
    <cellStyle name="Accent3 53" xfId="1388"/>
    <cellStyle name="Accent3 54" xfId="1389"/>
    <cellStyle name="Accent3 55" xfId="1390"/>
    <cellStyle name="Accent3 56" xfId="1391"/>
    <cellStyle name="Accent3 57" xfId="1392"/>
    <cellStyle name="Accent3 58" xfId="1393"/>
    <cellStyle name="Accent3 59" xfId="1394"/>
    <cellStyle name="Accent3 6" xfId="1395"/>
    <cellStyle name="Accent3 60" xfId="1396"/>
    <cellStyle name="Accent3 61" xfId="1397"/>
    <cellStyle name="Accent3 62" xfId="1398"/>
    <cellStyle name="Accent3 63" xfId="1399"/>
    <cellStyle name="Accent3 64" xfId="1400"/>
    <cellStyle name="Accent3 65" xfId="1401"/>
    <cellStyle name="Accent3 66" xfId="1402"/>
    <cellStyle name="Accent3 67" xfId="1403"/>
    <cellStyle name="Accent3 68" xfId="1404"/>
    <cellStyle name="Accent3 7" xfId="1405"/>
    <cellStyle name="Accent3 8" xfId="1406"/>
    <cellStyle name="Accent3 9" xfId="1407"/>
    <cellStyle name="Accent4 10" xfId="1408"/>
    <cellStyle name="Accent4 11" xfId="1409"/>
    <cellStyle name="Accent4 12" xfId="1410"/>
    <cellStyle name="Accent4 13" xfId="1411"/>
    <cellStyle name="Accent4 14" xfId="1412"/>
    <cellStyle name="Accent4 15" xfId="1413"/>
    <cellStyle name="Accent4 16" xfId="1414"/>
    <cellStyle name="Accent4 17" xfId="1415"/>
    <cellStyle name="Accent4 18" xfId="1416"/>
    <cellStyle name="Accent4 19" xfId="1417"/>
    <cellStyle name="Accent4 2" xfId="1418"/>
    <cellStyle name="Accent4 20" xfId="1419"/>
    <cellStyle name="Accent4 21" xfId="1420"/>
    <cellStyle name="Accent4 22" xfId="1421"/>
    <cellStyle name="Accent4 23" xfId="1422"/>
    <cellStyle name="Accent4 24" xfId="1423"/>
    <cellStyle name="Accent4 25" xfId="1424"/>
    <cellStyle name="Accent4 26" xfId="1425"/>
    <cellStyle name="Accent4 27" xfId="1426"/>
    <cellStyle name="Accent4 28" xfId="1427"/>
    <cellStyle name="Accent4 29" xfId="1428"/>
    <cellStyle name="Accent4 3" xfId="1429"/>
    <cellStyle name="Accent4 30" xfId="1430"/>
    <cellStyle name="Accent4 31" xfId="1431"/>
    <cellStyle name="Accent4 32" xfId="1432"/>
    <cellStyle name="Accent4 33" xfId="1433"/>
    <cellStyle name="Accent4 34" xfId="1434"/>
    <cellStyle name="Accent4 35" xfId="1435"/>
    <cellStyle name="Accent4 36" xfId="1436"/>
    <cellStyle name="Accent4 37" xfId="1437"/>
    <cellStyle name="Accent4 38" xfId="1438"/>
    <cellStyle name="Accent4 39" xfId="1439"/>
    <cellStyle name="Accent4 4" xfId="1440"/>
    <cellStyle name="Accent4 40" xfId="1441"/>
    <cellStyle name="Accent4 41" xfId="1442"/>
    <cellStyle name="Accent4 42" xfId="1443"/>
    <cellStyle name="Accent4 43" xfId="1444"/>
    <cellStyle name="Accent4 44" xfId="1445"/>
    <cellStyle name="Accent4 45" xfId="1446"/>
    <cellStyle name="Accent4 46" xfId="1447"/>
    <cellStyle name="Accent4 47" xfId="1448"/>
    <cellStyle name="Accent4 48" xfId="1449"/>
    <cellStyle name="Accent4 49" xfId="1450"/>
    <cellStyle name="Accent4 5" xfId="1451"/>
    <cellStyle name="Accent4 50" xfId="1452"/>
    <cellStyle name="Accent4 51" xfId="1453"/>
    <cellStyle name="Accent4 52" xfId="1454"/>
    <cellStyle name="Accent4 53" xfId="1455"/>
    <cellStyle name="Accent4 54" xfId="1456"/>
    <cellStyle name="Accent4 55" xfId="1457"/>
    <cellStyle name="Accent4 56" xfId="1458"/>
    <cellStyle name="Accent4 57" xfId="1459"/>
    <cellStyle name="Accent4 58" xfId="1460"/>
    <cellStyle name="Accent4 59" xfId="1461"/>
    <cellStyle name="Accent4 6" xfId="1462"/>
    <cellStyle name="Accent4 60" xfId="1463"/>
    <cellStyle name="Accent4 61" xfId="1464"/>
    <cellStyle name="Accent4 62" xfId="1465"/>
    <cellStyle name="Accent4 63" xfId="1466"/>
    <cellStyle name="Accent4 64" xfId="1467"/>
    <cellStyle name="Accent4 65" xfId="1468"/>
    <cellStyle name="Accent4 66" xfId="1469"/>
    <cellStyle name="Accent4 67" xfId="1470"/>
    <cellStyle name="Accent4 68" xfId="1471"/>
    <cellStyle name="Accent4 7" xfId="1472"/>
    <cellStyle name="Accent4 8" xfId="1473"/>
    <cellStyle name="Accent4 9" xfId="1474"/>
    <cellStyle name="Accent5 10" xfId="1475"/>
    <cellStyle name="Accent5 11" xfId="1476"/>
    <cellStyle name="Accent5 12" xfId="1477"/>
    <cellStyle name="Accent5 13" xfId="1478"/>
    <cellStyle name="Accent5 14" xfId="1479"/>
    <cellStyle name="Accent5 15" xfId="1480"/>
    <cellStyle name="Accent5 16" xfId="1481"/>
    <cellStyle name="Accent5 17" xfId="1482"/>
    <cellStyle name="Accent5 18" xfId="1483"/>
    <cellStyle name="Accent5 19" xfId="1484"/>
    <cellStyle name="Accent5 2" xfId="1485"/>
    <cellStyle name="Accent5 20" xfId="1486"/>
    <cellStyle name="Accent5 21" xfId="1487"/>
    <cellStyle name="Accent5 22" xfId="1488"/>
    <cellStyle name="Accent5 23" xfId="1489"/>
    <cellStyle name="Accent5 24" xfId="1490"/>
    <cellStyle name="Accent5 25" xfId="1491"/>
    <cellStyle name="Accent5 26" xfId="1492"/>
    <cellStyle name="Accent5 27" xfId="1493"/>
    <cellStyle name="Accent5 28" xfId="1494"/>
    <cellStyle name="Accent5 29" xfId="1495"/>
    <cellStyle name="Accent5 3" xfId="1496"/>
    <cellStyle name="Accent5 30" xfId="1497"/>
    <cellStyle name="Accent5 31" xfId="1498"/>
    <cellStyle name="Accent5 32" xfId="1499"/>
    <cellStyle name="Accent5 33" xfId="1500"/>
    <cellStyle name="Accent5 34" xfId="1501"/>
    <cellStyle name="Accent5 35" xfId="1502"/>
    <cellStyle name="Accent5 36" xfId="1503"/>
    <cellStyle name="Accent5 37" xfId="1504"/>
    <cellStyle name="Accent5 38" xfId="1505"/>
    <cellStyle name="Accent5 39" xfId="1506"/>
    <cellStyle name="Accent5 4" xfId="1507"/>
    <cellStyle name="Accent5 40" xfId="1508"/>
    <cellStyle name="Accent5 41" xfId="1509"/>
    <cellStyle name="Accent5 42" xfId="1510"/>
    <cellStyle name="Accent5 43" xfId="1511"/>
    <cellStyle name="Accent5 44" xfId="1512"/>
    <cellStyle name="Accent5 45" xfId="1513"/>
    <cellStyle name="Accent5 46" xfId="1514"/>
    <cellStyle name="Accent5 47" xfId="1515"/>
    <cellStyle name="Accent5 48" xfId="1516"/>
    <cellStyle name="Accent5 49" xfId="1517"/>
    <cellStyle name="Accent5 5" xfId="1518"/>
    <cellStyle name="Accent5 50" xfId="1519"/>
    <cellStyle name="Accent5 51" xfId="1520"/>
    <cellStyle name="Accent5 52" xfId="1521"/>
    <cellStyle name="Accent5 53" xfId="1522"/>
    <cellStyle name="Accent5 54" xfId="1523"/>
    <cellStyle name="Accent5 55" xfId="1524"/>
    <cellStyle name="Accent5 56" xfId="1525"/>
    <cellStyle name="Accent5 57" xfId="1526"/>
    <cellStyle name="Accent5 58" xfId="1527"/>
    <cellStyle name="Accent5 59" xfId="1528"/>
    <cellStyle name="Accent5 6" xfId="1529"/>
    <cellStyle name="Accent5 60" xfId="1530"/>
    <cellStyle name="Accent5 61" xfId="1531"/>
    <cellStyle name="Accent5 62" xfId="1532"/>
    <cellStyle name="Accent5 63" xfId="1533"/>
    <cellStyle name="Accent5 64" xfId="1534"/>
    <cellStyle name="Accent5 65" xfId="1535"/>
    <cellStyle name="Accent5 66" xfId="1536"/>
    <cellStyle name="Accent5 67" xfId="1537"/>
    <cellStyle name="Accent5 68" xfId="1538"/>
    <cellStyle name="Accent5 7" xfId="1539"/>
    <cellStyle name="Accent5 8" xfId="1540"/>
    <cellStyle name="Accent5 9" xfId="1541"/>
    <cellStyle name="Accent6 10" xfId="1542"/>
    <cellStyle name="Accent6 11" xfId="1543"/>
    <cellStyle name="Accent6 12" xfId="1544"/>
    <cellStyle name="Accent6 13" xfId="1545"/>
    <cellStyle name="Accent6 14" xfId="1546"/>
    <cellStyle name="Accent6 15" xfId="1547"/>
    <cellStyle name="Accent6 16" xfId="1548"/>
    <cellStyle name="Accent6 17" xfId="1549"/>
    <cellStyle name="Accent6 18" xfId="1550"/>
    <cellStyle name="Accent6 19" xfId="1551"/>
    <cellStyle name="Accent6 2" xfId="1552"/>
    <cellStyle name="Accent6 20" xfId="1553"/>
    <cellStyle name="Accent6 21" xfId="1554"/>
    <cellStyle name="Accent6 22" xfId="1555"/>
    <cellStyle name="Accent6 23" xfId="1556"/>
    <cellStyle name="Accent6 24" xfId="1557"/>
    <cellStyle name="Accent6 25" xfId="1558"/>
    <cellStyle name="Accent6 26" xfId="1559"/>
    <cellStyle name="Accent6 27" xfId="1560"/>
    <cellStyle name="Accent6 28" xfId="1561"/>
    <cellStyle name="Accent6 29" xfId="1562"/>
    <cellStyle name="Accent6 3" xfId="1563"/>
    <cellStyle name="Accent6 30" xfId="1564"/>
    <cellStyle name="Accent6 31" xfId="1565"/>
    <cellStyle name="Accent6 32" xfId="1566"/>
    <cellStyle name="Accent6 33" xfId="1567"/>
    <cellStyle name="Accent6 34" xfId="1568"/>
    <cellStyle name="Accent6 35" xfId="1569"/>
    <cellStyle name="Accent6 36" xfId="1570"/>
    <cellStyle name="Accent6 37" xfId="1571"/>
    <cellStyle name="Accent6 38" xfId="1572"/>
    <cellStyle name="Accent6 39" xfId="1573"/>
    <cellStyle name="Accent6 4" xfId="1574"/>
    <cellStyle name="Accent6 40" xfId="1575"/>
    <cellStyle name="Accent6 41" xfId="1576"/>
    <cellStyle name="Accent6 42" xfId="1577"/>
    <cellStyle name="Accent6 43" xfId="1578"/>
    <cellStyle name="Accent6 44" xfId="1579"/>
    <cellStyle name="Accent6 45" xfId="1580"/>
    <cellStyle name="Accent6 46" xfId="1581"/>
    <cellStyle name="Accent6 47" xfId="1582"/>
    <cellStyle name="Accent6 48" xfId="1583"/>
    <cellStyle name="Accent6 49" xfId="1584"/>
    <cellStyle name="Accent6 5" xfId="1585"/>
    <cellStyle name="Accent6 50" xfId="1586"/>
    <cellStyle name="Accent6 51" xfId="1587"/>
    <cellStyle name="Accent6 52" xfId="1588"/>
    <cellStyle name="Accent6 53" xfId="1589"/>
    <cellStyle name="Accent6 54" xfId="1590"/>
    <cellStyle name="Accent6 55" xfId="1591"/>
    <cellStyle name="Accent6 56" xfId="1592"/>
    <cellStyle name="Accent6 57" xfId="1593"/>
    <cellStyle name="Accent6 58" xfId="1594"/>
    <cellStyle name="Accent6 59" xfId="1595"/>
    <cellStyle name="Accent6 6" xfId="1596"/>
    <cellStyle name="Accent6 60" xfId="1597"/>
    <cellStyle name="Accent6 61" xfId="1598"/>
    <cellStyle name="Accent6 62" xfId="1599"/>
    <cellStyle name="Accent6 63" xfId="1600"/>
    <cellStyle name="Accent6 64" xfId="1601"/>
    <cellStyle name="Accent6 65" xfId="1602"/>
    <cellStyle name="Accent6 66" xfId="1603"/>
    <cellStyle name="Accent6 67" xfId="1604"/>
    <cellStyle name="Accent6 68" xfId="1605"/>
    <cellStyle name="Accent6 7" xfId="1606"/>
    <cellStyle name="Accent6 8" xfId="1607"/>
    <cellStyle name="Accent6 9" xfId="1608"/>
    <cellStyle name="Bad 10" xfId="1609"/>
    <cellStyle name="Bad 11" xfId="1610"/>
    <cellStyle name="Bad 12" xfId="1611"/>
    <cellStyle name="Bad 13" xfId="1612"/>
    <cellStyle name="Bad 14" xfId="1613"/>
    <cellStyle name="Bad 15" xfId="1614"/>
    <cellStyle name="Bad 16" xfId="1615"/>
    <cellStyle name="Bad 17" xfId="1616"/>
    <cellStyle name="Bad 18" xfId="1617"/>
    <cellStyle name="Bad 19" xfId="1618"/>
    <cellStyle name="Bad 2" xfId="1619"/>
    <cellStyle name="Bad 20" xfId="1620"/>
    <cellStyle name="Bad 21" xfId="1621"/>
    <cellStyle name="Bad 22" xfId="1622"/>
    <cellStyle name="Bad 23" xfId="1623"/>
    <cellStyle name="Bad 24" xfId="1624"/>
    <cellStyle name="Bad 25" xfId="1625"/>
    <cellStyle name="Bad 26" xfId="1626"/>
    <cellStyle name="Bad 27" xfId="1627"/>
    <cellStyle name="Bad 28" xfId="1628"/>
    <cellStyle name="Bad 29" xfId="1629"/>
    <cellStyle name="Bad 3" xfId="1630"/>
    <cellStyle name="Bad 30" xfId="1631"/>
    <cellStyle name="Bad 31" xfId="1632"/>
    <cellStyle name="Bad 32" xfId="1633"/>
    <cellStyle name="Bad 33" xfId="1634"/>
    <cellStyle name="Bad 34" xfId="1635"/>
    <cellStyle name="Bad 35" xfId="1636"/>
    <cellStyle name="Bad 36" xfId="1637"/>
    <cellStyle name="Bad 37" xfId="1638"/>
    <cellStyle name="Bad 38" xfId="1639"/>
    <cellStyle name="Bad 39" xfId="1640"/>
    <cellStyle name="Bad 4" xfId="1641"/>
    <cellStyle name="Bad 40" xfId="1642"/>
    <cellStyle name="Bad 41" xfId="1643"/>
    <cellStyle name="Bad 42" xfId="1644"/>
    <cellStyle name="Bad 43" xfId="1645"/>
    <cellStyle name="Bad 44" xfId="1646"/>
    <cellStyle name="Bad 45" xfId="1647"/>
    <cellStyle name="Bad 46" xfId="1648"/>
    <cellStyle name="Bad 47" xfId="1649"/>
    <cellStyle name="Bad 48" xfId="1650"/>
    <cellStyle name="Bad 49" xfId="1651"/>
    <cellStyle name="Bad 5" xfId="1652"/>
    <cellStyle name="Bad 50" xfId="1653"/>
    <cellStyle name="Bad 51" xfId="1654"/>
    <cellStyle name="Bad 52" xfId="1655"/>
    <cellStyle name="Bad 53" xfId="1656"/>
    <cellStyle name="Bad 54" xfId="1657"/>
    <cellStyle name="Bad 55" xfId="1658"/>
    <cellStyle name="Bad 56" xfId="1659"/>
    <cellStyle name="Bad 57" xfId="1660"/>
    <cellStyle name="Bad 58" xfId="1661"/>
    <cellStyle name="Bad 59" xfId="1662"/>
    <cellStyle name="Bad 6" xfId="1663"/>
    <cellStyle name="Bad 60" xfId="1664"/>
    <cellStyle name="Bad 61" xfId="1665"/>
    <cellStyle name="Bad 62" xfId="1666"/>
    <cellStyle name="Bad 63" xfId="1667"/>
    <cellStyle name="Bad 64" xfId="1668"/>
    <cellStyle name="Bad 65" xfId="1669"/>
    <cellStyle name="Bad 66" xfId="1670"/>
    <cellStyle name="Bad 67" xfId="1671"/>
    <cellStyle name="Bad 68" xfId="1672"/>
    <cellStyle name="Bad 7" xfId="1673"/>
    <cellStyle name="Bad 8" xfId="1674"/>
    <cellStyle name="Bad 9" xfId="1675"/>
    <cellStyle name="Calculation 10" xfId="1676"/>
    <cellStyle name="Calculation 11" xfId="1677"/>
    <cellStyle name="Calculation 12" xfId="1678"/>
    <cellStyle name="Calculation 13" xfId="1679"/>
    <cellStyle name="Calculation 14" xfId="1680"/>
    <cellStyle name="Calculation 15" xfId="1681"/>
    <cellStyle name="Calculation 16" xfId="1682"/>
    <cellStyle name="Calculation 17" xfId="1683"/>
    <cellStyle name="Calculation 18" xfId="1684"/>
    <cellStyle name="Calculation 19" xfId="1685"/>
    <cellStyle name="Calculation 2" xfId="1686"/>
    <cellStyle name="Calculation 20" xfId="1687"/>
    <cellStyle name="Calculation 21" xfId="1688"/>
    <cellStyle name="Calculation 22" xfId="1689"/>
    <cellStyle name="Calculation 23" xfId="1690"/>
    <cellStyle name="Calculation 24" xfId="1691"/>
    <cellStyle name="Calculation 25" xfId="1692"/>
    <cellStyle name="Calculation 26" xfId="1693"/>
    <cellStyle name="Calculation 27" xfId="1694"/>
    <cellStyle name="Calculation 28" xfId="1695"/>
    <cellStyle name="Calculation 29" xfId="1696"/>
    <cellStyle name="Calculation 3" xfId="1697"/>
    <cellStyle name="Calculation 30" xfId="1698"/>
    <cellStyle name="Calculation 31" xfId="1699"/>
    <cellStyle name="Calculation 32" xfId="1700"/>
    <cellStyle name="Calculation 33" xfId="1701"/>
    <cellStyle name="Calculation 34" xfId="1702"/>
    <cellStyle name="Calculation 35" xfId="1703"/>
    <cellStyle name="Calculation 36" xfId="1704"/>
    <cellStyle name="Calculation 37" xfId="1705"/>
    <cellStyle name="Calculation 38" xfId="1706"/>
    <cellStyle name="Calculation 39" xfId="1707"/>
    <cellStyle name="Calculation 4" xfId="1708"/>
    <cellStyle name="Calculation 40" xfId="1709"/>
    <cellStyle name="Calculation 41" xfId="1710"/>
    <cellStyle name="Calculation 42" xfId="1711"/>
    <cellStyle name="Calculation 43" xfId="1712"/>
    <cellStyle name="Calculation 44" xfId="1713"/>
    <cellStyle name="Calculation 45" xfId="1714"/>
    <cellStyle name="Calculation 46" xfId="1715"/>
    <cellStyle name="Calculation 47" xfId="1716"/>
    <cellStyle name="Calculation 48" xfId="1717"/>
    <cellStyle name="Calculation 49" xfId="1718"/>
    <cellStyle name="Calculation 5" xfId="1719"/>
    <cellStyle name="Calculation 50" xfId="1720"/>
    <cellStyle name="Calculation 51" xfId="1721"/>
    <cellStyle name="Calculation 52" xfId="1722"/>
    <cellStyle name="Calculation 53" xfId="1723"/>
    <cellStyle name="Calculation 54" xfId="1724"/>
    <cellStyle name="Calculation 55" xfId="1725"/>
    <cellStyle name="Calculation 56" xfId="1726"/>
    <cellStyle name="Calculation 57" xfId="1727"/>
    <cellStyle name="Calculation 58" xfId="1728"/>
    <cellStyle name="Calculation 59" xfId="1729"/>
    <cellStyle name="Calculation 6" xfId="1730"/>
    <cellStyle name="Calculation 60" xfId="1731"/>
    <cellStyle name="Calculation 61" xfId="1732"/>
    <cellStyle name="Calculation 62" xfId="1733"/>
    <cellStyle name="Calculation 63" xfId="1734"/>
    <cellStyle name="Calculation 64" xfId="1735"/>
    <cellStyle name="Calculation 65" xfId="1736"/>
    <cellStyle name="Calculation 66" xfId="1737"/>
    <cellStyle name="Calculation 67" xfId="1738"/>
    <cellStyle name="Calculation 68" xfId="1739"/>
    <cellStyle name="Calculation 7" xfId="1740"/>
    <cellStyle name="Calculation 8" xfId="1741"/>
    <cellStyle name="Calculation 9" xfId="1742"/>
    <cellStyle name="Check Cell 10" xfId="1743"/>
    <cellStyle name="Check Cell 11" xfId="1744"/>
    <cellStyle name="Check Cell 12" xfId="1745"/>
    <cellStyle name="Check Cell 13" xfId="1746"/>
    <cellStyle name="Check Cell 14" xfId="1747"/>
    <cellStyle name="Check Cell 15" xfId="1748"/>
    <cellStyle name="Check Cell 16" xfId="1749"/>
    <cellStyle name="Check Cell 17" xfId="1750"/>
    <cellStyle name="Check Cell 18" xfId="1751"/>
    <cellStyle name="Check Cell 19" xfId="1752"/>
    <cellStyle name="Check Cell 2" xfId="1753"/>
    <cellStyle name="Check Cell 20" xfId="1754"/>
    <cellStyle name="Check Cell 21" xfId="1755"/>
    <cellStyle name="Check Cell 22" xfId="1756"/>
    <cellStyle name="Check Cell 23" xfId="1757"/>
    <cellStyle name="Check Cell 24" xfId="1758"/>
    <cellStyle name="Check Cell 25" xfId="1759"/>
    <cellStyle name="Check Cell 26" xfId="1760"/>
    <cellStyle name="Check Cell 27" xfId="1761"/>
    <cellStyle name="Check Cell 28" xfId="1762"/>
    <cellStyle name="Check Cell 29" xfId="1763"/>
    <cellStyle name="Check Cell 3" xfId="1764"/>
    <cellStyle name="Check Cell 30" xfId="1765"/>
    <cellStyle name="Check Cell 31" xfId="1766"/>
    <cellStyle name="Check Cell 32" xfId="1767"/>
    <cellStyle name="Check Cell 33" xfId="1768"/>
    <cellStyle name="Check Cell 34" xfId="1769"/>
    <cellStyle name="Check Cell 35" xfId="1770"/>
    <cellStyle name="Check Cell 36" xfId="1771"/>
    <cellStyle name="Check Cell 37" xfId="1772"/>
    <cellStyle name="Check Cell 38" xfId="1773"/>
    <cellStyle name="Check Cell 39" xfId="1774"/>
    <cellStyle name="Check Cell 4" xfId="1775"/>
    <cellStyle name="Check Cell 40" xfId="1776"/>
    <cellStyle name="Check Cell 41" xfId="1777"/>
    <cellStyle name="Check Cell 42" xfId="1778"/>
    <cellStyle name="Check Cell 43" xfId="1779"/>
    <cellStyle name="Check Cell 44" xfId="1780"/>
    <cellStyle name="Check Cell 45" xfId="1781"/>
    <cellStyle name="Check Cell 46" xfId="1782"/>
    <cellStyle name="Check Cell 47" xfId="1783"/>
    <cellStyle name="Check Cell 48" xfId="1784"/>
    <cellStyle name="Check Cell 49" xfId="1785"/>
    <cellStyle name="Check Cell 5" xfId="1786"/>
    <cellStyle name="Check Cell 50" xfId="1787"/>
    <cellStyle name="Check Cell 51" xfId="1788"/>
    <cellStyle name="Check Cell 52" xfId="1789"/>
    <cellStyle name="Check Cell 53" xfId="1790"/>
    <cellStyle name="Check Cell 54" xfId="1791"/>
    <cellStyle name="Check Cell 55" xfId="1792"/>
    <cellStyle name="Check Cell 56" xfId="1793"/>
    <cellStyle name="Check Cell 57" xfId="1794"/>
    <cellStyle name="Check Cell 58" xfId="1795"/>
    <cellStyle name="Check Cell 59" xfId="1796"/>
    <cellStyle name="Check Cell 6" xfId="1797"/>
    <cellStyle name="Check Cell 60" xfId="1798"/>
    <cellStyle name="Check Cell 61" xfId="1799"/>
    <cellStyle name="Check Cell 62" xfId="1800"/>
    <cellStyle name="Check Cell 63" xfId="1801"/>
    <cellStyle name="Check Cell 64" xfId="1802"/>
    <cellStyle name="Check Cell 65" xfId="1803"/>
    <cellStyle name="Check Cell 66" xfId="1804"/>
    <cellStyle name="Check Cell 67" xfId="1805"/>
    <cellStyle name="Check Cell 68" xfId="1806"/>
    <cellStyle name="Check Cell 7" xfId="1807"/>
    <cellStyle name="Check Cell 8" xfId="1808"/>
    <cellStyle name="Check Cell 9" xfId="1809"/>
    <cellStyle name="Comma 2" xfId="1810"/>
    <cellStyle name="Comma 2 2" xfId="1811"/>
    <cellStyle name="Explanatory Text 10" xfId="1812"/>
    <cellStyle name="Explanatory Text 11" xfId="1813"/>
    <cellStyle name="Explanatory Text 12" xfId="1814"/>
    <cellStyle name="Explanatory Text 13" xfId="1815"/>
    <cellStyle name="Explanatory Text 14" xfId="1816"/>
    <cellStyle name="Explanatory Text 15" xfId="1817"/>
    <cellStyle name="Explanatory Text 16" xfId="1818"/>
    <cellStyle name="Explanatory Text 17" xfId="1819"/>
    <cellStyle name="Explanatory Text 18" xfId="1820"/>
    <cellStyle name="Explanatory Text 19" xfId="1821"/>
    <cellStyle name="Explanatory Text 2" xfId="1822"/>
    <cellStyle name="Explanatory Text 20" xfId="1823"/>
    <cellStyle name="Explanatory Text 21" xfId="1824"/>
    <cellStyle name="Explanatory Text 22" xfId="1825"/>
    <cellStyle name="Explanatory Text 23" xfId="1826"/>
    <cellStyle name="Explanatory Text 24" xfId="1827"/>
    <cellStyle name="Explanatory Text 25" xfId="1828"/>
    <cellStyle name="Explanatory Text 26" xfId="1829"/>
    <cellStyle name="Explanatory Text 27" xfId="1830"/>
    <cellStyle name="Explanatory Text 28" xfId="1831"/>
    <cellStyle name="Explanatory Text 29" xfId="1832"/>
    <cellStyle name="Explanatory Text 3" xfId="1833"/>
    <cellStyle name="Explanatory Text 30" xfId="1834"/>
    <cellStyle name="Explanatory Text 31" xfId="1835"/>
    <cellStyle name="Explanatory Text 32" xfId="1836"/>
    <cellStyle name="Explanatory Text 33" xfId="1837"/>
    <cellStyle name="Explanatory Text 34" xfId="1838"/>
    <cellStyle name="Explanatory Text 35" xfId="1839"/>
    <cellStyle name="Explanatory Text 36" xfId="1840"/>
    <cellStyle name="Explanatory Text 37" xfId="1841"/>
    <cellStyle name="Explanatory Text 38" xfId="1842"/>
    <cellStyle name="Explanatory Text 39" xfId="1843"/>
    <cellStyle name="Explanatory Text 4" xfId="1844"/>
    <cellStyle name="Explanatory Text 40" xfId="1845"/>
    <cellStyle name="Explanatory Text 41" xfId="1846"/>
    <cellStyle name="Explanatory Text 42" xfId="1847"/>
    <cellStyle name="Explanatory Text 43" xfId="1848"/>
    <cellStyle name="Explanatory Text 44" xfId="1849"/>
    <cellStyle name="Explanatory Text 45" xfId="1850"/>
    <cellStyle name="Explanatory Text 46" xfId="1851"/>
    <cellStyle name="Explanatory Text 47" xfId="1852"/>
    <cellStyle name="Explanatory Text 48" xfId="1853"/>
    <cellStyle name="Explanatory Text 49" xfId="1854"/>
    <cellStyle name="Explanatory Text 5" xfId="1855"/>
    <cellStyle name="Explanatory Text 50" xfId="1856"/>
    <cellStyle name="Explanatory Text 51" xfId="1857"/>
    <cellStyle name="Explanatory Text 52" xfId="1858"/>
    <cellStyle name="Explanatory Text 53" xfId="1859"/>
    <cellStyle name="Explanatory Text 54" xfId="1860"/>
    <cellStyle name="Explanatory Text 55" xfId="1861"/>
    <cellStyle name="Explanatory Text 56" xfId="1862"/>
    <cellStyle name="Explanatory Text 57" xfId="1863"/>
    <cellStyle name="Explanatory Text 58" xfId="1864"/>
    <cellStyle name="Explanatory Text 59" xfId="1865"/>
    <cellStyle name="Explanatory Text 6" xfId="1866"/>
    <cellStyle name="Explanatory Text 60" xfId="1867"/>
    <cellStyle name="Explanatory Text 61" xfId="1868"/>
    <cellStyle name="Explanatory Text 62" xfId="1869"/>
    <cellStyle name="Explanatory Text 63" xfId="1870"/>
    <cellStyle name="Explanatory Text 64" xfId="1871"/>
    <cellStyle name="Explanatory Text 65" xfId="1872"/>
    <cellStyle name="Explanatory Text 66" xfId="1873"/>
    <cellStyle name="Explanatory Text 67" xfId="1874"/>
    <cellStyle name="Explanatory Text 68" xfId="1875"/>
    <cellStyle name="Explanatory Text 7" xfId="1876"/>
    <cellStyle name="Explanatory Text 8" xfId="1877"/>
    <cellStyle name="Explanatory Text 9" xfId="1878"/>
    <cellStyle name="Heading 1 10" xfId="1879"/>
    <cellStyle name="Heading 1 11" xfId="1880"/>
    <cellStyle name="Heading 1 12" xfId="1881"/>
    <cellStyle name="Heading 1 13" xfId="1882"/>
    <cellStyle name="Heading 1 14" xfId="1883"/>
    <cellStyle name="Heading 1 15" xfId="1884"/>
    <cellStyle name="Heading 1 16" xfId="1885"/>
    <cellStyle name="Heading 1 17" xfId="1886"/>
    <cellStyle name="Heading 1 18" xfId="1887"/>
    <cellStyle name="Heading 1 19" xfId="1888"/>
    <cellStyle name="Heading 1 2" xfId="1889"/>
    <cellStyle name="Heading 1 20" xfId="1890"/>
    <cellStyle name="Heading 1 21" xfId="1891"/>
    <cellStyle name="Heading 1 22" xfId="1892"/>
    <cellStyle name="Heading 1 23" xfId="1893"/>
    <cellStyle name="Heading 1 24" xfId="1894"/>
    <cellStyle name="Heading 1 25" xfId="1895"/>
    <cellStyle name="Heading 1 26" xfId="1896"/>
    <cellStyle name="Heading 1 27" xfId="1897"/>
    <cellStyle name="Heading 1 28" xfId="1898"/>
    <cellStyle name="Heading 1 29" xfId="1899"/>
    <cellStyle name="Heading 1 3" xfId="1900"/>
    <cellStyle name="Heading 1 30" xfId="1901"/>
    <cellStyle name="Heading 1 31" xfId="1902"/>
    <cellStyle name="Heading 1 32" xfId="1903"/>
    <cellStyle name="Heading 1 33" xfId="1904"/>
    <cellStyle name="Heading 1 34" xfId="1905"/>
    <cellStyle name="Heading 1 35" xfId="1906"/>
    <cellStyle name="Heading 1 36" xfId="1907"/>
    <cellStyle name="Heading 1 37" xfId="1908"/>
    <cellStyle name="Heading 1 38" xfId="1909"/>
    <cellStyle name="Heading 1 39" xfId="1910"/>
    <cellStyle name="Heading 1 4" xfId="1911"/>
    <cellStyle name="Heading 1 40" xfId="1912"/>
    <cellStyle name="Heading 1 41" xfId="1913"/>
    <cellStyle name="Heading 1 42" xfId="1914"/>
    <cellStyle name="Heading 1 43" xfId="1915"/>
    <cellStyle name="Heading 1 44" xfId="1916"/>
    <cellStyle name="Heading 1 45" xfId="1917"/>
    <cellStyle name="Heading 1 46" xfId="1918"/>
    <cellStyle name="Heading 1 47" xfId="1919"/>
    <cellStyle name="Heading 1 48" xfId="1920"/>
    <cellStyle name="Heading 1 49" xfId="1921"/>
    <cellStyle name="Heading 1 5" xfId="1922"/>
    <cellStyle name="Heading 1 50" xfId="1923"/>
    <cellStyle name="Heading 1 51" xfId="1924"/>
    <cellStyle name="Heading 1 52" xfId="1925"/>
    <cellStyle name="Heading 1 53" xfId="1926"/>
    <cellStyle name="Heading 1 54" xfId="1927"/>
    <cellStyle name="Heading 1 55" xfId="1928"/>
    <cellStyle name="Heading 1 56" xfId="1929"/>
    <cellStyle name="Heading 1 57" xfId="1930"/>
    <cellStyle name="Heading 1 58" xfId="1931"/>
    <cellStyle name="Heading 1 59" xfId="1932"/>
    <cellStyle name="Heading 1 6" xfId="1933"/>
    <cellStyle name="Heading 1 60" xfId="1934"/>
    <cellStyle name="Heading 1 61" xfId="1935"/>
    <cellStyle name="Heading 1 62" xfId="1936"/>
    <cellStyle name="Heading 1 63" xfId="1937"/>
    <cellStyle name="Heading 1 64" xfId="1938"/>
    <cellStyle name="Heading 1 65" xfId="1939"/>
    <cellStyle name="Heading 1 66" xfId="1940"/>
    <cellStyle name="Heading 1 67" xfId="1941"/>
    <cellStyle name="Heading 1 68" xfId="1942"/>
    <cellStyle name="Heading 1 7" xfId="1943"/>
    <cellStyle name="Heading 1 8" xfId="1944"/>
    <cellStyle name="Heading 1 9" xfId="1945"/>
    <cellStyle name="Heading 2 10" xfId="1946"/>
    <cellStyle name="Heading 2 11" xfId="1947"/>
    <cellStyle name="Heading 2 12" xfId="1948"/>
    <cellStyle name="Heading 2 13" xfId="1949"/>
    <cellStyle name="Heading 2 14" xfId="1950"/>
    <cellStyle name="Heading 2 15" xfId="1951"/>
    <cellStyle name="Heading 2 16" xfId="1952"/>
    <cellStyle name="Heading 2 17" xfId="1953"/>
    <cellStyle name="Heading 2 18" xfId="1954"/>
    <cellStyle name="Heading 2 19" xfId="1955"/>
    <cellStyle name="Heading 2 2" xfId="1956"/>
    <cellStyle name="Heading 2 20" xfId="1957"/>
    <cellStyle name="Heading 2 21" xfId="1958"/>
    <cellStyle name="Heading 2 22" xfId="1959"/>
    <cellStyle name="Heading 2 23" xfId="1960"/>
    <cellStyle name="Heading 2 24" xfId="1961"/>
    <cellStyle name="Heading 2 25" xfId="1962"/>
    <cellStyle name="Heading 2 26" xfId="1963"/>
    <cellStyle name="Heading 2 27" xfId="1964"/>
    <cellStyle name="Heading 2 28" xfId="1965"/>
    <cellStyle name="Heading 2 29" xfId="1966"/>
    <cellStyle name="Heading 2 3" xfId="1967"/>
    <cellStyle name="Heading 2 30" xfId="1968"/>
    <cellStyle name="Heading 2 31" xfId="1969"/>
    <cellStyle name="Heading 2 32" xfId="1970"/>
    <cellStyle name="Heading 2 33" xfId="1971"/>
    <cellStyle name="Heading 2 34" xfId="1972"/>
    <cellStyle name="Heading 2 35" xfId="1973"/>
    <cellStyle name="Heading 2 36" xfId="1974"/>
    <cellStyle name="Heading 2 37" xfId="1975"/>
    <cellStyle name="Heading 2 38" xfId="1976"/>
    <cellStyle name="Heading 2 39" xfId="1977"/>
    <cellStyle name="Heading 2 4" xfId="1978"/>
    <cellStyle name="Heading 2 40" xfId="1979"/>
    <cellStyle name="Heading 2 41" xfId="1980"/>
    <cellStyle name="Heading 2 42" xfId="1981"/>
    <cellStyle name="Heading 2 43" xfId="1982"/>
    <cellStyle name="Heading 2 44" xfId="1983"/>
    <cellStyle name="Heading 2 45" xfId="1984"/>
    <cellStyle name="Heading 2 46" xfId="1985"/>
    <cellStyle name="Heading 2 47" xfId="1986"/>
    <cellStyle name="Heading 2 48" xfId="1987"/>
    <cellStyle name="Heading 2 49" xfId="1988"/>
    <cellStyle name="Heading 2 5" xfId="1989"/>
    <cellStyle name="Heading 2 50" xfId="1990"/>
    <cellStyle name="Heading 2 51" xfId="1991"/>
    <cellStyle name="Heading 2 52" xfId="1992"/>
    <cellStyle name="Heading 2 53" xfId="1993"/>
    <cellStyle name="Heading 2 54" xfId="1994"/>
    <cellStyle name="Heading 2 55" xfId="1995"/>
    <cellStyle name="Heading 2 56" xfId="1996"/>
    <cellStyle name="Heading 2 57" xfId="1997"/>
    <cellStyle name="Heading 2 58" xfId="1998"/>
    <cellStyle name="Heading 2 59" xfId="1999"/>
    <cellStyle name="Heading 2 6" xfId="2000"/>
    <cellStyle name="Heading 2 60" xfId="2001"/>
    <cellStyle name="Heading 2 61" xfId="2002"/>
    <cellStyle name="Heading 2 62" xfId="2003"/>
    <cellStyle name="Heading 2 63" xfId="2004"/>
    <cellStyle name="Heading 2 64" xfId="2005"/>
    <cellStyle name="Heading 2 65" xfId="2006"/>
    <cellStyle name="Heading 2 66" xfId="2007"/>
    <cellStyle name="Heading 2 67" xfId="2008"/>
    <cellStyle name="Heading 2 68" xfId="2009"/>
    <cellStyle name="Heading 2 7" xfId="2010"/>
    <cellStyle name="Heading 2 8" xfId="2011"/>
    <cellStyle name="Heading 2 9" xfId="2012"/>
    <cellStyle name="Heading 3 10" xfId="2013"/>
    <cellStyle name="Heading 3 11" xfId="2014"/>
    <cellStyle name="Heading 3 12" xfId="2015"/>
    <cellStyle name="Heading 3 13" xfId="2016"/>
    <cellStyle name="Heading 3 14" xfId="2017"/>
    <cellStyle name="Heading 3 15" xfId="2018"/>
    <cellStyle name="Heading 3 16" xfId="2019"/>
    <cellStyle name="Heading 3 17" xfId="2020"/>
    <cellStyle name="Heading 3 18" xfId="2021"/>
    <cellStyle name="Heading 3 19" xfId="2022"/>
    <cellStyle name="Heading 3 2" xfId="2023"/>
    <cellStyle name="Heading 3 20" xfId="2024"/>
    <cellStyle name="Heading 3 21" xfId="2025"/>
    <cellStyle name="Heading 3 22" xfId="2026"/>
    <cellStyle name="Heading 3 23" xfId="2027"/>
    <cellStyle name="Heading 3 24" xfId="2028"/>
    <cellStyle name="Heading 3 25" xfId="2029"/>
    <cellStyle name="Heading 3 26" xfId="2030"/>
    <cellStyle name="Heading 3 27" xfId="2031"/>
    <cellStyle name="Heading 3 28" xfId="2032"/>
    <cellStyle name="Heading 3 29" xfId="2033"/>
    <cellStyle name="Heading 3 3" xfId="2034"/>
    <cellStyle name="Heading 3 30" xfId="2035"/>
    <cellStyle name="Heading 3 31" xfId="2036"/>
    <cellStyle name="Heading 3 32" xfId="2037"/>
    <cellStyle name="Heading 3 33" xfId="2038"/>
    <cellStyle name="Heading 3 34" xfId="2039"/>
    <cellStyle name="Heading 3 35" xfId="2040"/>
    <cellStyle name="Heading 3 36" xfId="2041"/>
    <cellStyle name="Heading 3 37" xfId="2042"/>
    <cellStyle name="Heading 3 38" xfId="2043"/>
    <cellStyle name="Heading 3 39" xfId="2044"/>
    <cellStyle name="Heading 3 4" xfId="2045"/>
    <cellStyle name="Heading 3 40" xfId="2046"/>
    <cellStyle name="Heading 3 41" xfId="2047"/>
    <cellStyle name="Heading 3 42" xfId="2048"/>
    <cellStyle name="Heading 3 43" xfId="2049"/>
    <cellStyle name="Heading 3 44" xfId="2050"/>
    <cellStyle name="Heading 3 45" xfId="2051"/>
    <cellStyle name="Heading 3 46" xfId="2052"/>
    <cellStyle name="Heading 3 47" xfId="2053"/>
    <cellStyle name="Heading 3 48" xfId="2054"/>
    <cellStyle name="Heading 3 49" xfId="2055"/>
    <cellStyle name="Heading 3 5" xfId="2056"/>
    <cellStyle name="Heading 3 50" xfId="2057"/>
    <cellStyle name="Heading 3 51" xfId="2058"/>
    <cellStyle name="Heading 3 52" xfId="2059"/>
    <cellStyle name="Heading 3 53" xfId="2060"/>
    <cellStyle name="Heading 3 54" xfId="2061"/>
    <cellStyle name="Heading 3 55" xfId="2062"/>
    <cellStyle name="Heading 3 56" xfId="2063"/>
    <cellStyle name="Heading 3 57" xfId="2064"/>
    <cellStyle name="Heading 3 58" xfId="2065"/>
    <cellStyle name="Heading 3 59" xfId="2066"/>
    <cellStyle name="Heading 3 6" xfId="2067"/>
    <cellStyle name="Heading 3 60" xfId="2068"/>
    <cellStyle name="Heading 3 61" xfId="2069"/>
    <cellStyle name="Heading 3 62" xfId="2070"/>
    <cellStyle name="Heading 3 63" xfId="2071"/>
    <cellStyle name="Heading 3 64" xfId="2072"/>
    <cellStyle name="Heading 3 65" xfId="2073"/>
    <cellStyle name="Heading 3 66" xfId="2074"/>
    <cellStyle name="Heading 3 67" xfId="2075"/>
    <cellStyle name="Heading 3 68" xfId="2076"/>
    <cellStyle name="Heading 3 7" xfId="2077"/>
    <cellStyle name="Heading 3 8" xfId="2078"/>
    <cellStyle name="Heading 3 9" xfId="2079"/>
    <cellStyle name="Heading 4 10" xfId="2080"/>
    <cellStyle name="Heading 4 11" xfId="2081"/>
    <cellStyle name="Heading 4 12" xfId="2082"/>
    <cellStyle name="Heading 4 13" xfId="2083"/>
    <cellStyle name="Heading 4 14" xfId="2084"/>
    <cellStyle name="Heading 4 15" xfId="2085"/>
    <cellStyle name="Heading 4 16" xfId="2086"/>
    <cellStyle name="Heading 4 17" xfId="2087"/>
    <cellStyle name="Heading 4 18" xfId="2088"/>
    <cellStyle name="Heading 4 19" xfId="2089"/>
    <cellStyle name="Heading 4 2" xfId="2090"/>
    <cellStyle name="Heading 4 20" xfId="2091"/>
    <cellStyle name="Heading 4 21" xfId="2092"/>
    <cellStyle name="Heading 4 22" xfId="2093"/>
    <cellStyle name="Heading 4 23" xfId="2094"/>
    <cellStyle name="Heading 4 24" xfId="2095"/>
    <cellStyle name="Heading 4 25" xfId="2096"/>
    <cellStyle name="Heading 4 26" xfId="2097"/>
    <cellStyle name="Heading 4 27" xfId="2098"/>
    <cellStyle name="Heading 4 28" xfId="2099"/>
    <cellStyle name="Heading 4 29" xfId="2100"/>
    <cellStyle name="Heading 4 3" xfId="2101"/>
    <cellStyle name="Heading 4 30" xfId="2102"/>
    <cellStyle name="Heading 4 31" xfId="2103"/>
    <cellStyle name="Heading 4 32" xfId="2104"/>
    <cellStyle name="Heading 4 33" xfId="2105"/>
    <cellStyle name="Heading 4 34" xfId="2106"/>
    <cellStyle name="Heading 4 35" xfId="2107"/>
    <cellStyle name="Heading 4 36" xfId="2108"/>
    <cellStyle name="Heading 4 37" xfId="2109"/>
    <cellStyle name="Heading 4 38" xfId="2110"/>
    <cellStyle name="Heading 4 39" xfId="2111"/>
    <cellStyle name="Heading 4 4" xfId="2112"/>
    <cellStyle name="Heading 4 40" xfId="2113"/>
    <cellStyle name="Heading 4 41" xfId="2114"/>
    <cellStyle name="Heading 4 42" xfId="2115"/>
    <cellStyle name="Heading 4 43" xfId="2116"/>
    <cellStyle name="Heading 4 44" xfId="2117"/>
    <cellStyle name="Heading 4 45" xfId="2118"/>
    <cellStyle name="Heading 4 46" xfId="2119"/>
    <cellStyle name="Heading 4 47" xfId="2120"/>
    <cellStyle name="Heading 4 48" xfId="2121"/>
    <cellStyle name="Heading 4 49" xfId="2122"/>
    <cellStyle name="Heading 4 5" xfId="2123"/>
    <cellStyle name="Heading 4 50" xfId="2124"/>
    <cellStyle name="Heading 4 51" xfId="2125"/>
    <cellStyle name="Heading 4 52" xfId="2126"/>
    <cellStyle name="Heading 4 53" xfId="2127"/>
    <cellStyle name="Heading 4 54" xfId="2128"/>
    <cellStyle name="Heading 4 55" xfId="2129"/>
    <cellStyle name="Heading 4 56" xfId="2130"/>
    <cellStyle name="Heading 4 57" xfId="2131"/>
    <cellStyle name="Heading 4 58" xfId="2132"/>
    <cellStyle name="Heading 4 59" xfId="2133"/>
    <cellStyle name="Heading 4 6" xfId="2134"/>
    <cellStyle name="Heading 4 60" xfId="2135"/>
    <cellStyle name="Heading 4 61" xfId="2136"/>
    <cellStyle name="Heading 4 62" xfId="2137"/>
    <cellStyle name="Heading 4 63" xfId="2138"/>
    <cellStyle name="Heading 4 64" xfId="2139"/>
    <cellStyle name="Heading 4 65" xfId="2140"/>
    <cellStyle name="Heading 4 66" xfId="2141"/>
    <cellStyle name="Heading 4 67" xfId="2142"/>
    <cellStyle name="Heading 4 68" xfId="2143"/>
    <cellStyle name="Heading 4 7" xfId="2144"/>
    <cellStyle name="Heading 4 8" xfId="2145"/>
    <cellStyle name="Heading 4 9" xfId="2146"/>
    <cellStyle name="Hiperveza" xfId="2147" builtinId="8"/>
    <cellStyle name="Hyperlink 4" xfId="2148"/>
    <cellStyle name="Input 10" xfId="2149"/>
    <cellStyle name="Input 11" xfId="2150"/>
    <cellStyle name="Input 12" xfId="2151"/>
    <cellStyle name="Input 13" xfId="2152"/>
    <cellStyle name="Input 14" xfId="2153"/>
    <cellStyle name="Input 15" xfId="2154"/>
    <cellStyle name="Input 16" xfId="2155"/>
    <cellStyle name="Input 17" xfId="2156"/>
    <cellStyle name="Input 18" xfId="2157"/>
    <cellStyle name="Input 19" xfId="2158"/>
    <cellStyle name="Input 2" xfId="2159"/>
    <cellStyle name="Input 20" xfId="2160"/>
    <cellStyle name="Input 21" xfId="2161"/>
    <cellStyle name="Input 22" xfId="2162"/>
    <cellStyle name="Input 23" xfId="2163"/>
    <cellStyle name="Input 24" xfId="2164"/>
    <cellStyle name="Input 25" xfId="2165"/>
    <cellStyle name="Input 26" xfId="2166"/>
    <cellStyle name="Input 27" xfId="2167"/>
    <cellStyle name="Input 28" xfId="2168"/>
    <cellStyle name="Input 29" xfId="2169"/>
    <cellStyle name="Input 3" xfId="2170"/>
    <cellStyle name="Input 30" xfId="2171"/>
    <cellStyle name="Input 31" xfId="2172"/>
    <cellStyle name="Input 32" xfId="2173"/>
    <cellStyle name="Input 33" xfId="2174"/>
    <cellStyle name="Input 34" xfId="2175"/>
    <cellStyle name="Input 35" xfId="2176"/>
    <cellStyle name="Input 36" xfId="2177"/>
    <cellStyle name="Input 37" xfId="2178"/>
    <cellStyle name="Input 38" xfId="2179"/>
    <cellStyle name="Input 39" xfId="2180"/>
    <cellStyle name="Input 4" xfId="2181"/>
    <cellStyle name="Input 40" xfId="2182"/>
    <cellStyle name="Input 41" xfId="2183"/>
    <cellStyle name="Input 42" xfId="2184"/>
    <cellStyle name="Input 43" xfId="2185"/>
    <cellStyle name="Input 44" xfId="2186"/>
    <cellStyle name="Input 45" xfId="2187"/>
    <cellStyle name="Input 46" xfId="2188"/>
    <cellStyle name="Input 47" xfId="2189"/>
    <cellStyle name="Input 48" xfId="2190"/>
    <cellStyle name="Input 49" xfId="2191"/>
    <cellStyle name="Input 5" xfId="2192"/>
    <cellStyle name="Input 50" xfId="2193"/>
    <cellStyle name="Input 51" xfId="2194"/>
    <cellStyle name="Input 52" xfId="2195"/>
    <cellStyle name="Input 53" xfId="2196"/>
    <cellStyle name="Input 54" xfId="2197"/>
    <cellStyle name="Input 55" xfId="2198"/>
    <cellStyle name="Input 56" xfId="2199"/>
    <cellStyle name="Input 57" xfId="2200"/>
    <cellStyle name="Input 58" xfId="2201"/>
    <cellStyle name="Input 59" xfId="2202"/>
    <cellStyle name="Input 6" xfId="2203"/>
    <cellStyle name="Input 60" xfId="2204"/>
    <cellStyle name="Input 61" xfId="2205"/>
    <cellStyle name="Input 62" xfId="2206"/>
    <cellStyle name="Input 63" xfId="2207"/>
    <cellStyle name="Input 64" xfId="2208"/>
    <cellStyle name="Input 65" xfId="2209"/>
    <cellStyle name="Input 66" xfId="2210"/>
    <cellStyle name="Input 67" xfId="2211"/>
    <cellStyle name="Input 68" xfId="2212"/>
    <cellStyle name="Input 7" xfId="2213"/>
    <cellStyle name="Input 8" xfId="2214"/>
    <cellStyle name="Input 9" xfId="2215"/>
    <cellStyle name="Linked Cell 10" xfId="2216"/>
    <cellStyle name="Linked Cell 11" xfId="2217"/>
    <cellStyle name="Linked Cell 12" xfId="2218"/>
    <cellStyle name="Linked Cell 13" xfId="2219"/>
    <cellStyle name="Linked Cell 14" xfId="2220"/>
    <cellStyle name="Linked Cell 15" xfId="2221"/>
    <cellStyle name="Linked Cell 16" xfId="2222"/>
    <cellStyle name="Linked Cell 17" xfId="2223"/>
    <cellStyle name="Linked Cell 18" xfId="2224"/>
    <cellStyle name="Linked Cell 19" xfId="2225"/>
    <cellStyle name="Linked Cell 2" xfId="2226"/>
    <cellStyle name="Linked Cell 20" xfId="2227"/>
    <cellStyle name="Linked Cell 21" xfId="2228"/>
    <cellStyle name="Linked Cell 22" xfId="2229"/>
    <cellStyle name="Linked Cell 23" xfId="2230"/>
    <cellStyle name="Linked Cell 24" xfId="2231"/>
    <cellStyle name="Linked Cell 25" xfId="2232"/>
    <cellStyle name="Linked Cell 26" xfId="2233"/>
    <cellStyle name="Linked Cell 27" xfId="2234"/>
    <cellStyle name="Linked Cell 28" xfId="2235"/>
    <cellStyle name="Linked Cell 29" xfId="2236"/>
    <cellStyle name="Linked Cell 3" xfId="2237"/>
    <cellStyle name="Linked Cell 30" xfId="2238"/>
    <cellStyle name="Linked Cell 31" xfId="2239"/>
    <cellStyle name="Linked Cell 32" xfId="2240"/>
    <cellStyle name="Linked Cell 33" xfId="2241"/>
    <cellStyle name="Linked Cell 34" xfId="2242"/>
    <cellStyle name="Linked Cell 35" xfId="2243"/>
    <cellStyle name="Linked Cell 36" xfId="2244"/>
    <cellStyle name="Linked Cell 37" xfId="2245"/>
    <cellStyle name="Linked Cell 38" xfId="2246"/>
    <cellStyle name="Linked Cell 39" xfId="2247"/>
    <cellStyle name="Linked Cell 4" xfId="2248"/>
    <cellStyle name="Linked Cell 40" xfId="2249"/>
    <cellStyle name="Linked Cell 41" xfId="2250"/>
    <cellStyle name="Linked Cell 42" xfId="2251"/>
    <cellStyle name="Linked Cell 43" xfId="2252"/>
    <cellStyle name="Linked Cell 44" xfId="2253"/>
    <cellStyle name="Linked Cell 45" xfId="2254"/>
    <cellStyle name="Linked Cell 46" xfId="2255"/>
    <cellStyle name="Linked Cell 47" xfId="2256"/>
    <cellStyle name="Linked Cell 48" xfId="2257"/>
    <cellStyle name="Linked Cell 49" xfId="2258"/>
    <cellStyle name="Linked Cell 5" xfId="2259"/>
    <cellStyle name="Linked Cell 50" xfId="2260"/>
    <cellStyle name="Linked Cell 51" xfId="2261"/>
    <cellStyle name="Linked Cell 52" xfId="2262"/>
    <cellStyle name="Linked Cell 53" xfId="2263"/>
    <cellStyle name="Linked Cell 54" xfId="2264"/>
    <cellStyle name="Linked Cell 55" xfId="2265"/>
    <cellStyle name="Linked Cell 56" xfId="2266"/>
    <cellStyle name="Linked Cell 57" xfId="2267"/>
    <cellStyle name="Linked Cell 58" xfId="2268"/>
    <cellStyle name="Linked Cell 59" xfId="2269"/>
    <cellStyle name="Linked Cell 6" xfId="2270"/>
    <cellStyle name="Linked Cell 60" xfId="2271"/>
    <cellStyle name="Linked Cell 61" xfId="2272"/>
    <cellStyle name="Linked Cell 62" xfId="2273"/>
    <cellStyle name="Linked Cell 63" xfId="2274"/>
    <cellStyle name="Linked Cell 64" xfId="2275"/>
    <cellStyle name="Linked Cell 65" xfId="2276"/>
    <cellStyle name="Linked Cell 66" xfId="2277"/>
    <cellStyle name="Linked Cell 67" xfId="2278"/>
    <cellStyle name="Linked Cell 68" xfId="2279"/>
    <cellStyle name="Linked Cell 7" xfId="2280"/>
    <cellStyle name="Linked Cell 8" xfId="2281"/>
    <cellStyle name="Linked Cell 9" xfId="2282"/>
    <cellStyle name="Neutral 10" xfId="2283"/>
    <cellStyle name="Neutral 11" xfId="2284"/>
    <cellStyle name="Neutral 12" xfId="2285"/>
    <cellStyle name="Neutral 13" xfId="2286"/>
    <cellStyle name="Neutral 14" xfId="2287"/>
    <cellStyle name="Neutral 15" xfId="2288"/>
    <cellStyle name="Neutral 16" xfId="2289"/>
    <cellStyle name="Neutral 17" xfId="2290"/>
    <cellStyle name="Neutral 18" xfId="2291"/>
    <cellStyle name="Neutral 19" xfId="2292"/>
    <cellStyle name="Neutral 2" xfId="2293"/>
    <cellStyle name="Neutral 20" xfId="2294"/>
    <cellStyle name="Neutral 21" xfId="2295"/>
    <cellStyle name="Neutral 22" xfId="2296"/>
    <cellStyle name="Neutral 23" xfId="2297"/>
    <cellStyle name="Neutral 24" xfId="2298"/>
    <cellStyle name="Neutral 25" xfId="2299"/>
    <cellStyle name="Neutral 26" xfId="2300"/>
    <cellStyle name="Neutral 27" xfId="2301"/>
    <cellStyle name="Neutral 28" xfId="2302"/>
    <cellStyle name="Neutral 29" xfId="2303"/>
    <cellStyle name="Neutral 3" xfId="2304"/>
    <cellStyle name="Neutral 30" xfId="2305"/>
    <cellStyle name="Neutral 31" xfId="2306"/>
    <cellStyle name="Neutral 32" xfId="2307"/>
    <cellStyle name="Neutral 33" xfId="2308"/>
    <cellStyle name="Neutral 34" xfId="2309"/>
    <cellStyle name="Neutral 35" xfId="2310"/>
    <cellStyle name="Neutral 36" xfId="2311"/>
    <cellStyle name="Neutral 37" xfId="2312"/>
    <cellStyle name="Neutral 38" xfId="2313"/>
    <cellStyle name="Neutral 39" xfId="2314"/>
    <cellStyle name="Neutral 4" xfId="2315"/>
    <cellStyle name="Neutral 40" xfId="2316"/>
    <cellStyle name="Neutral 41" xfId="2317"/>
    <cellStyle name="Neutral 42" xfId="2318"/>
    <cellStyle name="Neutral 43" xfId="2319"/>
    <cellStyle name="Neutral 44" xfId="2320"/>
    <cellStyle name="Neutral 45" xfId="2321"/>
    <cellStyle name="Neutral 46" xfId="2322"/>
    <cellStyle name="Neutral 47" xfId="2323"/>
    <cellStyle name="Neutral 48" xfId="2324"/>
    <cellStyle name="Neutral 49" xfId="2325"/>
    <cellStyle name="Neutral 5" xfId="2326"/>
    <cellStyle name="Neutral 50" xfId="2327"/>
    <cellStyle name="Neutral 51" xfId="2328"/>
    <cellStyle name="Neutral 52" xfId="2329"/>
    <cellStyle name="Neutral 53" xfId="2330"/>
    <cellStyle name="Neutral 54" xfId="2331"/>
    <cellStyle name="Neutral 55" xfId="2332"/>
    <cellStyle name="Neutral 56" xfId="2333"/>
    <cellStyle name="Neutral 57" xfId="2334"/>
    <cellStyle name="Neutral 58" xfId="2335"/>
    <cellStyle name="Neutral 59" xfId="2336"/>
    <cellStyle name="Neutral 6" xfId="2337"/>
    <cellStyle name="Neutral 60" xfId="2338"/>
    <cellStyle name="Neutral 61" xfId="2339"/>
    <cellStyle name="Neutral 62" xfId="2340"/>
    <cellStyle name="Neutral 63" xfId="2341"/>
    <cellStyle name="Neutral 64" xfId="2342"/>
    <cellStyle name="Neutral 65" xfId="2343"/>
    <cellStyle name="Neutral 66" xfId="2344"/>
    <cellStyle name="Neutral 67" xfId="2345"/>
    <cellStyle name="Neutral 68" xfId="2346"/>
    <cellStyle name="Neutral 7" xfId="2347"/>
    <cellStyle name="Neutral 8" xfId="2348"/>
    <cellStyle name="Neutral 9" xfId="2349"/>
    <cellStyle name="Normal 10" xfId="2350"/>
    <cellStyle name="Normal 100" xfId="2351"/>
    <cellStyle name="Normal 100 2" xfId="2352"/>
    <cellStyle name="Normal 101" xfId="2353"/>
    <cellStyle name="Normal 101 2" xfId="2354"/>
    <cellStyle name="Normal 102" xfId="2355"/>
    <cellStyle name="Normal 103" xfId="2356"/>
    <cellStyle name="Normal 104" xfId="2357"/>
    <cellStyle name="Normal 105" xfId="2358"/>
    <cellStyle name="Normal 106" xfId="2359"/>
    <cellStyle name="Normal 107" xfId="2360"/>
    <cellStyle name="Normal 108" xfId="2361"/>
    <cellStyle name="Normal 109" xfId="2362"/>
    <cellStyle name="Normal 11" xfId="2363"/>
    <cellStyle name="Normal 110" xfId="2364"/>
    <cellStyle name="Normal 111" xfId="2365"/>
    <cellStyle name="Normal 112" xfId="2366"/>
    <cellStyle name="Normal 113" xfId="2367"/>
    <cellStyle name="Normal 12" xfId="2368"/>
    <cellStyle name="Normal 12 2" xfId="2369"/>
    <cellStyle name="Normal 12 3" xfId="2370"/>
    <cellStyle name="Normal 12 4" xfId="2371"/>
    <cellStyle name="Normal 12 5" xfId="2372"/>
    <cellStyle name="Normal 13" xfId="2373"/>
    <cellStyle name="Normal 14" xfId="2374"/>
    <cellStyle name="Normal 14 10" xfId="2375"/>
    <cellStyle name="Normal 14 11" xfId="2376"/>
    <cellStyle name="Normal 14 12" xfId="2377"/>
    <cellStyle name="Normal 14 13" xfId="2378"/>
    <cellStyle name="Normal 14 14" xfId="2379"/>
    <cellStyle name="Normal 14 2" xfId="2380"/>
    <cellStyle name="Normal 14 3" xfId="2381"/>
    <cellStyle name="Normal 14 4" xfId="2382"/>
    <cellStyle name="Normal 14 5" xfId="2383"/>
    <cellStyle name="Normal 14 6" xfId="2384"/>
    <cellStyle name="Normal 14 7" xfId="2385"/>
    <cellStyle name="Normal 14 8" xfId="2386"/>
    <cellStyle name="Normal 14 9" xfId="2387"/>
    <cellStyle name="Normal 15" xfId="2388"/>
    <cellStyle name="Normal 15 10" xfId="2389"/>
    <cellStyle name="Normal 15 11" xfId="2390"/>
    <cellStyle name="Normal 15 12" xfId="2391"/>
    <cellStyle name="Normal 15 13" xfId="2392"/>
    <cellStyle name="Normal 15 14" xfId="2393"/>
    <cellStyle name="Normal 15 2" xfId="2394"/>
    <cellStyle name="Normal 15 3" xfId="2395"/>
    <cellStyle name="Normal 15 4" xfId="2396"/>
    <cellStyle name="Normal 15 5" xfId="2397"/>
    <cellStyle name="Normal 15 6" xfId="2398"/>
    <cellStyle name="Normal 15 7" xfId="2399"/>
    <cellStyle name="Normal 15 8" xfId="2400"/>
    <cellStyle name="Normal 15 9" xfId="2401"/>
    <cellStyle name="Normal 16" xfId="2402"/>
    <cellStyle name="Normal 16 10" xfId="2403"/>
    <cellStyle name="Normal 16 11" xfId="2404"/>
    <cellStyle name="Normal 16 12" xfId="2405"/>
    <cellStyle name="Normal 16 13" xfId="2406"/>
    <cellStyle name="Normal 16 14" xfId="2407"/>
    <cellStyle name="Normal 16 2" xfId="2408"/>
    <cellStyle name="Normal 16 3" xfId="2409"/>
    <cellStyle name="Normal 16 4" xfId="2410"/>
    <cellStyle name="Normal 16 5" xfId="2411"/>
    <cellStyle name="Normal 16 6" xfId="2412"/>
    <cellStyle name="Normal 16 7" xfId="2413"/>
    <cellStyle name="Normal 16 8" xfId="2414"/>
    <cellStyle name="Normal 16 9" xfId="2415"/>
    <cellStyle name="Normal 17" xfId="2416"/>
    <cellStyle name="Normal 17 10" xfId="2417"/>
    <cellStyle name="Normal 17 11" xfId="2418"/>
    <cellStyle name="Normal 17 12" xfId="2419"/>
    <cellStyle name="Normal 17 13" xfId="2420"/>
    <cellStyle name="Normal 17 14" xfId="2421"/>
    <cellStyle name="Normal 17 2" xfId="2422"/>
    <cellStyle name="Normal 17 3" xfId="2423"/>
    <cellStyle name="Normal 17 4" xfId="2424"/>
    <cellStyle name="Normal 17 5" xfId="2425"/>
    <cellStyle name="Normal 17 6" xfId="2426"/>
    <cellStyle name="Normal 17 7" xfId="2427"/>
    <cellStyle name="Normal 17 8" xfId="2428"/>
    <cellStyle name="Normal 17 9" xfId="2429"/>
    <cellStyle name="Normal 18" xfId="2430"/>
    <cellStyle name="Normal 18 10" xfId="2431"/>
    <cellStyle name="Normal 18 11" xfId="2432"/>
    <cellStyle name="Normal 18 12" xfId="2433"/>
    <cellStyle name="Normal 18 13" xfId="2434"/>
    <cellStyle name="Normal 18 14" xfId="2435"/>
    <cellStyle name="Normal 18 2" xfId="2436"/>
    <cellStyle name="Normal 18 3" xfId="2437"/>
    <cellStyle name="Normal 18 4" xfId="2438"/>
    <cellStyle name="Normal 18 5" xfId="2439"/>
    <cellStyle name="Normal 18 6" xfId="2440"/>
    <cellStyle name="Normal 18 7" xfId="2441"/>
    <cellStyle name="Normal 18 8" xfId="2442"/>
    <cellStyle name="Normal 18 9" xfId="2443"/>
    <cellStyle name="Normal 19" xfId="2444"/>
    <cellStyle name="Normal 19 2" xfId="2445"/>
    <cellStyle name="Normal 19 3" xfId="2446"/>
    <cellStyle name="Normal 19 4" xfId="2447"/>
    <cellStyle name="Normal 19 5" xfId="2448"/>
    <cellStyle name="Normal 2" xfId="2449"/>
    <cellStyle name="Normal 2 10" xfId="2450"/>
    <cellStyle name="Normal 2 100" xfId="2451"/>
    <cellStyle name="Normal 2 101" xfId="2452"/>
    <cellStyle name="Normal 2 102" xfId="2453"/>
    <cellStyle name="Normal 2 103" xfId="2454"/>
    <cellStyle name="Normal 2 104" xfId="2455"/>
    <cellStyle name="Normal 2 105" xfId="2456"/>
    <cellStyle name="Normal 2 106" xfId="2457"/>
    <cellStyle name="Normal 2 107" xfId="2458"/>
    <cellStyle name="Normal 2 108" xfId="2459"/>
    <cellStyle name="Normal 2 109" xfId="2460"/>
    <cellStyle name="Normal 2 11" xfId="2461"/>
    <cellStyle name="Normal 2 110" xfId="2462"/>
    <cellStyle name="Normal 2 111" xfId="2463"/>
    <cellStyle name="Normal 2 112" xfId="2464"/>
    <cellStyle name="Normal 2 113" xfId="2465"/>
    <cellStyle name="Normal 2 114" xfId="2466"/>
    <cellStyle name="Normal 2 115" xfId="2467"/>
    <cellStyle name="Normal 2 116" xfId="2468"/>
    <cellStyle name="Normal 2 117" xfId="2469"/>
    <cellStyle name="Normal 2 118" xfId="2470"/>
    <cellStyle name="Normal 2 119" xfId="2471"/>
    <cellStyle name="Normal 2 12" xfId="2472"/>
    <cellStyle name="Normal 2 120" xfId="2473"/>
    <cellStyle name="Normal 2 121" xfId="2474"/>
    <cellStyle name="Normal 2 122" xfId="2475"/>
    <cellStyle name="Normal 2 123" xfId="2476"/>
    <cellStyle name="Normal 2 124" xfId="2477"/>
    <cellStyle name="Normal 2 125" xfId="2478"/>
    <cellStyle name="Normal 2 13" xfId="2479"/>
    <cellStyle name="Normal 2 14" xfId="2480"/>
    <cellStyle name="Normal 2 15" xfId="2481"/>
    <cellStyle name="Normal 2 16" xfId="2482"/>
    <cellStyle name="Normal 2 17" xfId="2483"/>
    <cellStyle name="Normal 2 18" xfId="2484"/>
    <cellStyle name="Normal 2 19" xfId="2485"/>
    <cellStyle name="Normal 2 2" xfId="2486"/>
    <cellStyle name="Normal 2 2 10" xfId="2487"/>
    <cellStyle name="Normal 2 2 11" xfId="2488"/>
    <cellStyle name="Normal 2 2 12" xfId="2489"/>
    <cellStyle name="Normal 2 2 13" xfId="2490"/>
    <cellStyle name="Normal 2 2 14" xfId="2491"/>
    <cellStyle name="Normal 2 2 15" xfId="2492"/>
    <cellStyle name="Normal 2 2 16" xfId="2493"/>
    <cellStyle name="Normal 2 2 17" xfId="2494"/>
    <cellStyle name="Normal 2 2 18" xfId="2495"/>
    <cellStyle name="Normal 2 2 2" xfId="2496"/>
    <cellStyle name="Normal 2 2 2 2" xfId="2497"/>
    <cellStyle name="Normal 2 2 2 2 2" xfId="2498"/>
    <cellStyle name="Normal 2 2 2 2 2 2" xfId="2499"/>
    <cellStyle name="Normal 2 2 2 2 2 2 2" xfId="2500"/>
    <cellStyle name="Normal 2 2 2 2 2 2 3" xfId="2501"/>
    <cellStyle name="Normal 2 2 2 2 2 2 4" xfId="2502"/>
    <cellStyle name="Normal 2 2 2 2 2 2 5" xfId="2503"/>
    <cellStyle name="Normal 2 2 2 2 2 3" xfId="2504"/>
    <cellStyle name="Normal 2 2 2 2 2 4" xfId="2505"/>
    <cellStyle name="Normal 2 2 2 2 2 5" xfId="2506"/>
    <cellStyle name="Normal 2 2 2 2 2 6" xfId="2507"/>
    <cellStyle name="Normal 2 2 2 2 3" xfId="2508"/>
    <cellStyle name="Normal 2 2 2 2 4" xfId="2509"/>
    <cellStyle name="Normal 2 2 2 2 5" xfId="2510"/>
    <cellStyle name="Normal 2 2 2 2 6" xfId="2511"/>
    <cellStyle name="Normal 2 2 2 3" xfId="2512"/>
    <cellStyle name="Normal 2 2 2 4" xfId="2513"/>
    <cellStyle name="Normal 2 2 2 5" xfId="2514"/>
    <cellStyle name="Normal 2 2 2 6" xfId="2515"/>
    <cellStyle name="Normal 2 2 2 7" xfId="2516"/>
    <cellStyle name="Normal 2 2 3" xfId="2517"/>
    <cellStyle name="Normal 2 2 4" xfId="2518"/>
    <cellStyle name="Normal 2 2 4 2" xfId="2519"/>
    <cellStyle name="Normal 2 2 4 3" xfId="2520"/>
    <cellStyle name="Normal 2 2 5" xfId="2521"/>
    <cellStyle name="Normal 2 2 6" xfId="2522"/>
    <cellStyle name="Normal 2 2 7" xfId="2523"/>
    <cellStyle name="Normal 2 2 8" xfId="2524"/>
    <cellStyle name="Normal 2 2 9" xfId="2525"/>
    <cellStyle name="Normal 2 20" xfId="2526"/>
    <cellStyle name="Normal 2 21" xfId="2527"/>
    <cellStyle name="Normal 2 22" xfId="2528"/>
    <cellStyle name="Normal 2 23" xfId="2529"/>
    <cellStyle name="Normal 2 24" xfId="2530"/>
    <cellStyle name="Normal 2 25" xfId="2531"/>
    <cellStyle name="Normal 2 26" xfId="2532"/>
    <cellStyle name="Normal 2 27" xfId="2533"/>
    <cellStyle name="Normal 2 28" xfId="2534"/>
    <cellStyle name="Normal 2 29" xfId="2535"/>
    <cellStyle name="Normal 2 3" xfId="2536"/>
    <cellStyle name="Normal 2 30" xfId="2537"/>
    <cellStyle name="Normal 2 31" xfId="2538"/>
    <cellStyle name="Normal 2 32" xfId="2539"/>
    <cellStyle name="Normal 2 33" xfId="2540"/>
    <cellStyle name="Normal 2 34" xfId="2541"/>
    <cellStyle name="Normal 2 35" xfId="2542"/>
    <cellStyle name="Normal 2 36" xfId="2543"/>
    <cellStyle name="Normal 2 37" xfId="2544"/>
    <cellStyle name="Normal 2 37 2" xfId="2545"/>
    <cellStyle name="Normal 2 37 2 2" xfId="2546"/>
    <cellStyle name="Normal 2 37 2 2 2" xfId="2547"/>
    <cellStyle name="Normal 2 37 2 2 3" xfId="2548"/>
    <cellStyle name="Normal 2 37 2 3" xfId="2549"/>
    <cellStyle name="Normal 2 37 3" xfId="2550"/>
    <cellStyle name="Normal 2 37 4" xfId="2551"/>
    <cellStyle name="Normal 2 38" xfId="2552"/>
    <cellStyle name="Normal 2 38 2" xfId="2553"/>
    <cellStyle name="Normal 2 38 3" xfId="2554"/>
    <cellStyle name="Normal 2 39" xfId="2555"/>
    <cellStyle name="Normal 2 4" xfId="2556"/>
    <cellStyle name="Normal 2 4 2" xfId="2557"/>
    <cellStyle name="Normal 2 4 3" xfId="2558"/>
    <cellStyle name="Normal 2 4 4" xfId="2559"/>
    <cellStyle name="Normal 2 4 4 2" xfId="2560"/>
    <cellStyle name="Normal 2 4 4 3" xfId="2561"/>
    <cellStyle name="Normal 2 4 4 4" xfId="2562"/>
    <cellStyle name="Normal 2 4 4 5" xfId="2563"/>
    <cellStyle name="Normal 2 4 4 6" xfId="2564"/>
    <cellStyle name="Normal 2 4 4 7" xfId="2565"/>
    <cellStyle name="Normal 2 4 4 8" xfId="2566"/>
    <cellStyle name="Normal 2 4 5" xfId="2567"/>
    <cellStyle name="Normal 2 4 5 2" xfId="2568"/>
    <cellStyle name="Normal 2 4 5 3" xfId="2569"/>
    <cellStyle name="Normal 2 4 5 4" xfId="2570"/>
    <cellStyle name="Normal 2 4 5 5" xfId="2571"/>
    <cellStyle name="Normal 2 4 5 6" xfId="2572"/>
    <cellStyle name="Normal 2 4 6" xfId="2573"/>
    <cellStyle name="Normal 2 4 6 2" xfId="2574"/>
    <cellStyle name="Normal 2 4 6 3" xfId="2575"/>
    <cellStyle name="Normal 2 4 6 4" xfId="2576"/>
    <cellStyle name="Normal 2 4 6 5" xfId="2577"/>
    <cellStyle name="Normal 2 4 6 6" xfId="2578"/>
    <cellStyle name="Normal 2 4 7" xfId="2579"/>
    <cellStyle name="Normal 2 4 8" xfId="2580"/>
    <cellStyle name="Normal 2 4 9" xfId="2581"/>
    <cellStyle name="Normal 2 40" xfId="2582"/>
    <cellStyle name="Normal 2 41" xfId="2583"/>
    <cellStyle name="Normal 2 42" xfId="2584"/>
    <cellStyle name="Normal 2 43" xfId="2585"/>
    <cellStyle name="Normal 2 44" xfId="2586"/>
    <cellStyle name="Normal 2 45" xfId="2587"/>
    <cellStyle name="Normal 2 46" xfId="2588"/>
    <cellStyle name="Normal 2 47" xfId="2589"/>
    <cellStyle name="Normal 2 48" xfId="2590"/>
    <cellStyle name="Normal 2 49" xfId="2591"/>
    <cellStyle name="Normal 2 5" xfId="2592"/>
    <cellStyle name="Normal 2 50" xfId="2593"/>
    <cellStyle name="Normal 2 51" xfId="2594"/>
    <cellStyle name="Normal 2 52" xfId="2595"/>
    <cellStyle name="Normal 2 53" xfId="2596"/>
    <cellStyle name="Normal 2 54" xfId="2597"/>
    <cellStyle name="Normal 2 55" xfId="2598"/>
    <cellStyle name="Normal 2 56" xfId="2599"/>
    <cellStyle name="Normal 2 57" xfId="2600"/>
    <cellStyle name="Normal 2 58" xfId="2601"/>
    <cellStyle name="Normal 2 59" xfId="2602"/>
    <cellStyle name="Normal 2 6" xfId="2603"/>
    <cellStyle name="Normal 2 60" xfId="2604"/>
    <cellStyle name="Normal 2 61" xfId="2605"/>
    <cellStyle name="Normal 2 62" xfId="2606"/>
    <cellStyle name="Normal 2 63" xfId="2607"/>
    <cellStyle name="Normal 2 64" xfId="2608"/>
    <cellStyle name="Normal 2 65" xfId="2609"/>
    <cellStyle name="Normal 2 66" xfId="2610"/>
    <cellStyle name="Normal 2 67" xfId="2611"/>
    <cellStyle name="Normal 2 68" xfId="2612"/>
    <cellStyle name="Normal 2 69" xfId="2613"/>
    <cellStyle name="Normal 2 7" xfId="2614"/>
    <cellStyle name="Normal 2 7 2" xfId="2615"/>
    <cellStyle name="Normal 2 7 3" xfId="2616"/>
    <cellStyle name="Normal 2 7 4" xfId="2617"/>
    <cellStyle name="Normal 2 7 5" xfId="2618"/>
    <cellStyle name="Normal 2 70" xfId="2619"/>
    <cellStyle name="Normal 2 71" xfId="2620"/>
    <cellStyle name="Normal 2 72" xfId="2621"/>
    <cellStyle name="Normal 2 73" xfId="2622"/>
    <cellStyle name="Normal 2 74" xfId="2623"/>
    <cellStyle name="Normal 2 75" xfId="2624"/>
    <cellStyle name="Normal 2 76" xfId="2625"/>
    <cellStyle name="Normal 2 77" xfId="2626"/>
    <cellStyle name="Normal 2 78" xfId="2627"/>
    <cellStyle name="Normal 2 79" xfId="2628"/>
    <cellStyle name="Normal 2 8" xfId="2629"/>
    <cellStyle name="Normal 2 8 2" xfId="2630"/>
    <cellStyle name="Normal 2 8 3" xfId="2631"/>
    <cellStyle name="Normal 2 8 4" xfId="2632"/>
    <cellStyle name="Normal 2 8 5" xfId="2633"/>
    <cellStyle name="Normal 2 80" xfId="2634"/>
    <cellStyle name="Normal 2 81" xfId="2635"/>
    <cellStyle name="Normal 2 82" xfId="2636"/>
    <cellStyle name="Normal 2 83" xfId="2637"/>
    <cellStyle name="Normal 2 84" xfId="2638"/>
    <cellStyle name="Normal 2 85" xfId="2639"/>
    <cellStyle name="Normal 2 86" xfId="2640"/>
    <cellStyle name="Normal 2 87" xfId="2641"/>
    <cellStyle name="Normal 2 88" xfId="2642"/>
    <cellStyle name="Normal 2 89" xfId="2643"/>
    <cellStyle name="Normal 2 9" xfId="2644"/>
    <cellStyle name="Normal 2 9 2" xfId="2645"/>
    <cellStyle name="Normal 2 9 3" xfId="2646"/>
    <cellStyle name="Normal 2 9 4" xfId="2647"/>
    <cellStyle name="Normal 2 9 5" xfId="2648"/>
    <cellStyle name="Normal 2 90" xfId="2649"/>
    <cellStyle name="Normal 2 91" xfId="2650"/>
    <cellStyle name="Normal 2 92" xfId="2651"/>
    <cellStyle name="Normal 2 93" xfId="2652"/>
    <cellStyle name="Normal 2 94" xfId="2653"/>
    <cellStyle name="Normal 2 95" xfId="2654"/>
    <cellStyle name="Normal 2 96" xfId="2655"/>
    <cellStyle name="Normal 2 97" xfId="2656"/>
    <cellStyle name="Normal 2 98" xfId="2657"/>
    <cellStyle name="Normal 2 99" xfId="2658"/>
    <cellStyle name="Normal 20" xfId="2659"/>
    <cellStyle name="Normal 20 2" xfId="2660"/>
    <cellStyle name="Normal 20 3" xfId="2661"/>
    <cellStyle name="Normal 20 4" xfId="2662"/>
    <cellStyle name="Normal 20 5" xfId="2663"/>
    <cellStyle name="Normal 21" xfId="2664"/>
    <cellStyle name="Normal 21 2" xfId="2665"/>
    <cellStyle name="Normal 21 3" xfId="2666"/>
    <cellStyle name="Normal 21 4" xfId="2667"/>
    <cellStyle name="Normal 21 5" xfId="2668"/>
    <cellStyle name="Normal 22" xfId="2669"/>
    <cellStyle name="Normal 22 2" xfId="2670"/>
    <cellStyle name="Normal 22 3" xfId="2671"/>
    <cellStyle name="Normal 22 4" xfId="2672"/>
    <cellStyle name="Normal 22 5" xfId="2673"/>
    <cellStyle name="Normal 23" xfId="2674"/>
    <cellStyle name="Normal 23 2" xfId="2675"/>
    <cellStyle name="Normal 23 3" xfId="2676"/>
    <cellStyle name="Normal 23 4" xfId="2677"/>
    <cellStyle name="Normal 23 5" xfId="2678"/>
    <cellStyle name="Normal 24" xfId="2679"/>
    <cellStyle name="Normal 24 2" xfId="2680"/>
    <cellStyle name="Normal 24 3" xfId="2681"/>
    <cellStyle name="Normal 24 4" xfId="2682"/>
    <cellStyle name="Normal 24 5" xfId="2683"/>
    <cellStyle name="Normal 25" xfId="2684"/>
    <cellStyle name="Normal 25 2" xfId="2685"/>
    <cellStyle name="Normal 25 3" xfId="2686"/>
    <cellStyle name="Normal 25 4" xfId="2687"/>
    <cellStyle name="Normal 25 5" xfId="2688"/>
    <cellStyle name="Normal 26" xfId="2689"/>
    <cellStyle name="Normal 26 2" xfId="2690"/>
    <cellStyle name="Normal 26 3" xfId="2691"/>
    <cellStyle name="Normal 26 4" xfId="2692"/>
    <cellStyle name="Normal 26 5" xfId="2693"/>
    <cellStyle name="Normal 27" xfId="2694"/>
    <cellStyle name="Normal 27 2" xfId="2695"/>
    <cellStyle name="Normal 27 3" xfId="2696"/>
    <cellStyle name="Normal 27 4" xfId="2697"/>
    <cellStyle name="Normal 27 5" xfId="2698"/>
    <cellStyle name="Normal 28" xfId="2699"/>
    <cellStyle name="Normal 28 2" xfId="2700"/>
    <cellStyle name="Normal 28 3" xfId="2701"/>
    <cellStyle name="Normal 28 4" xfId="2702"/>
    <cellStyle name="Normal 28 5" xfId="2703"/>
    <cellStyle name="Normal 29" xfId="2704"/>
    <cellStyle name="Normal 29 2" xfId="2705"/>
    <cellStyle name="Normal 29 3" xfId="2706"/>
    <cellStyle name="Normal 29 4" xfId="2707"/>
    <cellStyle name="Normal 29 5" xfId="2708"/>
    <cellStyle name="Normal 3" xfId="2709"/>
    <cellStyle name="Normal 3 2" xfId="2710"/>
    <cellStyle name="Normal 3 2 10" xfId="2711"/>
    <cellStyle name="Normal 3 2 11" xfId="2712"/>
    <cellStyle name="Normal 3 2 12" xfId="2713"/>
    <cellStyle name="Normal 3 2 13" xfId="2714"/>
    <cellStyle name="Normal 3 2 2" xfId="2715"/>
    <cellStyle name="Normal 3 2 3" xfId="2716"/>
    <cellStyle name="Normal 3 2 4" xfId="2717"/>
    <cellStyle name="Normal 3 2 4 2" xfId="2718"/>
    <cellStyle name="Normal 3 2 4 3" xfId="2719"/>
    <cellStyle name="Normal 3 2 4 4" xfId="2720"/>
    <cellStyle name="Normal 3 2 4 5" xfId="2721"/>
    <cellStyle name="Normal 3 2 4 6" xfId="2722"/>
    <cellStyle name="Normal 3 2 4 7" xfId="2723"/>
    <cellStyle name="Normal 3 2 4 8" xfId="2724"/>
    <cellStyle name="Normal 3 2 5" xfId="2725"/>
    <cellStyle name="Normal 3 2 5 2" xfId="2726"/>
    <cellStyle name="Normal 3 2 5 3" xfId="2727"/>
    <cellStyle name="Normal 3 2 5 4" xfId="2728"/>
    <cellStyle name="Normal 3 2 5 5" xfId="2729"/>
    <cellStyle name="Normal 3 2 5 6" xfId="2730"/>
    <cellStyle name="Normal 3 2 6" xfId="2731"/>
    <cellStyle name="Normal 3 2 6 2" xfId="2732"/>
    <cellStyle name="Normal 3 2 6 3" xfId="2733"/>
    <cellStyle name="Normal 3 2 6 4" xfId="2734"/>
    <cellStyle name="Normal 3 2 6 5" xfId="2735"/>
    <cellStyle name="Normal 3 2 6 6" xfId="2736"/>
    <cellStyle name="Normal 3 2 7" xfId="2737"/>
    <cellStyle name="Normal 3 2 8" xfId="2738"/>
    <cellStyle name="Normal 3 2 9" xfId="2739"/>
    <cellStyle name="Normal 3 3" xfId="2740"/>
    <cellStyle name="Normal 3 3 2" xfId="2741"/>
    <cellStyle name="Normal 3 3 3" xfId="2742"/>
    <cellStyle name="Normal 3 3 4" xfId="2743"/>
    <cellStyle name="Normal 3 3 5" xfId="2744"/>
    <cellStyle name="Normal 3 4" xfId="2745"/>
    <cellStyle name="Normal 3 4 2" xfId="2746"/>
    <cellStyle name="Normal 3 4 3" xfId="2747"/>
    <cellStyle name="Normal 3 4 4" xfId="2748"/>
    <cellStyle name="Normal 3 4 5" xfId="2749"/>
    <cellStyle name="Normal 3 5" xfId="2750"/>
    <cellStyle name="Normal 3 5 2" xfId="2751"/>
    <cellStyle name="Normal 3 5 3" xfId="2752"/>
    <cellStyle name="Normal 3 5 4" xfId="2753"/>
    <cellStyle name="Normal 3 5 5" xfId="2754"/>
    <cellStyle name="Normal 30" xfId="2755"/>
    <cellStyle name="Normal 30 2" xfId="2756"/>
    <cellStyle name="Normal 30 3" xfId="2757"/>
    <cellStyle name="Normal 30 4" xfId="2758"/>
    <cellStyle name="Normal 30 5" xfId="2759"/>
    <cellStyle name="Normal 31" xfId="2760"/>
    <cellStyle name="Normal 31 2" xfId="2761"/>
    <cellStyle name="Normal 31 3" xfId="2762"/>
    <cellStyle name="Normal 31 4" xfId="2763"/>
    <cellStyle name="Normal 31 5" xfId="2764"/>
    <cellStyle name="Normal 32" xfId="2765"/>
    <cellStyle name="Normal 32 2" xfId="2766"/>
    <cellStyle name="Normal 32 3" xfId="2767"/>
    <cellStyle name="Normal 32 4" xfId="2768"/>
    <cellStyle name="Normal 32 5" xfId="2769"/>
    <cellStyle name="Normal 33" xfId="2770"/>
    <cellStyle name="Normal 33 2" xfId="2771"/>
    <cellStyle name="Normal 33 3" xfId="2772"/>
    <cellStyle name="Normal 33 4" xfId="2773"/>
    <cellStyle name="Normal 33 5" xfId="2774"/>
    <cellStyle name="Normal 34" xfId="2775"/>
    <cellStyle name="Normal 34 2" xfId="2776"/>
    <cellStyle name="Normal 34 3" xfId="2777"/>
    <cellStyle name="Normal 34 4" xfId="2778"/>
    <cellStyle name="Normal 34 5" xfId="2779"/>
    <cellStyle name="Normal 35" xfId="2780"/>
    <cellStyle name="Normal 35 2" xfId="2781"/>
    <cellStyle name="Normal 35 3" xfId="2782"/>
    <cellStyle name="Normal 35 4" xfId="2783"/>
    <cellStyle name="Normal 35 5" xfId="2784"/>
    <cellStyle name="Normal 36" xfId="2785"/>
    <cellStyle name="Normal 36 2" xfId="2786"/>
    <cellStyle name="Normal 36 3" xfId="2787"/>
    <cellStyle name="Normal 36 4" xfId="2788"/>
    <cellStyle name="Normal 36 5" xfId="2789"/>
    <cellStyle name="Normal 37" xfId="2790"/>
    <cellStyle name="Normal 37 2" xfId="2791"/>
    <cellStyle name="Normal 37 3" xfId="2792"/>
    <cellStyle name="Normal 37 4" xfId="2793"/>
    <cellStyle name="Normal 37 5" xfId="2794"/>
    <cellStyle name="Normal 38" xfId="2795"/>
    <cellStyle name="Normal 39" xfId="2796"/>
    <cellStyle name="Normal 39 2" xfId="2797"/>
    <cellStyle name="Normal 39 3" xfId="2798"/>
    <cellStyle name="Normal 39 4" xfId="2799"/>
    <cellStyle name="Normal 39 5" xfId="2800"/>
    <cellStyle name="Normal 4" xfId="2801"/>
    <cellStyle name="Normal 4 2" xfId="2802"/>
    <cellStyle name="Normal 4 2 10" xfId="2803"/>
    <cellStyle name="Normal 4 2 11" xfId="2804"/>
    <cellStyle name="Normal 4 2 12" xfId="2805"/>
    <cellStyle name="Normal 4 2 13" xfId="2806"/>
    <cellStyle name="Normal 4 2 2" xfId="2807"/>
    <cellStyle name="Normal 4 2 3" xfId="2808"/>
    <cellStyle name="Normal 4 2 4" xfId="2809"/>
    <cellStyle name="Normal 4 2 4 2" xfId="2810"/>
    <cellStyle name="Normal 4 2 4 3" xfId="2811"/>
    <cellStyle name="Normal 4 2 4 4" xfId="2812"/>
    <cellStyle name="Normal 4 2 4 5" xfId="2813"/>
    <cellStyle name="Normal 4 2 4 6" xfId="2814"/>
    <cellStyle name="Normal 4 2 4 7" xfId="2815"/>
    <cellStyle name="Normal 4 2 4 8" xfId="2816"/>
    <cellStyle name="Normal 4 2 5" xfId="2817"/>
    <cellStyle name="Normal 4 2 5 2" xfId="2818"/>
    <cellStyle name="Normal 4 2 5 3" xfId="2819"/>
    <cellStyle name="Normal 4 2 5 4" xfId="2820"/>
    <cellStyle name="Normal 4 2 5 5" xfId="2821"/>
    <cellStyle name="Normal 4 2 5 6" xfId="2822"/>
    <cellStyle name="Normal 4 2 6" xfId="2823"/>
    <cellStyle name="Normal 4 2 6 2" xfId="2824"/>
    <cellStyle name="Normal 4 2 6 3" xfId="2825"/>
    <cellStyle name="Normal 4 2 6 4" xfId="2826"/>
    <cellStyle name="Normal 4 2 6 5" xfId="2827"/>
    <cellStyle name="Normal 4 2 6 6" xfId="2828"/>
    <cellStyle name="Normal 4 2 7" xfId="2829"/>
    <cellStyle name="Normal 4 2 8" xfId="2830"/>
    <cellStyle name="Normal 4 2 9" xfId="2831"/>
    <cellStyle name="Normal 4 3" xfId="2832"/>
    <cellStyle name="Normal 4 3 2" xfId="2833"/>
    <cellStyle name="Normal 4 3 3" xfId="2834"/>
    <cellStyle name="Normal 4 3 4" xfId="2835"/>
    <cellStyle name="Normal 4 3 5" xfId="2836"/>
    <cellStyle name="Normal 4 4" xfId="2837"/>
    <cellStyle name="Normal 4 4 2" xfId="2838"/>
    <cellStyle name="Normal 4 4 3" xfId="2839"/>
    <cellStyle name="Normal 4 4 4" xfId="2840"/>
    <cellStyle name="Normal 4 4 5" xfId="2841"/>
    <cellStyle name="Normal 4 5" xfId="2842"/>
    <cellStyle name="Normal 4 5 2" xfId="2843"/>
    <cellStyle name="Normal 4 5 3" xfId="2844"/>
    <cellStyle name="Normal 4 5 4" xfId="2845"/>
    <cellStyle name="Normal 4 5 5" xfId="2846"/>
    <cellStyle name="Normal 40" xfId="2847"/>
    <cellStyle name="Normal 40 2" xfId="2848"/>
    <cellStyle name="Normal 40 3" xfId="2849"/>
    <cellStyle name="Normal 40 4" xfId="2850"/>
    <cellStyle name="Normal 40 5" xfId="2851"/>
    <cellStyle name="Normal 41" xfId="2852"/>
    <cellStyle name="Normal 41 2" xfId="2853"/>
    <cellStyle name="Normal 41 3" xfId="2854"/>
    <cellStyle name="Normal 41 4" xfId="2855"/>
    <cellStyle name="Normal 41 5" xfId="2856"/>
    <cellStyle name="Normal 42" xfId="2857"/>
    <cellStyle name="Normal 42 2" xfId="2858"/>
    <cellStyle name="Normal 42 3" xfId="2859"/>
    <cellStyle name="Normal 42 4" xfId="2860"/>
    <cellStyle name="Normal 42 5" xfId="2861"/>
    <cellStyle name="Normal 43" xfId="2862"/>
    <cellStyle name="Normal 43 2" xfId="2863"/>
    <cellStyle name="Normal 43 3" xfId="2864"/>
    <cellStyle name="Normal 43 4" xfId="2865"/>
    <cellStyle name="Normal 43 5" xfId="2866"/>
    <cellStyle name="Normal 44" xfId="2867"/>
    <cellStyle name="Normal 44 2" xfId="2868"/>
    <cellStyle name="Normal 44 3" xfId="2869"/>
    <cellStyle name="Normal 44 4" xfId="2870"/>
    <cellStyle name="Normal 44 5" xfId="2871"/>
    <cellStyle name="Normal 45" xfId="2872"/>
    <cellStyle name="Normal 45 2" xfId="2873"/>
    <cellStyle name="Normal 45 3" xfId="2874"/>
    <cellStyle name="Normal 45 4" xfId="2875"/>
    <cellStyle name="Normal 45 5" xfId="2876"/>
    <cellStyle name="Normal 46" xfId="2877"/>
    <cellStyle name="Normal 46 2" xfId="2878"/>
    <cellStyle name="Normal 46 3" xfId="2879"/>
    <cellStyle name="Normal 46 4" xfId="2880"/>
    <cellStyle name="Normal 46 5" xfId="2881"/>
    <cellStyle name="Normal 47" xfId="2882"/>
    <cellStyle name="Normal 47 2" xfId="2883"/>
    <cellStyle name="Normal 47 3" xfId="2884"/>
    <cellStyle name="Normal 47 4" xfId="2885"/>
    <cellStyle name="Normal 47 5" xfId="2886"/>
    <cellStyle name="Normal 48" xfId="2887"/>
    <cellStyle name="Normal 48 2" xfId="2888"/>
    <cellStyle name="Normal 48 3" xfId="2889"/>
    <cellStyle name="Normal 48 4" xfId="2890"/>
    <cellStyle name="Normal 48 5" xfId="2891"/>
    <cellStyle name="Normal 49" xfId="2892"/>
    <cellStyle name="Normal 49 2" xfId="2893"/>
    <cellStyle name="Normal 49 3" xfId="2894"/>
    <cellStyle name="Normal 49 4" xfId="2895"/>
    <cellStyle name="Normal 49 5" xfId="2896"/>
    <cellStyle name="Normal 5" xfId="2897"/>
    <cellStyle name="Normal 5 2" xfId="2898"/>
    <cellStyle name="Normal 5 3" xfId="2899"/>
    <cellStyle name="Normal 5 4" xfId="2900"/>
    <cellStyle name="Normal 5 5" xfId="2901"/>
    <cellStyle name="Normal 5 6" xfId="2902"/>
    <cellStyle name="Normal 5 7" xfId="2903"/>
    <cellStyle name="Normal 50" xfId="2904"/>
    <cellStyle name="Normal 50 2" xfId="2905"/>
    <cellStyle name="Normal 50 3" xfId="2906"/>
    <cellStyle name="Normal 50 4" xfId="2907"/>
    <cellStyle name="Normal 50 5" xfId="2908"/>
    <cellStyle name="Normal 51" xfId="2909"/>
    <cellStyle name="Normal 51 2" xfId="2910"/>
    <cellStyle name="Normal 51 3" xfId="2911"/>
    <cellStyle name="Normal 51 4" xfId="2912"/>
    <cellStyle name="Normal 51 5" xfId="2913"/>
    <cellStyle name="Normal 52" xfId="2914"/>
    <cellStyle name="Normal 52 2" xfId="2915"/>
    <cellStyle name="Normal 52 3" xfId="2916"/>
    <cellStyle name="Normal 52 4" xfId="2917"/>
    <cellStyle name="Normal 52 5" xfId="2918"/>
    <cellStyle name="Normal 53" xfId="2919"/>
    <cellStyle name="Normal 53 2" xfId="2920"/>
    <cellStyle name="Normal 53 3" xfId="2921"/>
    <cellStyle name="Normal 53 4" xfId="2922"/>
    <cellStyle name="Normal 53 5" xfId="2923"/>
    <cellStyle name="Normal 54" xfId="2924"/>
    <cellStyle name="Normal 54 2" xfId="2925"/>
    <cellStyle name="Normal 54 3" xfId="2926"/>
    <cellStyle name="Normal 54 4" xfId="2927"/>
    <cellStyle name="Normal 54 5" xfId="2928"/>
    <cellStyle name="Normal 55" xfId="2929"/>
    <cellStyle name="Normal 55 2" xfId="2930"/>
    <cellStyle name="Normal 55 3" xfId="2931"/>
    <cellStyle name="Normal 55 4" xfId="2932"/>
    <cellStyle name="Normal 55 5" xfId="2933"/>
    <cellStyle name="Normal 56" xfId="2934"/>
    <cellStyle name="Normal 56 2" xfId="2935"/>
    <cellStyle name="Normal 56 3" xfId="2936"/>
    <cellStyle name="Normal 56 4" xfId="2937"/>
    <cellStyle name="Normal 56 5" xfId="2938"/>
    <cellStyle name="Normal 57" xfId="2939"/>
    <cellStyle name="Normal 57 2" xfId="2940"/>
    <cellStyle name="Normal 57 3" xfId="2941"/>
    <cellStyle name="Normal 57 4" xfId="2942"/>
    <cellStyle name="Normal 57 5" xfId="2943"/>
    <cellStyle name="Normal 58" xfId="2944"/>
    <cellStyle name="Normal 58 2" xfId="2945"/>
    <cellStyle name="Normal 58 3" xfId="2946"/>
    <cellStyle name="Normal 58 4" xfId="2947"/>
    <cellStyle name="Normal 58 5" xfId="2948"/>
    <cellStyle name="Normal 59" xfId="2949"/>
    <cellStyle name="Normal 59 2" xfId="2950"/>
    <cellStyle name="Normal 59 3" xfId="2951"/>
    <cellStyle name="Normal 59 4" xfId="2952"/>
    <cellStyle name="Normal 59 5" xfId="2953"/>
    <cellStyle name="Normal 6" xfId="2954"/>
    <cellStyle name="Normal 6 10" xfId="2955"/>
    <cellStyle name="Normal 6 11" xfId="2956"/>
    <cellStyle name="Normal 6 12" xfId="2957"/>
    <cellStyle name="Normal 6 13" xfId="2958"/>
    <cellStyle name="Normal 6 14" xfId="2959"/>
    <cellStyle name="Normal 6 15" xfId="2960"/>
    <cellStyle name="Normal 6 16" xfId="2961"/>
    <cellStyle name="Normal 6 2" xfId="2962"/>
    <cellStyle name="Normal 6 3" xfId="2963"/>
    <cellStyle name="Normal 6 4" xfId="2964"/>
    <cellStyle name="Normal 6 4 10" xfId="2965"/>
    <cellStyle name="Normal 6 4 11" xfId="2966"/>
    <cellStyle name="Normal 6 4 12" xfId="2967"/>
    <cellStyle name="Normal 6 4 13" xfId="2968"/>
    <cellStyle name="Normal 6 4 2" xfId="2969"/>
    <cellStyle name="Normal 6 4 2 2" xfId="2970"/>
    <cellStyle name="Normal 6 4 2 3" xfId="2971"/>
    <cellStyle name="Normal 6 4 3" xfId="2972"/>
    <cellStyle name="Normal 6 4 4" xfId="2973"/>
    <cellStyle name="Normal 6 4 5" xfId="2974"/>
    <cellStyle name="Normal 6 4 6" xfId="2975"/>
    <cellStyle name="Normal 6 4 7" xfId="2976"/>
    <cellStyle name="Normal 6 4 8" xfId="2977"/>
    <cellStyle name="Normal 6 4 9" xfId="2978"/>
    <cellStyle name="Normal 6 5" xfId="2979"/>
    <cellStyle name="Normal 6 5 10" xfId="2980"/>
    <cellStyle name="Normal 6 5 11" xfId="2981"/>
    <cellStyle name="Normal 6 5 2" xfId="2982"/>
    <cellStyle name="Normal 6 5 3" xfId="2983"/>
    <cellStyle name="Normal 6 5 4" xfId="2984"/>
    <cellStyle name="Normal 6 5 5" xfId="2985"/>
    <cellStyle name="Normal 6 5 6" xfId="2986"/>
    <cellStyle name="Normal 6 5 7" xfId="2987"/>
    <cellStyle name="Normal 6 5 8" xfId="2988"/>
    <cellStyle name="Normal 6 5 9" xfId="2989"/>
    <cellStyle name="Normal 6 6" xfId="2990"/>
    <cellStyle name="Normal 6 6 10" xfId="2991"/>
    <cellStyle name="Normal 6 6 11" xfId="2992"/>
    <cellStyle name="Normal 6 6 2" xfId="2993"/>
    <cellStyle name="Normal 6 6 3" xfId="2994"/>
    <cellStyle name="Normal 6 6 4" xfId="2995"/>
    <cellStyle name="Normal 6 6 5" xfId="2996"/>
    <cellStyle name="Normal 6 6 6" xfId="2997"/>
    <cellStyle name="Normal 6 6 7" xfId="2998"/>
    <cellStyle name="Normal 6 6 8" xfId="2999"/>
    <cellStyle name="Normal 6 6 9" xfId="3000"/>
    <cellStyle name="Normal 6 7" xfId="3001"/>
    <cellStyle name="Normal 6 8" xfId="3002"/>
    <cellStyle name="Normal 6 9" xfId="3003"/>
    <cellStyle name="Normal 60" xfId="3004"/>
    <cellStyle name="Normal 60 2" xfId="3005"/>
    <cellStyle name="Normal 60 3" xfId="3006"/>
    <cellStyle name="Normal 60 4" xfId="3007"/>
    <cellStyle name="Normal 60 5" xfId="3008"/>
    <cellStyle name="Normal 61" xfId="3009"/>
    <cellStyle name="Normal 61 2" xfId="3010"/>
    <cellStyle name="Normal 61 3" xfId="3011"/>
    <cellStyle name="Normal 61 4" xfId="3012"/>
    <cellStyle name="Normal 61 5" xfId="3013"/>
    <cellStyle name="Normal 62" xfId="3014"/>
    <cellStyle name="Normal 62 2" xfId="3015"/>
    <cellStyle name="Normal 62 3" xfId="3016"/>
    <cellStyle name="Normal 62 4" xfId="3017"/>
    <cellStyle name="Normal 62 5" xfId="3018"/>
    <cellStyle name="Normal 63" xfId="3019"/>
    <cellStyle name="Normal 63 2" xfId="3020"/>
    <cellStyle name="Normal 63 3" xfId="3021"/>
    <cellStyle name="Normal 63 4" xfId="3022"/>
    <cellStyle name="Normal 63 5" xfId="3023"/>
    <cellStyle name="Normal 64" xfId="3024"/>
    <cellStyle name="Normal 64 2" xfId="3025"/>
    <cellStyle name="Normal 64 3" xfId="3026"/>
    <cellStyle name="Normal 64 4" xfId="3027"/>
    <cellStyle name="Normal 64 5" xfId="3028"/>
    <cellStyle name="Normal 65" xfId="3029"/>
    <cellStyle name="Normal 65 2" xfId="3030"/>
    <cellStyle name="Normal 65 3" xfId="3031"/>
    <cellStyle name="Normal 65 4" xfId="3032"/>
    <cellStyle name="Normal 65 5" xfId="3033"/>
    <cellStyle name="Normal 66" xfId="3034"/>
    <cellStyle name="Normal 66 2" xfId="3035"/>
    <cellStyle name="Normal 66 3" xfId="3036"/>
    <cellStyle name="Normal 66 4" xfId="3037"/>
    <cellStyle name="Normal 66 5" xfId="3038"/>
    <cellStyle name="Normal 67" xfId="3039"/>
    <cellStyle name="Normal 67 2" xfId="3040"/>
    <cellStyle name="Normal 67 3" xfId="3041"/>
    <cellStyle name="Normal 67 4" xfId="3042"/>
    <cellStyle name="Normal 67 5" xfId="3043"/>
    <cellStyle name="Normal 68" xfId="3044"/>
    <cellStyle name="Normal 68 2" xfId="3045"/>
    <cellStyle name="Normal 68 3" xfId="3046"/>
    <cellStyle name="Normal 68 4" xfId="3047"/>
    <cellStyle name="Normal 68 5" xfId="3048"/>
    <cellStyle name="Normal 69" xfId="3049"/>
    <cellStyle name="Normal 69 2" xfId="3050"/>
    <cellStyle name="Normal 69 3" xfId="3051"/>
    <cellStyle name="Normal 69 4" xfId="3052"/>
    <cellStyle name="Normal 69 5" xfId="3053"/>
    <cellStyle name="Normal 7" xfId="3054"/>
    <cellStyle name="Normal 7 10" xfId="3055"/>
    <cellStyle name="Normal 7 11" xfId="3056"/>
    <cellStyle name="Normal 7 12" xfId="3057"/>
    <cellStyle name="Normal 7 13" xfId="3058"/>
    <cellStyle name="Normal 7 14" xfId="3059"/>
    <cellStyle name="Normal 7 15" xfId="3060"/>
    <cellStyle name="Normal 7 16" xfId="3061"/>
    <cellStyle name="Normal 7 2" xfId="3062"/>
    <cellStyle name="Normal 7 3" xfId="3063"/>
    <cellStyle name="Normal 7 4" xfId="3064"/>
    <cellStyle name="Normal 7 4 10" xfId="3065"/>
    <cellStyle name="Normal 7 4 11" xfId="3066"/>
    <cellStyle name="Normal 7 4 2" xfId="3067"/>
    <cellStyle name="Normal 7 4 3" xfId="3068"/>
    <cellStyle name="Normal 7 4 4" xfId="3069"/>
    <cellStyle name="Normal 7 4 5" xfId="3070"/>
    <cellStyle name="Normal 7 4 6" xfId="3071"/>
    <cellStyle name="Normal 7 4 7" xfId="3072"/>
    <cellStyle name="Normal 7 4 8" xfId="3073"/>
    <cellStyle name="Normal 7 4 9" xfId="3074"/>
    <cellStyle name="Normal 7 5" xfId="3075"/>
    <cellStyle name="Normal 7 5 10" xfId="3076"/>
    <cellStyle name="Normal 7 5 11" xfId="3077"/>
    <cellStyle name="Normal 7 5 2" xfId="3078"/>
    <cellStyle name="Normal 7 5 3" xfId="3079"/>
    <cellStyle name="Normal 7 5 4" xfId="3080"/>
    <cellStyle name="Normal 7 5 5" xfId="3081"/>
    <cellStyle name="Normal 7 5 6" xfId="3082"/>
    <cellStyle name="Normal 7 5 7" xfId="3083"/>
    <cellStyle name="Normal 7 5 8" xfId="3084"/>
    <cellStyle name="Normal 7 5 9" xfId="3085"/>
    <cellStyle name="Normal 7 6" xfId="3086"/>
    <cellStyle name="Normal 7 7" xfId="3087"/>
    <cellStyle name="Normal 7 8" xfId="3088"/>
    <cellStyle name="Normal 7 9" xfId="3089"/>
    <cellStyle name="Normal 70" xfId="3090"/>
    <cellStyle name="Normal 70 2" xfId="3091"/>
    <cellStyle name="Normal 70 3" xfId="3092"/>
    <cellStyle name="Normal 70 4" xfId="3093"/>
    <cellStyle name="Normal 70 5" xfId="3094"/>
    <cellStyle name="Normal 71" xfId="3095"/>
    <cellStyle name="Normal 71 2" xfId="3096"/>
    <cellStyle name="Normal 71 3" xfId="3097"/>
    <cellStyle name="Normal 71 4" xfId="3098"/>
    <cellStyle name="Normal 71 5" xfId="3099"/>
    <cellStyle name="Normal 72" xfId="3100"/>
    <cellStyle name="Normal 72 2" xfId="3101"/>
    <cellStyle name="Normal 72 3" xfId="3102"/>
    <cellStyle name="Normal 72 4" xfId="3103"/>
    <cellStyle name="Normal 72 5" xfId="3104"/>
    <cellStyle name="Normal 73" xfId="3105"/>
    <cellStyle name="Normal 73 2" xfId="3106"/>
    <cellStyle name="Normal 73 3" xfId="3107"/>
    <cellStyle name="Normal 73 4" xfId="3108"/>
    <cellStyle name="Normal 73 5" xfId="3109"/>
    <cellStyle name="Normal 74" xfId="3110"/>
    <cellStyle name="Normal 74 2" xfId="3111"/>
    <cellStyle name="Normal 74 3" xfId="3112"/>
    <cellStyle name="Normal 74 4" xfId="3113"/>
    <cellStyle name="Normal 74 5" xfId="3114"/>
    <cellStyle name="Normal 75" xfId="3115"/>
    <cellStyle name="Normal 75 2" xfId="3116"/>
    <cellStyle name="Normal 75 3" xfId="3117"/>
    <cellStyle name="Normal 75 4" xfId="3118"/>
    <cellStyle name="Normal 75 5" xfId="3119"/>
    <cellStyle name="Normal 76" xfId="3120"/>
    <cellStyle name="Normal 76 2" xfId="3121"/>
    <cellStyle name="Normal 76 3" xfId="3122"/>
    <cellStyle name="Normal 76 4" xfId="3123"/>
    <cellStyle name="Normal 76 5" xfId="3124"/>
    <cellStyle name="Normal 77" xfId="3125"/>
    <cellStyle name="Normal 77 2" xfId="3126"/>
    <cellStyle name="Normal 77 3" xfId="3127"/>
    <cellStyle name="Normal 77 4" xfId="3128"/>
    <cellStyle name="Normal 77 5" xfId="3129"/>
    <cellStyle name="Normal 78" xfId="3130"/>
    <cellStyle name="Normal 78 2" xfId="3131"/>
    <cellStyle name="Normal 78 3" xfId="3132"/>
    <cellStyle name="Normal 78 4" xfId="3133"/>
    <cellStyle name="Normal 78 5" xfId="3134"/>
    <cellStyle name="Normal 79" xfId="3135"/>
    <cellStyle name="Normal 79 2" xfId="3136"/>
    <cellStyle name="Normal 79 3" xfId="3137"/>
    <cellStyle name="Normal 79 4" xfId="3138"/>
    <cellStyle name="Normal 79 5" xfId="3139"/>
    <cellStyle name="Normal 8" xfId="3140"/>
    <cellStyle name="Normal 8 10" xfId="3141"/>
    <cellStyle name="Normal 8 11" xfId="3142"/>
    <cellStyle name="Normal 8 12" xfId="3143"/>
    <cellStyle name="Normal 8 13" xfId="3144"/>
    <cellStyle name="Normal 8 14" xfId="3145"/>
    <cellStyle name="Normal 8 15" xfId="3146"/>
    <cellStyle name="Normal 8 16" xfId="3147"/>
    <cellStyle name="Normal 8 2" xfId="3148"/>
    <cellStyle name="Normal 8 3" xfId="3149"/>
    <cellStyle name="Normal 8 4" xfId="3150"/>
    <cellStyle name="Normal 8 5" xfId="3151"/>
    <cellStyle name="Normal 8 6" xfId="3152"/>
    <cellStyle name="Normal 8 7" xfId="3153"/>
    <cellStyle name="Normal 8 8" xfId="3154"/>
    <cellStyle name="Normal 8 9" xfId="3155"/>
    <cellStyle name="Normal 80" xfId="3156"/>
    <cellStyle name="Normal 80 2" xfId="3157"/>
    <cellStyle name="Normal 80 3" xfId="3158"/>
    <cellStyle name="Normal 80 4" xfId="3159"/>
    <cellStyle name="Normal 80 5" xfId="3160"/>
    <cellStyle name="Normal 81" xfId="3161"/>
    <cellStyle name="Normal 81 2" xfId="3162"/>
    <cellStyle name="Normal 81 3" xfId="3163"/>
    <cellStyle name="Normal 81 4" xfId="3164"/>
    <cellStyle name="Normal 81 5" xfId="3165"/>
    <cellStyle name="Normal 82" xfId="3166"/>
    <cellStyle name="Normal 82 2" xfId="3167"/>
    <cellStyle name="Normal 82 3" xfId="3168"/>
    <cellStyle name="Normal 82 4" xfId="3169"/>
    <cellStyle name="Normal 82 5" xfId="3170"/>
    <cellStyle name="Normal 83" xfId="3171"/>
    <cellStyle name="Normal 83 2" xfId="3172"/>
    <cellStyle name="Normal 83 3" xfId="3173"/>
    <cellStyle name="Normal 83 4" xfId="3174"/>
    <cellStyle name="Normal 83 5" xfId="3175"/>
    <cellStyle name="Normal 84" xfId="3176"/>
    <cellStyle name="Normal 84 2" xfId="3177"/>
    <cellStyle name="Normal 84 3" xfId="3178"/>
    <cellStyle name="Normal 84 4" xfId="3179"/>
    <cellStyle name="Normal 84 5" xfId="3180"/>
    <cellStyle name="Normal 85" xfId="3181"/>
    <cellStyle name="Normal 85 2" xfId="3182"/>
    <cellStyle name="Normal 85 3" xfId="3183"/>
    <cellStyle name="Normal 85 4" xfId="3184"/>
    <cellStyle name="Normal 85 5" xfId="3185"/>
    <cellStyle name="Normal 86" xfId="3186"/>
    <cellStyle name="Normal 86 2" xfId="3187"/>
    <cellStyle name="Normal 86 3" xfId="3188"/>
    <cellStyle name="Normal 86 4" xfId="3189"/>
    <cellStyle name="Normal 86 5" xfId="3190"/>
    <cellStyle name="Normal 87" xfId="3191"/>
    <cellStyle name="Normal 87 2" xfId="3192"/>
    <cellStyle name="Normal 87 3" xfId="3193"/>
    <cellStyle name="Normal 87 4" xfId="3194"/>
    <cellStyle name="Normal 87 5" xfId="3195"/>
    <cellStyle name="Normal 88" xfId="3196"/>
    <cellStyle name="Normal 88 2" xfId="3197"/>
    <cellStyle name="Normal 88 3" xfId="3198"/>
    <cellStyle name="Normal 88 4" xfId="3199"/>
    <cellStyle name="Normal 88 5" xfId="3200"/>
    <cellStyle name="Normal 89" xfId="3201"/>
    <cellStyle name="Normal 89 2" xfId="3202"/>
    <cellStyle name="Normal 89 3" xfId="3203"/>
    <cellStyle name="Normal 89 4" xfId="3204"/>
    <cellStyle name="Normal 89 5" xfId="3205"/>
    <cellStyle name="Normal 9" xfId="3206"/>
    <cellStyle name="Normal 9 2" xfId="3207"/>
    <cellStyle name="Normal 9 3" xfId="3208"/>
    <cellStyle name="Normal 9 4" xfId="3209"/>
    <cellStyle name="Normal 9 5" xfId="3210"/>
    <cellStyle name="Normal 9 6" xfId="3211"/>
    <cellStyle name="Normal 9 7" xfId="3212"/>
    <cellStyle name="Normal 90" xfId="3213"/>
    <cellStyle name="Normal 90 2" xfId="3214"/>
    <cellStyle name="Normal 90 3" xfId="3215"/>
    <cellStyle name="Normal 90 4" xfId="3216"/>
    <cellStyle name="Normal 90 5" xfId="3217"/>
    <cellStyle name="Normal 91" xfId="3218"/>
    <cellStyle name="Normal 91 2" xfId="3219"/>
    <cellStyle name="Normal 91 3" xfId="3220"/>
    <cellStyle name="Normal 91 4" xfId="3221"/>
    <cellStyle name="Normal 91 5" xfId="3222"/>
    <cellStyle name="Normal 92" xfId="3223"/>
    <cellStyle name="Normal 92 2" xfId="3224"/>
    <cellStyle name="Normal 92 3" xfId="3225"/>
    <cellStyle name="Normal 92 4" xfId="3226"/>
    <cellStyle name="Normal 92 5" xfId="3227"/>
    <cellStyle name="Normal 93" xfId="3228"/>
    <cellStyle name="Normal 93 2" xfId="3229"/>
    <cellStyle name="Normal 93 3" xfId="3230"/>
    <cellStyle name="Normal 93 4" xfId="3231"/>
    <cellStyle name="Normal 93 5" xfId="3232"/>
    <cellStyle name="Normal 94" xfId="3233"/>
    <cellStyle name="Normal 94 2" xfId="3234"/>
    <cellStyle name="Normal 94 3" xfId="3235"/>
    <cellStyle name="Normal 94 4" xfId="3236"/>
    <cellStyle name="Normal 94 5" xfId="3237"/>
    <cellStyle name="Normal 95" xfId="3238"/>
    <cellStyle name="Normal 95 2" xfId="3239"/>
    <cellStyle name="Normal 95 3" xfId="3240"/>
    <cellStyle name="Normal 95 4" xfId="3241"/>
    <cellStyle name="Normal 95 5" xfId="3242"/>
    <cellStyle name="Normal 96" xfId="3243"/>
    <cellStyle name="Normal 96 2" xfId="3244"/>
    <cellStyle name="Normal 96 3" xfId="3245"/>
    <cellStyle name="Normal 96 4" xfId="3246"/>
    <cellStyle name="Normal 96 5" xfId="3247"/>
    <cellStyle name="Normal 97" xfId="3248"/>
    <cellStyle name="Normal 97 2" xfId="3249"/>
    <cellStyle name="Normal 98" xfId="3250"/>
    <cellStyle name="Normal 98 2" xfId="3251"/>
    <cellStyle name="Normal 99" xfId="3252"/>
    <cellStyle name="Normal 99 2" xfId="3253"/>
    <cellStyle name="Normal_TFI-POD" xfId="3254"/>
    <cellStyle name="Normal_TFI-POD 2" xfId="3255"/>
    <cellStyle name="Normalno" xfId="0" builtinId="0"/>
    <cellStyle name="Note 2" xfId="3256"/>
    <cellStyle name="Note 2 10" xfId="3257"/>
    <cellStyle name="Note 2 2" xfId="3258"/>
    <cellStyle name="Note 2 3" xfId="3259"/>
    <cellStyle name="Note 2 4" xfId="3260"/>
    <cellStyle name="Note 2 5" xfId="3261"/>
    <cellStyle name="Note 2 6" xfId="3262"/>
    <cellStyle name="Note 2 7" xfId="3263"/>
    <cellStyle name="Note 2 7 10" xfId="3264"/>
    <cellStyle name="Note 2 7 11" xfId="3265"/>
    <cellStyle name="Note 2 7 2" xfId="3266"/>
    <cellStyle name="Note 2 7 3" xfId="3267"/>
    <cellStyle name="Note 2 7 4" xfId="3268"/>
    <cellStyle name="Note 2 7 5" xfId="3269"/>
    <cellStyle name="Note 2 7 6" xfId="3270"/>
    <cellStyle name="Note 2 7 7" xfId="3271"/>
    <cellStyle name="Note 2 7 8" xfId="3272"/>
    <cellStyle name="Note 2 7 9" xfId="3273"/>
    <cellStyle name="Note 2 8" xfId="3274"/>
    <cellStyle name="Note 2 9" xfId="3275"/>
    <cellStyle name="Note 3" xfId="3276"/>
    <cellStyle name="Note 3 10" xfId="3277"/>
    <cellStyle name="Note 3 2" xfId="3278"/>
    <cellStyle name="Note 3 3" xfId="3279"/>
    <cellStyle name="Note 3 4" xfId="3280"/>
    <cellStyle name="Note 3 5" xfId="3281"/>
    <cellStyle name="Note 3 6" xfId="3282"/>
    <cellStyle name="Note 3 7" xfId="3283"/>
    <cellStyle name="Note 3 7 10" xfId="3284"/>
    <cellStyle name="Note 3 7 11" xfId="3285"/>
    <cellStyle name="Note 3 7 2" xfId="3286"/>
    <cellStyle name="Note 3 7 3" xfId="3287"/>
    <cellStyle name="Note 3 7 4" xfId="3288"/>
    <cellStyle name="Note 3 7 5" xfId="3289"/>
    <cellStyle name="Note 3 7 6" xfId="3290"/>
    <cellStyle name="Note 3 7 7" xfId="3291"/>
    <cellStyle name="Note 3 7 8" xfId="3292"/>
    <cellStyle name="Note 3 7 9" xfId="3293"/>
    <cellStyle name="Note 3 8" xfId="3294"/>
    <cellStyle name="Note 3 9" xfId="3295"/>
    <cellStyle name="Obično 2" xfId="3296"/>
    <cellStyle name="Obično 2 10" xfId="3297"/>
    <cellStyle name="Obično 2 11" xfId="3298"/>
    <cellStyle name="Obično 2 12" xfId="3299"/>
    <cellStyle name="Obično 2 13" xfId="3300"/>
    <cellStyle name="Obično 2 14" xfId="3301"/>
    <cellStyle name="Obično 2 15" xfId="3302"/>
    <cellStyle name="Obično 2 16" xfId="3303"/>
    <cellStyle name="Obično 2 17" xfId="3304"/>
    <cellStyle name="Obično 2 18" xfId="3305"/>
    <cellStyle name="Obično 2 19" xfId="3306"/>
    <cellStyle name="Obično 2 2" xfId="3307"/>
    <cellStyle name="Obično 2 2 10" xfId="3308"/>
    <cellStyle name="Obično 2 2 11" xfId="3309"/>
    <cellStyle name="Obično 2 2 12" xfId="3310"/>
    <cellStyle name="Obično 2 2 13" xfId="3311"/>
    <cellStyle name="Obično 2 2 14" xfId="3312"/>
    <cellStyle name="Obično 2 2 15" xfId="3313"/>
    <cellStyle name="Obično 2 2 2" xfId="3314"/>
    <cellStyle name="Obično 2 2 3" xfId="3315"/>
    <cellStyle name="Obično 2 2 3 2" xfId="3316"/>
    <cellStyle name="Obično 2 2 3 3" xfId="3317"/>
    <cellStyle name="Obično 2 2 3 4" xfId="3318"/>
    <cellStyle name="Obično 2 2 3 5" xfId="3319"/>
    <cellStyle name="Obično 2 2 3 6" xfId="3320"/>
    <cellStyle name="Obično 2 2 3 7" xfId="3321"/>
    <cellStyle name="Obično 2 2 3 8" xfId="3322"/>
    <cellStyle name="Obično 2 2 3 9" xfId="3323"/>
    <cellStyle name="Obično 2 2 4" xfId="3324"/>
    <cellStyle name="Obično 2 2 4 10" xfId="3325"/>
    <cellStyle name="Obično 2 2 4 11" xfId="3326"/>
    <cellStyle name="Obično 2 2 4 2" xfId="3327"/>
    <cellStyle name="Obično 2 2 4 3" xfId="3328"/>
    <cellStyle name="Obično 2 2 4 4" xfId="3329"/>
    <cellStyle name="Obično 2 2 4 5" xfId="3330"/>
    <cellStyle name="Obično 2 2 4 6" xfId="3331"/>
    <cellStyle name="Obično 2 2 4 7" xfId="3332"/>
    <cellStyle name="Obično 2 2 4 8" xfId="3333"/>
    <cellStyle name="Obično 2 2 4 9" xfId="3334"/>
    <cellStyle name="Obično 2 2 5" xfId="3335"/>
    <cellStyle name="Obično 2 2 5 10" xfId="3336"/>
    <cellStyle name="Obično 2 2 5 11" xfId="3337"/>
    <cellStyle name="Obično 2 2 5 2" xfId="3338"/>
    <cellStyle name="Obično 2 2 5 3" xfId="3339"/>
    <cellStyle name="Obično 2 2 5 4" xfId="3340"/>
    <cellStyle name="Obično 2 2 5 5" xfId="3341"/>
    <cellStyle name="Obično 2 2 5 6" xfId="3342"/>
    <cellStyle name="Obično 2 2 5 7" xfId="3343"/>
    <cellStyle name="Obično 2 2 5 8" xfId="3344"/>
    <cellStyle name="Obično 2 2 5 9" xfId="3345"/>
    <cellStyle name="Obično 2 2 6" xfId="3346"/>
    <cellStyle name="Obično 2 2 7" xfId="3347"/>
    <cellStyle name="Obično 2 2 8" xfId="3348"/>
    <cellStyle name="Obično 2 2 9" xfId="3349"/>
    <cellStyle name="Obično 2 20" xfId="3350"/>
    <cellStyle name="Obično 2 21" xfId="3351"/>
    <cellStyle name="Obično 2 22" xfId="3352"/>
    <cellStyle name="Obično 2 23" xfId="3353"/>
    <cellStyle name="Obično 2 24" xfId="3354"/>
    <cellStyle name="Obično 2 24 2" xfId="3355"/>
    <cellStyle name="Obično 2 25" xfId="3356"/>
    <cellStyle name="Obično 2 26" xfId="3357"/>
    <cellStyle name="Obično 2 27" xfId="3358"/>
    <cellStyle name="Obično 2 3" xfId="3359"/>
    <cellStyle name="Obično 2 4" xfId="3360"/>
    <cellStyle name="Obično 2 4 2" xfId="3361"/>
    <cellStyle name="Obično 2 4 3" xfId="3362"/>
    <cellStyle name="Obično 2 4 4" xfId="3363"/>
    <cellStyle name="Obično 2 4 5" xfId="3364"/>
    <cellStyle name="Obično 2 5" xfId="3365"/>
    <cellStyle name="Obično 2 5 2" xfId="3366"/>
    <cellStyle name="Obično 2 5 3" xfId="3367"/>
    <cellStyle name="Obično 2 5 4" xfId="3368"/>
    <cellStyle name="Obično 2 5 5" xfId="3369"/>
    <cellStyle name="Obično 2 6" xfId="3370"/>
    <cellStyle name="Obično 2 6 2" xfId="3371"/>
    <cellStyle name="Obično 2 6 3" xfId="3372"/>
    <cellStyle name="Obično 2 6 4" xfId="3373"/>
    <cellStyle name="Obično 2 6 5" xfId="3374"/>
    <cellStyle name="Obično 2 7" xfId="3375"/>
    <cellStyle name="Obično 2 8" xfId="3376"/>
    <cellStyle name="Obično 2 8 2" xfId="3377"/>
    <cellStyle name="Obično 2 8 2 2" xfId="3378"/>
    <cellStyle name="Obično 2 8 3" xfId="3379"/>
    <cellStyle name="Obično 2 8 4" xfId="3380"/>
    <cellStyle name="Obično 2 8 5" xfId="3381"/>
    <cellStyle name="Obično 2 9" xfId="3382"/>
    <cellStyle name="Obično 3" xfId="3383"/>
    <cellStyle name="Obično 3 10" xfId="3384"/>
    <cellStyle name="Obično 3 11" xfId="3385"/>
    <cellStyle name="Obično 3 12" xfId="3386"/>
    <cellStyle name="Obično 3 13" xfId="3387"/>
    <cellStyle name="Obično 3 14" xfId="3388"/>
    <cellStyle name="Obično 3 15" xfId="3389"/>
    <cellStyle name="Obično 3 16" xfId="3390"/>
    <cellStyle name="Obično 3 17" xfId="3391"/>
    <cellStyle name="Obično 3 18" xfId="3392"/>
    <cellStyle name="Obično 3 19" xfId="3393"/>
    <cellStyle name="Obično 3 2" xfId="3394"/>
    <cellStyle name="Obično 3 20" xfId="3395"/>
    <cellStyle name="Obično 3 20 2" xfId="3396"/>
    <cellStyle name="Obično 3 21" xfId="3397"/>
    <cellStyle name="Obično 3 22" xfId="3398"/>
    <cellStyle name="Obično 3 23" xfId="3399"/>
    <cellStyle name="Obično 3 24" xfId="3400"/>
    <cellStyle name="Obično 3 3" xfId="3401"/>
    <cellStyle name="Obično 3 4" xfId="3402"/>
    <cellStyle name="Obično 3 4 2" xfId="3403"/>
    <cellStyle name="Obično 3 4 2 2" xfId="3404"/>
    <cellStyle name="Obično 3 4 3" xfId="3405"/>
    <cellStyle name="Obično 3 4 4" xfId="3406"/>
    <cellStyle name="Obično 3 4 5" xfId="3407"/>
    <cellStyle name="Obično 3 5" xfId="3408"/>
    <cellStyle name="Obično 3 6" xfId="3409"/>
    <cellStyle name="Obično 3 7" xfId="3410"/>
    <cellStyle name="Obično 3 8" xfId="3411"/>
    <cellStyle name="Obično 3 9" xfId="3412"/>
    <cellStyle name="Obično_Knjiga2" xfId="3413"/>
    <cellStyle name="Stil 1" xfId="3414"/>
    <cellStyle name="Stil 1 10" xfId="3415"/>
    <cellStyle name="Stil 1 11" xfId="3416"/>
    <cellStyle name="Stil 1 12" xfId="3417"/>
    <cellStyle name="Stil 1 13" xfId="3418"/>
    <cellStyle name="Stil 1 2" xfId="3419"/>
    <cellStyle name="Stil 1 2 2" xfId="3420"/>
    <cellStyle name="Stil 1 2 3" xfId="3421"/>
    <cellStyle name="Stil 1 2 4" xfId="3422"/>
    <cellStyle name="Stil 1 2 5" xfId="3423"/>
    <cellStyle name="Stil 1 2 6" xfId="3424"/>
    <cellStyle name="Stil 1 2 7" xfId="3425"/>
    <cellStyle name="Stil 1 2 8" xfId="3426"/>
    <cellStyle name="Stil 1 3" xfId="3427"/>
    <cellStyle name="Stil 1 4" xfId="3428"/>
    <cellStyle name="Stil 1 5" xfId="3429"/>
    <cellStyle name="Stil 1 6" xfId="3430"/>
    <cellStyle name="Stil 1 7" xfId="3431"/>
    <cellStyle name="Stil 1 8" xfId="3432"/>
    <cellStyle name="Stil 1 9" xfId="3433"/>
    <cellStyle name="Style 1" xfId="3434"/>
    <cellStyle name="Style 1 10" xfId="3435"/>
    <cellStyle name="Style 1 11" xfId="3436"/>
    <cellStyle name="Style 1 12" xfId="3437"/>
    <cellStyle name="Style 1 13" xfId="3438"/>
    <cellStyle name="Style 1 14" xfId="3439"/>
    <cellStyle name="Style 1 15" xfId="3440"/>
    <cellStyle name="Style 1 16" xfId="3441"/>
    <cellStyle name="Style 1 17" xfId="3442"/>
    <cellStyle name="Style 1 18" xfId="3443"/>
    <cellStyle name="Style 1 19" xfId="3444"/>
    <cellStyle name="Style 1 2" xfId="3445"/>
    <cellStyle name="Style 1 20" xfId="3446"/>
    <cellStyle name="Style 1 21" xfId="3447"/>
    <cellStyle name="Style 1 3" xfId="3448"/>
    <cellStyle name="Style 1 4" xfId="3449"/>
    <cellStyle name="Style 1 5" xfId="3450"/>
    <cellStyle name="Style 1 6" xfId="3451"/>
    <cellStyle name="Style 1 7" xfId="3452"/>
    <cellStyle name="Style 1 8" xfId="3453"/>
    <cellStyle name="Style 1 9" xfId="3454"/>
    <cellStyle name="Total 10" xfId="3455"/>
    <cellStyle name="Total 11" xfId="3456"/>
    <cellStyle name="Total 12" xfId="3457"/>
    <cellStyle name="Total 13" xfId="3458"/>
    <cellStyle name="Total 14" xfId="3459"/>
    <cellStyle name="Total 15" xfId="3460"/>
    <cellStyle name="Total 16" xfId="3461"/>
    <cellStyle name="Total 17" xfId="3462"/>
    <cellStyle name="Total 18" xfId="3463"/>
    <cellStyle name="Total 19" xfId="3464"/>
    <cellStyle name="Total 2" xfId="3465"/>
    <cellStyle name="Total 20" xfId="3466"/>
    <cellStyle name="Total 21" xfId="3467"/>
    <cellStyle name="Total 22" xfId="3468"/>
    <cellStyle name="Total 23" xfId="3469"/>
    <cellStyle name="Total 24" xfId="3470"/>
    <cellStyle name="Total 25" xfId="3471"/>
    <cellStyle name="Total 26" xfId="3472"/>
    <cellStyle name="Total 27" xfId="3473"/>
    <cellStyle name="Total 28" xfId="3474"/>
    <cellStyle name="Total 29" xfId="3475"/>
    <cellStyle name="Total 3" xfId="3476"/>
    <cellStyle name="Total 30" xfId="3477"/>
    <cellStyle name="Total 31" xfId="3478"/>
    <cellStyle name="Total 32" xfId="3479"/>
    <cellStyle name="Total 33" xfId="3480"/>
    <cellStyle name="Total 34" xfId="3481"/>
    <cellStyle name="Total 35" xfId="3482"/>
    <cellStyle name="Total 36" xfId="3483"/>
    <cellStyle name="Total 37" xfId="3484"/>
    <cellStyle name="Total 38" xfId="3485"/>
    <cellStyle name="Total 39" xfId="3486"/>
    <cellStyle name="Total 4" xfId="3487"/>
    <cellStyle name="Total 40" xfId="3488"/>
    <cellStyle name="Total 41" xfId="3489"/>
    <cellStyle name="Total 42" xfId="3490"/>
    <cellStyle name="Total 43" xfId="3491"/>
    <cellStyle name="Total 44" xfId="3492"/>
    <cellStyle name="Total 45" xfId="3493"/>
    <cellStyle name="Total 46" xfId="3494"/>
    <cellStyle name="Total 47" xfId="3495"/>
    <cellStyle name="Total 48" xfId="3496"/>
    <cellStyle name="Total 49" xfId="3497"/>
    <cellStyle name="Total 5" xfId="3498"/>
    <cellStyle name="Total 50" xfId="3499"/>
    <cellStyle name="Total 51" xfId="3500"/>
    <cellStyle name="Total 52" xfId="3501"/>
    <cellStyle name="Total 53" xfId="3502"/>
    <cellStyle name="Total 54" xfId="3503"/>
    <cellStyle name="Total 55" xfId="3504"/>
    <cellStyle name="Total 56" xfId="3505"/>
    <cellStyle name="Total 57" xfId="3506"/>
    <cellStyle name="Total 58" xfId="3507"/>
    <cellStyle name="Total 59" xfId="3508"/>
    <cellStyle name="Total 6" xfId="3509"/>
    <cellStyle name="Total 60" xfId="3510"/>
    <cellStyle name="Total 61" xfId="3511"/>
    <cellStyle name="Total 62" xfId="3512"/>
    <cellStyle name="Total 63" xfId="3513"/>
    <cellStyle name="Total 64" xfId="3514"/>
    <cellStyle name="Total 65" xfId="3515"/>
    <cellStyle name="Total 66" xfId="3516"/>
    <cellStyle name="Total 67" xfId="3517"/>
    <cellStyle name="Total 68" xfId="3518"/>
    <cellStyle name="Total 7" xfId="3519"/>
    <cellStyle name="Total 8" xfId="3520"/>
    <cellStyle name="Total 9" xfId="3521"/>
  </cellStyles>
  <dxfs count="3"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contact@remisens.com" TargetMode="External"/><Relationship Id="rId2" Type="http://schemas.openxmlformats.org/officeDocument/2006/relationships/hyperlink" Target="mailto:kristina.kulonja@remisens.com" TargetMode="External"/><Relationship Id="rId1" Type="http://schemas.openxmlformats.org/officeDocument/2006/relationships/hyperlink" Target="http://www.remisens.com/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63"/>
  <sheetViews>
    <sheetView view="pageBreakPreview" topLeftCell="A19" zoomScale="110" zoomScaleNormal="100" zoomScaleSheetLayoutView="100" workbookViewId="0">
      <selection activeCell="I24" sqref="I24"/>
    </sheetView>
  </sheetViews>
  <sheetFormatPr defaultRowHeight="12.75" x14ac:dyDescent="0.2"/>
  <cols>
    <col min="1" max="1" width="9.140625" style="11"/>
    <col min="2" max="2" width="13" style="11" customWidth="1"/>
    <col min="3" max="6" width="9.140625" style="11"/>
    <col min="7" max="7" width="15.140625" style="11" customWidth="1"/>
    <col min="8" max="8" width="19.28515625" style="11" customWidth="1"/>
    <col min="9" max="9" width="14.42578125" style="11" customWidth="1"/>
    <col min="10" max="16384" width="9.140625" style="11"/>
  </cols>
  <sheetData>
    <row r="1" spans="1:12" ht="15.75" x14ac:dyDescent="0.25">
      <c r="A1" s="176" t="s">
        <v>248</v>
      </c>
      <c r="B1" s="177"/>
      <c r="C1" s="177"/>
      <c r="D1" s="83"/>
      <c r="E1" s="83"/>
      <c r="F1" s="83"/>
      <c r="G1" s="83"/>
      <c r="H1" s="83"/>
      <c r="I1" s="84"/>
      <c r="J1" s="10"/>
      <c r="K1" s="10"/>
      <c r="L1" s="10"/>
    </row>
    <row r="2" spans="1:12" x14ac:dyDescent="0.2">
      <c r="A2" s="227" t="s">
        <v>249</v>
      </c>
      <c r="B2" s="228"/>
      <c r="C2" s="228"/>
      <c r="D2" s="229"/>
      <c r="E2" s="118">
        <v>43101</v>
      </c>
      <c r="F2" s="12"/>
      <c r="G2" s="13" t="s">
        <v>250</v>
      </c>
      <c r="H2" s="118">
        <v>43465</v>
      </c>
      <c r="I2" s="85"/>
      <c r="J2" s="10"/>
      <c r="K2" s="10"/>
      <c r="L2" s="10"/>
    </row>
    <row r="3" spans="1:12" x14ac:dyDescent="0.2">
      <c r="A3" s="86"/>
      <c r="B3" s="14"/>
      <c r="C3" s="14"/>
      <c r="D3" s="14"/>
      <c r="E3" s="15"/>
      <c r="F3" s="15"/>
      <c r="G3" s="14"/>
      <c r="H3" s="14"/>
      <c r="I3" s="87"/>
      <c r="J3" s="10"/>
      <c r="K3" s="10"/>
      <c r="L3" s="10"/>
    </row>
    <row r="4" spans="1:12" ht="15" x14ac:dyDescent="0.2">
      <c r="A4" s="230" t="s">
        <v>316</v>
      </c>
      <c r="B4" s="231"/>
      <c r="C4" s="231"/>
      <c r="D4" s="231"/>
      <c r="E4" s="231"/>
      <c r="F4" s="231"/>
      <c r="G4" s="231"/>
      <c r="H4" s="231"/>
      <c r="I4" s="232"/>
      <c r="J4" s="10"/>
      <c r="K4" s="10"/>
      <c r="L4" s="10"/>
    </row>
    <row r="5" spans="1:12" x14ac:dyDescent="0.2">
      <c r="A5" s="88"/>
      <c r="B5" s="16"/>
      <c r="C5" s="16"/>
      <c r="D5" s="16"/>
      <c r="E5" s="17"/>
      <c r="F5" s="89"/>
      <c r="G5" s="18"/>
      <c r="H5" s="19"/>
      <c r="I5" s="90"/>
      <c r="J5" s="10"/>
      <c r="K5" s="10"/>
      <c r="L5" s="10"/>
    </row>
    <row r="6" spans="1:12" x14ac:dyDescent="0.2">
      <c r="A6" s="164" t="s">
        <v>251</v>
      </c>
      <c r="B6" s="165"/>
      <c r="C6" s="235" t="s">
        <v>325</v>
      </c>
      <c r="D6" s="236"/>
      <c r="E6" s="29"/>
      <c r="F6" s="29"/>
      <c r="G6" s="29"/>
      <c r="H6" s="29"/>
      <c r="I6" s="91"/>
      <c r="J6" s="10"/>
      <c r="K6" s="10"/>
      <c r="L6" s="10"/>
    </row>
    <row r="7" spans="1:12" x14ac:dyDescent="0.2">
      <c r="A7" s="92"/>
      <c r="B7" s="22"/>
      <c r="C7" s="16"/>
      <c r="D7" s="16"/>
      <c r="E7" s="29"/>
      <c r="F7" s="29"/>
      <c r="G7" s="29"/>
      <c r="H7" s="29"/>
      <c r="I7" s="91"/>
      <c r="J7" s="10"/>
      <c r="K7" s="10"/>
      <c r="L7" s="10"/>
    </row>
    <row r="8" spans="1:12" x14ac:dyDescent="0.2">
      <c r="A8" s="233" t="s">
        <v>252</v>
      </c>
      <c r="B8" s="234"/>
      <c r="C8" s="235" t="s">
        <v>326</v>
      </c>
      <c r="D8" s="236"/>
      <c r="E8" s="29"/>
      <c r="F8" s="29"/>
      <c r="G8" s="29"/>
      <c r="H8" s="29"/>
      <c r="I8" s="93"/>
      <c r="J8" s="10"/>
      <c r="K8" s="10"/>
      <c r="L8" s="10"/>
    </row>
    <row r="9" spans="1:12" x14ac:dyDescent="0.2">
      <c r="A9" s="94"/>
      <c r="B9" s="50"/>
      <c r="C9" s="20"/>
      <c r="D9" s="26"/>
      <c r="E9" s="16"/>
      <c r="F9" s="16"/>
      <c r="G9" s="16"/>
      <c r="H9" s="16"/>
      <c r="I9" s="93"/>
      <c r="J9" s="10"/>
      <c r="K9" s="10"/>
      <c r="L9" s="10"/>
    </row>
    <row r="10" spans="1:12" x14ac:dyDescent="0.2">
      <c r="A10" s="159" t="s">
        <v>253</v>
      </c>
      <c r="B10" s="225"/>
      <c r="C10" s="235" t="s">
        <v>327</v>
      </c>
      <c r="D10" s="237"/>
      <c r="E10" s="16"/>
      <c r="F10" s="16"/>
      <c r="G10" s="16"/>
      <c r="H10" s="16"/>
      <c r="I10" s="93"/>
      <c r="J10" s="10"/>
      <c r="K10" s="10"/>
      <c r="L10" s="10"/>
    </row>
    <row r="11" spans="1:12" x14ac:dyDescent="0.2">
      <c r="A11" s="226"/>
      <c r="B11" s="225"/>
      <c r="C11" s="16"/>
      <c r="D11" s="16"/>
      <c r="E11" s="16"/>
      <c r="F11" s="16"/>
      <c r="G11" s="16"/>
      <c r="H11" s="16"/>
      <c r="I11" s="93"/>
      <c r="J11" s="10"/>
      <c r="K11" s="10"/>
      <c r="L11" s="10"/>
    </row>
    <row r="12" spans="1:12" x14ac:dyDescent="0.2">
      <c r="A12" s="164" t="s">
        <v>254</v>
      </c>
      <c r="B12" s="165"/>
      <c r="C12" s="211" t="s">
        <v>328</v>
      </c>
      <c r="D12" s="221"/>
      <c r="E12" s="221"/>
      <c r="F12" s="221"/>
      <c r="G12" s="221"/>
      <c r="H12" s="221"/>
      <c r="I12" s="222"/>
      <c r="J12" s="10"/>
      <c r="K12" s="10"/>
      <c r="L12" s="10"/>
    </row>
    <row r="13" spans="1:12" x14ac:dyDescent="0.2">
      <c r="A13" s="92"/>
      <c r="B13" s="22"/>
      <c r="C13" s="21"/>
      <c r="D13" s="16"/>
      <c r="E13" s="16"/>
      <c r="F13" s="16"/>
      <c r="G13" s="16"/>
      <c r="H13" s="16"/>
      <c r="I13" s="93"/>
      <c r="J13" s="10"/>
      <c r="K13" s="10"/>
      <c r="L13" s="10"/>
    </row>
    <row r="14" spans="1:12" x14ac:dyDescent="0.2">
      <c r="A14" s="164" t="s">
        <v>255</v>
      </c>
      <c r="B14" s="165"/>
      <c r="C14" s="223">
        <v>10000</v>
      </c>
      <c r="D14" s="224"/>
      <c r="E14" s="16"/>
      <c r="F14" s="211" t="s">
        <v>329</v>
      </c>
      <c r="G14" s="221"/>
      <c r="H14" s="221"/>
      <c r="I14" s="222"/>
      <c r="J14" s="10"/>
      <c r="K14" s="10"/>
      <c r="L14" s="10"/>
    </row>
    <row r="15" spans="1:12" x14ac:dyDescent="0.2">
      <c r="A15" s="92"/>
      <c r="B15" s="22"/>
      <c r="C15" s="16"/>
      <c r="D15" s="16"/>
      <c r="E15" s="16"/>
      <c r="F15" s="16"/>
      <c r="G15" s="16"/>
      <c r="H15" s="16"/>
      <c r="I15" s="93"/>
      <c r="J15" s="10"/>
      <c r="K15" s="10"/>
      <c r="L15" s="10"/>
    </row>
    <row r="16" spans="1:12" x14ac:dyDescent="0.2">
      <c r="A16" s="164" t="s">
        <v>256</v>
      </c>
      <c r="B16" s="165"/>
      <c r="C16" s="211" t="s">
        <v>330</v>
      </c>
      <c r="D16" s="221"/>
      <c r="E16" s="221"/>
      <c r="F16" s="221"/>
      <c r="G16" s="221"/>
      <c r="H16" s="221"/>
      <c r="I16" s="222"/>
      <c r="J16" s="10"/>
      <c r="K16" s="10"/>
      <c r="L16" s="10"/>
    </row>
    <row r="17" spans="1:12" x14ac:dyDescent="0.2">
      <c r="A17" s="92"/>
      <c r="B17" s="22"/>
      <c r="C17" s="16"/>
      <c r="D17" s="16"/>
      <c r="E17" s="16"/>
      <c r="F17" s="16"/>
      <c r="G17" s="16"/>
      <c r="H17" s="16"/>
      <c r="I17" s="93"/>
      <c r="J17" s="10"/>
      <c r="K17" s="10"/>
      <c r="L17" s="10"/>
    </row>
    <row r="18" spans="1:12" x14ac:dyDescent="0.2">
      <c r="A18" s="164" t="s">
        <v>257</v>
      </c>
      <c r="B18" s="165"/>
      <c r="C18" s="218" t="s">
        <v>331</v>
      </c>
      <c r="D18" s="219"/>
      <c r="E18" s="219"/>
      <c r="F18" s="219"/>
      <c r="G18" s="219"/>
      <c r="H18" s="219"/>
      <c r="I18" s="220"/>
      <c r="J18" s="10"/>
      <c r="K18" s="10"/>
      <c r="L18" s="10"/>
    </row>
    <row r="19" spans="1:12" x14ac:dyDescent="0.2">
      <c r="A19" s="92"/>
      <c r="B19" s="22"/>
      <c r="C19" s="21"/>
      <c r="D19" s="16"/>
      <c r="E19" s="16"/>
      <c r="F19" s="16"/>
      <c r="G19" s="16"/>
      <c r="H19" s="16"/>
      <c r="I19" s="93"/>
      <c r="J19" s="10"/>
      <c r="K19" s="10"/>
      <c r="L19" s="10"/>
    </row>
    <row r="20" spans="1:12" x14ac:dyDescent="0.2">
      <c r="A20" s="164" t="s">
        <v>258</v>
      </c>
      <c r="B20" s="165"/>
      <c r="C20" s="214" t="s">
        <v>322</v>
      </c>
      <c r="D20" s="215"/>
      <c r="E20" s="215"/>
      <c r="F20" s="215"/>
      <c r="G20" s="215"/>
      <c r="H20" s="215"/>
      <c r="I20" s="216"/>
      <c r="J20" s="10"/>
      <c r="K20" s="10"/>
      <c r="L20" s="10"/>
    </row>
    <row r="21" spans="1:12" x14ac:dyDescent="0.2">
      <c r="A21" s="92"/>
      <c r="B21" s="22"/>
      <c r="C21" s="21"/>
      <c r="D21" s="16"/>
      <c r="E21" s="16"/>
      <c r="F21" s="16"/>
      <c r="G21" s="16"/>
      <c r="H21" s="16"/>
      <c r="I21" s="93"/>
      <c r="J21" s="10"/>
      <c r="K21" s="10"/>
      <c r="L21" s="10"/>
    </row>
    <row r="22" spans="1:12" x14ac:dyDescent="0.2">
      <c r="A22" s="164" t="s">
        <v>259</v>
      </c>
      <c r="B22" s="165"/>
      <c r="C22" s="136">
        <v>133</v>
      </c>
      <c r="D22" s="211" t="s">
        <v>329</v>
      </c>
      <c r="E22" s="212"/>
      <c r="F22" s="213"/>
      <c r="G22" s="164"/>
      <c r="H22" s="217"/>
      <c r="I22" s="95"/>
      <c r="J22" s="10"/>
      <c r="K22" s="10"/>
      <c r="L22" s="10"/>
    </row>
    <row r="23" spans="1:12" x14ac:dyDescent="0.2">
      <c r="A23" s="92"/>
      <c r="B23" s="22"/>
      <c r="C23" s="16"/>
      <c r="D23" s="24"/>
      <c r="E23" s="24"/>
      <c r="F23" s="24"/>
      <c r="G23" s="24"/>
      <c r="H23" s="16"/>
      <c r="I23" s="93"/>
      <c r="J23" s="10"/>
      <c r="K23" s="10"/>
      <c r="L23" s="10"/>
    </row>
    <row r="24" spans="1:12" x14ac:dyDescent="0.2">
      <c r="A24" s="164" t="s">
        <v>260</v>
      </c>
      <c r="B24" s="165"/>
      <c r="C24" s="136">
        <v>21</v>
      </c>
      <c r="D24" s="211" t="s">
        <v>332</v>
      </c>
      <c r="E24" s="212"/>
      <c r="F24" s="212"/>
      <c r="G24" s="213"/>
      <c r="H24" s="51" t="s">
        <v>261</v>
      </c>
      <c r="I24" s="142"/>
      <c r="J24" s="10"/>
      <c r="K24" s="10"/>
      <c r="L24" s="10"/>
    </row>
    <row r="25" spans="1:12" x14ac:dyDescent="0.2">
      <c r="A25" s="92"/>
      <c r="B25" s="22"/>
      <c r="C25" s="16"/>
      <c r="D25" s="24"/>
      <c r="E25" s="24"/>
      <c r="F25" s="24"/>
      <c r="G25" s="22"/>
      <c r="H25" s="22" t="s">
        <v>317</v>
      </c>
      <c r="I25" s="96"/>
      <c r="J25" s="10"/>
      <c r="K25" s="10"/>
      <c r="L25" s="10"/>
    </row>
    <row r="26" spans="1:12" x14ac:dyDescent="0.2">
      <c r="A26" s="164" t="s">
        <v>262</v>
      </c>
      <c r="B26" s="165"/>
      <c r="C26" s="136" t="s">
        <v>336</v>
      </c>
      <c r="D26" s="25"/>
      <c r="E26" s="33"/>
      <c r="F26" s="24"/>
      <c r="G26" s="203" t="s">
        <v>263</v>
      </c>
      <c r="H26" s="165"/>
      <c r="I26" s="119" t="s">
        <v>323</v>
      </c>
      <c r="J26" s="10"/>
      <c r="K26" s="10"/>
      <c r="L26" s="10"/>
    </row>
    <row r="27" spans="1:12" x14ac:dyDescent="0.2">
      <c r="A27" s="92"/>
      <c r="B27" s="22"/>
      <c r="C27" s="16"/>
      <c r="D27" s="24"/>
      <c r="E27" s="24"/>
      <c r="F27" s="24"/>
      <c r="G27" s="24"/>
      <c r="H27" s="16"/>
      <c r="I27" s="97"/>
      <c r="J27" s="10"/>
      <c r="K27" s="10"/>
      <c r="L27" s="10"/>
    </row>
    <row r="28" spans="1:12" x14ac:dyDescent="0.2">
      <c r="A28" s="204" t="s">
        <v>264</v>
      </c>
      <c r="B28" s="205"/>
      <c r="C28" s="206"/>
      <c r="D28" s="206"/>
      <c r="E28" s="207" t="s">
        <v>265</v>
      </c>
      <c r="F28" s="208"/>
      <c r="G28" s="208"/>
      <c r="H28" s="209" t="s">
        <v>266</v>
      </c>
      <c r="I28" s="210"/>
      <c r="J28" s="10"/>
      <c r="K28" s="10"/>
      <c r="L28" s="10"/>
    </row>
    <row r="29" spans="1:12" x14ac:dyDescent="0.2">
      <c r="A29" s="98"/>
      <c r="B29" s="33"/>
      <c r="C29" s="33"/>
      <c r="D29" s="26"/>
      <c r="E29" s="16"/>
      <c r="F29" s="16"/>
      <c r="G29" s="16"/>
      <c r="H29" s="27"/>
      <c r="I29" s="97"/>
      <c r="J29" s="10"/>
      <c r="K29" s="10"/>
      <c r="L29" s="10"/>
    </row>
    <row r="30" spans="1:12" x14ac:dyDescent="0.2">
      <c r="A30" s="184"/>
      <c r="B30" s="185"/>
      <c r="C30" s="185"/>
      <c r="D30" s="186"/>
      <c r="E30" s="187"/>
      <c r="F30" s="188"/>
      <c r="G30" s="189"/>
      <c r="H30" s="190"/>
      <c r="I30" s="191"/>
      <c r="J30" s="10"/>
      <c r="K30" s="10"/>
      <c r="L30" s="10"/>
    </row>
    <row r="31" spans="1:12" x14ac:dyDescent="0.2">
      <c r="A31" s="92"/>
      <c r="B31" s="22"/>
      <c r="C31" s="21"/>
      <c r="D31" s="201"/>
      <c r="E31" s="201"/>
      <c r="F31" s="201"/>
      <c r="G31" s="202"/>
      <c r="H31" s="16"/>
      <c r="I31" s="99"/>
      <c r="J31" s="10"/>
      <c r="K31" s="10"/>
      <c r="L31" s="10"/>
    </row>
    <row r="32" spans="1:12" x14ac:dyDescent="0.2">
      <c r="A32" s="184"/>
      <c r="B32" s="185"/>
      <c r="C32" s="185"/>
      <c r="D32" s="186"/>
      <c r="E32" s="187"/>
      <c r="F32" s="188"/>
      <c r="G32" s="189"/>
      <c r="H32" s="190"/>
      <c r="I32" s="191"/>
      <c r="J32" s="10"/>
      <c r="K32" s="10"/>
      <c r="L32" s="10"/>
    </row>
    <row r="33" spans="1:12" x14ac:dyDescent="0.2">
      <c r="A33" s="92"/>
      <c r="B33" s="22"/>
      <c r="C33" s="21"/>
      <c r="D33" s="28"/>
      <c r="E33" s="28"/>
      <c r="F33" s="28"/>
      <c r="G33" s="29"/>
      <c r="H33" s="16"/>
      <c r="I33" s="100"/>
      <c r="J33" s="10"/>
      <c r="K33" s="10"/>
      <c r="L33" s="10"/>
    </row>
    <row r="34" spans="1:12" x14ac:dyDescent="0.2">
      <c r="A34" s="184"/>
      <c r="B34" s="185"/>
      <c r="C34" s="185"/>
      <c r="D34" s="186"/>
      <c r="E34" s="187"/>
      <c r="F34" s="188"/>
      <c r="G34" s="189"/>
      <c r="H34" s="190"/>
      <c r="I34" s="191"/>
      <c r="J34" s="10"/>
      <c r="K34" s="10"/>
      <c r="L34" s="10"/>
    </row>
    <row r="35" spans="1:12" x14ac:dyDescent="0.2">
      <c r="A35" s="92"/>
      <c r="B35" s="22"/>
      <c r="C35" s="21"/>
      <c r="D35" s="28"/>
      <c r="E35" s="28"/>
      <c r="F35" s="28"/>
      <c r="G35" s="29"/>
      <c r="H35" s="16"/>
      <c r="I35" s="100"/>
      <c r="J35" s="10"/>
      <c r="K35" s="10"/>
      <c r="L35" s="10"/>
    </row>
    <row r="36" spans="1:12" x14ac:dyDescent="0.2">
      <c r="A36" s="195"/>
      <c r="B36" s="196"/>
      <c r="C36" s="196"/>
      <c r="D36" s="197"/>
      <c r="E36" s="198"/>
      <c r="F36" s="182"/>
      <c r="G36" s="182"/>
      <c r="H36" s="179"/>
      <c r="I36" s="180"/>
      <c r="J36" s="10"/>
      <c r="K36" s="10"/>
      <c r="L36" s="10"/>
    </row>
    <row r="37" spans="1:12" x14ac:dyDescent="0.2">
      <c r="A37" s="101"/>
      <c r="B37" s="30"/>
      <c r="C37" s="192"/>
      <c r="D37" s="193"/>
      <c r="E37" s="16"/>
      <c r="F37" s="192"/>
      <c r="G37" s="193"/>
      <c r="H37" s="16"/>
      <c r="I37" s="93"/>
      <c r="J37" s="10"/>
      <c r="K37" s="10"/>
      <c r="L37" s="10"/>
    </row>
    <row r="38" spans="1:12" x14ac:dyDescent="0.2">
      <c r="A38" s="198"/>
      <c r="B38" s="182"/>
      <c r="C38" s="182"/>
      <c r="D38" s="183"/>
      <c r="E38" s="198"/>
      <c r="F38" s="182"/>
      <c r="G38" s="182"/>
      <c r="H38" s="179"/>
      <c r="I38" s="180"/>
      <c r="J38" s="10"/>
      <c r="K38" s="10"/>
      <c r="L38" s="10"/>
    </row>
    <row r="39" spans="1:12" x14ac:dyDescent="0.2">
      <c r="A39" s="101"/>
      <c r="B39" s="30"/>
      <c r="C39" s="31"/>
      <c r="D39" s="32"/>
      <c r="E39" s="16"/>
      <c r="F39" s="31"/>
      <c r="G39" s="32"/>
      <c r="H39" s="16"/>
      <c r="I39" s="93"/>
      <c r="J39" s="10"/>
      <c r="K39" s="10"/>
      <c r="L39" s="10"/>
    </row>
    <row r="40" spans="1:12" x14ac:dyDescent="0.2">
      <c r="A40" s="198"/>
      <c r="B40" s="182"/>
      <c r="C40" s="182"/>
      <c r="D40" s="183"/>
      <c r="E40" s="198"/>
      <c r="F40" s="182"/>
      <c r="G40" s="182"/>
      <c r="H40" s="179"/>
      <c r="I40" s="180"/>
      <c r="J40" s="10"/>
      <c r="K40" s="10"/>
      <c r="L40" s="10"/>
    </row>
    <row r="41" spans="1:12" x14ac:dyDescent="0.2">
      <c r="A41" s="120"/>
      <c r="B41" s="33"/>
      <c r="C41" s="33"/>
      <c r="D41" s="33"/>
      <c r="E41" s="23"/>
      <c r="F41" s="121"/>
      <c r="G41" s="121"/>
      <c r="H41" s="122"/>
      <c r="I41" s="102"/>
      <c r="J41" s="10"/>
      <c r="K41" s="10"/>
      <c r="L41" s="10"/>
    </row>
    <row r="42" spans="1:12" x14ac:dyDescent="0.2">
      <c r="A42" s="101"/>
      <c r="B42" s="30"/>
      <c r="C42" s="31"/>
      <c r="D42" s="32"/>
      <c r="E42" s="16"/>
      <c r="F42" s="31"/>
      <c r="G42" s="32"/>
      <c r="H42" s="16"/>
      <c r="I42" s="93"/>
      <c r="J42" s="10"/>
      <c r="K42" s="10"/>
      <c r="L42" s="10"/>
    </row>
    <row r="43" spans="1:12" x14ac:dyDescent="0.2">
      <c r="A43" s="103"/>
      <c r="B43" s="34"/>
      <c r="C43" s="34"/>
      <c r="D43" s="20"/>
      <c r="E43" s="20"/>
      <c r="F43" s="34"/>
      <c r="G43" s="20"/>
      <c r="H43" s="20"/>
      <c r="I43" s="104"/>
      <c r="J43" s="10"/>
      <c r="K43" s="10"/>
      <c r="L43" s="10"/>
    </row>
    <row r="44" spans="1:12" x14ac:dyDescent="0.2">
      <c r="A44" s="159" t="s">
        <v>267</v>
      </c>
      <c r="B44" s="160"/>
      <c r="C44" s="179"/>
      <c r="D44" s="180"/>
      <c r="E44" s="26"/>
      <c r="F44" s="181"/>
      <c r="G44" s="182"/>
      <c r="H44" s="182"/>
      <c r="I44" s="183"/>
      <c r="J44" s="10"/>
      <c r="K44" s="10"/>
      <c r="L44" s="10"/>
    </row>
    <row r="45" spans="1:12" x14ac:dyDescent="0.2">
      <c r="A45" s="101"/>
      <c r="B45" s="30"/>
      <c r="C45" s="192"/>
      <c r="D45" s="193"/>
      <c r="E45" s="16"/>
      <c r="F45" s="192"/>
      <c r="G45" s="194"/>
      <c r="H45" s="35"/>
      <c r="I45" s="105"/>
      <c r="J45" s="10"/>
      <c r="K45" s="10"/>
      <c r="L45" s="10"/>
    </row>
    <row r="46" spans="1:12" x14ac:dyDescent="0.2">
      <c r="A46" s="159" t="s">
        <v>268</v>
      </c>
      <c r="B46" s="160"/>
      <c r="C46" s="181" t="s">
        <v>338</v>
      </c>
      <c r="D46" s="199"/>
      <c r="E46" s="199"/>
      <c r="F46" s="199"/>
      <c r="G46" s="199"/>
      <c r="H46" s="199"/>
      <c r="I46" s="200"/>
      <c r="J46" s="10"/>
      <c r="K46" s="10"/>
      <c r="L46" s="10"/>
    </row>
    <row r="47" spans="1:12" x14ac:dyDescent="0.2">
      <c r="A47" s="92"/>
      <c r="B47" s="22"/>
      <c r="C47" s="21" t="s">
        <v>269</v>
      </c>
      <c r="D47" s="16"/>
      <c r="E47" s="16"/>
      <c r="F47" s="16"/>
      <c r="G47" s="16"/>
      <c r="H47" s="16"/>
      <c r="I47" s="93"/>
      <c r="J47" s="10"/>
      <c r="K47" s="10"/>
      <c r="L47" s="10"/>
    </row>
    <row r="48" spans="1:12" x14ac:dyDescent="0.2">
      <c r="A48" s="159" t="s">
        <v>270</v>
      </c>
      <c r="B48" s="160"/>
      <c r="C48" s="166" t="s">
        <v>340</v>
      </c>
      <c r="D48" s="162"/>
      <c r="E48" s="163"/>
      <c r="F48" s="16"/>
      <c r="G48" s="51" t="s">
        <v>271</v>
      </c>
      <c r="H48" s="166"/>
      <c r="I48" s="163"/>
      <c r="J48" s="10"/>
      <c r="K48" s="10"/>
      <c r="L48" s="10"/>
    </row>
    <row r="49" spans="1:12" x14ac:dyDescent="0.2">
      <c r="A49" s="92"/>
      <c r="B49" s="22"/>
      <c r="C49" s="21"/>
      <c r="D49" s="16"/>
      <c r="E49" s="16"/>
      <c r="F49" s="16"/>
      <c r="G49" s="16"/>
      <c r="H49" s="16"/>
      <c r="I49" s="93"/>
      <c r="J49" s="10"/>
      <c r="K49" s="10"/>
      <c r="L49" s="10"/>
    </row>
    <row r="50" spans="1:12" x14ac:dyDescent="0.2">
      <c r="A50" s="159" t="s">
        <v>257</v>
      </c>
      <c r="B50" s="160"/>
      <c r="C50" s="161" t="s">
        <v>339</v>
      </c>
      <c r="D50" s="162"/>
      <c r="E50" s="162"/>
      <c r="F50" s="162"/>
      <c r="G50" s="162"/>
      <c r="H50" s="162"/>
      <c r="I50" s="163"/>
      <c r="J50" s="10"/>
      <c r="K50" s="10"/>
      <c r="L50" s="10"/>
    </row>
    <row r="51" spans="1:12" x14ac:dyDescent="0.2">
      <c r="A51" s="92"/>
      <c r="B51" s="22"/>
      <c r="C51" s="16"/>
      <c r="D51" s="16"/>
      <c r="E51" s="16"/>
      <c r="F51" s="16"/>
      <c r="G51" s="16"/>
      <c r="H51" s="16"/>
      <c r="I51" s="93"/>
      <c r="J51" s="10"/>
      <c r="K51" s="10"/>
      <c r="L51" s="10"/>
    </row>
    <row r="52" spans="1:12" x14ac:dyDescent="0.2">
      <c r="A52" s="164" t="s">
        <v>272</v>
      </c>
      <c r="B52" s="165"/>
      <c r="C52" s="166" t="s">
        <v>341</v>
      </c>
      <c r="D52" s="162"/>
      <c r="E52" s="162"/>
      <c r="F52" s="162"/>
      <c r="G52" s="162"/>
      <c r="H52" s="162"/>
      <c r="I52" s="167"/>
      <c r="J52" s="10"/>
      <c r="K52" s="10"/>
      <c r="L52" s="10"/>
    </row>
    <row r="53" spans="1:12" x14ac:dyDescent="0.2">
      <c r="A53" s="106"/>
      <c r="B53" s="20"/>
      <c r="C53" s="178" t="s">
        <v>273</v>
      </c>
      <c r="D53" s="178"/>
      <c r="E53" s="178"/>
      <c r="F53" s="178"/>
      <c r="G53" s="178"/>
      <c r="H53" s="178"/>
      <c r="I53" s="107"/>
      <c r="J53" s="10"/>
      <c r="K53" s="10"/>
      <c r="L53" s="10"/>
    </row>
    <row r="54" spans="1:12" x14ac:dyDescent="0.2">
      <c r="A54" s="106"/>
      <c r="B54" s="20"/>
      <c r="C54" s="36"/>
      <c r="D54" s="36"/>
      <c r="E54" s="36"/>
      <c r="F54" s="36"/>
      <c r="G54" s="36"/>
      <c r="H54" s="36"/>
      <c r="I54" s="107"/>
      <c r="J54" s="10"/>
      <c r="K54" s="10"/>
      <c r="L54" s="10"/>
    </row>
    <row r="55" spans="1:12" x14ac:dyDescent="0.2">
      <c r="A55" s="106"/>
      <c r="B55" s="168" t="s">
        <v>274</v>
      </c>
      <c r="C55" s="169"/>
      <c r="D55" s="169"/>
      <c r="E55" s="169"/>
      <c r="F55" s="49"/>
      <c r="G55" s="49"/>
      <c r="H55" s="49"/>
      <c r="I55" s="108"/>
      <c r="J55" s="10"/>
      <c r="K55" s="10"/>
      <c r="L55" s="10"/>
    </row>
    <row r="56" spans="1:12" x14ac:dyDescent="0.2">
      <c r="A56" s="106"/>
      <c r="B56" s="170" t="s">
        <v>305</v>
      </c>
      <c r="C56" s="171"/>
      <c r="D56" s="171"/>
      <c r="E56" s="171"/>
      <c r="F56" s="171"/>
      <c r="G56" s="171"/>
      <c r="H56" s="171"/>
      <c r="I56" s="172"/>
      <c r="J56" s="10"/>
      <c r="K56" s="10"/>
      <c r="L56" s="10"/>
    </row>
    <row r="57" spans="1:12" x14ac:dyDescent="0.2">
      <c r="A57" s="106"/>
      <c r="B57" s="170" t="s">
        <v>306</v>
      </c>
      <c r="C57" s="171"/>
      <c r="D57" s="171"/>
      <c r="E57" s="171"/>
      <c r="F57" s="171"/>
      <c r="G57" s="171"/>
      <c r="H57" s="171"/>
      <c r="I57" s="108"/>
      <c r="J57" s="10"/>
      <c r="K57" s="10"/>
      <c r="L57" s="10"/>
    </row>
    <row r="58" spans="1:12" x14ac:dyDescent="0.2">
      <c r="A58" s="106"/>
      <c r="B58" s="170" t="s">
        <v>307</v>
      </c>
      <c r="C58" s="171"/>
      <c r="D58" s="171"/>
      <c r="E58" s="171"/>
      <c r="F58" s="171"/>
      <c r="G58" s="171"/>
      <c r="H58" s="171"/>
      <c r="I58" s="172"/>
      <c r="J58" s="10"/>
      <c r="K58" s="10"/>
      <c r="L58" s="10"/>
    </row>
    <row r="59" spans="1:12" x14ac:dyDescent="0.2">
      <c r="A59" s="106"/>
      <c r="B59" s="170" t="s">
        <v>308</v>
      </c>
      <c r="C59" s="171"/>
      <c r="D59" s="171"/>
      <c r="E59" s="171"/>
      <c r="F59" s="171"/>
      <c r="G59" s="171"/>
      <c r="H59" s="171"/>
      <c r="I59" s="172"/>
      <c r="J59" s="10"/>
      <c r="K59" s="10"/>
      <c r="L59" s="10"/>
    </row>
    <row r="60" spans="1:12" x14ac:dyDescent="0.2">
      <c r="A60" s="106"/>
      <c r="B60" s="109"/>
      <c r="C60" s="110"/>
      <c r="D60" s="110"/>
      <c r="E60" s="110"/>
      <c r="F60" s="110"/>
      <c r="G60" s="110"/>
      <c r="H60" s="110"/>
      <c r="I60" s="111"/>
      <c r="J60" s="10"/>
      <c r="K60" s="10"/>
      <c r="L60" s="10"/>
    </row>
    <row r="61" spans="1:12" ht="13.5" thickBot="1" x14ac:dyDescent="0.25">
      <c r="A61" s="112" t="s">
        <v>275</v>
      </c>
      <c r="B61" s="16"/>
      <c r="C61" s="16"/>
      <c r="D61" s="16"/>
      <c r="E61" s="16"/>
      <c r="F61" s="16"/>
      <c r="G61" s="37"/>
      <c r="H61" s="38"/>
      <c r="I61" s="113"/>
      <c r="J61" s="10"/>
      <c r="K61" s="10"/>
      <c r="L61" s="10"/>
    </row>
    <row r="62" spans="1:12" x14ac:dyDescent="0.2">
      <c r="A62" s="88"/>
      <c r="B62" s="16"/>
      <c r="C62" s="16"/>
      <c r="D62" s="16"/>
      <c r="E62" s="20" t="s">
        <v>276</v>
      </c>
      <c r="F62" s="33"/>
      <c r="G62" s="173" t="s">
        <v>277</v>
      </c>
      <c r="H62" s="174"/>
      <c r="I62" s="175"/>
      <c r="J62" s="10"/>
      <c r="K62" s="10"/>
      <c r="L62" s="10"/>
    </row>
    <row r="63" spans="1:12" x14ac:dyDescent="0.2">
      <c r="A63" s="114"/>
      <c r="B63" s="115"/>
      <c r="C63" s="116"/>
      <c r="D63" s="116"/>
      <c r="E63" s="116"/>
      <c r="F63" s="116"/>
      <c r="G63" s="157"/>
      <c r="H63" s="158"/>
      <c r="I63" s="117"/>
      <c r="J63" s="10"/>
      <c r="K63" s="10"/>
      <c r="L63" s="10"/>
    </row>
  </sheetData>
  <protectedRanges>
    <protectedRange sqref="E2 H2 C6:D6 C8:D8 C10:D10 C12:I12 C14:D14 F14:I14 C16:I16 C18:I18 C20:I20 C24:G24 C22:F22 I26 I24 A30:I30 A32:I32 A36:D36 A34:D34 C26" name="Range1"/>
  </protectedRanges>
  <mergeCells count="73">
    <mergeCell ref="A10:B11"/>
    <mergeCell ref="A2:D2"/>
    <mergeCell ref="A4:I4"/>
    <mergeCell ref="A6:B6"/>
    <mergeCell ref="A8:B8"/>
    <mergeCell ref="C6:D6"/>
    <mergeCell ref="C8:D8"/>
    <mergeCell ref="C10:D10"/>
    <mergeCell ref="A12:B12"/>
    <mergeCell ref="A14:B14"/>
    <mergeCell ref="A16:B16"/>
    <mergeCell ref="C12:I12"/>
    <mergeCell ref="C14:D14"/>
    <mergeCell ref="F14:I14"/>
    <mergeCell ref="C16:I16"/>
    <mergeCell ref="A18:B18"/>
    <mergeCell ref="A20:B20"/>
    <mergeCell ref="C20:I20"/>
    <mergeCell ref="A22:B22"/>
    <mergeCell ref="G22:H22"/>
    <mergeCell ref="C18:I18"/>
    <mergeCell ref="D22:F22"/>
    <mergeCell ref="A24:B24"/>
    <mergeCell ref="A26:B26"/>
    <mergeCell ref="G26:H26"/>
    <mergeCell ref="A28:D28"/>
    <mergeCell ref="E28:G28"/>
    <mergeCell ref="H28:I28"/>
    <mergeCell ref="D24:G24"/>
    <mergeCell ref="A34:D34"/>
    <mergeCell ref="E34:G34"/>
    <mergeCell ref="H34:I34"/>
    <mergeCell ref="D31:G31"/>
    <mergeCell ref="H32:I32"/>
    <mergeCell ref="A36:D36"/>
    <mergeCell ref="E36:G36"/>
    <mergeCell ref="H36:I36"/>
    <mergeCell ref="C46:I46"/>
    <mergeCell ref="C37:D37"/>
    <mergeCell ref="F37:G37"/>
    <mergeCell ref="A38:D38"/>
    <mergeCell ref="E38:G38"/>
    <mergeCell ref="H38:I38"/>
    <mergeCell ref="A40:D40"/>
    <mergeCell ref="E40:G40"/>
    <mergeCell ref="H40:I40"/>
    <mergeCell ref="A48:B48"/>
    <mergeCell ref="C48:E48"/>
    <mergeCell ref="H48:I48"/>
    <mergeCell ref="A1:C1"/>
    <mergeCell ref="C53:H53"/>
    <mergeCell ref="A46:B46"/>
    <mergeCell ref="A44:B44"/>
    <mergeCell ref="C44:D44"/>
    <mergeCell ref="F44:I44"/>
    <mergeCell ref="A30:D30"/>
    <mergeCell ref="E30:G30"/>
    <mergeCell ref="H30:I30"/>
    <mergeCell ref="A32:D32"/>
    <mergeCell ref="E32:G32"/>
    <mergeCell ref="C45:D45"/>
    <mergeCell ref="F45:G45"/>
    <mergeCell ref="G63:H63"/>
    <mergeCell ref="A50:B50"/>
    <mergeCell ref="C50:I50"/>
    <mergeCell ref="A52:B52"/>
    <mergeCell ref="C52:I52"/>
    <mergeCell ref="B55:E55"/>
    <mergeCell ref="B56:I56"/>
    <mergeCell ref="B57:H57"/>
    <mergeCell ref="B58:I58"/>
    <mergeCell ref="B59:I59"/>
    <mergeCell ref="G62:I62"/>
  </mergeCells>
  <phoneticPr fontId="3" type="noConversion"/>
  <conditionalFormatting sqref="H29">
    <cfRule type="cellIs" dxfId="2" priority="1" stopIfTrue="1" operator="equal">
      <formula>"DA"</formula>
    </cfRule>
  </conditionalFormatting>
  <conditionalFormatting sqref="H2">
    <cfRule type="cellIs" dxfId="1" priority="2" stopIfTrue="1" operator="lessThan">
      <formula>#REF!</formula>
    </cfRule>
  </conditionalFormatting>
  <hyperlinks>
    <hyperlink ref="C20" r:id="rId1"/>
    <hyperlink ref="C50" r:id="rId2"/>
    <hyperlink ref="C18" r:id="rId3"/>
  </hyperlinks>
  <pageMargins left="0.75" right="0.75" top="1" bottom="1" header="0.5" footer="0.5"/>
  <pageSetup paperSize="256" scale="77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123"/>
  <sheetViews>
    <sheetView view="pageBreakPreview" topLeftCell="A91" zoomScaleNormal="100" zoomScaleSheetLayoutView="100" workbookViewId="0">
      <selection activeCell="O70" sqref="O1:O1048576"/>
    </sheetView>
  </sheetViews>
  <sheetFormatPr defaultRowHeight="12.75" x14ac:dyDescent="0.2"/>
  <cols>
    <col min="1" max="9" width="9.140625" style="52"/>
    <col min="10" max="10" width="12.42578125" style="52" customWidth="1"/>
    <col min="11" max="11" width="11.140625" style="52" bestFit="1" customWidth="1"/>
    <col min="12" max="12" width="10.28515625" style="52" hidden="1" customWidth="1"/>
    <col min="13" max="13" width="0.28515625" style="52" customWidth="1"/>
    <col min="14" max="14" width="11.28515625" style="52" bestFit="1" customWidth="1"/>
    <col min="15" max="15" width="10.140625" style="52" bestFit="1" customWidth="1"/>
    <col min="16" max="16384" width="9.140625" style="52"/>
  </cols>
  <sheetData>
    <row r="1" spans="1:13" ht="12.75" customHeight="1" x14ac:dyDescent="0.2">
      <c r="A1" s="247" t="s">
        <v>153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55"/>
    </row>
    <row r="2" spans="1:13" ht="12.75" customHeight="1" x14ac:dyDescent="0.2">
      <c r="A2" s="248" t="s">
        <v>344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55"/>
    </row>
    <row r="3" spans="1:13" ht="12.75" customHeight="1" x14ac:dyDescent="0.2">
      <c r="A3" s="252" t="s">
        <v>333</v>
      </c>
      <c r="B3" s="253"/>
      <c r="C3" s="253"/>
      <c r="D3" s="253"/>
      <c r="E3" s="253"/>
      <c r="F3" s="253"/>
      <c r="G3" s="253"/>
      <c r="H3" s="253"/>
      <c r="I3" s="253"/>
      <c r="J3" s="253"/>
      <c r="K3" s="254"/>
      <c r="L3" s="130"/>
    </row>
    <row r="4" spans="1:13" ht="34.5" thickBot="1" x14ac:dyDescent="0.25">
      <c r="A4" s="249" t="s">
        <v>59</v>
      </c>
      <c r="B4" s="250"/>
      <c r="C4" s="250"/>
      <c r="D4" s="250"/>
      <c r="E4" s="250"/>
      <c r="F4" s="250"/>
      <c r="G4" s="250"/>
      <c r="H4" s="251"/>
      <c r="I4" s="57" t="s">
        <v>278</v>
      </c>
      <c r="J4" s="58" t="s">
        <v>337</v>
      </c>
      <c r="K4" s="59" t="s">
        <v>319</v>
      </c>
      <c r="L4" s="128" t="s">
        <v>324</v>
      </c>
    </row>
    <row r="5" spans="1:13" x14ac:dyDescent="0.2">
      <c r="A5" s="256">
        <v>1</v>
      </c>
      <c r="B5" s="256"/>
      <c r="C5" s="256"/>
      <c r="D5" s="256"/>
      <c r="E5" s="256"/>
      <c r="F5" s="256"/>
      <c r="G5" s="256"/>
      <c r="H5" s="256"/>
      <c r="I5" s="56">
        <v>2</v>
      </c>
      <c r="J5" s="55">
        <v>3</v>
      </c>
      <c r="K5" s="55">
        <v>4</v>
      </c>
      <c r="L5" s="129">
        <v>4</v>
      </c>
    </row>
    <row r="6" spans="1:13" x14ac:dyDescent="0.2">
      <c r="A6" s="238"/>
      <c r="B6" s="239"/>
      <c r="C6" s="239"/>
      <c r="D6" s="239"/>
      <c r="E6" s="239"/>
      <c r="F6" s="239"/>
      <c r="G6" s="239"/>
      <c r="H6" s="239"/>
      <c r="I6" s="239"/>
      <c r="J6" s="239"/>
      <c r="K6" s="240"/>
      <c r="L6" s="131"/>
    </row>
    <row r="7" spans="1:13" x14ac:dyDescent="0.2">
      <c r="A7" s="241" t="s">
        <v>60</v>
      </c>
      <c r="B7" s="242"/>
      <c r="C7" s="242"/>
      <c r="D7" s="242"/>
      <c r="E7" s="242"/>
      <c r="F7" s="242"/>
      <c r="G7" s="242"/>
      <c r="H7" s="243"/>
      <c r="I7" s="3">
        <v>1</v>
      </c>
      <c r="J7" s="6"/>
      <c r="K7" s="6"/>
      <c r="L7" s="6"/>
    </row>
    <row r="8" spans="1:13" x14ac:dyDescent="0.2">
      <c r="A8" s="244" t="s">
        <v>13</v>
      </c>
      <c r="B8" s="245"/>
      <c r="C8" s="245"/>
      <c r="D8" s="245"/>
      <c r="E8" s="245"/>
      <c r="F8" s="245"/>
      <c r="G8" s="245"/>
      <c r="H8" s="246"/>
      <c r="I8" s="1">
        <v>2</v>
      </c>
      <c r="J8" s="137">
        <f>J9+J16+J26+J35+J39</f>
        <v>188962189</v>
      </c>
      <c r="K8" s="137">
        <f>K9+K16+K26+K35+K39</f>
        <v>202962189</v>
      </c>
      <c r="L8" s="126">
        <v>857918867</v>
      </c>
      <c r="M8" s="123">
        <f t="shared" ref="M8:M39" si="0">J8-L8</f>
        <v>-668956678</v>
      </c>
    </row>
    <row r="9" spans="1:13" x14ac:dyDescent="0.2">
      <c r="A9" s="257" t="s">
        <v>205</v>
      </c>
      <c r="B9" s="258"/>
      <c r="C9" s="258"/>
      <c r="D9" s="258"/>
      <c r="E9" s="258"/>
      <c r="F9" s="258"/>
      <c r="G9" s="258"/>
      <c r="H9" s="259"/>
      <c r="I9" s="1">
        <v>3</v>
      </c>
      <c r="J9" s="137">
        <f>SUM(J10:J15)</f>
        <v>0</v>
      </c>
      <c r="K9" s="137">
        <f>SUM(K10:K15)</f>
        <v>0</v>
      </c>
      <c r="L9" s="126">
        <v>1382928</v>
      </c>
      <c r="M9" s="123">
        <f t="shared" si="0"/>
        <v>-1382928</v>
      </c>
    </row>
    <row r="10" spans="1:13" x14ac:dyDescent="0.2">
      <c r="A10" s="257" t="s">
        <v>112</v>
      </c>
      <c r="B10" s="258"/>
      <c r="C10" s="258"/>
      <c r="D10" s="258"/>
      <c r="E10" s="258"/>
      <c r="F10" s="258"/>
      <c r="G10" s="258"/>
      <c r="H10" s="259"/>
      <c r="I10" s="1">
        <v>4</v>
      </c>
      <c r="J10" s="138"/>
      <c r="K10" s="7"/>
      <c r="L10" s="7">
        <v>592534</v>
      </c>
      <c r="M10" s="123">
        <f t="shared" si="0"/>
        <v>-592534</v>
      </c>
    </row>
    <row r="11" spans="1:13" x14ac:dyDescent="0.2">
      <c r="A11" s="257" t="s">
        <v>14</v>
      </c>
      <c r="B11" s="258"/>
      <c r="C11" s="258"/>
      <c r="D11" s="258"/>
      <c r="E11" s="258"/>
      <c r="F11" s="258"/>
      <c r="G11" s="258"/>
      <c r="H11" s="259"/>
      <c r="I11" s="1">
        <v>5</v>
      </c>
      <c r="J11" s="138"/>
      <c r="K11" s="7"/>
      <c r="L11" s="7">
        <v>790394</v>
      </c>
      <c r="M11" s="123">
        <f t="shared" si="0"/>
        <v>-790394</v>
      </c>
    </row>
    <row r="12" spans="1:13" x14ac:dyDescent="0.2">
      <c r="A12" s="257" t="s">
        <v>113</v>
      </c>
      <c r="B12" s="258"/>
      <c r="C12" s="258"/>
      <c r="D12" s="258"/>
      <c r="E12" s="258"/>
      <c r="F12" s="258"/>
      <c r="G12" s="258"/>
      <c r="H12" s="259"/>
      <c r="I12" s="1">
        <v>6</v>
      </c>
      <c r="J12" s="138"/>
      <c r="K12" s="7"/>
      <c r="L12" s="7"/>
      <c r="M12" s="123">
        <f t="shared" si="0"/>
        <v>0</v>
      </c>
    </row>
    <row r="13" spans="1:13" x14ac:dyDescent="0.2">
      <c r="A13" s="257" t="s">
        <v>208</v>
      </c>
      <c r="B13" s="258"/>
      <c r="C13" s="258"/>
      <c r="D13" s="258"/>
      <c r="E13" s="258"/>
      <c r="F13" s="258"/>
      <c r="G13" s="258"/>
      <c r="H13" s="259"/>
      <c r="I13" s="1">
        <v>7</v>
      </c>
      <c r="J13" s="138"/>
      <c r="K13" s="7"/>
      <c r="L13" s="7"/>
      <c r="M13" s="123">
        <f t="shared" si="0"/>
        <v>0</v>
      </c>
    </row>
    <row r="14" spans="1:13" x14ac:dyDescent="0.2">
      <c r="A14" s="257" t="s">
        <v>209</v>
      </c>
      <c r="B14" s="258"/>
      <c r="C14" s="258"/>
      <c r="D14" s="258"/>
      <c r="E14" s="258"/>
      <c r="F14" s="258"/>
      <c r="G14" s="258"/>
      <c r="H14" s="259"/>
      <c r="I14" s="1">
        <v>8</v>
      </c>
      <c r="J14" s="138"/>
      <c r="K14" s="7"/>
      <c r="L14" s="7"/>
      <c r="M14" s="123">
        <f t="shared" si="0"/>
        <v>0</v>
      </c>
    </row>
    <row r="15" spans="1:13" x14ac:dyDescent="0.2">
      <c r="A15" s="257" t="s">
        <v>210</v>
      </c>
      <c r="B15" s="258"/>
      <c r="C15" s="258"/>
      <c r="D15" s="258"/>
      <c r="E15" s="258"/>
      <c r="F15" s="258"/>
      <c r="G15" s="258"/>
      <c r="H15" s="259"/>
      <c r="I15" s="1">
        <v>9</v>
      </c>
      <c r="J15" s="138"/>
      <c r="K15" s="7"/>
      <c r="L15" s="7"/>
      <c r="M15" s="123">
        <f t="shared" si="0"/>
        <v>0</v>
      </c>
    </row>
    <row r="16" spans="1:13" x14ac:dyDescent="0.2">
      <c r="A16" s="257" t="s">
        <v>206</v>
      </c>
      <c r="B16" s="258"/>
      <c r="C16" s="258"/>
      <c r="D16" s="258"/>
      <c r="E16" s="258"/>
      <c r="F16" s="258"/>
      <c r="G16" s="258"/>
      <c r="H16" s="259"/>
      <c r="I16" s="1">
        <v>10</v>
      </c>
      <c r="J16" s="137">
        <f>SUM(J17:J25)</f>
        <v>0</v>
      </c>
      <c r="K16" s="137">
        <f>SUM(K17:K25)</f>
        <v>0</v>
      </c>
      <c r="L16" s="126">
        <v>852372980</v>
      </c>
      <c r="M16" s="123">
        <f t="shared" si="0"/>
        <v>-852372980</v>
      </c>
    </row>
    <row r="17" spans="1:13" x14ac:dyDescent="0.2">
      <c r="A17" s="257" t="s">
        <v>211</v>
      </c>
      <c r="B17" s="258"/>
      <c r="C17" s="258"/>
      <c r="D17" s="258"/>
      <c r="E17" s="258"/>
      <c r="F17" s="258"/>
      <c r="G17" s="258"/>
      <c r="H17" s="259"/>
      <c r="I17" s="1">
        <v>11</v>
      </c>
      <c r="J17" s="138"/>
      <c r="K17" s="7"/>
      <c r="L17" s="7">
        <v>110840589</v>
      </c>
      <c r="M17" s="123">
        <f t="shared" si="0"/>
        <v>-110840589</v>
      </c>
    </row>
    <row r="18" spans="1:13" x14ac:dyDescent="0.2">
      <c r="A18" s="257" t="s">
        <v>247</v>
      </c>
      <c r="B18" s="258"/>
      <c r="C18" s="258"/>
      <c r="D18" s="258"/>
      <c r="E18" s="258"/>
      <c r="F18" s="258"/>
      <c r="G18" s="258"/>
      <c r="H18" s="259"/>
      <c r="I18" s="1">
        <v>12</v>
      </c>
      <c r="J18" s="138"/>
      <c r="K18" s="7"/>
      <c r="L18" s="7">
        <v>643696252</v>
      </c>
      <c r="M18" s="123">
        <f t="shared" si="0"/>
        <v>-643696252</v>
      </c>
    </row>
    <row r="19" spans="1:13" x14ac:dyDescent="0.2">
      <c r="A19" s="257" t="s">
        <v>212</v>
      </c>
      <c r="B19" s="258"/>
      <c r="C19" s="258"/>
      <c r="D19" s="258"/>
      <c r="E19" s="258"/>
      <c r="F19" s="258"/>
      <c r="G19" s="258"/>
      <c r="H19" s="259"/>
      <c r="I19" s="1">
        <v>13</v>
      </c>
      <c r="J19" s="138"/>
      <c r="K19" s="7"/>
      <c r="L19" s="7">
        <v>13688733</v>
      </c>
      <c r="M19" s="123">
        <f t="shared" si="0"/>
        <v>-13688733</v>
      </c>
    </row>
    <row r="20" spans="1:13" x14ac:dyDescent="0.2">
      <c r="A20" s="257" t="s">
        <v>27</v>
      </c>
      <c r="B20" s="258"/>
      <c r="C20" s="258"/>
      <c r="D20" s="258"/>
      <c r="E20" s="258"/>
      <c r="F20" s="258"/>
      <c r="G20" s="258"/>
      <c r="H20" s="259"/>
      <c r="I20" s="1">
        <v>14</v>
      </c>
      <c r="J20" s="138"/>
      <c r="K20" s="7"/>
      <c r="L20" s="7">
        <v>71219529</v>
      </c>
      <c r="M20" s="123">
        <f t="shared" si="0"/>
        <v>-71219529</v>
      </c>
    </row>
    <row r="21" spans="1:13" x14ac:dyDescent="0.2">
      <c r="A21" s="257" t="s">
        <v>28</v>
      </c>
      <c r="B21" s="258"/>
      <c r="C21" s="258"/>
      <c r="D21" s="258"/>
      <c r="E21" s="258"/>
      <c r="F21" s="258"/>
      <c r="G21" s="258"/>
      <c r="H21" s="259"/>
      <c r="I21" s="1">
        <v>15</v>
      </c>
      <c r="J21" s="138"/>
      <c r="K21" s="7"/>
      <c r="L21" s="7"/>
      <c r="M21" s="123">
        <f t="shared" si="0"/>
        <v>0</v>
      </c>
    </row>
    <row r="22" spans="1:13" x14ac:dyDescent="0.2">
      <c r="A22" s="257" t="s">
        <v>72</v>
      </c>
      <c r="B22" s="258"/>
      <c r="C22" s="258"/>
      <c r="D22" s="258"/>
      <c r="E22" s="258"/>
      <c r="F22" s="258"/>
      <c r="G22" s="258"/>
      <c r="H22" s="259"/>
      <c r="I22" s="1">
        <v>16</v>
      </c>
      <c r="J22" s="138"/>
      <c r="K22" s="7"/>
      <c r="L22" s="7">
        <v>481961</v>
      </c>
      <c r="M22" s="123">
        <f t="shared" si="0"/>
        <v>-481961</v>
      </c>
    </row>
    <row r="23" spans="1:13" x14ac:dyDescent="0.2">
      <c r="A23" s="257" t="s">
        <v>73</v>
      </c>
      <c r="B23" s="258"/>
      <c r="C23" s="258"/>
      <c r="D23" s="258"/>
      <c r="E23" s="258"/>
      <c r="F23" s="258"/>
      <c r="G23" s="258"/>
      <c r="H23" s="259"/>
      <c r="I23" s="1">
        <v>17</v>
      </c>
      <c r="J23" s="138"/>
      <c r="K23" s="7"/>
      <c r="L23" s="7">
        <v>8887349</v>
      </c>
      <c r="M23" s="123">
        <f t="shared" si="0"/>
        <v>-8887349</v>
      </c>
    </row>
    <row r="24" spans="1:13" x14ac:dyDescent="0.2">
      <c r="A24" s="257" t="s">
        <v>74</v>
      </c>
      <c r="B24" s="258"/>
      <c r="C24" s="258"/>
      <c r="D24" s="258"/>
      <c r="E24" s="258"/>
      <c r="F24" s="258"/>
      <c r="G24" s="258"/>
      <c r="H24" s="259"/>
      <c r="I24" s="1">
        <v>18</v>
      </c>
      <c r="J24" s="138"/>
      <c r="K24" s="7"/>
      <c r="L24" s="7">
        <v>3558567</v>
      </c>
      <c r="M24" s="123">
        <f t="shared" si="0"/>
        <v>-3558567</v>
      </c>
    </row>
    <row r="25" spans="1:13" x14ac:dyDescent="0.2">
      <c r="A25" s="257" t="s">
        <v>75</v>
      </c>
      <c r="B25" s="258"/>
      <c r="C25" s="258"/>
      <c r="D25" s="258"/>
      <c r="E25" s="258"/>
      <c r="F25" s="258"/>
      <c r="G25" s="258"/>
      <c r="H25" s="259"/>
      <c r="I25" s="1">
        <v>19</v>
      </c>
      <c r="J25" s="138"/>
      <c r="K25" s="7"/>
      <c r="L25" s="7"/>
      <c r="M25" s="123">
        <f t="shared" si="0"/>
        <v>0</v>
      </c>
    </row>
    <row r="26" spans="1:13" x14ac:dyDescent="0.2">
      <c r="A26" s="257" t="s">
        <v>190</v>
      </c>
      <c r="B26" s="258"/>
      <c r="C26" s="258"/>
      <c r="D26" s="258"/>
      <c r="E26" s="258"/>
      <c r="F26" s="258"/>
      <c r="G26" s="258"/>
      <c r="H26" s="259"/>
      <c r="I26" s="1">
        <v>20</v>
      </c>
      <c r="J26" s="137">
        <f>SUM(J27:J34)</f>
        <v>188962189</v>
      </c>
      <c r="K26" s="137">
        <f>SUM(K27:K34)</f>
        <v>202962189</v>
      </c>
      <c r="L26" s="126">
        <v>528860</v>
      </c>
      <c r="M26" s="123">
        <f t="shared" si="0"/>
        <v>188433329</v>
      </c>
    </row>
    <row r="27" spans="1:13" x14ac:dyDescent="0.2">
      <c r="A27" s="257" t="s">
        <v>76</v>
      </c>
      <c r="B27" s="258"/>
      <c r="C27" s="258"/>
      <c r="D27" s="258"/>
      <c r="E27" s="258"/>
      <c r="F27" s="258"/>
      <c r="G27" s="258"/>
      <c r="H27" s="259"/>
      <c r="I27" s="1">
        <v>21</v>
      </c>
      <c r="J27" s="138">
        <v>188962189</v>
      </c>
      <c r="K27" s="7">
        <v>202962189</v>
      </c>
      <c r="L27" s="7">
        <v>500000</v>
      </c>
      <c r="M27" s="123">
        <f t="shared" si="0"/>
        <v>188462189</v>
      </c>
    </row>
    <row r="28" spans="1:13" x14ac:dyDescent="0.2">
      <c r="A28" s="257" t="s">
        <v>77</v>
      </c>
      <c r="B28" s="258"/>
      <c r="C28" s="258"/>
      <c r="D28" s="258"/>
      <c r="E28" s="258"/>
      <c r="F28" s="258"/>
      <c r="G28" s="258"/>
      <c r="H28" s="259"/>
      <c r="I28" s="1">
        <v>22</v>
      </c>
      <c r="J28" s="7"/>
      <c r="K28" s="7"/>
      <c r="L28" s="7"/>
      <c r="M28" s="123">
        <f t="shared" si="0"/>
        <v>0</v>
      </c>
    </row>
    <row r="29" spans="1:13" x14ac:dyDescent="0.2">
      <c r="A29" s="257" t="s">
        <v>78</v>
      </c>
      <c r="B29" s="258"/>
      <c r="C29" s="258"/>
      <c r="D29" s="258"/>
      <c r="E29" s="258"/>
      <c r="F29" s="258"/>
      <c r="G29" s="258"/>
      <c r="H29" s="259"/>
      <c r="I29" s="1">
        <v>23</v>
      </c>
      <c r="J29" s="7"/>
      <c r="K29" s="7"/>
      <c r="L29" s="7"/>
      <c r="M29" s="123">
        <f t="shared" si="0"/>
        <v>0</v>
      </c>
    </row>
    <row r="30" spans="1:13" x14ac:dyDescent="0.2">
      <c r="A30" s="257" t="s">
        <v>83</v>
      </c>
      <c r="B30" s="258"/>
      <c r="C30" s="258"/>
      <c r="D30" s="258"/>
      <c r="E30" s="258"/>
      <c r="F30" s="258"/>
      <c r="G30" s="258"/>
      <c r="H30" s="259"/>
      <c r="I30" s="1">
        <v>24</v>
      </c>
      <c r="J30" s="7"/>
      <c r="K30" s="7"/>
      <c r="L30" s="7"/>
      <c r="M30" s="123">
        <f t="shared" si="0"/>
        <v>0</v>
      </c>
    </row>
    <row r="31" spans="1:13" x14ac:dyDescent="0.2">
      <c r="A31" s="257" t="s">
        <v>84</v>
      </c>
      <c r="B31" s="258"/>
      <c r="C31" s="258"/>
      <c r="D31" s="258"/>
      <c r="E31" s="258"/>
      <c r="F31" s="258"/>
      <c r="G31" s="258"/>
      <c r="H31" s="259"/>
      <c r="I31" s="1">
        <v>25</v>
      </c>
      <c r="J31" s="7"/>
      <c r="K31" s="7"/>
      <c r="L31" s="7">
        <v>28860</v>
      </c>
      <c r="M31" s="123">
        <f t="shared" si="0"/>
        <v>-28860</v>
      </c>
    </row>
    <row r="32" spans="1:13" x14ac:dyDescent="0.2">
      <c r="A32" s="257" t="s">
        <v>85</v>
      </c>
      <c r="B32" s="258"/>
      <c r="C32" s="258"/>
      <c r="D32" s="258"/>
      <c r="E32" s="258"/>
      <c r="F32" s="258"/>
      <c r="G32" s="258"/>
      <c r="H32" s="259"/>
      <c r="I32" s="1">
        <v>26</v>
      </c>
      <c r="J32" s="7"/>
      <c r="K32" s="7"/>
      <c r="L32" s="7"/>
      <c r="M32" s="123">
        <f t="shared" si="0"/>
        <v>0</v>
      </c>
    </row>
    <row r="33" spans="1:13" x14ac:dyDescent="0.2">
      <c r="A33" s="257" t="s">
        <v>79</v>
      </c>
      <c r="B33" s="258"/>
      <c r="C33" s="258"/>
      <c r="D33" s="258"/>
      <c r="E33" s="258"/>
      <c r="F33" s="258"/>
      <c r="G33" s="258"/>
      <c r="H33" s="259"/>
      <c r="I33" s="1">
        <v>27</v>
      </c>
      <c r="J33" s="7"/>
      <c r="K33" s="7"/>
      <c r="L33" s="7"/>
      <c r="M33" s="123">
        <f t="shared" si="0"/>
        <v>0</v>
      </c>
    </row>
    <row r="34" spans="1:13" x14ac:dyDescent="0.2">
      <c r="A34" s="257" t="s">
        <v>183</v>
      </c>
      <c r="B34" s="258"/>
      <c r="C34" s="258"/>
      <c r="D34" s="258"/>
      <c r="E34" s="258"/>
      <c r="F34" s="258"/>
      <c r="G34" s="258"/>
      <c r="H34" s="259"/>
      <c r="I34" s="1">
        <v>28</v>
      </c>
      <c r="J34" s="7"/>
      <c r="K34" s="7"/>
      <c r="L34" s="7"/>
      <c r="M34" s="123">
        <f t="shared" si="0"/>
        <v>0</v>
      </c>
    </row>
    <row r="35" spans="1:13" x14ac:dyDescent="0.2">
      <c r="A35" s="257" t="s">
        <v>184</v>
      </c>
      <c r="B35" s="258"/>
      <c r="C35" s="258"/>
      <c r="D35" s="258"/>
      <c r="E35" s="258"/>
      <c r="F35" s="258"/>
      <c r="G35" s="258"/>
      <c r="H35" s="259"/>
      <c r="I35" s="1">
        <v>29</v>
      </c>
      <c r="J35" s="137">
        <f>SUM(J36:J38)</f>
        <v>0</v>
      </c>
      <c r="K35" s="137">
        <f>SUM(K36:K38)</f>
        <v>0</v>
      </c>
      <c r="L35" s="126">
        <v>0</v>
      </c>
      <c r="M35" s="123">
        <f t="shared" si="0"/>
        <v>0</v>
      </c>
    </row>
    <row r="36" spans="1:13" x14ac:dyDescent="0.2">
      <c r="A36" s="257" t="s">
        <v>80</v>
      </c>
      <c r="B36" s="258"/>
      <c r="C36" s="258"/>
      <c r="D36" s="258"/>
      <c r="E36" s="258"/>
      <c r="F36" s="258"/>
      <c r="G36" s="258"/>
      <c r="H36" s="259"/>
      <c r="I36" s="1">
        <v>30</v>
      </c>
      <c r="J36" s="138"/>
      <c r="K36" s="7"/>
      <c r="L36" s="7"/>
      <c r="M36" s="123">
        <f t="shared" si="0"/>
        <v>0</v>
      </c>
    </row>
    <row r="37" spans="1:13" x14ac:dyDescent="0.2">
      <c r="A37" s="257" t="s">
        <v>81</v>
      </c>
      <c r="B37" s="258"/>
      <c r="C37" s="258"/>
      <c r="D37" s="258"/>
      <c r="E37" s="258"/>
      <c r="F37" s="258"/>
      <c r="G37" s="258"/>
      <c r="H37" s="259"/>
      <c r="I37" s="1">
        <v>31</v>
      </c>
      <c r="J37" s="138"/>
      <c r="K37" s="7"/>
      <c r="L37" s="7"/>
      <c r="M37" s="123">
        <f t="shared" si="0"/>
        <v>0</v>
      </c>
    </row>
    <row r="38" spans="1:13" x14ac:dyDescent="0.2">
      <c r="A38" s="257" t="s">
        <v>82</v>
      </c>
      <c r="B38" s="258"/>
      <c r="C38" s="258"/>
      <c r="D38" s="258"/>
      <c r="E38" s="258"/>
      <c r="F38" s="258"/>
      <c r="G38" s="258"/>
      <c r="H38" s="259"/>
      <c r="I38" s="1">
        <v>32</v>
      </c>
      <c r="J38" s="138"/>
      <c r="K38" s="7"/>
      <c r="L38" s="7"/>
      <c r="M38" s="123">
        <f t="shared" si="0"/>
        <v>0</v>
      </c>
    </row>
    <row r="39" spans="1:13" x14ac:dyDescent="0.2">
      <c r="A39" s="257" t="s">
        <v>185</v>
      </c>
      <c r="B39" s="258"/>
      <c r="C39" s="258"/>
      <c r="D39" s="258"/>
      <c r="E39" s="258"/>
      <c r="F39" s="258"/>
      <c r="G39" s="258"/>
      <c r="H39" s="259"/>
      <c r="I39" s="1">
        <v>33</v>
      </c>
      <c r="J39" s="138"/>
      <c r="K39" s="7"/>
      <c r="L39" s="7">
        <v>3634099</v>
      </c>
      <c r="M39" s="123">
        <f t="shared" si="0"/>
        <v>-3634099</v>
      </c>
    </row>
    <row r="40" spans="1:13" x14ac:dyDescent="0.2">
      <c r="A40" s="244" t="s">
        <v>240</v>
      </c>
      <c r="B40" s="245"/>
      <c r="C40" s="245"/>
      <c r="D40" s="245"/>
      <c r="E40" s="245"/>
      <c r="F40" s="245"/>
      <c r="G40" s="245"/>
      <c r="H40" s="246"/>
      <c r="I40" s="1">
        <v>34</v>
      </c>
      <c r="J40" s="137">
        <f>J41+J49+J56+J64</f>
        <v>13975744</v>
      </c>
      <c r="K40" s="137">
        <f>K41+K49+K56+K64</f>
        <v>5501824</v>
      </c>
      <c r="L40" s="126">
        <v>95717792</v>
      </c>
      <c r="M40" s="123">
        <f t="shared" ref="M40:M71" si="1">J40-L40</f>
        <v>-81742048</v>
      </c>
    </row>
    <row r="41" spans="1:13" x14ac:dyDescent="0.2">
      <c r="A41" s="257" t="s">
        <v>100</v>
      </c>
      <c r="B41" s="258"/>
      <c r="C41" s="258"/>
      <c r="D41" s="258"/>
      <c r="E41" s="258"/>
      <c r="F41" s="258"/>
      <c r="G41" s="258"/>
      <c r="H41" s="259"/>
      <c r="I41" s="1">
        <v>35</v>
      </c>
      <c r="J41" s="137">
        <f>SUM(J42:J48)</f>
        <v>0</v>
      </c>
      <c r="K41" s="137">
        <f>SUM(K42:K48)</f>
        <v>0</v>
      </c>
      <c r="L41" s="126">
        <v>2492615</v>
      </c>
      <c r="M41" s="123">
        <f t="shared" si="1"/>
        <v>-2492615</v>
      </c>
    </row>
    <row r="42" spans="1:13" x14ac:dyDescent="0.2">
      <c r="A42" s="257" t="s">
        <v>117</v>
      </c>
      <c r="B42" s="258"/>
      <c r="C42" s="258"/>
      <c r="D42" s="258"/>
      <c r="E42" s="258"/>
      <c r="F42" s="258"/>
      <c r="G42" s="258"/>
      <c r="H42" s="259"/>
      <c r="I42" s="1">
        <v>36</v>
      </c>
      <c r="J42" s="138"/>
      <c r="K42" s="7"/>
      <c r="L42" s="7">
        <v>1902931</v>
      </c>
      <c r="M42" s="123">
        <f t="shared" si="1"/>
        <v>-1902931</v>
      </c>
    </row>
    <row r="43" spans="1:13" x14ac:dyDescent="0.2">
      <c r="A43" s="257" t="s">
        <v>118</v>
      </c>
      <c r="B43" s="258"/>
      <c r="C43" s="258"/>
      <c r="D43" s="258"/>
      <c r="E43" s="258"/>
      <c r="F43" s="258"/>
      <c r="G43" s="258"/>
      <c r="H43" s="259"/>
      <c r="I43" s="1">
        <v>37</v>
      </c>
      <c r="J43" s="138"/>
      <c r="K43" s="7"/>
      <c r="L43" s="7"/>
      <c r="M43" s="123">
        <f t="shared" si="1"/>
        <v>0</v>
      </c>
    </row>
    <row r="44" spans="1:13" x14ac:dyDescent="0.2">
      <c r="A44" s="257" t="s">
        <v>86</v>
      </c>
      <c r="B44" s="258"/>
      <c r="C44" s="258"/>
      <c r="D44" s="258"/>
      <c r="E44" s="258"/>
      <c r="F44" s="258"/>
      <c r="G44" s="258"/>
      <c r="H44" s="259"/>
      <c r="I44" s="1">
        <v>38</v>
      </c>
      <c r="J44" s="138"/>
      <c r="K44" s="7"/>
      <c r="L44" s="7"/>
      <c r="M44" s="123">
        <f t="shared" si="1"/>
        <v>0</v>
      </c>
    </row>
    <row r="45" spans="1:13" x14ac:dyDescent="0.2">
      <c r="A45" s="257" t="s">
        <v>87</v>
      </c>
      <c r="B45" s="258"/>
      <c r="C45" s="258"/>
      <c r="D45" s="258"/>
      <c r="E45" s="258"/>
      <c r="F45" s="258"/>
      <c r="G45" s="258"/>
      <c r="H45" s="259"/>
      <c r="I45" s="1">
        <v>39</v>
      </c>
      <c r="J45" s="138"/>
      <c r="K45" s="7"/>
      <c r="L45" s="7">
        <v>222533</v>
      </c>
      <c r="M45" s="123">
        <f t="shared" si="1"/>
        <v>-222533</v>
      </c>
    </row>
    <row r="46" spans="1:13" x14ac:dyDescent="0.2">
      <c r="A46" s="257" t="s">
        <v>88</v>
      </c>
      <c r="B46" s="258"/>
      <c r="C46" s="258"/>
      <c r="D46" s="258"/>
      <c r="E46" s="258"/>
      <c r="F46" s="258"/>
      <c r="G46" s="258"/>
      <c r="H46" s="259"/>
      <c r="I46" s="1">
        <v>40</v>
      </c>
      <c r="J46" s="138"/>
      <c r="K46" s="7"/>
      <c r="L46" s="7">
        <v>367151</v>
      </c>
      <c r="M46" s="123">
        <f t="shared" si="1"/>
        <v>-367151</v>
      </c>
    </row>
    <row r="47" spans="1:13" x14ac:dyDescent="0.2">
      <c r="A47" s="257" t="s">
        <v>89</v>
      </c>
      <c r="B47" s="258"/>
      <c r="C47" s="258"/>
      <c r="D47" s="258"/>
      <c r="E47" s="258"/>
      <c r="F47" s="258"/>
      <c r="G47" s="258"/>
      <c r="H47" s="259"/>
      <c r="I47" s="1">
        <v>41</v>
      </c>
      <c r="J47" s="138"/>
      <c r="K47" s="7"/>
      <c r="L47" s="7"/>
      <c r="M47" s="123">
        <f t="shared" si="1"/>
        <v>0</v>
      </c>
    </row>
    <row r="48" spans="1:13" x14ac:dyDescent="0.2">
      <c r="A48" s="257" t="s">
        <v>90</v>
      </c>
      <c r="B48" s="258"/>
      <c r="C48" s="258"/>
      <c r="D48" s="258"/>
      <c r="E48" s="258"/>
      <c r="F48" s="258"/>
      <c r="G48" s="258"/>
      <c r="H48" s="259"/>
      <c r="I48" s="1">
        <v>42</v>
      </c>
      <c r="J48" s="138"/>
      <c r="K48" s="7"/>
      <c r="L48" s="7"/>
      <c r="M48" s="123">
        <f t="shared" si="1"/>
        <v>0</v>
      </c>
    </row>
    <row r="49" spans="1:14" x14ac:dyDescent="0.2">
      <c r="A49" s="257" t="s">
        <v>101</v>
      </c>
      <c r="B49" s="258"/>
      <c r="C49" s="258"/>
      <c r="D49" s="258"/>
      <c r="E49" s="258"/>
      <c r="F49" s="258"/>
      <c r="G49" s="258"/>
      <c r="H49" s="259"/>
      <c r="I49" s="1">
        <v>43</v>
      </c>
      <c r="J49" s="137">
        <f>SUM(J50:J55)</f>
        <v>1056</v>
      </c>
      <c r="K49" s="137">
        <f>SUM(K50:K55)</f>
        <v>5009048</v>
      </c>
      <c r="L49" s="126">
        <v>10694385</v>
      </c>
      <c r="M49" s="123">
        <f t="shared" si="1"/>
        <v>-10693329</v>
      </c>
      <c r="N49" s="123"/>
    </row>
    <row r="50" spans="1:14" x14ac:dyDescent="0.2">
      <c r="A50" s="257" t="s">
        <v>200</v>
      </c>
      <c r="B50" s="258"/>
      <c r="C50" s="258"/>
      <c r="D50" s="258"/>
      <c r="E50" s="258"/>
      <c r="F50" s="258"/>
      <c r="G50" s="258"/>
      <c r="H50" s="259"/>
      <c r="I50" s="1">
        <v>44</v>
      </c>
      <c r="J50" s="138"/>
      <c r="K50" s="7">
        <v>5000000</v>
      </c>
      <c r="L50" s="7"/>
      <c r="M50" s="123">
        <f t="shared" si="1"/>
        <v>0</v>
      </c>
    </row>
    <row r="51" spans="1:14" x14ac:dyDescent="0.2">
      <c r="A51" s="257" t="s">
        <v>201</v>
      </c>
      <c r="B51" s="258"/>
      <c r="C51" s="258"/>
      <c r="D51" s="258"/>
      <c r="E51" s="258"/>
      <c r="F51" s="258"/>
      <c r="G51" s="258"/>
      <c r="H51" s="259"/>
      <c r="I51" s="1">
        <v>45</v>
      </c>
      <c r="J51" s="138"/>
      <c r="K51" s="7"/>
      <c r="L51" s="7">
        <v>8021696</v>
      </c>
      <c r="M51" s="123">
        <f t="shared" si="1"/>
        <v>-8021696</v>
      </c>
    </row>
    <row r="52" spans="1:14" x14ac:dyDescent="0.2">
      <c r="A52" s="257" t="s">
        <v>202</v>
      </c>
      <c r="B52" s="258"/>
      <c r="C52" s="258"/>
      <c r="D52" s="258"/>
      <c r="E52" s="258"/>
      <c r="F52" s="258"/>
      <c r="G52" s="258"/>
      <c r="H52" s="259"/>
      <c r="I52" s="1">
        <v>46</v>
      </c>
      <c r="J52" s="138"/>
      <c r="K52" s="7"/>
      <c r="L52" s="7"/>
      <c r="M52" s="123">
        <f t="shared" si="1"/>
        <v>0</v>
      </c>
    </row>
    <row r="53" spans="1:14" x14ac:dyDescent="0.2">
      <c r="A53" s="257" t="s">
        <v>203</v>
      </c>
      <c r="B53" s="258"/>
      <c r="C53" s="258"/>
      <c r="D53" s="258"/>
      <c r="E53" s="258"/>
      <c r="F53" s="258"/>
      <c r="G53" s="258"/>
      <c r="H53" s="259"/>
      <c r="I53" s="1">
        <v>47</v>
      </c>
      <c r="J53" s="138"/>
      <c r="K53" s="7"/>
      <c r="L53" s="7">
        <v>170883</v>
      </c>
      <c r="M53" s="123">
        <f t="shared" si="1"/>
        <v>-170883</v>
      </c>
    </row>
    <row r="54" spans="1:14" x14ac:dyDescent="0.2">
      <c r="A54" s="257" t="s">
        <v>10</v>
      </c>
      <c r="B54" s="258"/>
      <c r="C54" s="258"/>
      <c r="D54" s="258"/>
      <c r="E54" s="258"/>
      <c r="F54" s="258"/>
      <c r="G54" s="258"/>
      <c r="H54" s="259"/>
      <c r="I54" s="1">
        <v>48</v>
      </c>
      <c r="J54" s="138">
        <v>1056</v>
      </c>
      <c r="K54" s="7">
        <v>8322</v>
      </c>
      <c r="L54" s="7">
        <v>2501806</v>
      </c>
      <c r="M54" s="123">
        <f t="shared" si="1"/>
        <v>-2500750</v>
      </c>
    </row>
    <row r="55" spans="1:14" x14ac:dyDescent="0.2">
      <c r="A55" s="257" t="s">
        <v>11</v>
      </c>
      <c r="B55" s="258"/>
      <c r="C55" s="258"/>
      <c r="D55" s="258"/>
      <c r="E55" s="258"/>
      <c r="F55" s="258"/>
      <c r="G55" s="258"/>
      <c r="H55" s="259"/>
      <c r="I55" s="1">
        <v>49</v>
      </c>
      <c r="J55" s="138"/>
      <c r="K55" s="7">
        <v>726</v>
      </c>
      <c r="L55" s="7"/>
      <c r="M55" s="123">
        <f t="shared" si="1"/>
        <v>0</v>
      </c>
    </row>
    <row r="56" spans="1:14" x14ac:dyDescent="0.2">
      <c r="A56" s="257" t="s">
        <v>102</v>
      </c>
      <c r="B56" s="258"/>
      <c r="C56" s="258"/>
      <c r="D56" s="258"/>
      <c r="E56" s="258"/>
      <c r="F56" s="258"/>
      <c r="G56" s="258"/>
      <c r="H56" s="259"/>
      <c r="I56" s="1">
        <v>50</v>
      </c>
      <c r="J56" s="137">
        <f>SUM(J57:J63)</f>
        <v>0</v>
      </c>
      <c r="K56" s="137">
        <f>SUM(K57:K63)</f>
        <v>0</v>
      </c>
      <c r="L56" s="126">
        <v>15800</v>
      </c>
      <c r="M56" s="123">
        <f t="shared" si="1"/>
        <v>-15800</v>
      </c>
    </row>
    <row r="57" spans="1:14" x14ac:dyDescent="0.2">
      <c r="A57" s="257" t="s">
        <v>76</v>
      </c>
      <c r="B57" s="258"/>
      <c r="C57" s="258"/>
      <c r="D57" s="258"/>
      <c r="E57" s="258"/>
      <c r="F57" s="258"/>
      <c r="G57" s="258"/>
      <c r="H57" s="259"/>
      <c r="I57" s="1">
        <v>51</v>
      </c>
      <c r="J57" s="138"/>
      <c r="K57" s="7"/>
      <c r="L57" s="7"/>
      <c r="M57" s="123">
        <f t="shared" si="1"/>
        <v>0</v>
      </c>
    </row>
    <row r="58" spans="1:14" x14ac:dyDescent="0.2">
      <c r="A58" s="257" t="s">
        <v>77</v>
      </c>
      <c r="B58" s="258"/>
      <c r="C58" s="258"/>
      <c r="D58" s="258"/>
      <c r="E58" s="258"/>
      <c r="F58" s="258"/>
      <c r="G58" s="258"/>
      <c r="H58" s="259"/>
      <c r="I58" s="1">
        <v>52</v>
      </c>
      <c r="J58" s="7"/>
      <c r="K58" s="7"/>
      <c r="L58" s="7"/>
      <c r="M58" s="123">
        <f t="shared" si="1"/>
        <v>0</v>
      </c>
    </row>
    <row r="59" spans="1:14" x14ac:dyDescent="0.2">
      <c r="A59" s="257" t="s">
        <v>242</v>
      </c>
      <c r="B59" s="258"/>
      <c r="C59" s="258"/>
      <c r="D59" s="258"/>
      <c r="E59" s="258"/>
      <c r="F59" s="258"/>
      <c r="G59" s="258"/>
      <c r="H59" s="259"/>
      <c r="I59" s="1">
        <v>53</v>
      </c>
      <c r="J59" s="138"/>
      <c r="K59" s="7"/>
      <c r="L59" s="7"/>
      <c r="M59" s="123">
        <f t="shared" si="1"/>
        <v>0</v>
      </c>
    </row>
    <row r="60" spans="1:14" x14ac:dyDescent="0.2">
      <c r="A60" s="257" t="s">
        <v>83</v>
      </c>
      <c r="B60" s="258"/>
      <c r="C60" s="258"/>
      <c r="D60" s="258"/>
      <c r="E60" s="258"/>
      <c r="F60" s="258"/>
      <c r="G60" s="258"/>
      <c r="H60" s="259"/>
      <c r="I60" s="1">
        <v>54</v>
      </c>
      <c r="J60" s="138"/>
      <c r="K60" s="7"/>
      <c r="L60" s="7"/>
      <c r="M60" s="123">
        <f t="shared" si="1"/>
        <v>0</v>
      </c>
    </row>
    <row r="61" spans="1:14" x14ac:dyDescent="0.2">
      <c r="A61" s="257" t="s">
        <v>84</v>
      </c>
      <c r="B61" s="258"/>
      <c r="C61" s="258"/>
      <c r="D61" s="258"/>
      <c r="E61" s="258"/>
      <c r="F61" s="258"/>
      <c r="G61" s="258"/>
      <c r="H61" s="259"/>
      <c r="I61" s="1">
        <v>55</v>
      </c>
      <c r="J61" s="138"/>
      <c r="K61" s="7"/>
      <c r="L61" s="7"/>
      <c r="M61" s="123">
        <f t="shared" si="1"/>
        <v>0</v>
      </c>
    </row>
    <row r="62" spans="1:14" x14ac:dyDescent="0.2">
      <c r="A62" s="257" t="s">
        <v>85</v>
      </c>
      <c r="B62" s="258"/>
      <c r="C62" s="258"/>
      <c r="D62" s="258"/>
      <c r="E62" s="258"/>
      <c r="F62" s="258"/>
      <c r="G62" s="258"/>
      <c r="H62" s="259"/>
      <c r="I62" s="1">
        <v>56</v>
      </c>
      <c r="J62" s="138"/>
      <c r="K62" s="7"/>
      <c r="L62" s="7"/>
      <c r="M62" s="123">
        <f t="shared" si="1"/>
        <v>0</v>
      </c>
    </row>
    <row r="63" spans="1:14" x14ac:dyDescent="0.2">
      <c r="A63" s="257" t="s">
        <v>46</v>
      </c>
      <c r="B63" s="258"/>
      <c r="C63" s="258"/>
      <c r="D63" s="258"/>
      <c r="E63" s="258"/>
      <c r="F63" s="258"/>
      <c r="G63" s="258"/>
      <c r="H63" s="259"/>
      <c r="I63" s="1">
        <v>57</v>
      </c>
      <c r="J63" s="138"/>
      <c r="K63" s="7"/>
      <c r="L63" s="7">
        <v>15800</v>
      </c>
      <c r="M63" s="123">
        <f t="shared" si="1"/>
        <v>-15800</v>
      </c>
    </row>
    <row r="64" spans="1:14" x14ac:dyDescent="0.2">
      <c r="A64" s="257" t="s">
        <v>207</v>
      </c>
      <c r="B64" s="258"/>
      <c r="C64" s="258"/>
      <c r="D64" s="258"/>
      <c r="E64" s="258"/>
      <c r="F64" s="258"/>
      <c r="G64" s="258"/>
      <c r="H64" s="259"/>
      <c r="I64" s="1">
        <v>58</v>
      </c>
      <c r="J64" s="138">
        <v>13974688</v>
      </c>
      <c r="K64" s="7">
        <v>492776</v>
      </c>
      <c r="L64" s="7">
        <v>82514992</v>
      </c>
      <c r="M64" s="123">
        <f t="shared" si="1"/>
        <v>-68540304</v>
      </c>
    </row>
    <row r="65" spans="1:15" x14ac:dyDescent="0.2">
      <c r="A65" s="244" t="s">
        <v>56</v>
      </c>
      <c r="B65" s="245"/>
      <c r="C65" s="245"/>
      <c r="D65" s="245"/>
      <c r="E65" s="245"/>
      <c r="F65" s="245"/>
      <c r="G65" s="245"/>
      <c r="H65" s="246"/>
      <c r="I65" s="1">
        <v>59</v>
      </c>
      <c r="J65" s="7"/>
      <c r="K65" s="7">
        <v>64199</v>
      </c>
      <c r="L65" s="7">
        <v>286448</v>
      </c>
      <c r="M65" s="123">
        <f t="shared" si="1"/>
        <v>-286448</v>
      </c>
    </row>
    <row r="66" spans="1:15" x14ac:dyDescent="0.2">
      <c r="A66" s="244" t="s">
        <v>241</v>
      </c>
      <c r="B66" s="245"/>
      <c r="C66" s="245"/>
      <c r="D66" s="245"/>
      <c r="E66" s="245"/>
      <c r="F66" s="245"/>
      <c r="G66" s="245"/>
      <c r="H66" s="246"/>
      <c r="I66" s="1">
        <v>60</v>
      </c>
      <c r="J66" s="137">
        <f>J7+J8+J40+J65</f>
        <v>202937933</v>
      </c>
      <c r="K66" s="137">
        <f>K7+K8+K40+K65</f>
        <v>208528212</v>
      </c>
      <c r="L66" s="126">
        <v>953923107</v>
      </c>
      <c r="M66" s="123">
        <f t="shared" si="1"/>
        <v>-750985174</v>
      </c>
      <c r="N66" s="123"/>
    </row>
    <row r="67" spans="1:15" x14ac:dyDescent="0.2">
      <c r="A67" s="260" t="s">
        <v>91</v>
      </c>
      <c r="B67" s="261"/>
      <c r="C67" s="261"/>
      <c r="D67" s="261"/>
      <c r="E67" s="261"/>
      <c r="F67" s="261"/>
      <c r="G67" s="261"/>
      <c r="H67" s="262"/>
      <c r="I67" s="4">
        <v>61</v>
      </c>
      <c r="J67" s="8"/>
      <c r="K67" s="8"/>
      <c r="L67" s="8">
        <v>4452613</v>
      </c>
      <c r="M67" s="123">
        <f t="shared" si="1"/>
        <v>-4452613</v>
      </c>
    </row>
    <row r="68" spans="1:15" x14ac:dyDescent="0.2">
      <c r="A68" s="263" t="s">
        <v>58</v>
      </c>
      <c r="B68" s="264"/>
      <c r="C68" s="264"/>
      <c r="D68" s="264"/>
      <c r="E68" s="264"/>
      <c r="F68" s="264"/>
      <c r="G68" s="264"/>
      <c r="H68" s="264"/>
      <c r="I68" s="264"/>
      <c r="J68" s="264"/>
      <c r="K68" s="265"/>
      <c r="L68" s="132"/>
      <c r="M68" s="123">
        <f t="shared" si="1"/>
        <v>0</v>
      </c>
    </row>
    <row r="69" spans="1:15" x14ac:dyDescent="0.2">
      <c r="A69" s="241" t="s">
        <v>191</v>
      </c>
      <c r="B69" s="242"/>
      <c r="C69" s="242"/>
      <c r="D69" s="242"/>
      <c r="E69" s="242"/>
      <c r="F69" s="242"/>
      <c r="G69" s="242"/>
      <c r="H69" s="243"/>
      <c r="I69" s="3">
        <v>62</v>
      </c>
      <c r="J69" s="140">
        <f>J70+J71+J72+J78+J79+J82+J85</f>
        <v>202908790</v>
      </c>
      <c r="K69" s="140">
        <f>K70+K71+K72+K78+K79+K82+K85</f>
        <v>203444857</v>
      </c>
      <c r="L69" s="127">
        <v>742685616</v>
      </c>
      <c r="M69" s="123">
        <f t="shared" si="1"/>
        <v>-539776826</v>
      </c>
    </row>
    <row r="70" spans="1:15" x14ac:dyDescent="0.2">
      <c r="A70" s="257" t="s">
        <v>141</v>
      </c>
      <c r="B70" s="258"/>
      <c r="C70" s="258"/>
      <c r="D70" s="258"/>
      <c r="E70" s="258"/>
      <c r="F70" s="258"/>
      <c r="G70" s="258"/>
      <c r="H70" s="259"/>
      <c r="I70" s="1">
        <v>63</v>
      </c>
      <c r="J70" s="138">
        <v>202769470</v>
      </c>
      <c r="K70" s="138">
        <v>202769470</v>
      </c>
      <c r="L70" s="7">
        <v>696074300</v>
      </c>
      <c r="M70" s="123">
        <f t="shared" si="1"/>
        <v>-493304830</v>
      </c>
    </row>
    <row r="71" spans="1:15" x14ac:dyDescent="0.2">
      <c r="A71" s="257" t="s">
        <v>142</v>
      </c>
      <c r="B71" s="258"/>
      <c r="C71" s="258"/>
      <c r="D71" s="258"/>
      <c r="E71" s="258"/>
      <c r="F71" s="258"/>
      <c r="G71" s="258"/>
      <c r="H71" s="259"/>
      <c r="I71" s="1">
        <v>64</v>
      </c>
      <c r="J71" s="138"/>
      <c r="K71" s="7"/>
      <c r="L71" s="7"/>
      <c r="M71" s="123">
        <f t="shared" si="1"/>
        <v>0</v>
      </c>
    </row>
    <row r="72" spans="1:15" x14ac:dyDescent="0.2">
      <c r="A72" s="257" t="s">
        <v>143</v>
      </c>
      <c r="B72" s="258"/>
      <c r="C72" s="258"/>
      <c r="D72" s="258"/>
      <c r="E72" s="258"/>
      <c r="F72" s="258"/>
      <c r="G72" s="258"/>
      <c r="H72" s="259"/>
      <c r="I72" s="1">
        <v>65</v>
      </c>
      <c r="J72" s="137">
        <f>J73+J74-J75+J76+J77</f>
        <v>2939</v>
      </c>
      <c r="K72" s="137">
        <f>K73+K74-K75+K76+K77</f>
        <v>6966</v>
      </c>
      <c r="L72" s="126">
        <v>46529648</v>
      </c>
      <c r="M72" s="123">
        <f t="shared" ref="M72:M103" si="2">J72-L72</f>
        <v>-46526709</v>
      </c>
    </row>
    <row r="73" spans="1:15" x14ac:dyDescent="0.2">
      <c r="A73" s="257" t="s">
        <v>144</v>
      </c>
      <c r="B73" s="258"/>
      <c r="C73" s="258"/>
      <c r="D73" s="258"/>
      <c r="E73" s="258"/>
      <c r="F73" s="258"/>
      <c r="G73" s="258"/>
      <c r="H73" s="259"/>
      <c r="I73" s="1">
        <v>66</v>
      </c>
      <c r="J73" s="7">
        <v>2939</v>
      </c>
      <c r="K73" s="138">
        <v>6966</v>
      </c>
      <c r="L73" s="7">
        <v>45018765</v>
      </c>
      <c r="M73" s="123">
        <f t="shared" si="2"/>
        <v>-45015826</v>
      </c>
    </row>
    <row r="74" spans="1:15" x14ac:dyDescent="0.2">
      <c r="A74" s="257" t="s">
        <v>145</v>
      </c>
      <c r="B74" s="258"/>
      <c r="C74" s="258"/>
      <c r="D74" s="258"/>
      <c r="E74" s="258"/>
      <c r="F74" s="258"/>
      <c r="G74" s="258"/>
      <c r="H74" s="259"/>
      <c r="I74" s="1">
        <v>67</v>
      </c>
      <c r="J74" s="138"/>
      <c r="K74" s="7">
        <v>8963460</v>
      </c>
      <c r="L74" s="7"/>
      <c r="M74" s="123">
        <f t="shared" si="2"/>
        <v>0</v>
      </c>
    </row>
    <row r="75" spans="1:15" x14ac:dyDescent="0.2">
      <c r="A75" s="257" t="s">
        <v>133</v>
      </c>
      <c r="B75" s="258"/>
      <c r="C75" s="258"/>
      <c r="D75" s="258"/>
      <c r="E75" s="258"/>
      <c r="F75" s="258"/>
      <c r="G75" s="258"/>
      <c r="H75" s="259"/>
      <c r="I75" s="1">
        <v>68</v>
      </c>
      <c r="J75" s="138"/>
      <c r="K75" s="7">
        <v>8963460</v>
      </c>
      <c r="L75" s="7"/>
      <c r="M75" s="123">
        <f t="shared" si="2"/>
        <v>0</v>
      </c>
    </row>
    <row r="76" spans="1:15" x14ac:dyDescent="0.2">
      <c r="A76" s="257" t="s">
        <v>134</v>
      </c>
      <c r="B76" s="258"/>
      <c r="C76" s="258"/>
      <c r="D76" s="258"/>
      <c r="E76" s="258"/>
      <c r="F76" s="258"/>
      <c r="G76" s="258"/>
      <c r="H76" s="259"/>
      <c r="I76" s="1">
        <v>69</v>
      </c>
      <c r="J76" s="138"/>
      <c r="K76" s="7"/>
      <c r="L76" s="7"/>
      <c r="M76" s="123">
        <f t="shared" si="2"/>
        <v>0</v>
      </c>
    </row>
    <row r="77" spans="1:15" x14ac:dyDescent="0.2">
      <c r="A77" s="257" t="s">
        <v>135</v>
      </c>
      <c r="B77" s="258"/>
      <c r="C77" s="258"/>
      <c r="D77" s="258"/>
      <c r="E77" s="258"/>
      <c r="F77" s="258"/>
      <c r="G77" s="258"/>
      <c r="H77" s="259"/>
      <c r="I77" s="1">
        <v>70</v>
      </c>
      <c r="J77" s="138"/>
      <c r="K77" s="7"/>
      <c r="L77" s="7">
        <v>1510883</v>
      </c>
      <c r="M77" s="123">
        <f t="shared" si="2"/>
        <v>-1510883</v>
      </c>
    </row>
    <row r="78" spans="1:15" x14ac:dyDescent="0.2">
      <c r="A78" s="257" t="s">
        <v>136</v>
      </c>
      <c r="B78" s="258"/>
      <c r="C78" s="258"/>
      <c r="D78" s="258"/>
      <c r="E78" s="258"/>
      <c r="F78" s="258"/>
      <c r="G78" s="258"/>
      <c r="H78" s="259"/>
      <c r="I78" s="1">
        <v>71</v>
      </c>
      <c r="J78" s="138"/>
      <c r="K78" s="7"/>
      <c r="L78" s="7"/>
      <c r="M78" s="123">
        <f t="shared" si="2"/>
        <v>0</v>
      </c>
    </row>
    <row r="79" spans="1:15" x14ac:dyDescent="0.2">
      <c r="A79" s="257" t="s">
        <v>238</v>
      </c>
      <c r="B79" s="258"/>
      <c r="C79" s="258"/>
      <c r="D79" s="258"/>
      <c r="E79" s="258"/>
      <c r="F79" s="258"/>
      <c r="G79" s="258"/>
      <c r="H79" s="259"/>
      <c r="I79" s="1">
        <v>72</v>
      </c>
      <c r="J79" s="137">
        <f>J80-J81</f>
        <v>55847</v>
      </c>
      <c r="K79" s="137">
        <f>K80-K81</f>
        <v>-20573646</v>
      </c>
      <c r="L79" s="126">
        <v>0</v>
      </c>
      <c r="M79" s="123">
        <f t="shared" si="2"/>
        <v>55847</v>
      </c>
    </row>
    <row r="80" spans="1:15" x14ac:dyDescent="0.2">
      <c r="A80" s="266" t="s">
        <v>169</v>
      </c>
      <c r="B80" s="267"/>
      <c r="C80" s="267"/>
      <c r="D80" s="267"/>
      <c r="E80" s="267"/>
      <c r="F80" s="267"/>
      <c r="G80" s="267"/>
      <c r="H80" s="268"/>
      <c r="I80" s="1">
        <v>73</v>
      </c>
      <c r="J80" s="138">
        <v>55847</v>
      </c>
      <c r="K80" s="7"/>
      <c r="L80" s="7"/>
      <c r="M80" s="123">
        <f t="shared" si="2"/>
        <v>55847</v>
      </c>
      <c r="O80" s="123"/>
    </row>
    <row r="81" spans="1:15" x14ac:dyDescent="0.2">
      <c r="A81" s="266" t="s">
        <v>170</v>
      </c>
      <c r="B81" s="267"/>
      <c r="C81" s="267"/>
      <c r="D81" s="267"/>
      <c r="E81" s="267"/>
      <c r="F81" s="267"/>
      <c r="G81" s="267"/>
      <c r="H81" s="268"/>
      <c r="I81" s="1">
        <v>74</v>
      </c>
      <c r="J81" s="138"/>
      <c r="K81" s="138">
        <v>20573646</v>
      </c>
      <c r="L81" s="7"/>
      <c r="M81" s="123">
        <f t="shared" si="2"/>
        <v>0</v>
      </c>
    </row>
    <row r="82" spans="1:15" x14ac:dyDescent="0.2">
      <c r="A82" s="257" t="s">
        <v>239</v>
      </c>
      <c r="B82" s="258"/>
      <c r="C82" s="258"/>
      <c r="D82" s="258"/>
      <c r="E82" s="258"/>
      <c r="F82" s="258"/>
      <c r="G82" s="258"/>
      <c r="H82" s="259"/>
      <c r="I82" s="1">
        <v>75</v>
      </c>
      <c r="J82" s="137">
        <f>J83-J84</f>
        <v>80534</v>
      </c>
      <c r="K82" s="137">
        <f>K83-K84</f>
        <v>21242067</v>
      </c>
      <c r="L82" s="126">
        <v>81668</v>
      </c>
      <c r="M82" s="123">
        <f t="shared" si="2"/>
        <v>-1134</v>
      </c>
    </row>
    <row r="83" spans="1:15" x14ac:dyDescent="0.2">
      <c r="A83" s="266" t="s">
        <v>171</v>
      </c>
      <c r="B83" s="267"/>
      <c r="C83" s="267"/>
      <c r="D83" s="267"/>
      <c r="E83" s="267"/>
      <c r="F83" s="267"/>
      <c r="G83" s="267"/>
      <c r="H83" s="268"/>
      <c r="I83" s="1">
        <v>76</v>
      </c>
      <c r="J83" s="138">
        <v>80534</v>
      </c>
      <c r="K83" s="7">
        <v>21242067</v>
      </c>
      <c r="L83" s="7">
        <v>81668</v>
      </c>
      <c r="M83" s="123">
        <f t="shared" si="2"/>
        <v>-1134</v>
      </c>
      <c r="O83" s="123"/>
    </row>
    <row r="84" spans="1:15" x14ac:dyDescent="0.2">
      <c r="A84" s="266" t="s">
        <v>172</v>
      </c>
      <c r="B84" s="267"/>
      <c r="C84" s="267"/>
      <c r="D84" s="267"/>
      <c r="E84" s="267"/>
      <c r="F84" s="267"/>
      <c r="G84" s="267"/>
      <c r="H84" s="268"/>
      <c r="I84" s="1">
        <v>77</v>
      </c>
      <c r="J84" s="138"/>
      <c r="K84" s="7"/>
      <c r="L84" s="7"/>
      <c r="M84" s="123">
        <f t="shared" si="2"/>
        <v>0</v>
      </c>
      <c r="O84" s="123"/>
    </row>
    <row r="85" spans="1:15" x14ac:dyDescent="0.2">
      <c r="A85" s="257" t="s">
        <v>173</v>
      </c>
      <c r="B85" s="258"/>
      <c r="C85" s="258"/>
      <c r="D85" s="258"/>
      <c r="E85" s="258"/>
      <c r="F85" s="258"/>
      <c r="G85" s="258"/>
      <c r="H85" s="259"/>
      <c r="I85" s="1">
        <v>78</v>
      </c>
      <c r="J85" s="138"/>
      <c r="K85" s="7"/>
      <c r="L85" s="7"/>
      <c r="M85" s="123">
        <f t="shared" si="2"/>
        <v>0</v>
      </c>
    </row>
    <row r="86" spans="1:15" x14ac:dyDescent="0.2">
      <c r="A86" s="244" t="s">
        <v>19</v>
      </c>
      <c r="B86" s="245"/>
      <c r="C86" s="245"/>
      <c r="D86" s="245"/>
      <c r="E86" s="245"/>
      <c r="F86" s="245"/>
      <c r="G86" s="245"/>
      <c r="H86" s="246"/>
      <c r="I86" s="1">
        <v>79</v>
      </c>
      <c r="J86" s="137">
        <f>SUM(J87:J89)</f>
        <v>0</v>
      </c>
      <c r="K86" s="137">
        <f>SUM(K87:K89)</f>
        <v>0</v>
      </c>
      <c r="L86" s="126">
        <v>19429553</v>
      </c>
      <c r="M86" s="123">
        <f t="shared" si="2"/>
        <v>-19429553</v>
      </c>
    </row>
    <row r="87" spans="1:15" x14ac:dyDescent="0.2">
      <c r="A87" s="257" t="s">
        <v>129</v>
      </c>
      <c r="B87" s="258"/>
      <c r="C87" s="258"/>
      <c r="D87" s="258"/>
      <c r="E87" s="258"/>
      <c r="F87" s="258"/>
      <c r="G87" s="258"/>
      <c r="H87" s="259"/>
      <c r="I87" s="1">
        <v>80</v>
      </c>
      <c r="J87" s="138"/>
      <c r="K87" s="7"/>
      <c r="L87" s="7">
        <v>2563749</v>
      </c>
      <c r="M87" s="123">
        <f t="shared" si="2"/>
        <v>-2563749</v>
      </c>
    </row>
    <row r="88" spans="1:15" x14ac:dyDescent="0.2">
      <c r="A88" s="257" t="s">
        <v>130</v>
      </c>
      <c r="B88" s="258"/>
      <c r="C88" s="258"/>
      <c r="D88" s="258"/>
      <c r="E88" s="258"/>
      <c r="F88" s="258"/>
      <c r="G88" s="258"/>
      <c r="H88" s="259"/>
      <c r="I88" s="1">
        <v>81</v>
      </c>
      <c r="J88" s="138"/>
      <c r="K88" s="7"/>
      <c r="L88" s="7"/>
      <c r="M88" s="123">
        <f t="shared" si="2"/>
        <v>0</v>
      </c>
    </row>
    <row r="89" spans="1:15" x14ac:dyDescent="0.2">
      <c r="A89" s="257" t="s">
        <v>131</v>
      </c>
      <c r="B89" s="258"/>
      <c r="C89" s="258"/>
      <c r="D89" s="258"/>
      <c r="E89" s="258"/>
      <c r="F89" s="258"/>
      <c r="G89" s="258"/>
      <c r="H89" s="259"/>
      <c r="I89" s="1">
        <v>82</v>
      </c>
      <c r="J89" s="138"/>
      <c r="K89" s="7"/>
      <c r="L89" s="7">
        <v>16865804</v>
      </c>
      <c r="M89" s="123">
        <f t="shared" si="2"/>
        <v>-16865804</v>
      </c>
    </row>
    <row r="90" spans="1:15" x14ac:dyDescent="0.2">
      <c r="A90" s="244" t="s">
        <v>20</v>
      </c>
      <c r="B90" s="245"/>
      <c r="C90" s="245"/>
      <c r="D90" s="245"/>
      <c r="E90" s="245"/>
      <c r="F90" s="245"/>
      <c r="G90" s="245"/>
      <c r="H90" s="246"/>
      <c r="I90" s="1">
        <v>83</v>
      </c>
      <c r="J90" s="137">
        <f>SUM(J91:J99)</f>
        <v>0</v>
      </c>
      <c r="K90" s="137">
        <f>SUM(K91:K99)</f>
        <v>0</v>
      </c>
      <c r="L90" s="126">
        <v>124161675</v>
      </c>
      <c r="M90" s="123">
        <f t="shared" si="2"/>
        <v>-124161675</v>
      </c>
    </row>
    <row r="91" spans="1:15" x14ac:dyDescent="0.2">
      <c r="A91" s="257" t="s">
        <v>132</v>
      </c>
      <c r="B91" s="258"/>
      <c r="C91" s="258"/>
      <c r="D91" s="258"/>
      <c r="E91" s="258"/>
      <c r="F91" s="258"/>
      <c r="G91" s="258"/>
      <c r="H91" s="259"/>
      <c r="I91" s="1">
        <v>84</v>
      </c>
      <c r="J91" s="138"/>
      <c r="K91" s="7"/>
      <c r="L91" s="7"/>
      <c r="M91" s="123">
        <f t="shared" si="2"/>
        <v>0</v>
      </c>
    </row>
    <row r="92" spans="1:15" x14ac:dyDescent="0.2">
      <c r="A92" s="257" t="s">
        <v>243</v>
      </c>
      <c r="B92" s="258"/>
      <c r="C92" s="258"/>
      <c r="D92" s="258"/>
      <c r="E92" s="258"/>
      <c r="F92" s="258"/>
      <c r="G92" s="258"/>
      <c r="H92" s="259"/>
      <c r="I92" s="1">
        <v>85</v>
      </c>
      <c r="J92" s="138"/>
      <c r="K92" s="7"/>
      <c r="L92" s="7"/>
      <c r="M92" s="123">
        <f t="shared" si="2"/>
        <v>0</v>
      </c>
    </row>
    <row r="93" spans="1:15" x14ac:dyDescent="0.2">
      <c r="A93" s="257" t="s">
        <v>0</v>
      </c>
      <c r="B93" s="258"/>
      <c r="C93" s="258"/>
      <c r="D93" s="258"/>
      <c r="E93" s="258"/>
      <c r="F93" s="258"/>
      <c r="G93" s="258"/>
      <c r="H93" s="259"/>
      <c r="I93" s="1">
        <v>86</v>
      </c>
      <c r="J93" s="138"/>
      <c r="K93" s="7"/>
      <c r="L93" s="7">
        <v>124161675</v>
      </c>
      <c r="M93" s="123">
        <f t="shared" si="2"/>
        <v>-124161675</v>
      </c>
    </row>
    <row r="94" spans="1:15" x14ac:dyDescent="0.2">
      <c r="A94" s="257" t="s">
        <v>244</v>
      </c>
      <c r="B94" s="258"/>
      <c r="C94" s="258"/>
      <c r="D94" s="258"/>
      <c r="E94" s="258"/>
      <c r="F94" s="258"/>
      <c r="G94" s="258"/>
      <c r="H94" s="259"/>
      <c r="I94" s="1">
        <v>87</v>
      </c>
      <c r="J94" s="138"/>
      <c r="K94" s="7"/>
      <c r="L94" s="7"/>
      <c r="M94" s="123">
        <f t="shared" si="2"/>
        <v>0</v>
      </c>
    </row>
    <row r="95" spans="1:15" x14ac:dyDescent="0.2">
      <c r="A95" s="257" t="s">
        <v>245</v>
      </c>
      <c r="B95" s="258"/>
      <c r="C95" s="258"/>
      <c r="D95" s="258"/>
      <c r="E95" s="258"/>
      <c r="F95" s="258"/>
      <c r="G95" s="258"/>
      <c r="H95" s="259"/>
      <c r="I95" s="1">
        <v>88</v>
      </c>
      <c r="J95" s="138"/>
      <c r="K95" s="7"/>
      <c r="L95" s="7"/>
      <c r="M95" s="123">
        <f t="shared" si="2"/>
        <v>0</v>
      </c>
    </row>
    <row r="96" spans="1:15" x14ac:dyDescent="0.2">
      <c r="A96" s="257" t="s">
        <v>246</v>
      </c>
      <c r="B96" s="258"/>
      <c r="C96" s="258"/>
      <c r="D96" s="258"/>
      <c r="E96" s="258"/>
      <c r="F96" s="258"/>
      <c r="G96" s="258"/>
      <c r="H96" s="259"/>
      <c r="I96" s="1">
        <v>89</v>
      </c>
      <c r="J96" s="138"/>
      <c r="K96" s="7"/>
      <c r="L96" s="7"/>
      <c r="M96" s="123">
        <f t="shared" si="2"/>
        <v>0</v>
      </c>
    </row>
    <row r="97" spans="1:15" x14ac:dyDescent="0.2">
      <c r="A97" s="257" t="s">
        <v>94</v>
      </c>
      <c r="B97" s="258"/>
      <c r="C97" s="258"/>
      <c r="D97" s="258"/>
      <c r="E97" s="258"/>
      <c r="F97" s="258"/>
      <c r="G97" s="258"/>
      <c r="H97" s="259"/>
      <c r="I97" s="1">
        <v>90</v>
      </c>
      <c r="J97" s="138"/>
      <c r="K97" s="7"/>
      <c r="L97" s="7"/>
      <c r="M97" s="123">
        <f t="shared" si="2"/>
        <v>0</v>
      </c>
    </row>
    <row r="98" spans="1:15" x14ac:dyDescent="0.2">
      <c r="A98" s="257" t="s">
        <v>92</v>
      </c>
      <c r="B98" s="258"/>
      <c r="C98" s="258"/>
      <c r="D98" s="258"/>
      <c r="E98" s="258"/>
      <c r="F98" s="258"/>
      <c r="G98" s="258"/>
      <c r="H98" s="259"/>
      <c r="I98" s="1">
        <v>91</v>
      </c>
      <c r="J98" s="138"/>
      <c r="K98" s="7"/>
      <c r="L98" s="7"/>
      <c r="M98" s="123">
        <f t="shared" si="2"/>
        <v>0</v>
      </c>
    </row>
    <row r="99" spans="1:15" x14ac:dyDescent="0.2">
      <c r="A99" s="257" t="s">
        <v>93</v>
      </c>
      <c r="B99" s="258"/>
      <c r="C99" s="258"/>
      <c r="D99" s="258"/>
      <c r="E99" s="258"/>
      <c r="F99" s="258"/>
      <c r="G99" s="258"/>
      <c r="H99" s="259"/>
      <c r="I99" s="1">
        <v>92</v>
      </c>
      <c r="J99" s="138"/>
      <c r="K99" s="7"/>
      <c r="L99" s="7"/>
      <c r="M99" s="123">
        <f t="shared" si="2"/>
        <v>0</v>
      </c>
    </row>
    <row r="100" spans="1:15" x14ac:dyDescent="0.2">
      <c r="A100" s="244" t="s">
        <v>21</v>
      </c>
      <c r="B100" s="245"/>
      <c r="C100" s="245"/>
      <c r="D100" s="245"/>
      <c r="E100" s="245"/>
      <c r="F100" s="245"/>
      <c r="G100" s="245"/>
      <c r="H100" s="246"/>
      <c r="I100" s="1">
        <v>93</v>
      </c>
      <c r="J100" s="137">
        <f>SUM(J101:J112)</f>
        <v>29143</v>
      </c>
      <c r="K100" s="137">
        <f>SUM(K101:K112)</f>
        <v>5083355</v>
      </c>
      <c r="L100" s="126">
        <v>66671375</v>
      </c>
      <c r="M100" s="123">
        <f t="shared" si="2"/>
        <v>-66642232</v>
      </c>
      <c r="O100" s="123"/>
    </row>
    <row r="101" spans="1:15" x14ac:dyDescent="0.2">
      <c r="A101" s="257" t="s">
        <v>132</v>
      </c>
      <c r="B101" s="258"/>
      <c r="C101" s="258"/>
      <c r="D101" s="258"/>
      <c r="E101" s="258"/>
      <c r="F101" s="258"/>
      <c r="G101" s="258"/>
      <c r="H101" s="259"/>
      <c r="I101" s="1">
        <v>94</v>
      </c>
      <c r="J101" s="138"/>
      <c r="K101" s="7">
        <v>1250</v>
      </c>
      <c r="L101" s="7"/>
      <c r="M101" s="123">
        <f t="shared" si="2"/>
        <v>0</v>
      </c>
    </row>
    <row r="102" spans="1:15" x14ac:dyDescent="0.2">
      <c r="A102" s="257" t="s">
        <v>243</v>
      </c>
      <c r="B102" s="258"/>
      <c r="C102" s="258"/>
      <c r="D102" s="258"/>
      <c r="E102" s="258"/>
      <c r="F102" s="258"/>
      <c r="G102" s="258"/>
      <c r="H102" s="259"/>
      <c r="I102" s="1">
        <v>95</v>
      </c>
      <c r="J102" s="138"/>
      <c r="K102" s="7">
        <v>5000000</v>
      </c>
      <c r="L102" s="7"/>
      <c r="M102" s="123">
        <f t="shared" si="2"/>
        <v>0</v>
      </c>
    </row>
    <row r="103" spans="1:15" x14ac:dyDescent="0.2">
      <c r="A103" s="257" t="s">
        <v>0</v>
      </c>
      <c r="B103" s="258"/>
      <c r="C103" s="258"/>
      <c r="D103" s="258"/>
      <c r="E103" s="258"/>
      <c r="F103" s="258"/>
      <c r="G103" s="258"/>
      <c r="H103" s="259"/>
      <c r="I103" s="1">
        <v>96</v>
      </c>
      <c r="J103" s="138"/>
      <c r="K103" s="7"/>
      <c r="L103" s="7">
        <v>44128276</v>
      </c>
      <c r="M103" s="123">
        <f t="shared" si="2"/>
        <v>-44128276</v>
      </c>
    </row>
    <row r="104" spans="1:15" x14ac:dyDescent="0.2">
      <c r="A104" s="257" t="s">
        <v>244</v>
      </c>
      <c r="B104" s="258"/>
      <c r="C104" s="258"/>
      <c r="D104" s="258"/>
      <c r="E104" s="258"/>
      <c r="F104" s="258"/>
      <c r="G104" s="258"/>
      <c r="H104" s="259"/>
      <c r="I104" s="1">
        <v>97</v>
      </c>
      <c r="J104" s="138"/>
      <c r="K104" s="7"/>
      <c r="L104" s="7">
        <v>5598394</v>
      </c>
      <c r="M104" s="123">
        <f t="shared" ref="M104:M115" si="3">J104-L104</f>
        <v>-5598394</v>
      </c>
    </row>
    <row r="105" spans="1:15" x14ac:dyDescent="0.2">
      <c r="A105" s="257" t="s">
        <v>245</v>
      </c>
      <c r="B105" s="258"/>
      <c r="C105" s="258"/>
      <c r="D105" s="258"/>
      <c r="E105" s="258"/>
      <c r="F105" s="258"/>
      <c r="G105" s="258"/>
      <c r="H105" s="259"/>
      <c r="I105" s="1">
        <v>98</v>
      </c>
      <c r="J105" s="138">
        <v>3796</v>
      </c>
      <c r="K105" s="7">
        <v>56102</v>
      </c>
      <c r="L105" s="7">
        <v>6845012</v>
      </c>
      <c r="M105" s="123">
        <f t="shared" si="3"/>
        <v>-6841216</v>
      </c>
      <c r="O105" s="123"/>
    </row>
    <row r="106" spans="1:15" x14ac:dyDescent="0.2">
      <c r="A106" s="257" t="s">
        <v>246</v>
      </c>
      <c r="B106" s="258"/>
      <c r="C106" s="258"/>
      <c r="D106" s="258"/>
      <c r="E106" s="258"/>
      <c r="F106" s="258"/>
      <c r="G106" s="258"/>
      <c r="H106" s="259"/>
      <c r="I106" s="1">
        <v>99</v>
      </c>
      <c r="J106" s="138"/>
      <c r="K106" s="7"/>
      <c r="L106" s="7"/>
      <c r="M106" s="123">
        <f t="shared" si="3"/>
        <v>0</v>
      </c>
    </row>
    <row r="107" spans="1:15" x14ac:dyDescent="0.2">
      <c r="A107" s="257" t="s">
        <v>94</v>
      </c>
      <c r="B107" s="258"/>
      <c r="C107" s="258"/>
      <c r="D107" s="258"/>
      <c r="E107" s="258"/>
      <c r="F107" s="258"/>
      <c r="G107" s="258"/>
      <c r="H107" s="259"/>
      <c r="I107" s="1">
        <v>100</v>
      </c>
      <c r="J107" s="138"/>
      <c r="K107" s="7"/>
      <c r="L107" s="7"/>
      <c r="M107" s="123">
        <f t="shared" si="3"/>
        <v>0</v>
      </c>
    </row>
    <row r="108" spans="1:15" x14ac:dyDescent="0.2">
      <c r="A108" s="257" t="s">
        <v>95</v>
      </c>
      <c r="B108" s="258"/>
      <c r="C108" s="258"/>
      <c r="D108" s="258"/>
      <c r="E108" s="258"/>
      <c r="F108" s="258"/>
      <c r="G108" s="258"/>
      <c r="H108" s="259"/>
      <c r="I108" s="1">
        <v>101</v>
      </c>
      <c r="J108" s="138"/>
      <c r="K108" s="7"/>
      <c r="L108" s="7">
        <v>5216783</v>
      </c>
      <c r="M108" s="123">
        <f t="shared" si="3"/>
        <v>-5216783</v>
      </c>
    </row>
    <row r="109" spans="1:15" x14ac:dyDescent="0.2">
      <c r="A109" s="257" t="s">
        <v>96</v>
      </c>
      <c r="B109" s="258"/>
      <c r="C109" s="258"/>
      <c r="D109" s="258"/>
      <c r="E109" s="258"/>
      <c r="F109" s="258"/>
      <c r="G109" s="258"/>
      <c r="H109" s="259"/>
      <c r="I109" s="1">
        <v>102</v>
      </c>
      <c r="J109" s="138"/>
      <c r="K109" s="7"/>
      <c r="L109" s="7">
        <v>2151484</v>
      </c>
      <c r="M109" s="123">
        <f t="shared" si="3"/>
        <v>-2151484</v>
      </c>
    </row>
    <row r="110" spans="1:15" x14ac:dyDescent="0.2">
      <c r="A110" s="257" t="s">
        <v>99</v>
      </c>
      <c r="B110" s="258"/>
      <c r="C110" s="258"/>
      <c r="D110" s="258"/>
      <c r="E110" s="258"/>
      <c r="F110" s="258"/>
      <c r="G110" s="258"/>
      <c r="H110" s="259"/>
      <c r="I110" s="1">
        <v>103</v>
      </c>
      <c r="J110" s="138"/>
      <c r="K110" s="7"/>
      <c r="L110" s="7"/>
      <c r="M110" s="123">
        <f t="shared" si="3"/>
        <v>0</v>
      </c>
    </row>
    <row r="111" spans="1:15" x14ac:dyDescent="0.2">
      <c r="A111" s="257" t="s">
        <v>97</v>
      </c>
      <c r="B111" s="258"/>
      <c r="C111" s="258"/>
      <c r="D111" s="258"/>
      <c r="E111" s="258"/>
      <c r="F111" s="258"/>
      <c r="G111" s="258"/>
      <c r="H111" s="259"/>
      <c r="I111" s="1">
        <v>104</v>
      </c>
      <c r="J111" s="138"/>
      <c r="K111" s="7"/>
      <c r="L111" s="7"/>
      <c r="M111" s="123">
        <f t="shared" si="3"/>
        <v>0</v>
      </c>
    </row>
    <row r="112" spans="1:15" x14ac:dyDescent="0.2">
      <c r="A112" s="257" t="s">
        <v>98</v>
      </c>
      <c r="B112" s="258"/>
      <c r="C112" s="258"/>
      <c r="D112" s="258"/>
      <c r="E112" s="258"/>
      <c r="F112" s="258"/>
      <c r="G112" s="258"/>
      <c r="H112" s="259"/>
      <c r="I112" s="1">
        <v>105</v>
      </c>
      <c r="J112" s="138">
        <v>25347</v>
      </c>
      <c r="K112" s="7">
        <v>26003</v>
      </c>
      <c r="L112" s="7">
        <v>2731426</v>
      </c>
      <c r="M112" s="123">
        <f t="shared" si="3"/>
        <v>-2706079</v>
      </c>
    </row>
    <row r="113" spans="1:13" x14ac:dyDescent="0.2">
      <c r="A113" s="244" t="s">
        <v>1</v>
      </c>
      <c r="B113" s="245"/>
      <c r="C113" s="245"/>
      <c r="D113" s="245"/>
      <c r="E113" s="245"/>
      <c r="F113" s="245"/>
      <c r="G113" s="245"/>
      <c r="H113" s="246"/>
      <c r="I113" s="1">
        <v>106</v>
      </c>
      <c r="J113" s="138"/>
      <c r="K113" s="7"/>
      <c r="L113" s="7">
        <v>974888</v>
      </c>
      <c r="M113" s="123">
        <f t="shared" si="3"/>
        <v>-974888</v>
      </c>
    </row>
    <row r="114" spans="1:13" x14ac:dyDescent="0.2">
      <c r="A114" s="244" t="s">
        <v>25</v>
      </c>
      <c r="B114" s="245"/>
      <c r="C114" s="245"/>
      <c r="D114" s="245"/>
      <c r="E114" s="245"/>
      <c r="F114" s="245"/>
      <c r="G114" s="245"/>
      <c r="H114" s="246"/>
      <c r="I114" s="1">
        <v>107</v>
      </c>
      <c r="J114" s="137">
        <f>J69+J86+J90+J100+J113</f>
        <v>202937933</v>
      </c>
      <c r="K114" s="137">
        <f>K69+K86+K90+K100+K113</f>
        <v>208528212</v>
      </c>
      <c r="L114" s="126">
        <v>953923107</v>
      </c>
      <c r="M114" s="123">
        <f t="shared" si="3"/>
        <v>-750985174</v>
      </c>
    </row>
    <row r="115" spans="1:13" x14ac:dyDescent="0.2">
      <c r="A115" s="271" t="s">
        <v>57</v>
      </c>
      <c r="B115" s="272"/>
      <c r="C115" s="272"/>
      <c r="D115" s="272"/>
      <c r="E115" s="272"/>
      <c r="F115" s="272"/>
      <c r="G115" s="272"/>
      <c r="H115" s="273"/>
      <c r="I115" s="2">
        <v>108</v>
      </c>
      <c r="J115" s="139"/>
      <c r="K115" s="8"/>
      <c r="L115" s="8">
        <v>4452613</v>
      </c>
      <c r="M115" s="123">
        <f t="shared" si="3"/>
        <v>-4452613</v>
      </c>
    </row>
    <row r="116" spans="1:13" x14ac:dyDescent="0.2">
      <c r="A116" s="263" t="s">
        <v>309</v>
      </c>
      <c r="B116" s="274"/>
      <c r="C116" s="274"/>
      <c r="D116" s="274"/>
      <c r="E116" s="274"/>
      <c r="F116" s="274"/>
      <c r="G116" s="274"/>
      <c r="H116" s="274"/>
      <c r="I116" s="275"/>
      <c r="J116" s="275"/>
      <c r="K116" s="276"/>
      <c r="L116" s="134"/>
    </row>
    <row r="117" spans="1:13" x14ac:dyDescent="0.2">
      <c r="A117" s="241" t="s">
        <v>186</v>
      </c>
      <c r="B117" s="242"/>
      <c r="C117" s="242"/>
      <c r="D117" s="242"/>
      <c r="E117" s="242"/>
      <c r="F117" s="242"/>
      <c r="G117" s="242"/>
      <c r="H117" s="242"/>
      <c r="I117" s="277"/>
      <c r="J117" s="277"/>
      <c r="K117" s="278"/>
      <c r="L117" s="135"/>
    </row>
    <row r="118" spans="1:13" x14ac:dyDescent="0.2">
      <c r="A118" s="257" t="s">
        <v>8</v>
      </c>
      <c r="B118" s="258"/>
      <c r="C118" s="258"/>
      <c r="D118" s="258"/>
      <c r="E118" s="258"/>
      <c r="F118" s="258"/>
      <c r="G118" s="258"/>
      <c r="H118" s="259"/>
      <c r="I118" s="1">
        <v>109</v>
      </c>
      <c r="J118" s="7">
        <f>J66-J114</f>
        <v>0</v>
      </c>
      <c r="K118" s="7">
        <f>K66-K114</f>
        <v>0</v>
      </c>
      <c r="L118" s="7">
        <v>0</v>
      </c>
    </row>
    <row r="119" spans="1:13" x14ac:dyDescent="0.2">
      <c r="A119" s="279" t="s">
        <v>9</v>
      </c>
      <c r="B119" s="280"/>
      <c r="C119" s="280"/>
      <c r="D119" s="280"/>
      <c r="E119" s="280"/>
      <c r="F119" s="280"/>
      <c r="G119" s="280"/>
      <c r="H119" s="281"/>
      <c r="I119" s="4">
        <v>110</v>
      </c>
      <c r="J119" s="8"/>
      <c r="K119" s="8"/>
      <c r="L119" s="8"/>
    </row>
    <row r="120" spans="1:13" x14ac:dyDescent="0.2">
      <c r="A120" s="282" t="s">
        <v>310</v>
      </c>
      <c r="B120" s="283"/>
      <c r="C120" s="283"/>
      <c r="D120" s="283"/>
      <c r="E120" s="283"/>
      <c r="F120" s="283"/>
      <c r="G120" s="283"/>
      <c r="H120" s="283"/>
      <c r="I120" s="283"/>
      <c r="J120" s="283"/>
      <c r="K120" s="283"/>
      <c r="L120" s="8"/>
    </row>
    <row r="121" spans="1:13" x14ac:dyDescent="0.2">
      <c r="A121" s="269"/>
      <c r="B121" s="270"/>
      <c r="C121" s="270"/>
      <c r="D121" s="270"/>
      <c r="E121" s="270"/>
      <c r="F121" s="270"/>
      <c r="G121" s="270"/>
      <c r="H121" s="270"/>
      <c r="I121" s="270"/>
      <c r="J121" s="270"/>
      <c r="K121" s="270"/>
      <c r="L121" s="125"/>
    </row>
    <row r="122" spans="1:13" x14ac:dyDescent="0.2">
      <c r="L122" s="133"/>
    </row>
    <row r="123" spans="1:13" x14ac:dyDescent="0.2">
      <c r="L123" s="133"/>
    </row>
  </sheetData>
  <mergeCells count="122">
    <mergeCell ref="A111:H111"/>
    <mergeCell ref="A112:H112"/>
    <mergeCell ref="A105:H105"/>
    <mergeCell ref="A106:H106"/>
    <mergeCell ref="A107:H107"/>
    <mergeCell ref="A108:H108"/>
    <mergeCell ref="A121:K121"/>
    <mergeCell ref="A115:H115"/>
    <mergeCell ref="A116:K116"/>
    <mergeCell ref="A117:K117"/>
    <mergeCell ref="A118:H118"/>
    <mergeCell ref="A113:H113"/>
    <mergeCell ref="A114:H114"/>
    <mergeCell ref="A119:H119"/>
    <mergeCell ref="A120:K120"/>
    <mergeCell ref="A102:H102"/>
    <mergeCell ref="A103:H103"/>
    <mergeCell ref="A104:H104"/>
    <mergeCell ref="A97:H97"/>
    <mergeCell ref="A98:H98"/>
    <mergeCell ref="A99:H99"/>
    <mergeCell ref="A100:H100"/>
    <mergeCell ref="A109:H109"/>
    <mergeCell ref="A110:H110"/>
    <mergeCell ref="A94:H94"/>
    <mergeCell ref="A95:H95"/>
    <mergeCell ref="A96:H96"/>
    <mergeCell ref="A89:H89"/>
    <mergeCell ref="A90:H90"/>
    <mergeCell ref="A91:H91"/>
    <mergeCell ref="A92:H92"/>
    <mergeCell ref="A93:H93"/>
    <mergeCell ref="A101:H101"/>
    <mergeCell ref="A80:H80"/>
    <mergeCell ref="A73:H73"/>
    <mergeCell ref="A74:H74"/>
    <mergeCell ref="A75:H75"/>
    <mergeCell ref="A76:H76"/>
    <mergeCell ref="A85:H85"/>
    <mergeCell ref="A86:H86"/>
    <mergeCell ref="A87:H87"/>
    <mergeCell ref="A88:H88"/>
    <mergeCell ref="A81:H81"/>
    <mergeCell ref="A82:H82"/>
    <mergeCell ref="A83:H83"/>
    <mergeCell ref="A84:H84"/>
    <mergeCell ref="A71:H71"/>
    <mergeCell ref="A72:H72"/>
    <mergeCell ref="A65:H65"/>
    <mergeCell ref="A66:H66"/>
    <mergeCell ref="A67:H67"/>
    <mergeCell ref="A68:K68"/>
    <mergeCell ref="A77:H77"/>
    <mergeCell ref="A78:H78"/>
    <mergeCell ref="A79:H79"/>
    <mergeCell ref="A62:H62"/>
    <mergeCell ref="A63:H63"/>
    <mergeCell ref="A64:H64"/>
    <mergeCell ref="A57:H57"/>
    <mergeCell ref="A58:H58"/>
    <mergeCell ref="A59:H59"/>
    <mergeCell ref="A60:H60"/>
    <mergeCell ref="A69:H69"/>
    <mergeCell ref="A70:H70"/>
    <mergeCell ref="A53:H53"/>
    <mergeCell ref="A54:H54"/>
    <mergeCell ref="A55:H55"/>
    <mergeCell ref="A56:H56"/>
    <mergeCell ref="A49:H49"/>
    <mergeCell ref="A50:H50"/>
    <mergeCell ref="A51:H51"/>
    <mergeCell ref="A52:H52"/>
    <mergeCell ref="A61:H61"/>
    <mergeCell ref="A40:H40"/>
    <mergeCell ref="A33:H33"/>
    <mergeCell ref="A34:H34"/>
    <mergeCell ref="A35:H35"/>
    <mergeCell ref="A36:H36"/>
    <mergeCell ref="A45:H45"/>
    <mergeCell ref="A46:H46"/>
    <mergeCell ref="A47:H47"/>
    <mergeCell ref="A48:H48"/>
    <mergeCell ref="A41:H41"/>
    <mergeCell ref="A42:H42"/>
    <mergeCell ref="A43:H43"/>
    <mergeCell ref="A44:H44"/>
    <mergeCell ref="A31:H31"/>
    <mergeCell ref="A32:H32"/>
    <mergeCell ref="A25:H25"/>
    <mergeCell ref="A26:H26"/>
    <mergeCell ref="A27:H27"/>
    <mergeCell ref="A28:H28"/>
    <mergeCell ref="A37:H37"/>
    <mergeCell ref="A38:H38"/>
    <mergeCell ref="A39:H39"/>
    <mergeCell ref="A22:H22"/>
    <mergeCell ref="A23:H23"/>
    <mergeCell ref="A24:H24"/>
    <mergeCell ref="A17:H17"/>
    <mergeCell ref="A18:H18"/>
    <mergeCell ref="A19:H19"/>
    <mergeCell ref="A20:H20"/>
    <mergeCell ref="A29:H29"/>
    <mergeCell ref="A30:H30"/>
    <mergeCell ref="A13:H13"/>
    <mergeCell ref="A14:H14"/>
    <mergeCell ref="A15:H15"/>
    <mergeCell ref="A16:H16"/>
    <mergeCell ref="A9:H9"/>
    <mergeCell ref="A10:H10"/>
    <mergeCell ref="A11:H11"/>
    <mergeCell ref="A12:H12"/>
    <mergeCell ref="A21:H21"/>
    <mergeCell ref="A6:K6"/>
    <mergeCell ref="A7:H7"/>
    <mergeCell ref="A8:H8"/>
    <mergeCell ref="A1:K1"/>
    <mergeCell ref="A2:K2"/>
    <mergeCell ref="A4:H4"/>
    <mergeCell ref="A3:K3"/>
    <mergeCell ref="L1:L2"/>
    <mergeCell ref="A5:H5"/>
  </mergeCells>
  <phoneticPr fontId="3" type="noConversion"/>
  <dataValidations count="2">
    <dataValidation allowBlank="1" sqref="A1:I1048576 J1:J57 J59:J72 J74:J65536 K1:IV1048576"/>
    <dataValidation type="whole" operator="greaterThanOrEqual" allowBlank="1" showInputMessage="1" showErrorMessage="1" errorTitle="Pogrešan unos" error="Mogu se unijeti samo cjelobrojne pozitivne vrijednosti." sqref="J58 J73">
      <formula1>0</formula1>
    </dataValidation>
  </dataValidations>
  <pageMargins left="0.75" right="0.75" top="1" bottom="1" header="0.5" footer="0.5"/>
  <pageSetup paperSize="256" scale="76" orientation="portrait" r:id="rId1"/>
  <headerFooter alignWithMargins="0"/>
  <rowBreaks count="1" manualBreakCount="1">
    <brk id="6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R65536"/>
  <sheetViews>
    <sheetView view="pageBreakPreview" zoomScale="110" zoomScaleNormal="100" workbookViewId="0">
      <selection activeCell="S6" sqref="S6"/>
    </sheetView>
  </sheetViews>
  <sheetFormatPr defaultRowHeight="12.75" x14ac:dyDescent="0.2"/>
  <cols>
    <col min="1" max="8" width="9.140625" style="52"/>
    <col min="9" max="9" width="7.85546875" style="52" customWidth="1"/>
    <col min="10" max="10" width="9.85546875" style="52" customWidth="1"/>
    <col min="11" max="11" width="10" style="52" customWidth="1"/>
    <col min="12" max="12" width="9.85546875" style="52" customWidth="1"/>
    <col min="13" max="13" width="10.28515625" style="52" customWidth="1"/>
    <col min="14" max="14" width="10.140625" style="52" customWidth="1"/>
    <col min="15" max="15" width="9.85546875" style="52" hidden="1" customWidth="1"/>
    <col min="16" max="16" width="9.85546875" style="156" customWidth="1"/>
    <col min="17" max="17" width="11.42578125" style="52" customWidth="1"/>
    <col min="18" max="16384" width="9.140625" style="52"/>
  </cols>
  <sheetData>
    <row r="1" spans="1:18" ht="12.75" customHeight="1" x14ac:dyDescent="0.2">
      <c r="A1" s="247" t="s">
        <v>154</v>
      </c>
      <c r="B1" s="247"/>
      <c r="C1" s="247"/>
      <c r="D1" s="247"/>
      <c r="E1" s="247"/>
      <c r="F1" s="247"/>
      <c r="G1" s="247"/>
      <c r="H1" s="247"/>
      <c r="I1" s="247"/>
      <c r="J1" s="247"/>
      <c r="K1" s="247"/>
      <c r="L1" s="247"/>
      <c r="M1" s="247"/>
      <c r="O1" s="284"/>
      <c r="P1" s="284"/>
    </row>
    <row r="2" spans="1:18" ht="12.75" customHeight="1" x14ac:dyDescent="0.2">
      <c r="A2" s="284" t="s">
        <v>342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144"/>
      <c r="O2" s="143"/>
      <c r="P2" s="143"/>
    </row>
    <row r="3" spans="1:18" ht="12.75" customHeight="1" x14ac:dyDescent="0.2">
      <c r="A3" s="285" t="s">
        <v>334</v>
      </c>
      <c r="B3" s="285"/>
      <c r="C3" s="285"/>
      <c r="D3" s="285"/>
      <c r="E3" s="285"/>
      <c r="F3" s="285"/>
      <c r="G3" s="285"/>
      <c r="H3" s="285"/>
      <c r="I3" s="285"/>
      <c r="J3" s="285"/>
      <c r="K3" s="285"/>
      <c r="L3" s="285"/>
      <c r="M3" s="285"/>
      <c r="N3" s="144"/>
      <c r="O3" s="143"/>
      <c r="P3" s="143"/>
    </row>
    <row r="4" spans="1:18" ht="23.25" customHeight="1" x14ac:dyDescent="0.2">
      <c r="A4" s="286" t="s">
        <v>59</v>
      </c>
      <c r="B4" s="286"/>
      <c r="C4" s="286"/>
      <c r="D4" s="286"/>
      <c r="E4" s="286"/>
      <c r="F4" s="286"/>
      <c r="G4" s="286"/>
      <c r="H4" s="286"/>
      <c r="I4" s="57" t="s">
        <v>279</v>
      </c>
      <c r="J4" s="287" t="s">
        <v>318</v>
      </c>
      <c r="K4" s="287"/>
      <c r="L4" s="287" t="s">
        <v>319</v>
      </c>
      <c r="M4" s="287"/>
      <c r="N4" s="144"/>
      <c r="O4" s="143"/>
      <c r="P4" s="143"/>
    </row>
    <row r="5" spans="1:18" ht="22.5" customHeight="1" x14ac:dyDescent="0.2">
      <c r="A5" s="286"/>
      <c r="B5" s="286"/>
      <c r="C5" s="286"/>
      <c r="D5" s="286"/>
      <c r="E5" s="286"/>
      <c r="F5" s="286"/>
      <c r="G5" s="286"/>
      <c r="H5" s="286"/>
      <c r="I5" s="57"/>
      <c r="J5" s="59" t="s">
        <v>313</v>
      </c>
      <c r="K5" s="59" t="s">
        <v>314</v>
      </c>
      <c r="L5" s="59" t="s">
        <v>313</v>
      </c>
      <c r="M5" s="59" t="s">
        <v>314</v>
      </c>
      <c r="N5" s="144"/>
      <c r="O5" s="148">
        <v>43008</v>
      </c>
      <c r="P5" s="151"/>
      <c r="Q5" s="146"/>
    </row>
    <row r="6" spans="1:18" ht="12.75" customHeight="1" x14ac:dyDescent="0.2">
      <c r="A6" s="287">
        <v>1</v>
      </c>
      <c r="B6" s="287"/>
      <c r="C6" s="287"/>
      <c r="D6" s="287"/>
      <c r="E6" s="287"/>
      <c r="F6" s="287"/>
      <c r="G6" s="287"/>
      <c r="H6" s="287"/>
      <c r="I6" s="62">
        <v>2</v>
      </c>
      <c r="J6" s="59">
        <v>3</v>
      </c>
      <c r="K6" s="59">
        <v>4</v>
      </c>
      <c r="L6" s="59">
        <v>5</v>
      </c>
      <c r="M6" s="59">
        <v>6</v>
      </c>
      <c r="N6" s="144"/>
      <c r="O6" s="58">
        <v>3</v>
      </c>
      <c r="P6" s="147"/>
    </row>
    <row r="7" spans="1:18" ht="12.75" customHeight="1" x14ac:dyDescent="0.2">
      <c r="A7" s="241" t="s">
        <v>26</v>
      </c>
      <c r="B7" s="242"/>
      <c r="C7" s="242"/>
      <c r="D7" s="242"/>
      <c r="E7" s="242"/>
      <c r="F7" s="242"/>
      <c r="G7" s="242"/>
      <c r="H7" s="243"/>
      <c r="I7" s="3">
        <v>111</v>
      </c>
      <c r="J7" s="137">
        <f>SUM(J8:J9)</f>
        <v>650</v>
      </c>
      <c r="K7" s="137">
        <f>SUM(K8:K9)</f>
        <v>0</v>
      </c>
      <c r="L7" s="137">
        <f>SUM(L8:L9)</f>
        <v>40338003</v>
      </c>
      <c r="M7" s="137">
        <f>SUM(M8:M9)</f>
        <v>0</v>
      </c>
      <c r="N7" s="144"/>
      <c r="O7" s="149">
        <f>SUM(O8:O9)</f>
        <v>650</v>
      </c>
      <c r="P7" s="152"/>
      <c r="Q7" s="123"/>
      <c r="R7" s="123"/>
    </row>
    <row r="8" spans="1:18" ht="12.75" customHeight="1" x14ac:dyDescent="0.2">
      <c r="A8" s="244" t="s">
        <v>152</v>
      </c>
      <c r="B8" s="245"/>
      <c r="C8" s="245"/>
      <c r="D8" s="245"/>
      <c r="E8" s="245"/>
      <c r="F8" s="245"/>
      <c r="G8" s="245"/>
      <c r="H8" s="246"/>
      <c r="I8" s="1">
        <v>112</v>
      </c>
      <c r="J8" s="7"/>
      <c r="K8" s="7"/>
      <c r="L8" s="7"/>
      <c r="M8" s="7"/>
      <c r="N8" s="144"/>
      <c r="O8" s="5"/>
      <c r="P8" s="153"/>
      <c r="Q8" s="123"/>
      <c r="R8" s="123"/>
    </row>
    <row r="9" spans="1:18" ht="12.75" customHeight="1" x14ac:dyDescent="0.2">
      <c r="A9" s="244" t="s">
        <v>103</v>
      </c>
      <c r="B9" s="245"/>
      <c r="C9" s="245"/>
      <c r="D9" s="245"/>
      <c r="E9" s="245"/>
      <c r="F9" s="245"/>
      <c r="G9" s="245"/>
      <c r="H9" s="246"/>
      <c r="I9" s="1">
        <v>113</v>
      </c>
      <c r="J9" s="7">
        <v>650</v>
      </c>
      <c r="K9" s="7">
        <v>0</v>
      </c>
      <c r="L9" s="7">
        <v>40338003</v>
      </c>
      <c r="M9" s="7">
        <v>0</v>
      </c>
      <c r="N9" s="144"/>
      <c r="O9" s="5">
        <v>650</v>
      </c>
      <c r="P9" s="153"/>
      <c r="Q9" s="123"/>
      <c r="R9" s="123"/>
    </row>
    <row r="10" spans="1:18" ht="12.75" customHeight="1" x14ac:dyDescent="0.2">
      <c r="A10" s="244" t="s">
        <v>12</v>
      </c>
      <c r="B10" s="245"/>
      <c r="C10" s="245"/>
      <c r="D10" s="245"/>
      <c r="E10" s="245"/>
      <c r="F10" s="245"/>
      <c r="G10" s="245"/>
      <c r="H10" s="246"/>
      <c r="I10" s="1">
        <v>114</v>
      </c>
      <c r="J10" s="137">
        <f>J11+J12+J16+J20+J21+J22+J25+J26</f>
        <v>247888</v>
      </c>
      <c r="K10" s="137">
        <f>K11+K12+K16+K20+K21+K22+K25+K26</f>
        <v>91387</v>
      </c>
      <c r="L10" s="137">
        <f>L11+L12+L16+L20+L21+L22+L25+L26</f>
        <v>10151432</v>
      </c>
      <c r="M10" s="137">
        <f>M11+M12+M16+M20+M21+M22+M25+M26</f>
        <v>-20356617</v>
      </c>
      <c r="N10" s="144"/>
      <c r="O10" s="149">
        <f>O11+O12+O16+O20+O21+O22+O25+O26</f>
        <v>156501</v>
      </c>
      <c r="P10" s="152"/>
      <c r="Q10" s="123"/>
      <c r="R10" s="123"/>
    </row>
    <row r="11" spans="1:18" ht="12.75" customHeight="1" x14ac:dyDescent="0.2">
      <c r="A11" s="244" t="s">
        <v>104</v>
      </c>
      <c r="B11" s="245"/>
      <c r="C11" s="245"/>
      <c r="D11" s="245"/>
      <c r="E11" s="245"/>
      <c r="F11" s="245"/>
      <c r="G11" s="245"/>
      <c r="H11" s="246"/>
      <c r="I11" s="1">
        <v>115</v>
      </c>
      <c r="J11" s="7"/>
      <c r="K11" s="7"/>
      <c r="L11" s="7"/>
      <c r="M11" s="7"/>
      <c r="N11" s="144"/>
      <c r="O11" s="5"/>
      <c r="P11" s="153"/>
      <c r="Q11" s="123"/>
      <c r="R11" s="123"/>
    </row>
    <row r="12" spans="1:18" ht="12.75" customHeight="1" x14ac:dyDescent="0.2">
      <c r="A12" s="244" t="s">
        <v>22</v>
      </c>
      <c r="B12" s="245"/>
      <c r="C12" s="245"/>
      <c r="D12" s="245"/>
      <c r="E12" s="245"/>
      <c r="F12" s="245"/>
      <c r="G12" s="245"/>
      <c r="H12" s="246"/>
      <c r="I12" s="1">
        <v>116</v>
      </c>
      <c r="J12" s="137">
        <f>SUM(J13:J15)</f>
        <v>119692</v>
      </c>
      <c r="K12" s="137">
        <f>SUM(K13:K15)</f>
        <v>32040</v>
      </c>
      <c r="L12" s="137">
        <f>SUM(L13:L15)</f>
        <v>463442</v>
      </c>
      <c r="M12" s="137">
        <f>SUM(M13:M15)</f>
        <v>283723</v>
      </c>
      <c r="N12" s="144"/>
      <c r="O12" s="149">
        <f>SUM(O13:O15)</f>
        <v>87652</v>
      </c>
      <c r="P12" s="152"/>
      <c r="Q12" s="123"/>
      <c r="R12" s="123"/>
    </row>
    <row r="13" spans="1:18" ht="12.75" customHeight="1" x14ac:dyDescent="0.2">
      <c r="A13" s="257" t="s">
        <v>146</v>
      </c>
      <c r="B13" s="258"/>
      <c r="C13" s="258"/>
      <c r="D13" s="258"/>
      <c r="E13" s="258"/>
      <c r="F13" s="258"/>
      <c r="G13" s="258"/>
      <c r="H13" s="259"/>
      <c r="I13" s="1">
        <v>117</v>
      </c>
      <c r="J13" s="7"/>
      <c r="K13" s="7"/>
      <c r="L13" s="7"/>
      <c r="M13" s="7"/>
      <c r="N13" s="144"/>
      <c r="O13" s="5"/>
      <c r="P13" s="153"/>
      <c r="Q13" s="123"/>
      <c r="R13" s="123"/>
    </row>
    <row r="14" spans="1:18" ht="12.75" customHeight="1" x14ac:dyDescent="0.2">
      <c r="A14" s="257" t="s">
        <v>147</v>
      </c>
      <c r="B14" s="258"/>
      <c r="C14" s="258"/>
      <c r="D14" s="258"/>
      <c r="E14" s="258"/>
      <c r="F14" s="258"/>
      <c r="G14" s="258"/>
      <c r="H14" s="259"/>
      <c r="I14" s="1">
        <v>118</v>
      </c>
      <c r="J14" s="7"/>
      <c r="K14" s="7"/>
      <c r="L14" s="7"/>
      <c r="M14" s="7"/>
      <c r="N14" s="144"/>
      <c r="O14" s="5"/>
      <c r="P14" s="153"/>
      <c r="Q14" s="123"/>
      <c r="R14" s="123"/>
    </row>
    <row r="15" spans="1:18" ht="12.75" customHeight="1" x14ac:dyDescent="0.2">
      <c r="A15" s="257" t="s">
        <v>61</v>
      </c>
      <c r="B15" s="258"/>
      <c r="C15" s="258"/>
      <c r="D15" s="258"/>
      <c r="E15" s="258"/>
      <c r="F15" s="258"/>
      <c r="G15" s="258"/>
      <c r="H15" s="259"/>
      <c r="I15" s="1">
        <v>119</v>
      </c>
      <c r="J15" s="7">
        <v>119692</v>
      </c>
      <c r="K15" s="7">
        <v>32040</v>
      </c>
      <c r="L15" s="7">
        <v>463442</v>
      </c>
      <c r="M15" s="7">
        <v>283723</v>
      </c>
      <c r="N15" s="144"/>
      <c r="O15" s="5">
        <v>87652</v>
      </c>
      <c r="P15" s="153"/>
      <c r="Q15" s="123"/>
      <c r="R15" s="123"/>
    </row>
    <row r="16" spans="1:18" ht="12.75" customHeight="1" x14ac:dyDescent="0.2">
      <c r="A16" s="244" t="s">
        <v>23</v>
      </c>
      <c r="B16" s="245"/>
      <c r="C16" s="245"/>
      <c r="D16" s="245"/>
      <c r="E16" s="245"/>
      <c r="F16" s="245"/>
      <c r="G16" s="245"/>
      <c r="H16" s="246"/>
      <c r="I16" s="1">
        <v>120</v>
      </c>
      <c r="J16" s="137">
        <f>SUM(J17:J19)</f>
        <v>0</v>
      </c>
      <c r="K16" s="137">
        <f>SUM(K17:K19)</f>
        <v>0</v>
      </c>
      <c r="L16" s="137">
        <f>SUM(L17:L19)</f>
        <v>0</v>
      </c>
      <c r="M16" s="137">
        <f>SUM(M17:M19)</f>
        <v>0</v>
      </c>
      <c r="N16" s="144"/>
      <c r="O16" s="149">
        <f>SUM(O17:O19)</f>
        <v>0</v>
      </c>
      <c r="P16" s="152"/>
      <c r="Q16" s="123"/>
      <c r="R16" s="123"/>
    </row>
    <row r="17" spans="1:18" ht="12.75" customHeight="1" x14ac:dyDescent="0.2">
      <c r="A17" s="257" t="s">
        <v>62</v>
      </c>
      <c r="B17" s="258"/>
      <c r="C17" s="258"/>
      <c r="D17" s="258"/>
      <c r="E17" s="258"/>
      <c r="F17" s="258"/>
      <c r="G17" s="258"/>
      <c r="H17" s="259"/>
      <c r="I17" s="1">
        <v>121</v>
      </c>
      <c r="J17" s="7"/>
      <c r="K17" s="7"/>
      <c r="L17" s="7"/>
      <c r="M17" s="7"/>
      <c r="N17" s="144"/>
      <c r="O17" s="5"/>
      <c r="P17" s="153"/>
      <c r="Q17" s="123"/>
      <c r="R17" s="123"/>
    </row>
    <row r="18" spans="1:18" ht="12.75" customHeight="1" x14ac:dyDescent="0.2">
      <c r="A18" s="257" t="s">
        <v>63</v>
      </c>
      <c r="B18" s="258"/>
      <c r="C18" s="258"/>
      <c r="D18" s="258"/>
      <c r="E18" s="258"/>
      <c r="F18" s="258"/>
      <c r="G18" s="258"/>
      <c r="H18" s="259"/>
      <c r="I18" s="1">
        <v>122</v>
      </c>
      <c r="J18" s="7"/>
      <c r="K18" s="7"/>
      <c r="L18" s="7"/>
      <c r="M18" s="7"/>
      <c r="N18" s="144"/>
      <c r="O18" s="5"/>
      <c r="P18" s="153"/>
      <c r="Q18" s="123"/>
      <c r="R18" s="123"/>
    </row>
    <row r="19" spans="1:18" ht="12.75" customHeight="1" x14ac:dyDescent="0.2">
      <c r="A19" s="257" t="s">
        <v>64</v>
      </c>
      <c r="B19" s="258"/>
      <c r="C19" s="258"/>
      <c r="D19" s="258"/>
      <c r="E19" s="258"/>
      <c r="F19" s="258"/>
      <c r="G19" s="258"/>
      <c r="H19" s="259"/>
      <c r="I19" s="1">
        <v>123</v>
      </c>
      <c r="J19" s="7"/>
      <c r="K19" s="7"/>
      <c r="L19" s="7"/>
      <c r="M19" s="7"/>
      <c r="N19" s="144"/>
      <c r="O19" s="5"/>
      <c r="P19" s="153"/>
      <c r="Q19" s="123"/>
      <c r="R19" s="123"/>
    </row>
    <row r="20" spans="1:18" ht="12.75" customHeight="1" x14ac:dyDescent="0.2">
      <c r="A20" s="244" t="s">
        <v>105</v>
      </c>
      <c r="B20" s="245"/>
      <c r="C20" s="245"/>
      <c r="D20" s="245"/>
      <c r="E20" s="245"/>
      <c r="F20" s="245"/>
      <c r="G20" s="245"/>
      <c r="H20" s="246"/>
      <c r="I20" s="1">
        <v>124</v>
      </c>
      <c r="J20" s="7"/>
      <c r="K20" s="7"/>
      <c r="L20" s="7"/>
      <c r="M20" s="7"/>
      <c r="N20" s="144"/>
      <c r="O20" s="5"/>
      <c r="P20" s="153"/>
      <c r="Q20" s="123"/>
      <c r="R20" s="123"/>
    </row>
    <row r="21" spans="1:18" ht="12.75" customHeight="1" x14ac:dyDescent="0.2">
      <c r="A21" s="244" t="s">
        <v>106</v>
      </c>
      <c r="B21" s="245"/>
      <c r="C21" s="245"/>
      <c r="D21" s="245"/>
      <c r="E21" s="245"/>
      <c r="F21" s="245"/>
      <c r="G21" s="245"/>
      <c r="H21" s="246"/>
      <c r="I21" s="1">
        <v>125</v>
      </c>
      <c r="J21" s="7">
        <v>128196</v>
      </c>
      <c r="K21" s="7">
        <v>59347</v>
      </c>
      <c r="L21" s="7">
        <v>9687990</v>
      </c>
      <c r="M21" s="7">
        <v>-20640340</v>
      </c>
      <c r="N21" s="144"/>
      <c r="O21" s="5">
        <v>68849</v>
      </c>
      <c r="P21" s="153"/>
      <c r="Q21" s="123"/>
      <c r="R21" s="123"/>
    </row>
    <row r="22" spans="1:18" ht="12.75" customHeight="1" x14ac:dyDescent="0.2">
      <c r="A22" s="244" t="s">
        <v>24</v>
      </c>
      <c r="B22" s="245"/>
      <c r="C22" s="245"/>
      <c r="D22" s="245"/>
      <c r="E22" s="245"/>
      <c r="F22" s="245"/>
      <c r="G22" s="245"/>
      <c r="H22" s="246"/>
      <c r="I22" s="1">
        <v>126</v>
      </c>
      <c r="J22" s="137">
        <f>SUM(J23:J24)</f>
        <v>0</v>
      </c>
      <c r="K22" s="137">
        <f>SUM(K23:K24)</f>
        <v>0</v>
      </c>
      <c r="L22" s="137">
        <f>SUM(L23:L24)</f>
        <v>0</v>
      </c>
      <c r="M22" s="137">
        <f>SUM(M23:M24)</f>
        <v>0</v>
      </c>
      <c r="N22" s="144"/>
      <c r="O22" s="149">
        <f>SUM(O23:O24)</f>
        <v>0</v>
      </c>
      <c r="P22" s="152"/>
      <c r="Q22" s="123"/>
      <c r="R22" s="123"/>
    </row>
    <row r="23" spans="1:18" ht="12.75" customHeight="1" x14ac:dyDescent="0.2">
      <c r="A23" s="257" t="s">
        <v>137</v>
      </c>
      <c r="B23" s="258"/>
      <c r="C23" s="258"/>
      <c r="D23" s="258"/>
      <c r="E23" s="258"/>
      <c r="F23" s="258"/>
      <c r="G23" s="258"/>
      <c r="H23" s="259"/>
      <c r="I23" s="1">
        <v>127</v>
      </c>
      <c r="J23" s="7"/>
      <c r="K23" s="7"/>
      <c r="L23" s="7"/>
      <c r="M23" s="7"/>
      <c r="N23" s="144"/>
      <c r="O23" s="5"/>
      <c r="P23" s="153"/>
      <c r="Q23" s="123"/>
      <c r="R23" s="123"/>
    </row>
    <row r="24" spans="1:18" ht="12.75" customHeight="1" x14ac:dyDescent="0.2">
      <c r="A24" s="257" t="s">
        <v>138</v>
      </c>
      <c r="B24" s="258"/>
      <c r="C24" s="258"/>
      <c r="D24" s="258"/>
      <c r="E24" s="258"/>
      <c r="F24" s="258"/>
      <c r="G24" s="258"/>
      <c r="H24" s="259"/>
      <c r="I24" s="1">
        <v>128</v>
      </c>
      <c r="J24" s="7"/>
      <c r="K24" s="7"/>
      <c r="L24" s="7"/>
      <c r="M24" s="7"/>
      <c r="N24" s="144"/>
      <c r="O24" s="5"/>
      <c r="P24" s="153"/>
      <c r="Q24" s="123"/>
      <c r="R24" s="123"/>
    </row>
    <row r="25" spans="1:18" ht="12.75" customHeight="1" x14ac:dyDescent="0.2">
      <c r="A25" s="244" t="s">
        <v>107</v>
      </c>
      <c r="B25" s="245"/>
      <c r="C25" s="245"/>
      <c r="D25" s="245"/>
      <c r="E25" s="245"/>
      <c r="F25" s="245"/>
      <c r="G25" s="245"/>
      <c r="H25" s="246"/>
      <c r="I25" s="1">
        <v>129</v>
      </c>
      <c r="J25" s="7"/>
      <c r="K25" s="7"/>
      <c r="L25" s="7"/>
      <c r="M25" s="7"/>
      <c r="N25" s="144"/>
      <c r="O25" s="5"/>
      <c r="P25" s="153"/>
      <c r="Q25" s="123"/>
      <c r="R25" s="123"/>
    </row>
    <row r="26" spans="1:18" ht="12.75" customHeight="1" x14ac:dyDescent="0.2">
      <c r="A26" s="244" t="s">
        <v>50</v>
      </c>
      <c r="B26" s="245"/>
      <c r="C26" s="245"/>
      <c r="D26" s="245"/>
      <c r="E26" s="245"/>
      <c r="F26" s="245"/>
      <c r="G26" s="245"/>
      <c r="H26" s="246"/>
      <c r="I26" s="1">
        <v>130</v>
      </c>
      <c r="J26" s="7"/>
      <c r="K26" s="7"/>
      <c r="L26" s="7"/>
      <c r="M26" s="7"/>
      <c r="N26" s="144"/>
      <c r="O26" s="5"/>
      <c r="P26" s="153"/>
      <c r="Q26" s="123"/>
      <c r="R26" s="123"/>
    </row>
    <row r="27" spans="1:18" ht="12.75" customHeight="1" x14ac:dyDescent="0.2">
      <c r="A27" s="244" t="s">
        <v>213</v>
      </c>
      <c r="B27" s="245"/>
      <c r="C27" s="245"/>
      <c r="D27" s="245"/>
      <c r="E27" s="245"/>
      <c r="F27" s="245"/>
      <c r="G27" s="245"/>
      <c r="H27" s="246"/>
      <c r="I27" s="1">
        <v>131</v>
      </c>
      <c r="J27" s="137">
        <f>SUM(J28:J32)</f>
        <v>341483</v>
      </c>
      <c r="K27" s="137">
        <f>SUM(K28:K32)</f>
        <v>28135</v>
      </c>
      <c r="L27" s="137">
        <f>SUM(L28:L32)</f>
        <v>96321</v>
      </c>
      <c r="M27" s="137">
        <f>SUM(M28:M32)</f>
        <v>57381</v>
      </c>
      <c r="N27" s="144"/>
      <c r="O27" s="149">
        <f>SUM(O28:O32)</f>
        <v>313348</v>
      </c>
      <c r="P27" s="152"/>
      <c r="Q27" s="123"/>
      <c r="R27" s="123"/>
    </row>
    <row r="28" spans="1:18" ht="24" customHeight="1" x14ac:dyDescent="0.2">
      <c r="A28" s="244" t="s">
        <v>227</v>
      </c>
      <c r="B28" s="245"/>
      <c r="C28" s="245"/>
      <c r="D28" s="245"/>
      <c r="E28" s="245"/>
      <c r="F28" s="245"/>
      <c r="G28" s="245"/>
      <c r="H28" s="246"/>
      <c r="I28" s="1">
        <v>132</v>
      </c>
      <c r="J28" s="7">
        <v>256156</v>
      </c>
      <c r="K28" s="7">
        <v>1</v>
      </c>
      <c r="L28" s="7"/>
      <c r="M28" s="7"/>
      <c r="N28" s="144"/>
      <c r="O28" s="5">
        <v>256155</v>
      </c>
      <c r="P28" s="153"/>
      <c r="Q28" s="123"/>
      <c r="R28" s="123"/>
    </row>
    <row r="29" spans="1:18" ht="24" customHeight="1" x14ac:dyDescent="0.2">
      <c r="A29" s="244" t="s">
        <v>155</v>
      </c>
      <c r="B29" s="245"/>
      <c r="C29" s="245"/>
      <c r="D29" s="245"/>
      <c r="E29" s="245"/>
      <c r="F29" s="245"/>
      <c r="G29" s="245"/>
      <c r="H29" s="246"/>
      <c r="I29" s="1">
        <v>133</v>
      </c>
      <c r="J29" s="7">
        <v>85327</v>
      </c>
      <c r="K29" s="7">
        <v>28134</v>
      </c>
      <c r="L29" s="7">
        <v>96321</v>
      </c>
      <c r="M29" s="7">
        <v>57381</v>
      </c>
      <c r="N29" s="144"/>
      <c r="O29" s="5">
        <v>57193</v>
      </c>
      <c r="P29" s="153"/>
      <c r="Q29" s="123"/>
      <c r="R29" s="123"/>
    </row>
    <row r="30" spans="1:18" ht="12.75" customHeight="1" x14ac:dyDescent="0.2">
      <c r="A30" s="244" t="s">
        <v>139</v>
      </c>
      <c r="B30" s="245"/>
      <c r="C30" s="245"/>
      <c r="D30" s="245"/>
      <c r="E30" s="245"/>
      <c r="F30" s="245"/>
      <c r="G30" s="245"/>
      <c r="H30" s="246"/>
      <c r="I30" s="1">
        <v>134</v>
      </c>
      <c r="J30" s="7"/>
      <c r="K30" s="7"/>
      <c r="L30" s="7"/>
      <c r="M30" s="7"/>
      <c r="N30" s="144"/>
      <c r="O30" s="5"/>
      <c r="P30" s="153"/>
      <c r="Q30" s="123"/>
      <c r="R30" s="123"/>
    </row>
    <row r="31" spans="1:18" ht="12.75" customHeight="1" x14ac:dyDescent="0.2">
      <c r="A31" s="244" t="s">
        <v>223</v>
      </c>
      <c r="B31" s="245"/>
      <c r="C31" s="245"/>
      <c r="D31" s="245"/>
      <c r="E31" s="245"/>
      <c r="F31" s="245"/>
      <c r="G31" s="245"/>
      <c r="H31" s="246"/>
      <c r="I31" s="1">
        <v>135</v>
      </c>
      <c r="J31" s="7"/>
      <c r="K31" s="7"/>
      <c r="L31" s="7"/>
      <c r="M31" s="7"/>
      <c r="N31" s="144"/>
      <c r="O31" s="5"/>
      <c r="P31" s="153"/>
      <c r="Q31" s="123"/>
      <c r="R31" s="123"/>
    </row>
    <row r="32" spans="1:18" ht="12.75" customHeight="1" x14ac:dyDescent="0.2">
      <c r="A32" s="244" t="s">
        <v>140</v>
      </c>
      <c r="B32" s="245"/>
      <c r="C32" s="245"/>
      <c r="D32" s="245"/>
      <c r="E32" s="245"/>
      <c r="F32" s="245"/>
      <c r="G32" s="245"/>
      <c r="H32" s="246"/>
      <c r="I32" s="1">
        <v>136</v>
      </c>
      <c r="J32" s="7"/>
      <c r="K32" s="7"/>
      <c r="L32" s="7"/>
      <c r="M32" s="7"/>
      <c r="N32" s="144"/>
      <c r="O32" s="5"/>
      <c r="P32" s="153"/>
      <c r="Q32" s="123"/>
      <c r="R32" s="123"/>
    </row>
    <row r="33" spans="1:18" ht="12.75" customHeight="1" x14ac:dyDescent="0.2">
      <c r="A33" s="244" t="s">
        <v>214</v>
      </c>
      <c r="B33" s="245"/>
      <c r="C33" s="245"/>
      <c r="D33" s="245"/>
      <c r="E33" s="245"/>
      <c r="F33" s="245"/>
      <c r="G33" s="245"/>
      <c r="H33" s="246"/>
      <c r="I33" s="1">
        <v>137</v>
      </c>
      <c r="J33" s="137">
        <f>SUM(J34:J37)</f>
        <v>2729</v>
      </c>
      <c r="K33" s="137">
        <f>SUM(K34:K37)</f>
        <v>2488</v>
      </c>
      <c r="L33" s="137">
        <f>SUM(L34:L37)</f>
        <v>77365</v>
      </c>
      <c r="M33" s="137">
        <f>SUM(M34:M37)</f>
        <v>57345</v>
      </c>
      <c r="N33" s="144"/>
      <c r="O33" s="149">
        <f>SUM(O34:O37)</f>
        <v>241</v>
      </c>
      <c r="P33" s="152"/>
      <c r="Q33" s="123"/>
      <c r="R33" s="123"/>
    </row>
    <row r="34" spans="1:18" ht="15" customHeight="1" x14ac:dyDescent="0.2">
      <c r="A34" s="244" t="s">
        <v>66</v>
      </c>
      <c r="B34" s="245"/>
      <c r="C34" s="245"/>
      <c r="D34" s="245"/>
      <c r="E34" s="245"/>
      <c r="F34" s="245"/>
      <c r="G34" s="245"/>
      <c r="H34" s="246"/>
      <c r="I34" s="1">
        <v>138</v>
      </c>
      <c r="J34" s="7"/>
      <c r="K34" s="7"/>
      <c r="L34" s="7">
        <v>8003</v>
      </c>
      <c r="M34" s="7"/>
      <c r="N34" s="144"/>
      <c r="O34" s="5"/>
      <c r="P34" s="153"/>
      <c r="Q34" s="123"/>
      <c r="R34" s="123"/>
    </row>
    <row r="35" spans="1:18" ht="12.75" customHeight="1" x14ac:dyDescent="0.2">
      <c r="A35" s="244" t="s">
        <v>65</v>
      </c>
      <c r="B35" s="245"/>
      <c r="C35" s="245"/>
      <c r="D35" s="245"/>
      <c r="E35" s="245"/>
      <c r="F35" s="245"/>
      <c r="G35" s="245"/>
      <c r="H35" s="246"/>
      <c r="I35" s="1">
        <v>139</v>
      </c>
      <c r="J35" s="7">
        <v>2729</v>
      </c>
      <c r="K35" s="7">
        <v>2488</v>
      </c>
      <c r="L35" s="7">
        <f>64199+5161+2</f>
        <v>69362</v>
      </c>
      <c r="M35" s="7">
        <v>57345</v>
      </c>
      <c r="N35" s="144"/>
      <c r="O35" s="5">
        <v>241</v>
      </c>
      <c r="P35" s="153"/>
      <c r="Q35" s="123"/>
      <c r="R35" s="123"/>
    </row>
    <row r="36" spans="1:18" ht="12.75" customHeight="1" x14ac:dyDescent="0.2">
      <c r="A36" s="244" t="s">
        <v>224</v>
      </c>
      <c r="B36" s="245"/>
      <c r="C36" s="245"/>
      <c r="D36" s="245"/>
      <c r="E36" s="245"/>
      <c r="F36" s="245"/>
      <c r="G36" s="245"/>
      <c r="H36" s="246"/>
      <c r="I36" s="1">
        <v>140</v>
      </c>
      <c r="J36" s="7"/>
      <c r="K36" s="7"/>
      <c r="L36" s="7"/>
      <c r="M36" s="7"/>
      <c r="N36" s="144"/>
      <c r="O36" s="5"/>
      <c r="P36" s="153"/>
      <c r="Q36" s="123"/>
      <c r="R36" s="123"/>
    </row>
    <row r="37" spans="1:18" ht="12.75" customHeight="1" x14ac:dyDescent="0.2">
      <c r="A37" s="244" t="s">
        <v>67</v>
      </c>
      <c r="B37" s="245"/>
      <c r="C37" s="245"/>
      <c r="D37" s="245"/>
      <c r="E37" s="245"/>
      <c r="F37" s="245"/>
      <c r="G37" s="245"/>
      <c r="H37" s="246"/>
      <c r="I37" s="1">
        <v>141</v>
      </c>
      <c r="J37" s="7"/>
      <c r="K37" s="7"/>
      <c r="L37" s="7"/>
      <c r="M37" s="7"/>
      <c r="N37" s="144"/>
      <c r="O37" s="5"/>
      <c r="P37" s="153"/>
      <c r="Q37" s="123"/>
      <c r="R37" s="123"/>
    </row>
    <row r="38" spans="1:18" ht="12.75" customHeight="1" x14ac:dyDescent="0.2">
      <c r="A38" s="244" t="s">
        <v>195</v>
      </c>
      <c r="B38" s="245"/>
      <c r="C38" s="245"/>
      <c r="D38" s="245"/>
      <c r="E38" s="245"/>
      <c r="F38" s="245"/>
      <c r="G38" s="245"/>
      <c r="H38" s="246"/>
      <c r="I38" s="1">
        <v>142</v>
      </c>
      <c r="J38" s="7"/>
      <c r="K38" s="7"/>
      <c r="L38" s="7"/>
      <c r="M38" s="7"/>
      <c r="N38" s="144"/>
      <c r="O38" s="5"/>
      <c r="P38" s="153"/>
      <c r="Q38" s="123"/>
      <c r="R38" s="123"/>
    </row>
    <row r="39" spans="1:18" ht="12.75" customHeight="1" x14ac:dyDescent="0.2">
      <c r="A39" s="244" t="s">
        <v>196</v>
      </c>
      <c r="B39" s="245"/>
      <c r="C39" s="245"/>
      <c r="D39" s="245"/>
      <c r="E39" s="245"/>
      <c r="F39" s="245"/>
      <c r="G39" s="245"/>
      <c r="H39" s="246"/>
      <c r="I39" s="1">
        <v>143</v>
      </c>
      <c r="J39" s="7"/>
      <c r="K39" s="7"/>
      <c r="L39" s="7"/>
      <c r="M39" s="7"/>
      <c r="N39" s="144"/>
      <c r="O39" s="5"/>
      <c r="P39" s="153"/>
      <c r="Q39" s="123"/>
      <c r="R39" s="123"/>
    </row>
    <row r="40" spans="1:18" ht="12.75" customHeight="1" x14ac:dyDescent="0.2">
      <c r="A40" s="244" t="s">
        <v>225</v>
      </c>
      <c r="B40" s="245"/>
      <c r="C40" s="245"/>
      <c r="D40" s="245"/>
      <c r="E40" s="245"/>
      <c r="F40" s="245"/>
      <c r="G40" s="245"/>
      <c r="H40" s="246"/>
      <c r="I40" s="1">
        <v>144</v>
      </c>
      <c r="J40" s="7"/>
      <c r="K40" s="7"/>
      <c r="L40" s="7"/>
      <c r="M40" s="7"/>
      <c r="N40" s="144"/>
      <c r="O40" s="5"/>
      <c r="P40" s="153"/>
      <c r="Q40" s="123"/>
      <c r="R40" s="123"/>
    </row>
    <row r="41" spans="1:18" ht="12.75" customHeight="1" x14ac:dyDescent="0.2">
      <c r="A41" s="244" t="s">
        <v>226</v>
      </c>
      <c r="B41" s="245"/>
      <c r="C41" s="245"/>
      <c r="D41" s="245"/>
      <c r="E41" s="245"/>
      <c r="F41" s="245"/>
      <c r="G41" s="245"/>
      <c r="H41" s="246"/>
      <c r="I41" s="1">
        <v>145</v>
      </c>
      <c r="J41" s="7"/>
      <c r="K41" s="7"/>
      <c r="L41" s="7"/>
      <c r="M41" s="7"/>
      <c r="N41" s="144"/>
      <c r="O41" s="5"/>
      <c r="P41" s="153"/>
      <c r="Q41" s="123"/>
      <c r="R41" s="123"/>
    </row>
    <row r="42" spans="1:18" ht="12.75" customHeight="1" x14ac:dyDescent="0.2">
      <c r="A42" s="244" t="s">
        <v>215</v>
      </c>
      <c r="B42" s="245"/>
      <c r="C42" s="245"/>
      <c r="D42" s="245"/>
      <c r="E42" s="245"/>
      <c r="F42" s="245"/>
      <c r="G42" s="245"/>
      <c r="H42" s="246"/>
      <c r="I42" s="1">
        <v>146</v>
      </c>
      <c r="J42" s="137">
        <f>J7+J27+J38+J40</f>
        <v>342133</v>
      </c>
      <c r="K42" s="137">
        <f>K7+K27+K38+K40</f>
        <v>28135</v>
      </c>
      <c r="L42" s="137">
        <f>L7+L27+L38+L40</f>
        <v>40434324</v>
      </c>
      <c r="M42" s="137">
        <f>M7+M27+M38+M40</f>
        <v>57381</v>
      </c>
      <c r="N42" s="144"/>
      <c r="O42" s="149">
        <f>O7+O27+O38+O40</f>
        <v>313998</v>
      </c>
      <c r="P42" s="152"/>
      <c r="Q42" s="123"/>
      <c r="R42" s="123"/>
    </row>
    <row r="43" spans="1:18" ht="12.75" customHeight="1" x14ac:dyDescent="0.2">
      <c r="A43" s="244" t="s">
        <v>216</v>
      </c>
      <c r="B43" s="245"/>
      <c r="C43" s="245"/>
      <c r="D43" s="245"/>
      <c r="E43" s="245"/>
      <c r="F43" s="245"/>
      <c r="G43" s="245"/>
      <c r="H43" s="246"/>
      <c r="I43" s="1">
        <v>147</v>
      </c>
      <c r="J43" s="137">
        <f>J10+J33+J39+J41</f>
        <v>250617</v>
      </c>
      <c r="K43" s="137">
        <f>K10+K33+K39+K41</f>
        <v>93875</v>
      </c>
      <c r="L43" s="137">
        <f>L10+L33+L39+L41</f>
        <v>10228797</v>
      </c>
      <c r="M43" s="137">
        <f>M10+M33+M39+M41</f>
        <v>-20299272</v>
      </c>
      <c r="N43" s="144"/>
      <c r="O43" s="149">
        <f>O10+O33+O39+O41</f>
        <v>156742</v>
      </c>
      <c r="P43" s="152"/>
      <c r="Q43" s="123"/>
      <c r="R43" s="123"/>
    </row>
    <row r="44" spans="1:18" ht="12.75" customHeight="1" x14ac:dyDescent="0.2">
      <c r="A44" s="244" t="s">
        <v>236</v>
      </c>
      <c r="B44" s="245"/>
      <c r="C44" s="245"/>
      <c r="D44" s="245"/>
      <c r="E44" s="245"/>
      <c r="F44" s="245"/>
      <c r="G44" s="245"/>
      <c r="H44" s="246"/>
      <c r="I44" s="1">
        <v>148</v>
      </c>
      <c r="J44" s="137">
        <f>J42-J43</f>
        <v>91516</v>
      </c>
      <c r="K44" s="137">
        <f>K42-K43</f>
        <v>-65740</v>
      </c>
      <c r="L44" s="137">
        <f>L42-L43</f>
        <v>30205527</v>
      </c>
      <c r="M44" s="137">
        <f>M42-M43</f>
        <v>20356653</v>
      </c>
      <c r="N44" s="144"/>
      <c r="O44" s="149">
        <f>O42-O43</f>
        <v>157256</v>
      </c>
      <c r="P44" s="152"/>
      <c r="Q44" s="123"/>
      <c r="R44" s="123"/>
    </row>
    <row r="45" spans="1:18" ht="12.75" customHeight="1" x14ac:dyDescent="0.2">
      <c r="A45" s="266" t="s">
        <v>218</v>
      </c>
      <c r="B45" s="267"/>
      <c r="C45" s="267"/>
      <c r="D45" s="267"/>
      <c r="E45" s="267"/>
      <c r="F45" s="267"/>
      <c r="G45" s="267"/>
      <c r="H45" s="268"/>
      <c r="I45" s="1">
        <v>149</v>
      </c>
      <c r="J45" s="53">
        <f>IF(J42&gt;J43,J42-J43,0)</f>
        <v>91516</v>
      </c>
      <c r="K45" s="53">
        <f>IF(K42&gt;K43,K42-K43,0)</f>
        <v>0</v>
      </c>
      <c r="L45" s="53">
        <f>IF(L42&gt;L43,L42-L43,0)</f>
        <v>30205527</v>
      </c>
      <c r="M45" s="53">
        <f>IF(M42&gt;M43,M42-M43,0)</f>
        <v>20356653</v>
      </c>
      <c r="N45" s="145"/>
      <c r="O45" s="63">
        <f>IF(O42&gt;O43,O42-O43,0)</f>
        <v>157256</v>
      </c>
      <c r="P45" s="154"/>
      <c r="Q45" s="123"/>
      <c r="R45" s="123"/>
    </row>
    <row r="46" spans="1:18" ht="12.75" customHeight="1" x14ac:dyDescent="0.2">
      <c r="A46" s="266" t="s">
        <v>219</v>
      </c>
      <c r="B46" s="267"/>
      <c r="C46" s="267"/>
      <c r="D46" s="267"/>
      <c r="E46" s="267"/>
      <c r="F46" s="267"/>
      <c r="G46" s="267"/>
      <c r="H46" s="268"/>
      <c r="I46" s="1">
        <v>150</v>
      </c>
      <c r="J46" s="137">
        <f>IF(J43&gt;J42,J43-J42,0)</f>
        <v>0</v>
      </c>
      <c r="K46" s="137">
        <f>IF(K43&gt;K42,K43-K42,0)</f>
        <v>65740</v>
      </c>
      <c r="L46" s="137">
        <f>IF(L43&gt;L42,L43-L42,0)</f>
        <v>0</v>
      </c>
      <c r="M46" s="137">
        <f>IF(M43&gt;M42,M43-M42,0)</f>
        <v>0</v>
      </c>
      <c r="N46" s="144"/>
      <c r="O46" s="149">
        <f>IF(O43&gt;O42,O43-O42,0)</f>
        <v>0</v>
      </c>
      <c r="P46" s="152"/>
      <c r="Q46" s="123"/>
      <c r="R46" s="123"/>
    </row>
    <row r="47" spans="1:18" ht="12.75" customHeight="1" x14ac:dyDescent="0.2">
      <c r="A47" s="244" t="s">
        <v>217</v>
      </c>
      <c r="B47" s="245"/>
      <c r="C47" s="245"/>
      <c r="D47" s="245"/>
      <c r="E47" s="245"/>
      <c r="F47" s="245"/>
      <c r="G47" s="245"/>
      <c r="H47" s="246"/>
      <c r="I47" s="1">
        <v>151</v>
      </c>
      <c r="J47" s="7">
        <v>10982</v>
      </c>
      <c r="K47" s="7">
        <v>10982</v>
      </c>
      <c r="L47" s="7"/>
      <c r="M47" s="7"/>
      <c r="N47" s="144"/>
      <c r="O47" s="5"/>
      <c r="P47" s="153"/>
      <c r="Q47" s="123"/>
      <c r="R47" s="123"/>
    </row>
    <row r="48" spans="1:18" ht="12.75" customHeight="1" x14ac:dyDescent="0.2">
      <c r="A48" s="244" t="s">
        <v>237</v>
      </c>
      <c r="B48" s="245"/>
      <c r="C48" s="245"/>
      <c r="D48" s="245"/>
      <c r="E48" s="245"/>
      <c r="F48" s="245"/>
      <c r="G48" s="245"/>
      <c r="H48" s="246"/>
      <c r="I48" s="1">
        <v>152</v>
      </c>
      <c r="J48" s="137">
        <f>J44-J47</f>
        <v>80534</v>
      </c>
      <c r="K48" s="137">
        <f>K44-K47</f>
        <v>-76722</v>
      </c>
      <c r="L48" s="137">
        <f>L44-L47</f>
        <v>30205527</v>
      </c>
      <c r="M48" s="137">
        <f>M44-M47</f>
        <v>20356653</v>
      </c>
      <c r="N48" s="144"/>
      <c r="O48" s="149">
        <f>O44-O47</f>
        <v>157256</v>
      </c>
      <c r="P48" s="152"/>
      <c r="Q48" s="123"/>
      <c r="R48" s="123"/>
    </row>
    <row r="49" spans="1:18" ht="12.75" customHeight="1" x14ac:dyDescent="0.2">
      <c r="A49" s="266" t="s">
        <v>192</v>
      </c>
      <c r="B49" s="267"/>
      <c r="C49" s="267"/>
      <c r="D49" s="267"/>
      <c r="E49" s="267"/>
      <c r="F49" s="267"/>
      <c r="G49" s="267"/>
      <c r="H49" s="268"/>
      <c r="I49" s="1">
        <v>153</v>
      </c>
      <c r="J49" s="53">
        <f>IF(J48&gt;0,J48,0)</f>
        <v>80534</v>
      </c>
      <c r="K49" s="53">
        <f>IF(K48&gt;0,K48,0)</f>
        <v>0</v>
      </c>
      <c r="L49" s="53">
        <f>IF(L48&gt;0,L48,0)</f>
        <v>30205527</v>
      </c>
      <c r="M49" s="53">
        <f>IF(M48&gt;0,M48,0)</f>
        <v>20356653</v>
      </c>
      <c r="N49" s="144"/>
      <c r="O49" s="63">
        <f>IF(O48&gt;0,O48,0)</f>
        <v>157256</v>
      </c>
      <c r="P49" s="154"/>
      <c r="Q49" s="123"/>
      <c r="R49" s="123"/>
    </row>
    <row r="50" spans="1:18" ht="12.75" customHeight="1" x14ac:dyDescent="0.2">
      <c r="A50" s="291" t="s">
        <v>220</v>
      </c>
      <c r="B50" s="292"/>
      <c r="C50" s="292"/>
      <c r="D50" s="292"/>
      <c r="E50" s="292"/>
      <c r="F50" s="292"/>
      <c r="G50" s="292"/>
      <c r="H50" s="293"/>
      <c r="I50" s="2">
        <v>154</v>
      </c>
      <c r="J50" s="137">
        <f>IF(J48&lt;0,-J48,0)</f>
        <v>0</v>
      </c>
      <c r="K50" s="137">
        <f>IF(K48&lt;0,-K48,0)</f>
        <v>76722</v>
      </c>
      <c r="L50" s="137">
        <f>IF(L48&lt;0,-L48,0)</f>
        <v>0</v>
      </c>
      <c r="M50" s="137">
        <f>IF(M48&lt;0,-M48,0)</f>
        <v>0</v>
      </c>
      <c r="N50" s="144"/>
      <c r="O50" s="149">
        <f>IF(O48&lt;0,-O48,0)</f>
        <v>0</v>
      </c>
      <c r="P50" s="152"/>
      <c r="Q50" s="123"/>
      <c r="R50" s="123"/>
    </row>
    <row r="51" spans="1:18" ht="12.75" customHeight="1" x14ac:dyDescent="0.2">
      <c r="A51" s="263" t="s">
        <v>311</v>
      </c>
      <c r="B51" s="274"/>
      <c r="C51" s="274"/>
      <c r="D51" s="274"/>
      <c r="E51" s="274"/>
      <c r="F51" s="274"/>
      <c r="G51" s="274"/>
      <c r="H51" s="274"/>
      <c r="I51" s="274"/>
      <c r="J51" s="274"/>
      <c r="K51" s="274"/>
      <c r="L51" s="274"/>
      <c r="M51" s="274"/>
      <c r="N51" s="144"/>
      <c r="O51" s="143"/>
      <c r="P51" s="143"/>
      <c r="R51" s="123"/>
    </row>
    <row r="52" spans="1:18" ht="12.75" customHeight="1" x14ac:dyDescent="0.2">
      <c r="A52" s="241" t="s">
        <v>187</v>
      </c>
      <c r="B52" s="242"/>
      <c r="C52" s="242"/>
      <c r="D52" s="242"/>
      <c r="E52" s="242"/>
      <c r="F52" s="242"/>
      <c r="G52" s="242"/>
      <c r="H52" s="242"/>
      <c r="I52" s="54"/>
      <c r="J52" s="54"/>
      <c r="K52" s="54"/>
      <c r="L52" s="54"/>
      <c r="M52" s="61"/>
      <c r="N52" s="144"/>
      <c r="O52" s="54"/>
      <c r="P52" s="155"/>
      <c r="R52" s="123"/>
    </row>
    <row r="53" spans="1:18" ht="12.75" customHeight="1" x14ac:dyDescent="0.2">
      <c r="A53" s="288" t="s">
        <v>234</v>
      </c>
      <c r="B53" s="289"/>
      <c r="C53" s="289"/>
      <c r="D53" s="289"/>
      <c r="E53" s="289"/>
      <c r="F53" s="289"/>
      <c r="G53" s="289"/>
      <c r="H53" s="290"/>
      <c r="I53" s="1">
        <v>155</v>
      </c>
      <c r="J53" s="7"/>
      <c r="K53" s="7"/>
      <c r="L53" s="7"/>
      <c r="M53" s="7"/>
      <c r="N53" s="144"/>
      <c r="O53" s="5"/>
      <c r="P53" s="153"/>
      <c r="R53" s="123"/>
    </row>
    <row r="54" spans="1:18" ht="12.75" customHeight="1" x14ac:dyDescent="0.2">
      <c r="A54" s="288" t="s">
        <v>235</v>
      </c>
      <c r="B54" s="289"/>
      <c r="C54" s="289"/>
      <c r="D54" s="289"/>
      <c r="E54" s="289"/>
      <c r="F54" s="289"/>
      <c r="G54" s="289"/>
      <c r="H54" s="290"/>
      <c r="I54" s="1">
        <v>156</v>
      </c>
      <c r="J54" s="8"/>
      <c r="K54" s="8"/>
      <c r="L54" s="8"/>
      <c r="M54" s="8"/>
      <c r="N54" s="144"/>
      <c r="O54" s="150"/>
      <c r="P54" s="153"/>
      <c r="R54" s="123"/>
    </row>
    <row r="55" spans="1:18" ht="12.75" customHeight="1" x14ac:dyDescent="0.2">
      <c r="A55" s="263" t="s">
        <v>189</v>
      </c>
      <c r="B55" s="274"/>
      <c r="C55" s="274"/>
      <c r="D55" s="274"/>
      <c r="E55" s="274"/>
      <c r="F55" s="274"/>
      <c r="G55" s="274"/>
      <c r="H55" s="274"/>
      <c r="I55" s="274"/>
      <c r="J55" s="274"/>
      <c r="K55" s="274"/>
      <c r="L55" s="274"/>
      <c r="M55" s="274"/>
      <c r="N55" s="144"/>
      <c r="O55" s="143"/>
      <c r="P55" s="143"/>
      <c r="R55" s="123"/>
    </row>
    <row r="56" spans="1:18" ht="12.75" customHeight="1" x14ac:dyDescent="0.2">
      <c r="A56" s="241" t="s">
        <v>204</v>
      </c>
      <c r="B56" s="242"/>
      <c r="C56" s="242"/>
      <c r="D56" s="242"/>
      <c r="E56" s="242"/>
      <c r="F56" s="242"/>
      <c r="G56" s="242"/>
      <c r="H56" s="243"/>
      <c r="I56" s="9">
        <v>157</v>
      </c>
      <c r="J56" s="137">
        <f>J48</f>
        <v>80534</v>
      </c>
      <c r="K56" s="137">
        <f>K48</f>
        <v>-76722</v>
      </c>
      <c r="L56" s="137">
        <f>L48</f>
        <v>30205527</v>
      </c>
      <c r="M56" s="137">
        <f>M48</f>
        <v>20356653</v>
      </c>
      <c r="N56" s="144"/>
      <c r="O56" s="149">
        <f>O48</f>
        <v>157256</v>
      </c>
      <c r="P56" s="152"/>
      <c r="R56" s="123"/>
    </row>
    <row r="57" spans="1:18" ht="12.75" customHeight="1" x14ac:dyDescent="0.2">
      <c r="A57" s="244" t="s">
        <v>221</v>
      </c>
      <c r="B57" s="245"/>
      <c r="C57" s="245"/>
      <c r="D57" s="245"/>
      <c r="E57" s="245"/>
      <c r="F57" s="245"/>
      <c r="G57" s="245"/>
      <c r="H57" s="246"/>
      <c r="I57" s="1">
        <v>158</v>
      </c>
      <c r="J57" s="53">
        <f>SUM(J58:J64)</f>
        <v>0</v>
      </c>
      <c r="K57" s="53">
        <f>SUM(K58:K64)</f>
        <v>0</v>
      </c>
      <c r="L57" s="53">
        <f>SUM(L58:L64)</f>
        <v>0</v>
      </c>
      <c r="M57" s="53">
        <f>SUM(M58:M64)</f>
        <v>0</v>
      </c>
      <c r="N57" s="144"/>
      <c r="O57" s="63">
        <f>SUM(O58:O64)</f>
        <v>0</v>
      </c>
      <c r="P57" s="154"/>
      <c r="R57" s="123"/>
    </row>
    <row r="58" spans="1:18" ht="12.75" customHeight="1" x14ac:dyDescent="0.2">
      <c r="A58" s="244" t="s">
        <v>228</v>
      </c>
      <c r="B58" s="245"/>
      <c r="C58" s="245"/>
      <c r="D58" s="245"/>
      <c r="E58" s="245"/>
      <c r="F58" s="245"/>
      <c r="G58" s="245"/>
      <c r="H58" s="246"/>
      <c r="I58" s="1">
        <v>159</v>
      </c>
      <c r="J58" s="7"/>
      <c r="K58" s="7"/>
      <c r="L58" s="7"/>
      <c r="M58" s="7"/>
      <c r="N58" s="144"/>
      <c r="O58" s="5"/>
      <c r="P58" s="153"/>
      <c r="R58" s="123"/>
    </row>
    <row r="59" spans="1:18" ht="12.75" customHeight="1" x14ac:dyDescent="0.2">
      <c r="A59" s="244" t="s">
        <v>229</v>
      </c>
      <c r="B59" s="245"/>
      <c r="C59" s="245"/>
      <c r="D59" s="245"/>
      <c r="E59" s="245"/>
      <c r="F59" s="245"/>
      <c r="G59" s="245"/>
      <c r="H59" s="246"/>
      <c r="I59" s="1">
        <v>160</v>
      </c>
      <c r="J59" s="7"/>
      <c r="K59" s="7"/>
      <c r="L59" s="7"/>
      <c r="M59" s="7"/>
      <c r="N59" s="144"/>
      <c r="O59" s="5"/>
      <c r="P59" s="153"/>
      <c r="R59" s="123"/>
    </row>
    <row r="60" spans="1:18" ht="12.75" customHeight="1" x14ac:dyDescent="0.2">
      <c r="A60" s="244" t="s">
        <v>45</v>
      </c>
      <c r="B60" s="245"/>
      <c r="C60" s="245"/>
      <c r="D60" s="245"/>
      <c r="E60" s="245"/>
      <c r="F60" s="245"/>
      <c r="G60" s="245"/>
      <c r="H60" s="246"/>
      <c r="I60" s="1">
        <v>161</v>
      </c>
      <c r="J60" s="7"/>
      <c r="K60" s="7"/>
      <c r="L60" s="7"/>
      <c r="M60" s="7"/>
      <c r="N60" s="144"/>
      <c r="O60" s="5"/>
      <c r="P60" s="153"/>
      <c r="R60" s="123"/>
    </row>
    <row r="61" spans="1:18" ht="12.75" customHeight="1" x14ac:dyDescent="0.2">
      <c r="A61" s="244" t="s">
        <v>230</v>
      </c>
      <c r="B61" s="245"/>
      <c r="C61" s="245"/>
      <c r="D61" s="245"/>
      <c r="E61" s="245"/>
      <c r="F61" s="245"/>
      <c r="G61" s="245"/>
      <c r="H61" s="246"/>
      <c r="I61" s="1">
        <v>162</v>
      </c>
      <c r="J61" s="7"/>
      <c r="K61" s="7"/>
      <c r="L61" s="7"/>
      <c r="M61" s="7"/>
      <c r="N61" s="144"/>
      <c r="O61" s="5"/>
      <c r="P61" s="153"/>
      <c r="R61" s="123"/>
    </row>
    <row r="62" spans="1:18" ht="12.75" customHeight="1" x14ac:dyDescent="0.2">
      <c r="A62" s="244" t="s">
        <v>231</v>
      </c>
      <c r="B62" s="245"/>
      <c r="C62" s="245"/>
      <c r="D62" s="245"/>
      <c r="E62" s="245"/>
      <c r="F62" s="245"/>
      <c r="G62" s="245"/>
      <c r="H62" s="246"/>
      <c r="I62" s="1">
        <v>163</v>
      </c>
      <c r="J62" s="7"/>
      <c r="K62" s="7"/>
      <c r="L62" s="7"/>
      <c r="M62" s="7"/>
      <c r="N62" s="144"/>
      <c r="O62" s="5"/>
      <c r="P62" s="153"/>
    </row>
    <row r="63" spans="1:18" ht="12.75" customHeight="1" x14ac:dyDescent="0.2">
      <c r="A63" s="244" t="s">
        <v>232</v>
      </c>
      <c r="B63" s="245"/>
      <c r="C63" s="245"/>
      <c r="D63" s="245"/>
      <c r="E63" s="245"/>
      <c r="F63" s="245"/>
      <c r="G63" s="245"/>
      <c r="H63" s="246"/>
      <c r="I63" s="1">
        <v>164</v>
      </c>
      <c r="J63" s="7"/>
      <c r="K63" s="7"/>
      <c r="L63" s="7"/>
      <c r="M63" s="7"/>
      <c r="N63" s="144"/>
      <c r="O63" s="5"/>
      <c r="P63" s="153"/>
    </row>
    <row r="64" spans="1:18" ht="12.75" customHeight="1" x14ac:dyDescent="0.2">
      <c r="A64" s="244" t="s">
        <v>233</v>
      </c>
      <c r="B64" s="245"/>
      <c r="C64" s="245"/>
      <c r="D64" s="245"/>
      <c r="E64" s="245"/>
      <c r="F64" s="245"/>
      <c r="G64" s="245"/>
      <c r="H64" s="246"/>
      <c r="I64" s="1">
        <v>165</v>
      </c>
      <c r="J64" s="7"/>
      <c r="K64" s="7"/>
      <c r="L64" s="7"/>
      <c r="M64" s="7"/>
      <c r="N64" s="144"/>
      <c r="O64" s="5"/>
      <c r="P64" s="153"/>
    </row>
    <row r="65" spans="1:16" ht="12.75" customHeight="1" x14ac:dyDescent="0.2">
      <c r="A65" s="244" t="s">
        <v>222</v>
      </c>
      <c r="B65" s="245"/>
      <c r="C65" s="245"/>
      <c r="D65" s="245"/>
      <c r="E65" s="245"/>
      <c r="F65" s="245"/>
      <c r="G65" s="245"/>
      <c r="H65" s="246"/>
      <c r="I65" s="1">
        <v>166</v>
      </c>
      <c r="J65" s="7"/>
      <c r="K65" s="7"/>
      <c r="L65" s="7"/>
      <c r="M65" s="7"/>
      <c r="N65" s="144"/>
      <c r="O65" s="5"/>
      <c r="P65" s="153"/>
    </row>
    <row r="66" spans="1:16" ht="12.75" customHeight="1" x14ac:dyDescent="0.2">
      <c r="A66" s="244" t="s">
        <v>193</v>
      </c>
      <c r="B66" s="245"/>
      <c r="C66" s="245"/>
      <c r="D66" s="245"/>
      <c r="E66" s="245"/>
      <c r="F66" s="245"/>
      <c r="G66" s="245"/>
      <c r="H66" s="246"/>
      <c r="I66" s="1">
        <v>167</v>
      </c>
      <c r="J66" s="53">
        <f>J57-J65</f>
        <v>0</v>
      </c>
      <c r="K66" s="53">
        <f>K57-K65</f>
        <v>0</v>
      </c>
      <c r="L66" s="53">
        <f>L57-L65</f>
        <v>0</v>
      </c>
      <c r="M66" s="53">
        <f>M57-M65</f>
        <v>0</v>
      </c>
      <c r="N66" s="144"/>
      <c r="O66" s="63">
        <f>O57-O65</f>
        <v>0</v>
      </c>
      <c r="P66" s="154"/>
    </row>
    <row r="67" spans="1:16" ht="12.75" customHeight="1" x14ac:dyDescent="0.2">
      <c r="A67" s="244" t="s">
        <v>194</v>
      </c>
      <c r="B67" s="245"/>
      <c r="C67" s="245"/>
      <c r="D67" s="245"/>
      <c r="E67" s="245"/>
      <c r="F67" s="245"/>
      <c r="G67" s="245"/>
      <c r="H67" s="246"/>
      <c r="I67" s="1">
        <v>168</v>
      </c>
      <c r="J67" s="137">
        <f>J56+J66</f>
        <v>80534</v>
      </c>
      <c r="K67" s="137">
        <f>K56+K66</f>
        <v>-76722</v>
      </c>
      <c r="L67" s="137">
        <f>L56+L66</f>
        <v>30205527</v>
      </c>
      <c r="M67" s="137">
        <f>M56+M66</f>
        <v>20356653</v>
      </c>
      <c r="N67" s="144"/>
      <c r="O67" s="149">
        <f>O56+O66</f>
        <v>157256</v>
      </c>
      <c r="P67" s="152"/>
    </row>
    <row r="68" spans="1:16" ht="12.75" customHeight="1" x14ac:dyDescent="0.2">
      <c r="A68" s="297" t="s">
        <v>312</v>
      </c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144"/>
      <c r="O68" s="143"/>
      <c r="P68" s="143"/>
    </row>
    <row r="69" spans="1:16" ht="12.75" customHeight="1" x14ac:dyDescent="0.2">
      <c r="A69" s="299" t="s">
        <v>188</v>
      </c>
      <c r="B69" s="300"/>
      <c r="C69" s="300"/>
      <c r="D69" s="300"/>
      <c r="E69" s="300"/>
      <c r="F69" s="300"/>
      <c r="G69" s="300"/>
      <c r="H69" s="300"/>
      <c r="I69" s="300"/>
      <c r="J69" s="300"/>
      <c r="K69" s="300"/>
      <c r="L69" s="300"/>
      <c r="M69" s="300"/>
      <c r="N69" s="144"/>
      <c r="O69" s="143"/>
      <c r="P69" s="143"/>
    </row>
    <row r="70" spans="1:16" ht="12.75" customHeight="1" x14ac:dyDescent="0.2">
      <c r="A70" s="288" t="s">
        <v>234</v>
      </c>
      <c r="B70" s="289"/>
      <c r="C70" s="289"/>
      <c r="D70" s="289"/>
      <c r="E70" s="289"/>
      <c r="F70" s="289"/>
      <c r="G70" s="289"/>
      <c r="H70" s="290"/>
      <c r="I70" s="1">
        <v>169</v>
      </c>
      <c r="J70" s="7"/>
      <c r="K70" s="7"/>
      <c r="L70" s="7"/>
      <c r="M70" s="7"/>
      <c r="N70" s="144"/>
      <c r="O70" s="5"/>
      <c r="P70" s="153"/>
    </row>
    <row r="71" spans="1:16" ht="12.75" customHeight="1" x14ac:dyDescent="0.2">
      <c r="A71" s="294" t="s">
        <v>235</v>
      </c>
      <c r="B71" s="295"/>
      <c r="C71" s="295"/>
      <c r="D71" s="295"/>
      <c r="E71" s="295"/>
      <c r="F71" s="295"/>
      <c r="G71" s="295"/>
      <c r="H71" s="296"/>
      <c r="I71" s="4">
        <v>170</v>
      </c>
      <c r="J71" s="8"/>
      <c r="K71" s="8"/>
      <c r="L71" s="8"/>
      <c r="M71" s="8"/>
      <c r="N71" s="144"/>
      <c r="O71" s="150"/>
      <c r="P71" s="153"/>
    </row>
    <row r="72" spans="1:16" x14ac:dyDescent="0.2">
      <c r="N72" s="144"/>
    </row>
    <row r="73" spans="1:16" x14ac:dyDescent="0.2">
      <c r="N73" s="144"/>
    </row>
    <row r="74" spans="1:16" x14ac:dyDescent="0.2">
      <c r="N74" s="144"/>
    </row>
    <row r="75" spans="1:16" x14ac:dyDescent="0.2">
      <c r="N75" s="144"/>
    </row>
    <row r="76" spans="1:16" x14ac:dyDescent="0.2">
      <c r="N76" s="144"/>
    </row>
    <row r="77" spans="1:16" x14ac:dyDescent="0.2">
      <c r="N77" s="144"/>
    </row>
    <row r="78" spans="1:16" x14ac:dyDescent="0.2">
      <c r="N78" s="144"/>
    </row>
    <row r="79" spans="1:16" x14ac:dyDescent="0.2">
      <c r="N79" s="144"/>
    </row>
    <row r="80" spans="1:16" x14ac:dyDescent="0.2">
      <c r="N80" s="144"/>
    </row>
    <row r="81" spans="14:14" x14ac:dyDescent="0.2">
      <c r="N81" s="144"/>
    </row>
    <row r="82" spans="14:14" x14ac:dyDescent="0.2">
      <c r="N82" s="144"/>
    </row>
    <row r="83" spans="14:14" x14ac:dyDescent="0.2">
      <c r="N83" s="144"/>
    </row>
    <row r="84" spans="14:14" x14ac:dyDescent="0.2">
      <c r="N84" s="144"/>
    </row>
    <row r="85" spans="14:14" x14ac:dyDescent="0.2">
      <c r="N85" s="144"/>
    </row>
    <row r="86" spans="14:14" x14ac:dyDescent="0.2">
      <c r="N86" s="144"/>
    </row>
    <row r="87" spans="14:14" x14ac:dyDescent="0.2">
      <c r="N87" s="144"/>
    </row>
    <row r="88" spans="14:14" x14ac:dyDescent="0.2">
      <c r="N88" s="144"/>
    </row>
    <row r="89" spans="14:14" x14ac:dyDescent="0.2">
      <c r="N89" s="144"/>
    </row>
    <row r="90" spans="14:14" x14ac:dyDescent="0.2">
      <c r="N90" s="144"/>
    </row>
    <row r="91" spans="14:14" x14ac:dyDescent="0.2">
      <c r="N91" s="144"/>
    </row>
    <row r="92" spans="14:14" x14ac:dyDescent="0.2">
      <c r="N92" s="144"/>
    </row>
    <row r="93" spans="14:14" x14ac:dyDescent="0.2">
      <c r="N93" s="144"/>
    </row>
    <row r="94" spans="14:14" x14ac:dyDescent="0.2">
      <c r="N94" s="144"/>
    </row>
    <row r="95" spans="14:14" x14ac:dyDescent="0.2">
      <c r="N95" s="144"/>
    </row>
    <row r="96" spans="14:14" x14ac:dyDescent="0.2">
      <c r="N96" s="144"/>
    </row>
    <row r="97" spans="14:14" x14ac:dyDescent="0.2">
      <c r="N97" s="144"/>
    </row>
    <row r="98" spans="14:14" x14ac:dyDescent="0.2">
      <c r="N98" s="144"/>
    </row>
    <row r="99" spans="14:14" x14ac:dyDescent="0.2">
      <c r="N99" s="144"/>
    </row>
    <row r="100" spans="14:14" x14ac:dyDescent="0.2">
      <c r="N100" s="144"/>
    </row>
    <row r="101" spans="14:14" x14ac:dyDescent="0.2">
      <c r="N101" s="144"/>
    </row>
    <row r="102" spans="14:14" x14ac:dyDescent="0.2">
      <c r="N102" s="144"/>
    </row>
    <row r="103" spans="14:14" x14ac:dyDescent="0.2">
      <c r="N103" s="144"/>
    </row>
    <row r="104" spans="14:14" x14ac:dyDescent="0.2">
      <c r="N104" s="144"/>
    </row>
    <row r="105" spans="14:14" x14ac:dyDescent="0.2">
      <c r="N105" s="144"/>
    </row>
    <row r="106" spans="14:14" x14ac:dyDescent="0.2">
      <c r="N106" s="144"/>
    </row>
    <row r="107" spans="14:14" x14ac:dyDescent="0.2">
      <c r="N107" s="144"/>
    </row>
    <row r="108" spans="14:14" x14ac:dyDescent="0.2">
      <c r="N108" s="144"/>
    </row>
    <row r="109" spans="14:14" x14ac:dyDescent="0.2">
      <c r="N109" s="144"/>
    </row>
    <row r="110" spans="14:14" x14ac:dyDescent="0.2">
      <c r="N110" s="144"/>
    </row>
    <row r="111" spans="14:14" x14ac:dyDescent="0.2">
      <c r="N111" s="144"/>
    </row>
    <row r="112" spans="14:14" x14ac:dyDescent="0.2">
      <c r="N112" s="144"/>
    </row>
    <row r="113" spans="14:14" x14ac:dyDescent="0.2">
      <c r="N113" s="144"/>
    </row>
    <row r="114" spans="14:14" x14ac:dyDescent="0.2">
      <c r="N114" s="144"/>
    </row>
    <row r="115" spans="14:14" x14ac:dyDescent="0.2">
      <c r="N115" s="144"/>
    </row>
    <row r="116" spans="14:14" x14ac:dyDescent="0.2">
      <c r="N116" s="144"/>
    </row>
    <row r="117" spans="14:14" x14ac:dyDescent="0.2">
      <c r="N117" s="144"/>
    </row>
    <row r="118" spans="14:14" x14ac:dyDescent="0.2">
      <c r="N118" s="144"/>
    </row>
    <row r="119" spans="14:14" x14ac:dyDescent="0.2">
      <c r="N119" s="144"/>
    </row>
    <row r="120" spans="14:14" x14ac:dyDescent="0.2">
      <c r="N120" s="144"/>
    </row>
    <row r="121" spans="14:14" x14ac:dyDescent="0.2">
      <c r="N121" s="144"/>
    </row>
    <row r="122" spans="14:14" x14ac:dyDescent="0.2">
      <c r="N122" s="144"/>
    </row>
    <row r="123" spans="14:14" x14ac:dyDescent="0.2">
      <c r="N123" s="144"/>
    </row>
    <row r="124" spans="14:14" x14ac:dyDescent="0.2">
      <c r="N124" s="144"/>
    </row>
    <row r="125" spans="14:14" x14ac:dyDescent="0.2">
      <c r="N125" s="144"/>
    </row>
    <row r="126" spans="14:14" x14ac:dyDescent="0.2">
      <c r="N126" s="144"/>
    </row>
    <row r="127" spans="14:14" x14ac:dyDescent="0.2">
      <c r="N127" s="144"/>
    </row>
    <row r="128" spans="14:14" x14ac:dyDescent="0.2">
      <c r="N128" s="144"/>
    </row>
    <row r="129" spans="14:14" x14ac:dyDescent="0.2">
      <c r="N129" s="144"/>
    </row>
    <row r="130" spans="14:14" x14ac:dyDescent="0.2">
      <c r="N130" s="144"/>
    </row>
    <row r="131" spans="14:14" x14ac:dyDescent="0.2">
      <c r="N131" s="144"/>
    </row>
    <row r="132" spans="14:14" x14ac:dyDescent="0.2">
      <c r="N132" s="144"/>
    </row>
    <row r="133" spans="14:14" x14ac:dyDescent="0.2">
      <c r="N133" s="144"/>
    </row>
    <row r="134" spans="14:14" x14ac:dyDescent="0.2">
      <c r="N134" s="144"/>
    </row>
    <row r="135" spans="14:14" x14ac:dyDescent="0.2">
      <c r="N135" s="144"/>
    </row>
    <row r="136" spans="14:14" x14ac:dyDescent="0.2">
      <c r="N136" s="144"/>
    </row>
    <row r="137" spans="14:14" x14ac:dyDescent="0.2">
      <c r="N137" s="144"/>
    </row>
    <row r="138" spans="14:14" x14ac:dyDescent="0.2">
      <c r="N138" s="144"/>
    </row>
    <row r="139" spans="14:14" x14ac:dyDescent="0.2">
      <c r="N139" s="144"/>
    </row>
    <row r="140" spans="14:14" x14ac:dyDescent="0.2">
      <c r="N140" s="144"/>
    </row>
    <row r="141" spans="14:14" x14ac:dyDescent="0.2">
      <c r="N141" s="144"/>
    </row>
    <row r="142" spans="14:14" x14ac:dyDescent="0.2">
      <c r="N142" s="144"/>
    </row>
    <row r="143" spans="14:14" x14ac:dyDescent="0.2">
      <c r="N143" s="144"/>
    </row>
    <row r="144" spans="14:14" x14ac:dyDescent="0.2">
      <c r="N144" s="144"/>
    </row>
    <row r="145" spans="14:14" x14ac:dyDescent="0.2">
      <c r="N145" s="144"/>
    </row>
    <row r="146" spans="14:14" x14ac:dyDescent="0.2">
      <c r="N146" s="144"/>
    </row>
    <row r="147" spans="14:14" x14ac:dyDescent="0.2">
      <c r="N147" s="144"/>
    </row>
    <row r="148" spans="14:14" x14ac:dyDescent="0.2">
      <c r="N148" s="144"/>
    </row>
    <row r="149" spans="14:14" x14ac:dyDescent="0.2">
      <c r="N149" s="144"/>
    </row>
    <row r="150" spans="14:14" x14ac:dyDescent="0.2">
      <c r="N150" s="144"/>
    </row>
    <row r="151" spans="14:14" x14ac:dyDescent="0.2">
      <c r="N151" s="144"/>
    </row>
    <row r="152" spans="14:14" x14ac:dyDescent="0.2">
      <c r="N152" s="144"/>
    </row>
    <row r="153" spans="14:14" x14ac:dyDescent="0.2">
      <c r="N153" s="144"/>
    </row>
    <row r="154" spans="14:14" x14ac:dyDescent="0.2">
      <c r="N154" s="144"/>
    </row>
    <row r="155" spans="14:14" x14ac:dyDescent="0.2">
      <c r="N155" s="144"/>
    </row>
    <row r="156" spans="14:14" x14ac:dyDescent="0.2">
      <c r="N156" s="144"/>
    </row>
    <row r="157" spans="14:14" x14ac:dyDescent="0.2">
      <c r="N157" s="144"/>
    </row>
    <row r="158" spans="14:14" x14ac:dyDescent="0.2">
      <c r="N158" s="144"/>
    </row>
    <row r="159" spans="14:14" x14ac:dyDescent="0.2">
      <c r="N159" s="144"/>
    </row>
    <row r="160" spans="14:14" x14ac:dyDescent="0.2">
      <c r="N160" s="144"/>
    </row>
    <row r="161" spans="14:16" x14ac:dyDescent="0.2">
      <c r="N161" s="144"/>
    </row>
    <row r="162" spans="14:16" x14ac:dyDescent="0.2">
      <c r="N162" s="144"/>
    </row>
    <row r="163" spans="14:16" x14ac:dyDescent="0.2">
      <c r="N163" s="144"/>
    </row>
    <row r="164" spans="14:16" x14ac:dyDescent="0.2">
      <c r="N164" s="144"/>
    </row>
    <row r="165" spans="14:16" x14ac:dyDescent="0.2">
      <c r="N165" s="144"/>
    </row>
    <row r="166" spans="14:16" x14ac:dyDescent="0.2">
      <c r="N166" s="144"/>
    </row>
    <row r="167" spans="14:16" x14ac:dyDescent="0.2">
      <c r="N167" s="144"/>
    </row>
    <row r="168" spans="14:16" x14ac:dyDescent="0.2">
      <c r="N168" s="144"/>
    </row>
    <row r="169" spans="14:16" x14ac:dyDescent="0.2">
      <c r="N169" s="144"/>
    </row>
    <row r="170" spans="14:16" x14ac:dyDescent="0.2">
      <c r="N170" s="144"/>
    </row>
    <row r="171" spans="14:16" x14ac:dyDescent="0.2">
      <c r="N171" s="144"/>
    </row>
    <row r="172" spans="14:16" x14ac:dyDescent="0.2">
      <c r="N172" s="144"/>
    </row>
    <row r="173" spans="14:16" x14ac:dyDescent="0.2">
      <c r="N173" s="144"/>
    </row>
    <row r="174" spans="14:16" x14ac:dyDescent="0.2">
      <c r="N174" s="144"/>
    </row>
    <row r="175" spans="14:16" x14ac:dyDescent="0.2">
      <c r="O175" s="284"/>
      <c r="P175" s="284"/>
    </row>
    <row r="176" spans="14:16" x14ac:dyDescent="0.2">
      <c r="O176" s="284"/>
      <c r="P176" s="284"/>
    </row>
    <row r="177" spans="15:16" x14ac:dyDescent="0.2">
      <c r="O177" s="284"/>
      <c r="P177" s="284"/>
    </row>
    <row r="178" spans="15:16" x14ac:dyDescent="0.2">
      <c r="O178" s="284"/>
      <c r="P178" s="284"/>
    </row>
    <row r="179" spans="15:16" x14ac:dyDescent="0.2">
      <c r="O179" s="284"/>
      <c r="P179" s="284"/>
    </row>
    <row r="180" spans="15:16" x14ac:dyDescent="0.2">
      <c r="O180" s="284"/>
      <c r="P180" s="284"/>
    </row>
    <row r="181" spans="15:16" x14ac:dyDescent="0.2">
      <c r="O181" s="284"/>
      <c r="P181" s="284"/>
    </row>
    <row r="182" spans="15:16" x14ac:dyDescent="0.2">
      <c r="O182" s="284"/>
      <c r="P182" s="284"/>
    </row>
    <row r="183" spans="15:16" x14ac:dyDescent="0.2">
      <c r="O183" s="284"/>
      <c r="P183" s="284"/>
    </row>
    <row r="184" spans="15:16" x14ac:dyDescent="0.2">
      <c r="O184" s="284"/>
      <c r="P184" s="284"/>
    </row>
    <row r="185" spans="15:16" x14ac:dyDescent="0.2">
      <c r="O185" s="284"/>
      <c r="P185" s="284"/>
    </row>
    <row r="186" spans="15:16" x14ac:dyDescent="0.2">
      <c r="O186" s="284"/>
      <c r="P186" s="284"/>
    </row>
    <row r="187" spans="15:16" x14ac:dyDescent="0.2">
      <c r="O187" s="284"/>
      <c r="P187" s="284"/>
    </row>
    <row r="188" spans="15:16" x14ac:dyDescent="0.2">
      <c r="O188" s="284"/>
      <c r="P188" s="284"/>
    </row>
    <row r="189" spans="15:16" x14ac:dyDescent="0.2">
      <c r="O189" s="284"/>
      <c r="P189" s="284"/>
    </row>
    <row r="190" spans="15:16" x14ac:dyDescent="0.2">
      <c r="O190" s="284"/>
      <c r="P190" s="284"/>
    </row>
    <row r="191" spans="15:16" x14ac:dyDescent="0.2">
      <c r="O191" s="284"/>
      <c r="P191" s="284"/>
    </row>
    <row r="192" spans="15:16" x14ac:dyDescent="0.2">
      <c r="O192" s="284"/>
      <c r="P192" s="284"/>
    </row>
    <row r="193" spans="15:16" x14ac:dyDescent="0.2">
      <c r="O193" s="284"/>
      <c r="P193" s="284"/>
    </row>
    <row r="194" spans="15:16" x14ac:dyDescent="0.2">
      <c r="O194" s="284"/>
      <c r="P194" s="284"/>
    </row>
    <row r="195" spans="15:16" x14ac:dyDescent="0.2">
      <c r="O195" s="284"/>
      <c r="P195" s="284"/>
    </row>
    <row r="196" spans="15:16" x14ac:dyDescent="0.2">
      <c r="O196" s="284"/>
      <c r="P196" s="284"/>
    </row>
    <row r="197" spans="15:16" x14ac:dyDescent="0.2">
      <c r="O197" s="284"/>
      <c r="P197" s="284"/>
    </row>
    <row r="198" spans="15:16" x14ac:dyDescent="0.2">
      <c r="O198" s="284"/>
      <c r="P198" s="284"/>
    </row>
    <row r="199" spans="15:16" x14ac:dyDescent="0.2">
      <c r="O199" s="284"/>
      <c r="P199" s="284"/>
    </row>
    <row r="200" spans="15:16" x14ac:dyDescent="0.2">
      <c r="O200" s="284"/>
      <c r="P200" s="284"/>
    </row>
    <row r="201" spans="15:16" x14ac:dyDescent="0.2">
      <c r="O201" s="284"/>
      <c r="P201" s="284"/>
    </row>
    <row r="202" spans="15:16" x14ac:dyDescent="0.2">
      <c r="O202" s="284"/>
      <c r="P202" s="284"/>
    </row>
    <row r="203" spans="15:16" x14ac:dyDescent="0.2">
      <c r="O203" s="284"/>
      <c r="P203" s="284"/>
    </row>
    <row r="204" spans="15:16" x14ac:dyDescent="0.2">
      <c r="O204" s="284"/>
      <c r="P204" s="284"/>
    </row>
    <row r="205" spans="15:16" x14ac:dyDescent="0.2">
      <c r="O205" s="284"/>
      <c r="P205" s="284"/>
    </row>
    <row r="206" spans="15:16" x14ac:dyDescent="0.2">
      <c r="O206" s="284"/>
      <c r="P206" s="284"/>
    </row>
    <row r="207" spans="15:16" x14ac:dyDescent="0.2">
      <c r="O207" s="284"/>
      <c r="P207" s="284"/>
    </row>
    <row r="208" spans="15:16" x14ac:dyDescent="0.2">
      <c r="O208" s="284"/>
      <c r="P208" s="284"/>
    </row>
    <row r="209" spans="15:16" x14ac:dyDescent="0.2">
      <c r="O209" s="284"/>
      <c r="P209" s="284"/>
    </row>
    <row r="210" spans="15:16" x14ac:dyDescent="0.2">
      <c r="O210" s="284"/>
      <c r="P210" s="284"/>
    </row>
    <row r="211" spans="15:16" x14ac:dyDescent="0.2">
      <c r="O211" s="284"/>
      <c r="P211" s="284"/>
    </row>
    <row r="212" spans="15:16" x14ac:dyDescent="0.2">
      <c r="O212" s="284"/>
      <c r="P212" s="284"/>
    </row>
    <row r="213" spans="15:16" x14ac:dyDescent="0.2">
      <c r="O213" s="284"/>
      <c r="P213" s="284"/>
    </row>
    <row r="214" spans="15:16" x14ac:dyDescent="0.2">
      <c r="O214" s="284"/>
      <c r="P214" s="284"/>
    </row>
    <row r="215" spans="15:16" x14ac:dyDescent="0.2">
      <c r="O215" s="284"/>
      <c r="P215" s="284"/>
    </row>
    <row r="216" spans="15:16" x14ac:dyDescent="0.2">
      <c r="O216" s="284"/>
      <c r="P216" s="284"/>
    </row>
    <row r="217" spans="15:16" x14ac:dyDescent="0.2">
      <c r="O217" s="284"/>
      <c r="P217" s="284"/>
    </row>
    <row r="218" spans="15:16" x14ac:dyDescent="0.2">
      <c r="O218" s="284"/>
      <c r="P218" s="284"/>
    </row>
    <row r="219" spans="15:16" x14ac:dyDescent="0.2">
      <c r="O219" s="284"/>
      <c r="P219" s="284"/>
    </row>
    <row r="220" spans="15:16" x14ac:dyDescent="0.2">
      <c r="O220" s="284"/>
      <c r="P220" s="284"/>
    </row>
    <row r="221" spans="15:16" x14ac:dyDescent="0.2">
      <c r="O221" s="284"/>
      <c r="P221" s="284"/>
    </row>
    <row r="222" spans="15:16" x14ac:dyDescent="0.2">
      <c r="O222" s="284"/>
      <c r="P222" s="284"/>
    </row>
    <row r="223" spans="15:16" x14ac:dyDescent="0.2">
      <c r="O223" s="284"/>
      <c r="P223" s="284"/>
    </row>
    <row r="224" spans="15:16" x14ac:dyDescent="0.2">
      <c r="O224" s="284"/>
      <c r="P224" s="284"/>
    </row>
    <row r="225" spans="15:16" x14ac:dyDescent="0.2">
      <c r="O225" s="284"/>
      <c r="P225" s="284"/>
    </row>
    <row r="226" spans="15:16" x14ac:dyDescent="0.2">
      <c r="O226" s="284"/>
      <c r="P226" s="284"/>
    </row>
    <row r="227" spans="15:16" x14ac:dyDescent="0.2">
      <c r="O227" s="284"/>
      <c r="P227" s="284"/>
    </row>
    <row r="228" spans="15:16" x14ac:dyDescent="0.2">
      <c r="O228" s="284"/>
      <c r="P228" s="284"/>
    </row>
    <row r="229" spans="15:16" x14ac:dyDescent="0.2">
      <c r="O229" s="284"/>
      <c r="P229" s="284"/>
    </row>
    <row r="230" spans="15:16" x14ac:dyDescent="0.2">
      <c r="O230" s="284"/>
      <c r="P230" s="284"/>
    </row>
    <row r="231" spans="15:16" x14ac:dyDescent="0.2">
      <c r="O231" s="284"/>
      <c r="P231" s="284"/>
    </row>
    <row r="232" spans="15:16" x14ac:dyDescent="0.2">
      <c r="O232" s="284"/>
      <c r="P232" s="284"/>
    </row>
    <row r="233" spans="15:16" x14ac:dyDescent="0.2">
      <c r="O233" s="284"/>
      <c r="P233" s="284"/>
    </row>
    <row r="234" spans="15:16" x14ac:dyDescent="0.2">
      <c r="O234" s="284"/>
      <c r="P234" s="284"/>
    </row>
    <row r="235" spans="15:16" x14ac:dyDescent="0.2">
      <c r="O235" s="284"/>
      <c r="P235" s="284"/>
    </row>
    <row r="236" spans="15:16" x14ac:dyDescent="0.2">
      <c r="O236" s="284"/>
      <c r="P236" s="284"/>
    </row>
    <row r="237" spans="15:16" x14ac:dyDescent="0.2">
      <c r="O237" s="284"/>
      <c r="P237" s="284"/>
    </row>
    <row r="238" spans="15:16" x14ac:dyDescent="0.2">
      <c r="O238" s="284"/>
      <c r="P238" s="284"/>
    </row>
    <row r="239" spans="15:16" x14ac:dyDescent="0.2">
      <c r="O239" s="284"/>
      <c r="P239" s="284"/>
    </row>
    <row r="240" spans="15:16" x14ac:dyDescent="0.2">
      <c r="O240" s="284"/>
      <c r="P240" s="284"/>
    </row>
    <row r="241" spans="15:16" x14ac:dyDescent="0.2">
      <c r="O241" s="284"/>
      <c r="P241" s="284"/>
    </row>
    <row r="242" spans="15:16" x14ac:dyDescent="0.2">
      <c r="O242" s="284"/>
      <c r="P242" s="284"/>
    </row>
    <row r="243" spans="15:16" x14ac:dyDescent="0.2">
      <c r="O243" s="284"/>
      <c r="P243" s="284"/>
    </row>
    <row r="244" spans="15:16" x14ac:dyDescent="0.2">
      <c r="O244" s="284"/>
      <c r="P244" s="284"/>
    </row>
    <row r="245" spans="15:16" x14ac:dyDescent="0.2">
      <c r="O245" s="284"/>
      <c r="P245" s="284"/>
    </row>
    <row r="246" spans="15:16" x14ac:dyDescent="0.2">
      <c r="O246" s="284"/>
      <c r="P246" s="284"/>
    </row>
    <row r="247" spans="15:16" x14ac:dyDescent="0.2">
      <c r="O247" s="284"/>
      <c r="P247" s="284"/>
    </row>
    <row r="248" spans="15:16" x14ac:dyDescent="0.2">
      <c r="O248" s="284"/>
      <c r="P248" s="284"/>
    </row>
    <row r="249" spans="15:16" x14ac:dyDescent="0.2">
      <c r="O249" s="284"/>
      <c r="P249" s="284"/>
    </row>
    <row r="250" spans="15:16" x14ac:dyDescent="0.2">
      <c r="O250" s="284"/>
      <c r="P250" s="284"/>
    </row>
    <row r="251" spans="15:16" x14ac:dyDescent="0.2">
      <c r="O251" s="284"/>
      <c r="P251" s="284"/>
    </row>
    <row r="252" spans="15:16" x14ac:dyDescent="0.2">
      <c r="O252" s="284"/>
      <c r="P252" s="284"/>
    </row>
    <row r="253" spans="15:16" x14ac:dyDescent="0.2">
      <c r="O253" s="284"/>
      <c r="P253" s="284"/>
    </row>
    <row r="254" spans="15:16" x14ac:dyDescent="0.2">
      <c r="O254" s="284"/>
      <c r="P254" s="284"/>
    </row>
    <row r="255" spans="15:16" x14ac:dyDescent="0.2">
      <c r="O255" s="284"/>
      <c r="P255" s="284"/>
    </row>
    <row r="256" spans="15:16" x14ac:dyDescent="0.2">
      <c r="O256" s="284"/>
      <c r="P256" s="284"/>
    </row>
    <row r="257" spans="15:16" x14ac:dyDescent="0.2">
      <c r="O257" s="284"/>
      <c r="P257" s="284"/>
    </row>
    <row r="258" spans="15:16" x14ac:dyDescent="0.2">
      <c r="O258" s="284"/>
      <c r="P258" s="284"/>
    </row>
    <row r="259" spans="15:16" x14ac:dyDescent="0.2">
      <c r="O259" s="284"/>
      <c r="P259" s="284"/>
    </row>
    <row r="260" spans="15:16" x14ac:dyDescent="0.2">
      <c r="O260" s="284"/>
      <c r="P260" s="284"/>
    </row>
    <row r="261" spans="15:16" x14ac:dyDescent="0.2">
      <c r="O261" s="284"/>
      <c r="P261" s="284"/>
    </row>
    <row r="262" spans="15:16" x14ac:dyDescent="0.2">
      <c r="O262" s="284"/>
      <c r="P262" s="284"/>
    </row>
    <row r="263" spans="15:16" x14ac:dyDescent="0.2">
      <c r="O263" s="284"/>
      <c r="P263" s="284"/>
    </row>
    <row r="264" spans="15:16" x14ac:dyDescent="0.2">
      <c r="O264" s="284"/>
      <c r="P264" s="284"/>
    </row>
    <row r="265" spans="15:16" x14ac:dyDescent="0.2">
      <c r="O265" s="284"/>
      <c r="P265" s="284"/>
    </row>
    <row r="266" spans="15:16" x14ac:dyDescent="0.2">
      <c r="O266" s="284"/>
      <c r="P266" s="284"/>
    </row>
    <row r="267" spans="15:16" x14ac:dyDescent="0.2">
      <c r="O267" s="284"/>
      <c r="P267" s="284"/>
    </row>
    <row r="268" spans="15:16" x14ac:dyDescent="0.2">
      <c r="O268" s="284"/>
      <c r="P268" s="284"/>
    </row>
    <row r="269" spans="15:16" x14ac:dyDescent="0.2">
      <c r="O269" s="284"/>
      <c r="P269" s="284"/>
    </row>
    <row r="270" spans="15:16" x14ac:dyDescent="0.2">
      <c r="O270" s="284"/>
      <c r="P270" s="284"/>
    </row>
    <row r="271" spans="15:16" x14ac:dyDescent="0.2">
      <c r="O271" s="284"/>
      <c r="P271" s="284"/>
    </row>
    <row r="272" spans="15:16" x14ac:dyDescent="0.2">
      <c r="O272" s="284"/>
      <c r="P272" s="284"/>
    </row>
    <row r="273" spans="15:16" x14ac:dyDescent="0.2">
      <c r="O273" s="284"/>
      <c r="P273" s="284"/>
    </row>
    <row r="274" spans="15:16" x14ac:dyDescent="0.2">
      <c r="O274" s="284"/>
      <c r="P274" s="284"/>
    </row>
    <row r="275" spans="15:16" x14ac:dyDescent="0.2">
      <c r="O275" s="284"/>
      <c r="P275" s="284"/>
    </row>
    <row r="276" spans="15:16" x14ac:dyDescent="0.2">
      <c r="O276" s="284"/>
      <c r="P276" s="284"/>
    </row>
    <row r="277" spans="15:16" x14ac:dyDescent="0.2">
      <c r="O277" s="284"/>
      <c r="P277" s="284"/>
    </row>
    <row r="278" spans="15:16" x14ac:dyDescent="0.2">
      <c r="O278" s="284"/>
      <c r="P278" s="284"/>
    </row>
    <row r="279" spans="15:16" x14ac:dyDescent="0.2">
      <c r="O279" s="284"/>
      <c r="P279" s="284"/>
    </row>
    <row r="280" spans="15:16" x14ac:dyDescent="0.2">
      <c r="O280" s="284"/>
      <c r="P280" s="284"/>
    </row>
    <row r="281" spans="15:16" x14ac:dyDescent="0.2">
      <c r="O281" s="284"/>
      <c r="P281" s="284"/>
    </row>
    <row r="282" spans="15:16" x14ac:dyDescent="0.2">
      <c r="O282" s="284"/>
      <c r="P282" s="284"/>
    </row>
    <row r="283" spans="15:16" x14ac:dyDescent="0.2">
      <c r="O283" s="284"/>
      <c r="P283" s="284"/>
    </row>
    <row r="284" spans="15:16" x14ac:dyDescent="0.2">
      <c r="O284" s="284"/>
      <c r="P284" s="284"/>
    </row>
    <row r="285" spans="15:16" x14ac:dyDescent="0.2">
      <c r="O285" s="284"/>
      <c r="P285" s="284"/>
    </row>
    <row r="286" spans="15:16" x14ac:dyDescent="0.2">
      <c r="O286" s="284"/>
      <c r="P286" s="284"/>
    </row>
    <row r="287" spans="15:16" x14ac:dyDescent="0.2">
      <c r="O287" s="284"/>
      <c r="P287" s="284"/>
    </row>
    <row r="288" spans="15:16" x14ac:dyDescent="0.2">
      <c r="O288" s="284"/>
      <c r="P288" s="284"/>
    </row>
    <row r="289" spans="15:16" x14ac:dyDescent="0.2">
      <c r="O289" s="284"/>
      <c r="P289" s="284"/>
    </row>
    <row r="290" spans="15:16" x14ac:dyDescent="0.2">
      <c r="O290" s="284"/>
      <c r="P290" s="284"/>
    </row>
    <row r="291" spans="15:16" x14ac:dyDescent="0.2">
      <c r="O291" s="284"/>
      <c r="P291" s="284"/>
    </row>
    <row r="292" spans="15:16" x14ac:dyDescent="0.2">
      <c r="O292" s="284"/>
      <c r="P292" s="284"/>
    </row>
    <row r="293" spans="15:16" x14ac:dyDescent="0.2">
      <c r="O293" s="284"/>
      <c r="P293" s="284"/>
    </row>
    <row r="294" spans="15:16" x14ac:dyDescent="0.2">
      <c r="O294" s="284"/>
      <c r="P294" s="284"/>
    </row>
    <row r="295" spans="15:16" x14ac:dyDescent="0.2">
      <c r="O295" s="284"/>
      <c r="P295" s="284"/>
    </row>
    <row r="296" spans="15:16" x14ac:dyDescent="0.2">
      <c r="O296" s="284"/>
      <c r="P296" s="284"/>
    </row>
    <row r="297" spans="15:16" x14ac:dyDescent="0.2">
      <c r="O297" s="284"/>
      <c r="P297" s="284"/>
    </row>
    <row r="298" spans="15:16" x14ac:dyDescent="0.2">
      <c r="O298" s="284"/>
      <c r="P298" s="284"/>
    </row>
    <row r="299" spans="15:16" x14ac:dyDescent="0.2">
      <c r="O299" s="284"/>
      <c r="P299" s="284"/>
    </row>
    <row r="300" spans="15:16" x14ac:dyDescent="0.2">
      <c r="O300" s="284"/>
      <c r="P300" s="284"/>
    </row>
    <row r="301" spans="15:16" x14ac:dyDescent="0.2">
      <c r="O301" s="284"/>
      <c r="P301" s="284"/>
    </row>
    <row r="302" spans="15:16" x14ac:dyDescent="0.2">
      <c r="O302" s="284"/>
      <c r="P302" s="284"/>
    </row>
    <row r="303" spans="15:16" x14ac:dyDescent="0.2">
      <c r="O303" s="284"/>
      <c r="P303" s="284"/>
    </row>
    <row r="304" spans="15:16" x14ac:dyDescent="0.2">
      <c r="O304" s="284"/>
      <c r="P304" s="284"/>
    </row>
    <row r="305" spans="15:16" x14ac:dyDescent="0.2">
      <c r="O305" s="284"/>
      <c r="P305" s="284"/>
    </row>
    <row r="306" spans="15:16" x14ac:dyDescent="0.2">
      <c r="O306" s="284"/>
      <c r="P306" s="284"/>
    </row>
    <row r="307" spans="15:16" x14ac:dyDescent="0.2">
      <c r="O307" s="284"/>
      <c r="P307" s="284"/>
    </row>
    <row r="308" spans="15:16" x14ac:dyDescent="0.2">
      <c r="O308" s="284"/>
      <c r="P308" s="284"/>
    </row>
    <row r="309" spans="15:16" x14ac:dyDescent="0.2">
      <c r="O309" s="284"/>
      <c r="P309" s="284"/>
    </row>
    <row r="310" spans="15:16" x14ac:dyDescent="0.2">
      <c r="O310" s="284"/>
      <c r="P310" s="284"/>
    </row>
    <row r="311" spans="15:16" x14ac:dyDescent="0.2">
      <c r="O311" s="284"/>
      <c r="P311" s="284"/>
    </row>
    <row r="312" spans="15:16" x14ac:dyDescent="0.2">
      <c r="O312" s="284"/>
      <c r="P312" s="284"/>
    </row>
    <row r="313" spans="15:16" x14ac:dyDescent="0.2">
      <c r="O313" s="284"/>
      <c r="P313" s="284"/>
    </row>
    <row r="314" spans="15:16" x14ac:dyDescent="0.2">
      <c r="O314" s="284"/>
      <c r="P314" s="284"/>
    </row>
    <row r="315" spans="15:16" x14ac:dyDescent="0.2">
      <c r="O315" s="284"/>
      <c r="P315" s="284"/>
    </row>
    <row r="316" spans="15:16" x14ac:dyDescent="0.2">
      <c r="O316" s="284"/>
      <c r="P316" s="284"/>
    </row>
    <row r="317" spans="15:16" x14ac:dyDescent="0.2">
      <c r="O317" s="284"/>
      <c r="P317" s="284"/>
    </row>
    <row r="318" spans="15:16" x14ac:dyDescent="0.2">
      <c r="O318" s="284"/>
      <c r="P318" s="284"/>
    </row>
    <row r="319" spans="15:16" x14ac:dyDescent="0.2">
      <c r="O319" s="284"/>
      <c r="P319" s="284"/>
    </row>
    <row r="320" spans="15:16" x14ac:dyDescent="0.2">
      <c r="O320" s="284"/>
      <c r="P320" s="284"/>
    </row>
    <row r="321" spans="15:16" x14ac:dyDescent="0.2">
      <c r="O321" s="284"/>
      <c r="P321" s="284"/>
    </row>
    <row r="322" spans="15:16" x14ac:dyDescent="0.2">
      <c r="O322" s="284"/>
      <c r="P322" s="284"/>
    </row>
    <row r="323" spans="15:16" x14ac:dyDescent="0.2">
      <c r="O323" s="284"/>
      <c r="P323" s="284"/>
    </row>
    <row r="324" spans="15:16" x14ac:dyDescent="0.2">
      <c r="O324" s="284"/>
      <c r="P324" s="284"/>
    </row>
    <row r="325" spans="15:16" x14ac:dyDescent="0.2">
      <c r="O325" s="284"/>
      <c r="P325" s="284"/>
    </row>
    <row r="326" spans="15:16" x14ac:dyDescent="0.2">
      <c r="O326" s="284"/>
      <c r="P326" s="284"/>
    </row>
    <row r="327" spans="15:16" x14ac:dyDescent="0.2">
      <c r="O327" s="284"/>
      <c r="P327" s="284"/>
    </row>
    <row r="328" spans="15:16" x14ac:dyDescent="0.2">
      <c r="O328" s="284"/>
      <c r="P328" s="284"/>
    </row>
    <row r="329" spans="15:16" x14ac:dyDescent="0.2">
      <c r="O329" s="284"/>
      <c r="P329" s="284"/>
    </row>
    <row r="330" spans="15:16" x14ac:dyDescent="0.2">
      <c r="O330" s="284"/>
      <c r="P330" s="284"/>
    </row>
    <row r="331" spans="15:16" x14ac:dyDescent="0.2">
      <c r="O331" s="284"/>
      <c r="P331" s="284"/>
    </row>
    <row r="332" spans="15:16" x14ac:dyDescent="0.2">
      <c r="O332" s="284"/>
      <c r="P332" s="284"/>
    </row>
    <row r="333" spans="15:16" x14ac:dyDescent="0.2">
      <c r="O333" s="284"/>
      <c r="P333" s="284"/>
    </row>
    <row r="334" spans="15:16" x14ac:dyDescent="0.2">
      <c r="O334" s="284"/>
      <c r="P334" s="284"/>
    </row>
    <row r="335" spans="15:16" x14ac:dyDescent="0.2">
      <c r="O335" s="284"/>
      <c r="P335" s="284"/>
    </row>
    <row r="336" spans="15:16" x14ac:dyDescent="0.2">
      <c r="O336" s="284"/>
      <c r="P336" s="284"/>
    </row>
    <row r="337" spans="15:16" x14ac:dyDescent="0.2">
      <c r="O337" s="284"/>
      <c r="P337" s="284"/>
    </row>
    <row r="338" spans="15:16" x14ac:dyDescent="0.2">
      <c r="O338" s="284"/>
      <c r="P338" s="284"/>
    </row>
    <row r="339" spans="15:16" x14ac:dyDescent="0.2">
      <c r="O339" s="284"/>
      <c r="P339" s="284"/>
    </row>
    <row r="340" spans="15:16" x14ac:dyDescent="0.2">
      <c r="O340" s="284"/>
      <c r="P340" s="284"/>
    </row>
    <row r="341" spans="15:16" x14ac:dyDescent="0.2">
      <c r="O341" s="284"/>
      <c r="P341" s="284"/>
    </row>
    <row r="342" spans="15:16" x14ac:dyDescent="0.2">
      <c r="O342" s="284"/>
      <c r="P342" s="284"/>
    </row>
    <row r="343" spans="15:16" x14ac:dyDescent="0.2">
      <c r="O343" s="284"/>
      <c r="P343" s="284"/>
    </row>
    <row r="344" spans="15:16" x14ac:dyDescent="0.2">
      <c r="O344" s="284"/>
      <c r="P344" s="284"/>
    </row>
    <row r="345" spans="15:16" x14ac:dyDescent="0.2">
      <c r="O345" s="284"/>
      <c r="P345" s="284"/>
    </row>
    <row r="346" spans="15:16" x14ac:dyDescent="0.2">
      <c r="O346" s="284"/>
      <c r="P346" s="284"/>
    </row>
    <row r="347" spans="15:16" x14ac:dyDescent="0.2">
      <c r="O347" s="284"/>
      <c r="P347" s="284"/>
    </row>
    <row r="348" spans="15:16" x14ac:dyDescent="0.2">
      <c r="O348" s="284"/>
      <c r="P348" s="284"/>
    </row>
    <row r="349" spans="15:16" x14ac:dyDescent="0.2">
      <c r="O349" s="284"/>
      <c r="P349" s="284"/>
    </row>
    <row r="350" spans="15:16" x14ac:dyDescent="0.2">
      <c r="O350" s="284"/>
      <c r="P350" s="284"/>
    </row>
    <row r="351" spans="15:16" x14ac:dyDescent="0.2">
      <c r="O351" s="284"/>
      <c r="P351" s="284"/>
    </row>
    <row r="352" spans="15:16" x14ac:dyDescent="0.2">
      <c r="O352" s="284"/>
      <c r="P352" s="284"/>
    </row>
    <row r="353" spans="15:16" x14ac:dyDescent="0.2">
      <c r="O353" s="284"/>
      <c r="P353" s="284"/>
    </row>
    <row r="354" spans="15:16" x14ac:dyDescent="0.2">
      <c r="O354" s="284"/>
      <c r="P354" s="284"/>
    </row>
    <row r="355" spans="15:16" x14ac:dyDescent="0.2">
      <c r="O355" s="284"/>
      <c r="P355" s="284"/>
    </row>
    <row r="356" spans="15:16" x14ac:dyDescent="0.2">
      <c r="O356" s="284"/>
      <c r="P356" s="284"/>
    </row>
    <row r="357" spans="15:16" x14ac:dyDescent="0.2">
      <c r="O357" s="284"/>
      <c r="P357" s="284"/>
    </row>
    <row r="358" spans="15:16" x14ac:dyDescent="0.2">
      <c r="O358" s="284"/>
      <c r="P358" s="284"/>
    </row>
    <row r="359" spans="15:16" x14ac:dyDescent="0.2">
      <c r="O359" s="284"/>
      <c r="P359" s="284"/>
    </row>
    <row r="360" spans="15:16" x14ac:dyDescent="0.2">
      <c r="O360" s="284"/>
      <c r="P360" s="284"/>
    </row>
    <row r="361" spans="15:16" x14ac:dyDescent="0.2">
      <c r="O361" s="284"/>
      <c r="P361" s="284"/>
    </row>
    <row r="362" spans="15:16" x14ac:dyDescent="0.2">
      <c r="O362" s="284"/>
      <c r="P362" s="284"/>
    </row>
    <row r="363" spans="15:16" x14ac:dyDescent="0.2">
      <c r="O363" s="284"/>
      <c r="P363" s="284"/>
    </row>
    <row r="364" spans="15:16" x14ac:dyDescent="0.2">
      <c r="O364" s="284"/>
      <c r="P364" s="284"/>
    </row>
    <row r="365" spans="15:16" x14ac:dyDescent="0.2">
      <c r="O365" s="284"/>
      <c r="P365" s="284"/>
    </row>
    <row r="366" spans="15:16" x14ac:dyDescent="0.2">
      <c r="O366" s="284"/>
      <c r="P366" s="284"/>
    </row>
    <row r="367" spans="15:16" x14ac:dyDescent="0.2">
      <c r="O367" s="284"/>
      <c r="P367" s="284"/>
    </row>
    <row r="368" spans="15:16" x14ac:dyDescent="0.2">
      <c r="O368" s="284"/>
      <c r="P368" s="284"/>
    </row>
    <row r="369" spans="15:16" x14ac:dyDescent="0.2">
      <c r="O369" s="284"/>
      <c r="P369" s="284"/>
    </row>
    <row r="370" spans="15:16" x14ac:dyDescent="0.2">
      <c r="O370" s="284"/>
      <c r="P370" s="284"/>
    </row>
    <row r="371" spans="15:16" x14ac:dyDescent="0.2">
      <c r="O371" s="284"/>
      <c r="P371" s="284"/>
    </row>
    <row r="372" spans="15:16" x14ac:dyDescent="0.2">
      <c r="O372" s="284"/>
      <c r="P372" s="284"/>
    </row>
    <row r="373" spans="15:16" x14ac:dyDescent="0.2">
      <c r="O373" s="284"/>
      <c r="P373" s="284"/>
    </row>
    <row r="374" spans="15:16" x14ac:dyDescent="0.2">
      <c r="O374" s="284"/>
      <c r="P374" s="284"/>
    </row>
    <row r="375" spans="15:16" x14ac:dyDescent="0.2">
      <c r="O375" s="284"/>
      <c r="P375" s="284"/>
    </row>
    <row r="376" spans="15:16" x14ac:dyDescent="0.2">
      <c r="O376" s="284"/>
      <c r="P376" s="284"/>
    </row>
    <row r="377" spans="15:16" x14ac:dyDescent="0.2">
      <c r="O377" s="284"/>
      <c r="P377" s="284"/>
    </row>
    <row r="378" spans="15:16" x14ac:dyDescent="0.2">
      <c r="O378" s="284"/>
      <c r="P378" s="284"/>
    </row>
    <row r="379" spans="15:16" x14ac:dyDescent="0.2">
      <c r="O379" s="284"/>
      <c r="P379" s="284"/>
    </row>
    <row r="380" spans="15:16" x14ac:dyDescent="0.2">
      <c r="O380" s="284"/>
      <c r="P380" s="284"/>
    </row>
    <row r="381" spans="15:16" x14ac:dyDescent="0.2">
      <c r="O381" s="284"/>
      <c r="P381" s="284"/>
    </row>
    <row r="382" spans="15:16" x14ac:dyDescent="0.2">
      <c r="O382" s="284"/>
      <c r="P382" s="284"/>
    </row>
    <row r="383" spans="15:16" x14ac:dyDescent="0.2">
      <c r="O383" s="284"/>
      <c r="P383" s="284"/>
    </row>
    <row r="384" spans="15:16" x14ac:dyDescent="0.2">
      <c r="O384" s="284"/>
      <c r="P384" s="284"/>
    </row>
    <row r="385" spans="15:16" x14ac:dyDescent="0.2">
      <c r="O385" s="284"/>
      <c r="P385" s="284"/>
    </row>
    <row r="386" spans="15:16" x14ac:dyDescent="0.2">
      <c r="O386" s="284"/>
      <c r="P386" s="284"/>
    </row>
    <row r="387" spans="15:16" x14ac:dyDescent="0.2">
      <c r="O387" s="284"/>
      <c r="P387" s="284"/>
    </row>
    <row r="388" spans="15:16" x14ac:dyDescent="0.2">
      <c r="O388" s="284"/>
      <c r="P388" s="284"/>
    </row>
    <row r="389" spans="15:16" x14ac:dyDescent="0.2">
      <c r="O389" s="284"/>
      <c r="P389" s="284"/>
    </row>
    <row r="390" spans="15:16" x14ac:dyDescent="0.2">
      <c r="O390" s="284"/>
      <c r="P390" s="284"/>
    </row>
    <row r="391" spans="15:16" x14ac:dyDescent="0.2">
      <c r="O391" s="284"/>
      <c r="P391" s="284"/>
    </row>
    <row r="392" spans="15:16" x14ac:dyDescent="0.2">
      <c r="O392" s="284"/>
      <c r="P392" s="284"/>
    </row>
    <row r="393" spans="15:16" x14ac:dyDescent="0.2">
      <c r="O393" s="284"/>
      <c r="P393" s="284"/>
    </row>
    <row r="394" spans="15:16" x14ac:dyDescent="0.2">
      <c r="O394" s="284"/>
      <c r="P394" s="284"/>
    </row>
    <row r="395" spans="15:16" x14ac:dyDescent="0.2">
      <c r="O395" s="284"/>
      <c r="P395" s="284"/>
    </row>
    <row r="396" spans="15:16" x14ac:dyDescent="0.2">
      <c r="O396" s="284"/>
      <c r="P396" s="284"/>
    </row>
    <row r="397" spans="15:16" x14ac:dyDescent="0.2">
      <c r="O397" s="284"/>
      <c r="P397" s="284"/>
    </row>
    <row r="398" spans="15:16" x14ac:dyDescent="0.2">
      <c r="O398" s="284"/>
      <c r="P398" s="284"/>
    </row>
    <row r="399" spans="15:16" x14ac:dyDescent="0.2">
      <c r="O399" s="284"/>
      <c r="P399" s="284"/>
    </row>
    <row r="400" spans="15:16" x14ac:dyDescent="0.2">
      <c r="O400" s="284"/>
      <c r="P400" s="284"/>
    </row>
    <row r="401" spans="15:16" x14ac:dyDescent="0.2">
      <c r="O401" s="284"/>
      <c r="P401" s="284"/>
    </row>
    <row r="402" spans="15:16" x14ac:dyDescent="0.2">
      <c r="O402" s="284"/>
      <c r="P402" s="284"/>
    </row>
    <row r="403" spans="15:16" x14ac:dyDescent="0.2">
      <c r="O403" s="284"/>
      <c r="P403" s="284"/>
    </row>
    <row r="404" spans="15:16" x14ac:dyDescent="0.2">
      <c r="O404" s="284"/>
      <c r="P404" s="284"/>
    </row>
    <row r="405" spans="15:16" x14ac:dyDescent="0.2">
      <c r="O405" s="284"/>
      <c r="P405" s="284"/>
    </row>
    <row r="406" spans="15:16" x14ac:dyDescent="0.2">
      <c r="O406" s="284"/>
      <c r="P406" s="284"/>
    </row>
    <row r="407" spans="15:16" x14ac:dyDescent="0.2">
      <c r="O407" s="284"/>
      <c r="P407" s="284"/>
    </row>
    <row r="408" spans="15:16" x14ac:dyDescent="0.2">
      <c r="O408" s="284"/>
      <c r="P408" s="284"/>
    </row>
    <row r="409" spans="15:16" x14ac:dyDescent="0.2">
      <c r="O409" s="284"/>
      <c r="P409" s="284"/>
    </row>
    <row r="410" spans="15:16" x14ac:dyDescent="0.2">
      <c r="O410" s="284"/>
      <c r="P410" s="284"/>
    </row>
    <row r="411" spans="15:16" x14ac:dyDescent="0.2">
      <c r="O411" s="284"/>
      <c r="P411" s="284"/>
    </row>
    <row r="412" spans="15:16" x14ac:dyDescent="0.2">
      <c r="O412" s="284"/>
      <c r="P412" s="284"/>
    </row>
    <row r="413" spans="15:16" x14ac:dyDescent="0.2">
      <c r="O413" s="284"/>
      <c r="P413" s="284"/>
    </row>
    <row r="414" spans="15:16" x14ac:dyDescent="0.2">
      <c r="O414" s="284"/>
      <c r="P414" s="284"/>
    </row>
    <row r="415" spans="15:16" x14ac:dyDescent="0.2">
      <c r="O415" s="284"/>
      <c r="P415" s="284"/>
    </row>
    <row r="416" spans="15:16" x14ac:dyDescent="0.2">
      <c r="O416" s="284"/>
      <c r="P416" s="284"/>
    </row>
    <row r="417" spans="15:16" x14ac:dyDescent="0.2">
      <c r="O417" s="284"/>
      <c r="P417" s="284"/>
    </row>
    <row r="418" spans="15:16" x14ac:dyDescent="0.2">
      <c r="O418" s="284"/>
      <c r="P418" s="284"/>
    </row>
    <row r="419" spans="15:16" x14ac:dyDescent="0.2">
      <c r="O419" s="284"/>
      <c r="P419" s="284"/>
    </row>
    <row r="420" spans="15:16" x14ac:dyDescent="0.2">
      <c r="O420" s="284"/>
      <c r="P420" s="284"/>
    </row>
    <row r="421" spans="15:16" x14ac:dyDescent="0.2">
      <c r="O421" s="284"/>
      <c r="P421" s="284"/>
    </row>
    <row r="422" spans="15:16" x14ac:dyDescent="0.2">
      <c r="O422" s="284"/>
      <c r="P422" s="284"/>
    </row>
    <row r="423" spans="15:16" x14ac:dyDescent="0.2">
      <c r="O423" s="284"/>
      <c r="P423" s="284"/>
    </row>
    <row r="424" spans="15:16" x14ac:dyDescent="0.2">
      <c r="O424" s="284"/>
      <c r="P424" s="284"/>
    </row>
    <row r="425" spans="15:16" x14ac:dyDescent="0.2">
      <c r="O425" s="284"/>
      <c r="P425" s="284"/>
    </row>
    <row r="426" spans="15:16" x14ac:dyDescent="0.2">
      <c r="O426" s="284"/>
      <c r="P426" s="284"/>
    </row>
    <row r="427" spans="15:16" x14ac:dyDescent="0.2">
      <c r="O427" s="284"/>
      <c r="P427" s="284"/>
    </row>
    <row r="428" spans="15:16" x14ac:dyDescent="0.2">
      <c r="O428" s="284"/>
      <c r="P428" s="284"/>
    </row>
    <row r="429" spans="15:16" x14ac:dyDescent="0.2">
      <c r="O429" s="284"/>
      <c r="P429" s="284"/>
    </row>
    <row r="430" spans="15:16" x14ac:dyDescent="0.2">
      <c r="O430" s="284"/>
      <c r="P430" s="284"/>
    </row>
    <row r="431" spans="15:16" x14ac:dyDescent="0.2">
      <c r="O431" s="284"/>
      <c r="P431" s="284"/>
    </row>
    <row r="432" spans="15:16" x14ac:dyDescent="0.2">
      <c r="O432" s="284"/>
      <c r="P432" s="284"/>
    </row>
    <row r="433" spans="15:16" x14ac:dyDescent="0.2">
      <c r="O433" s="284"/>
      <c r="P433" s="284"/>
    </row>
    <row r="434" spans="15:16" x14ac:dyDescent="0.2">
      <c r="O434" s="284"/>
      <c r="P434" s="284"/>
    </row>
    <row r="435" spans="15:16" x14ac:dyDescent="0.2">
      <c r="O435" s="284"/>
      <c r="P435" s="284"/>
    </row>
    <row r="436" spans="15:16" x14ac:dyDescent="0.2">
      <c r="O436" s="284"/>
      <c r="P436" s="284"/>
    </row>
    <row r="437" spans="15:16" x14ac:dyDescent="0.2">
      <c r="O437" s="284"/>
      <c r="P437" s="284"/>
    </row>
    <row r="438" spans="15:16" x14ac:dyDescent="0.2">
      <c r="O438" s="284"/>
      <c r="P438" s="284"/>
    </row>
    <row r="439" spans="15:16" x14ac:dyDescent="0.2">
      <c r="O439" s="284"/>
      <c r="P439" s="284"/>
    </row>
    <row r="440" spans="15:16" x14ac:dyDescent="0.2">
      <c r="O440" s="284"/>
      <c r="P440" s="284"/>
    </row>
    <row r="441" spans="15:16" x14ac:dyDescent="0.2">
      <c r="O441" s="284"/>
      <c r="P441" s="284"/>
    </row>
    <row r="442" spans="15:16" x14ac:dyDescent="0.2">
      <c r="O442" s="284"/>
      <c r="P442" s="284"/>
    </row>
    <row r="443" spans="15:16" x14ac:dyDescent="0.2">
      <c r="O443" s="284"/>
      <c r="P443" s="284"/>
    </row>
    <row r="444" spans="15:16" x14ac:dyDescent="0.2">
      <c r="O444" s="284"/>
      <c r="P444" s="284"/>
    </row>
    <row r="445" spans="15:16" x14ac:dyDescent="0.2">
      <c r="O445" s="284"/>
      <c r="P445" s="284"/>
    </row>
    <row r="446" spans="15:16" x14ac:dyDescent="0.2">
      <c r="O446" s="284"/>
      <c r="P446" s="284"/>
    </row>
    <row r="447" spans="15:16" x14ac:dyDescent="0.2">
      <c r="O447" s="284"/>
      <c r="P447" s="284"/>
    </row>
    <row r="448" spans="15:16" x14ac:dyDescent="0.2">
      <c r="O448" s="284"/>
      <c r="P448" s="284"/>
    </row>
    <row r="449" spans="15:16" x14ac:dyDescent="0.2">
      <c r="O449" s="284"/>
      <c r="P449" s="284"/>
    </row>
    <row r="450" spans="15:16" x14ac:dyDescent="0.2">
      <c r="O450" s="284"/>
      <c r="P450" s="284"/>
    </row>
    <row r="451" spans="15:16" x14ac:dyDescent="0.2">
      <c r="O451" s="284"/>
      <c r="P451" s="284"/>
    </row>
    <row r="452" spans="15:16" x14ac:dyDescent="0.2">
      <c r="O452" s="284"/>
      <c r="P452" s="284"/>
    </row>
    <row r="453" spans="15:16" x14ac:dyDescent="0.2">
      <c r="O453" s="284"/>
      <c r="P453" s="284"/>
    </row>
    <row r="454" spans="15:16" x14ac:dyDescent="0.2">
      <c r="O454" s="284"/>
      <c r="P454" s="284"/>
    </row>
    <row r="455" spans="15:16" x14ac:dyDescent="0.2">
      <c r="O455" s="284"/>
      <c r="P455" s="284"/>
    </row>
    <row r="456" spans="15:16" x14ac:dyDescent="0.2">
      <c r="O456" s="284"/>
      <c r="P456" s="284"/>
    </row>
    <row r="457" spans="15:16" x14ac:dyDescent="0.2">
      <c r="O457" s="284"/>
      <c r="P457" s="284"/>
    </row>
    <row r="458" spans="15:16" x14ac:dyDescent="0.2">
      <c r="O458" s="284"/>
      <c r="P458" s="284"/>
    </row>
    <row r="459" spans="15:16" x14ac:dyDescent="0.2">
      <c r="O459" s="284"/>
      <c r="P459" s="284"/>
    </row>
    <row r="460" spans="15:16" x14ac:dyDescent="0.2">
      <c r="O460" s="284"/>
      <c r="P460" s="284"/>
    </row>
    <row r="461" spans="15:16" x14ac:dyDescent="0.2">
      <c r="O461" s="284"/>
      <c r="P461" s="284"/>
    </row>
    <row r="462" spans="15:16" x14ac:dyDescent="0.2">
      <c r="O462" s="284"/>
      <c r="P462" s="284"/>
    </row>
    <row r="463" spans="15:16" x14ac:dyDescent="0.2">
      <c r="O463" s="284"/>
      <c r="P463" s="284"/>
    </row>
    <row r="464" spans="15:16" x14ac:dyDescent="0.2">
      <c r="O464" s="284"/>
      <c r="P464" s="284"/>
    </row>
    <row r="465" spans="15:16" x14ac:dyDescent="0.2">
      <c r="O465" s="284"/>
      <c r="P465" s="284"/>
    </row>
    <row r="466" spans="15:16" x14ac:dyDescent="0.2">
      <c r="O466" s="284"/>
      <c r="P466" s="284"/>
    </row>
    <row r="467" spans="15:16" x14ac:dyDescent="0.2">
      <c r="O467" s="284"/>
      <c r="P467" s="284"/>
    </row>
    <row r="468" spans="15:16" x14ac:dyDescent="0.2">
      <c r="O468" s="284"/>
      <c r="P468" s="284"/>
    </row>
    <row r="469" spans="15:16" x14ac:dyDescent="0.2">
      <c r="O469" s="284"/>
      <c r="P469" s="284"/>
    </row>
    <row r="470" spans="15:16" x14ac:dyDescent="0.2">
      <c r="O470" s="284"/>
      <c r="P470" s="284"/>
    </row>
    <row r="471" spans="15:16" x14ac:dyDescent="0.2">
      <c r="O471" s="284"/>
      <c r="P471" s="284"/>
    </row>
    <row r="472" spans="15:16" x14ac:dyDescent="0.2">
      <c r="O472" s="284"/>
      <c r="P472" s="284"/>
    </row>
    <row r="473" spans="15:16" x14ac:dyDescent="0.2">
      <c r="O473" s="284"/>
      <c r="P473" s="284"/>
    </row>
    <row r="474" spans="15:16" x14ac:dyDescent="0.2">
      <c r="O474" s="284"/>
      <c r="P474" s="284"/>
    </row>
    <row r="475" spans="15:16" x14ac:dyDescent="0.2">
      <c r="O475" s="284"/>
      <c r="P475" s="284"/>
    </row>
    <row r="476" spans="15:16" x14ac:dyDescent="0.2">
      <c r="O476" s="284"/>
      <c r="P476" s="284"/>
    </row>
    <row r="477" spans="15:16" x14ac:dyDescent="0.2">
      <c r="O477" s="284"/>
      <c r="P477" s="284"/>
    </row>
    <row r="478" spans="15:16" x14ac:dyDescent="0.2">
      <c r="O478" s="284"/>
      <c r="P478" s="284"/>
    </row>
    <row r="479" spans="15:16" x14ac:dyDescent="0.2">
      <c r="O479" s="284"/>
      <c r="P479" s="284"/>
    </row>
    <row r="480" spans="15:16" x14ac:dyDescent="0.2">
      <c r="O480" s="284"/>
      <c r="P480" s="284"/>
    </row>
    <row r="481" spans="15:16" x14ac:dyDescent="0.2">
      <c r="O481" s="284"/>
      <c r="P481" s="284"/>
    </row>
    <row r="482" spans="15:16" x14ac:dyDescent="0.2">
      <c r="O482" s="284"/>
      <c r="P482" s="284"/>
    </row>
    <row r="483" spans="15:16" x14ac:dyDescent="0.2">
      <c r="O483" s="284"/>
      <c r="P483" s="284"/>
    </row>
    <row r="484" spans="15:16" x14ac:dyDescent="0.2">
      <c r="O484" s="284"/>
      <c r="P484" s="284"/>
    </row>
    <row r="485" spans="15:16" x14ac:dyDescent="0.2">
      <c r="O485" s="284"/>
      <c r="P485" s="284"/>
    </row>
    <row r="486" spans="15:16" x14ac:dyDescent="0.2">
      <c r="O486" s="284"/>
      <c r="P486" s="284"/>
    </row>
    <row r="487" spans="15:16" x14ac:dyDescent="0.2">
      <c r="O487" s="284"/>
      <c r="P487" s="284"/>
    </row>
    <row r="488" spans="15:16" x14ac:dyDescent="0.2">
      <c r="O488" s="284"/>
      <c r="P488" s="284"/>
    </row>
    <row r="489" spans="15:16" x14ac:dyDescent="0.2">
      <c r="O489" s="284"/>
      <c r="P489" s="284"/>
    </row>
    <row r="490" spans="15:16" x14ac:dyDescent="0.2">
      <c r="O490" s="284"/>
      <c r="P490" s="284"/>
    </row>
    <row r="491" spans="15:16" x14ac:dyDescent="0.2">
      <c r="O491" s="284"/>
      <c r="P491" s="284"/>
    </row>
    <row r="492" spans="15:16" x14ac:dyDescent="0.2">
      <c r="O492" s="284"/>
      <c r="P492" s="284"/>
    </row>
    <row r="493" spans="15:16" x14ac:dyDescent="0.2">
      <c r="O493" s="284"/>
      <c r="P493" s="284"/>
    </row>
    <row r="494" spans="15:16" x14ac:dyDescent="0.2">
      <c r="O494" s="284"/>
      <c r="P494" s="284"/>
    </row>
    <row r="495" spans="15:16" x14ac:dyDescent="0.2">
      <c r="O495" s="284"/>
      <c r="P495" s="284"/>
    </row>
    <row r="496" spans="15:16" x14ac:dyDescent="0.2">
      <c r="O496" s="284"/>
      <c r="P496" s="284"/>
    </row>
    <row r="497" spans="15:16" x14ac:dyDescent="0.2">
      <c r="O497" s="284"/>
      <c r="P497" s="284"/>
    </row>
    <row r="498" spans="15:16" x14ac:dyDescent="0.2">
      <c r="O498" s="284"/>
      <c r="P498" s="284"/>
    </row>
    <row r="499" spans="15:16" x14ac:dyDescent="0.2">
      <c r="O499" s="284"/>
      <c r="P499" s="284"/>
    </row>
    <row r="500" spans="15:16" x14ac:dyDescent="0.2">
      <c r="O500" s="284"/>
      <c r="P500" s="284"/>
    </row>
    <row r="501" spans="15:16" x14ac:dyDescent="0.2">
      <c r="O501" s="284"/>
      <c r="P501" s="284"/>
    </row>
    <row r="502" spans="15:16" x14ac:dyDescent="0.2">
      <c r="O502" s="284"/>
      <c r="P502" s="284"/>
    </row>
    <row r="503" spans="15:16" x14ac:dyDescent="0.2">
      <c r="O503" s="284"/>
      <c r="P503" s="284"/>
    </row>
    <row r="504" spans="15:16" x14ac:dyDescent="0.2">
      <c r="O504" s="284"/>
      <c r="P504" s="284"/>
    </row>
    <row r="505" spans="15:16" x14ac:dyDescent="0.2">
      <c r="O505" s="284"/>
      <c r="P505" s="284"/>
    </row>
    <row r="506" spans="15:16" x14ac:dyDescent="0.2">
      <c r="O506" s="284"/>
      <c r="P506" s="284"/>
    </row>
    <row r="507" spans="15:16" x14ac:dyDescent="0.2">
      <c r="O507" s="284"/>
      <c r="P507" s="284"/>
    </row>
    <row r="508" spans="15:16" x14ac:dyDescent="0.2">
      <c r="O508" s="284"/>
      <c r="P508" s="284"/>
    </row>
    <row r="509" spans="15:16" x14ac:dyDescent="0.2">
      <c r="O509" s="284"/>
      <c r="P509" s="284"/>
    </row>
    <row r="510" spans="15:16" x14ac:dyDescent="0.2">
      <c r="O510" s="284"/>
      <c r="P510" s="284"/>
    </row>
    <row r="511" spans="15:16" x14ac:dyDescent="0.2">
      <c r="O511" s="284"/>
      <c r="P511" s="284"/>
    </row>
    <row r="512" spans="15:16" x14ac:dyDescent="0.2">
      <c r="O512" s="284"/>
      <c r="P512" s="284"/>
    </row>
    <row r="513" spans="15:16" x14ac:dyDescent="0.2">
      <c r="O513" s="284"/>
      <c r="P513" s="284"/>
    </row>
    <row r="514" spans="15:16" x14ac:dyDescent="0.2">
      <c r="O514" s="284"/>
      <c r="P514" s="284"/>
    </row>
    <row r="515" spans="15:16" x14ac:dyDescent="0.2">
      <c r="O515" s="284"/>
      <c r="P515" s="284"/>
    </row>
    <row r="516" spans="15:16" x14ac:dyDescent="0.2">
      <c r="O516" s="284"/>
      <c r="P516" s="284"/>
    </row>
    <row r="517" spans="15:16" x14ac:dyDescent="0.2">
      <c r="O517" s="284"/>
      <c r="P517" s="284"/>
    </row>
    <row r="518" spans="15:16" x14ac:dyDescent="0.2">
      <c r="O518" s="284"/>
      <c r="P518" s="284"/>
    </row>
    <row r="519" spans="15:16" x14ac:dyDescent="0.2">
      <c r="O519" s="284"/>
      <c r="P519" s="284"/>
    </row>
    <row r="520" spans="15:16" x14ac:dyDescent="0.2">
      <c r="O520" s="284"/>
      <c r="P520" s="284"/>
    </row>
    <row r="521" spans="15:16" x14ac:dyDescent="0.2">
      <c r="O521" s="284"/>
      <c r="P521" s="284"/>
    </row>
    <row r="522" spans="15:16" x14ac:dyDescent="0.2">
      <c r="O522" s="284"/>
      <c r="P522" s="284"/>
    </row>
    <row r="523" spans="15:16" x14ac:dyDescent="0.2">
      <c r="O523" s="284"/>
      <c r="P523" s="284"/>
    </row>
    <row r="524" spans="15:16" x14ac:dyDescent="0.2">
      <c r="O524" s="284"/>
      <c r="P524" s="284"/>
    </row>
    <row r="525" spans="15:16" x14ac:dyDescent="0.2">
      <c r="O525" s="284"/>
      <c r="P525" s="284"/>
    </row>
    <row r="526" spans="15:16" x14ac:dyDescent="0.2">
      <c r="O526" s="284"/>
      <c r="P526" s="284"/>
    </row>
    <row r="527" spans="15:16" x14ac:dyDescent="0.2">
      <c r="O527" s="284"/>
      <c r="P527" s="284"/>
    </row>
    <row r="528" spans="15:16" x14ac:dyDescent="0.2">
      <c r="O528" s="284"/>
      <c r="P528" s="284"/>
    </row>
    <row r="529" spans="15:16" x14ac:dyDescent="0.2">
      <c r="O529" s="284"/>
      <c r="P529" s="284"/>
    </row>
    <row r="530" spans="15:16" x14ac:dyDescent="0.2">
      <c r="O530" s="284"/>
      <c r="P530" s="284"/>
    </row>
    <row r="531" spans="15:16" x14ac:dyDescent="0.2">
      <c r="O531" s="284"/>
      <c r="P531" s="284"/>
    </row>
    <row r="532" spans="15:16" x14ac:dyDescent="0.2">
      <c r="O532" s="284"/>
      <c r="P532" s="284"/>
    </row>
    <row r="533" spans="15:16" x14ac:dyDescent="0.2">
      <c r="O533" s="284"/>
      <c r="P533" s="284"/>
    </row>
    <row r="534" spans="15:16" x14ac:dyDescent="0.2">
      <c r="O534" s="284"/>
      <c r="P534" s="284"/>
    </row>
    <row r="535" spans="15:16" x14ac:dyDescent="0.2">
      <c r="O535" s="284"/>
      <c r="P535" s="284"/>
    </row>
    <row r="536" spans="15:16" x14ac:dyDescent="0.2">
      <c r="O536" s="284"/>
      <c r="P536" s="284"/>
    </row>
    <row r="537" spans="15:16" x14ac:dyDescent="0.2">
      <c r="O537" s="284"/>
      <c r="P537" s="284"/>
    </row>
    <row r="538" spans="15:16" x14ac:dyDescent="0.2">
      <c r="O538" s="284"/>
      <c r="P538" s="284"/>
    </row>
    <row r="539" spans="15:16" x14ac:dyDescent="0.2">
      <c r="O539" s="284"/>
      <c r="P539" s="284"/>
    </row>
    <row r="540" spans="15:16" x14ac:dyDescent="0.2">
      <c r="O540" s="284"/>
      <c r="P540" s="284"/>
    </row>
    <row r="541" spans="15:16" x14ac:dyDescent="0.2">
      <c r="O541" s="284"/>
      <c r="P541" s="284"/>
    </row>
    <row r="542" spans="15:16" x14ac:dyDescent="0.2">
      <c r="O542" s="284"/>
      <c r="P542" s="284"/>
    </row>
    <row r="543" spans="15:16" x14ac:dyDescent="0.2">
      <c r="O543" s="284"/>
      <c r="P543" s="284"/>
    </row>
    <row r="544" spans="15:16" x14ac:dyDescent="0.2">
      <c r="O544" s="284"/>
      <c r="P544" s="284"/>
    </row>
    <row r="545" spans="15:16" x14ac:dyDescent="0.2">
      <c r="O545" s="284"/>
      <c r="P545" s="284"/>
    </row>
    <row r="546" spans="15:16" x14ac:dyDescent="0.2">
      <c r="O546" s="284"/>
      <c r="P546" s="284"/>
    </row>
    <row r="547" spans="15:16" x14ac:dyDescent="0.2">
      <c r="O547" s="284"/>
      <c r="P547" s="284"/>
    </row>
    <row r="548" spans="15:16" x14ac:dyDescent="0.2">
      <c r="O548" s="284"/>
      <c r="P548" s="284"/>
    </row>
    <row r="549" spans="15:16" x14ac:dyDescent="0.2">
      <c r="O549" s="284"/>
      <c r="P549" s="284"/>
    </row>
    <row r="550" spans="15:16" x14ac:dyDescent="0.2">
      <c r="O550" s="284"/>
      <c r="P550" s="284"/>
    </row>
    <row r="551" spans="15:16" x14ac:dyDescent="0.2">
      <c r="O551" s="284"/>
      <c r="P551" s="284"/>
    </row>
    <row r="552" spans="15:16" x14ac:dyDescent="0.2">
      <c r="O552" s="284"/>
      <c r="P552" s="284"/>
    </row>
    <row r="553" spans="15:16" x14ac:dyDescent="0.2">
      <c r="O553" s="284"/>
      <c r="P553" s="284"/>
    </row>
    <row r="554" spans="15:16" x14ac:dyDescent="0.2">
      <c r="O554" s="284"/>
      <c r="P554" s="284"/>
    </row>
    <row r="555" spans="15:16" x14ac:dyDescent="0.2">
      <c r="O555" s="284"/>
      <c r="P555" s="284"/>
    </row>
    <row r="556" spans="15:16" x14ac:dyDescent="0.2">
      <c r="O556" s="284"/>
      <c r="P556" s="284"/>
    </row>
    <row r="557" spans="15:16" x14ac:dyDescent="0.2">
      <c r="O557" s="284"/>
      <c r="P557" s="284"/>
    </row>
    <row r="558" spans="15:16" x14ac:dyDescent="0.2">
      <c r="O558" s="284"/>
      <c r="P558" s="284"/>
    </row>
    <row r="559" spans="15:16" x14ac:dyDescent="0.2">
      <c r="O559" s="284"/>
      <c r="P559" s="284"/>
    </row>
    <row r="560" spans="15:16" x14ac:dyDescent="0.2">
      <c r="O560" s="284"/>
      <c r="P560" s="284"/>
    </row>
    <row r="561" spans="15:16" x14ac:dyDescent="0.2">
      <c r="O561" s="284"/>
      <c r="P561" s="284"/>
    </row>
    <row r="562" spans="15:16" x14ac:dyDescent="0.2">
      <c r="O562" s="284"/>
      <c r="P562" s="284"/>
    </row>
    <row r="563" spans="15:16" x14ac:dyDescent="0.2">
      <c r="O563" s="284"/>
      <c r="P563" s="284"/>
    </row>
    <row r="564" spans="15:16" x14ac:dyDescent="0.2">
      <c r="O564" s="284"/>
      <c r="P564" s="284"/>
    </row>
    <row r="565" spans="15:16" x14ac:dyDescent="0.2">
      <c r="O565" s="284"/>
      <c r="P565" s="284"/>
    </row>
    <row r="566" spans="15:16" x14ac:dyDescent="0.2">
      <c r="O566" s="284"/>
      <c r="P566" s="284"/>
    </row>
    <row r="567" spans="15:16" x14ac:dyDescent="0.2">
      <c r="O567" s="284"/>
      <c r="P567" s="284"/>
    </row>
    <row r="568" spans="15:16" x14ac:dyDescent="0.2">
      <c r="O568" s="284"/>
      <c r="P568" s="284"/>
    </row>
    <row r="569" spans="15:16" x14ac:dyDescent="0.2">
      <c r="O569" s="284"/>
      <c r="P569" s="284"/>
    </row>
    <row r="570" spans="15:16" x14ac:dyDescent="0.2">
      <c r="O570" s="284"/>
      <c r="P570" s="284"/>
    </row>
    <row r="571" spans="15:16" x14ac:dyDescent="0.2">
      <c r="O571" s="284"/>
      <c r="P571" s="284"/>
    </row>
    <row r="572" spans="15:16" x14ac:dyDescent="0.2">
      <c r="O572" s="284"/>
      <c r="P572" s="284"/>
    </row>
    <row r="573" spans="15:16" x14ac:dyDescent="0.2">
      <c r="O573" s="284"/>
      <c r="P573" s="284"/>
    </row>
    <row r="574" spans="15:16" x14ac:dyDescent="0.2">
      <c r="O574" s="284"/>
      <c r="P574" s="284"/>
    </row>
    <row r="575" spans="15:16" x14ac:dyDescent="0.2">
      <c r="O575" s="284"/>
      <c r="P575" s="284"/>
    </row>
    <row r="576" spans="15:16" x14ac:dyDescent="0.2">
      <c r="O576" s="284"/>
      <c r="P576" s="284"/>
    </row>
    <row r="577" spans="15:16" x14ac:dyDescent="0.2">
      <c r="O577" s="284"/>
      <c r="P577" s="284"/>
    </row>
    <row r="578" spans="15:16" x14ac:dyDescent="0.2">
      <c r="O578" s="284"/>
      <c r="P578" s="284"/>
    </row>
    <row r="579" spans="15:16" x14ac:dyDescent="0.2">
      <c r="O579" s="284"/>
      <c r="P579" s="284"/>
    </row>
    <row r="580" spans="15:16" x14ac:dyDescent="0.2">
      <c r="O580" s="284"/>
      <c r="P580" s="284"/>
    </row>
    <row r="581" spans="15:16" x14ac:dyDescent="0.2">
      <c r="O581" s="284"/>
      <c r="P581" s="284"/>
    </row>
    <row r="582" spans="15:16" x14ac:dyDescent="0.2">
      <c r="O582" s="284"/>
      <c r="P582" s="284"/>
    </row>
    <row r="583" spans="15:16" x14ac:dyDescent="0.2">
      <c r="O583" s="284"/>
      <c r="P583" s="284"/>
    </row>
    <row r="584" spans="15:16" x14ac:dyDescent="0.2">
      <c r="O584" s="284"/>
      <c r="P584" s="284"/>
    </row>
    <row r="585" spans="15:16" x14ac:dyDescent="0.2">
      <c r="O585" s="284"/>
      <c r="P585" s="284"/>
    </row>
    <row r="586" spans="15:16" x14ac:dyDescent="0.2">
      <c r="O586" s="284"/>
      <c r="P586" s="284"/>
    </row>
    <row r="587" spans="15:16" x14ac:dyDescent="0.2">
      <c r="O587" s="284"/>
      <c r="P587" s="284"/>
    </row>
    <row r="588" spans="15:16" x14ac:dyDescent="0.2">
      <c r="O588" s="284"/>
      <c r="P588" s="284"/>
    </row>
    <row r="589" spans="15:16" x14ac:dyDescent="0.2">
      <c r="O589" s="284"/>
      <c r="P589" s="284"/>
    </row>
    <row r="590" spans="15:16" x14ac:dyDescent="0.2">
      <c r="O590" s="284"/>
      <c r="P590" s="284"/>
    </row>
    <row r="591" spans="15:16" x14ac:dyDescent="0.2">
      <c r="O591" s="284"/>
      <c r="P591" s="284"/>
    </row>
    <row r="592" spans="15:16" x14ac:dyDescent="0.2">
      <c r="O592" s="284"/>
      <c r="P592" s="284"/>
    </row>
    <row r="593" spans="15:16" x14ac:dyDescent="0.2">
      <c r="O593" s="284"/>
      <c r="P593" s="284"/>
    </row>
    <row r="594" spans="15:16" x14ac:dyDescent="0.2">
      <c r="O594" s="284"/>
      <c r="P594" s="284"/>
    </row>
    <row r="595" spans="15:16" x14ac:dyDescent="0.2">
      <c r="O595" s="284"/>
      <c r="P595" s="284"/>
    </row>
    <row r="596" spans="15:16" x14ac:dyDescent="0.2">
      <c r="O596" s="284"/>
      <c r="P596" s="284"/>
    </row>
    <row r="597" spans="15:16" x14ac:dyDescent="0.2">
      <c r="O597" s="284"/>
      <c r="P597" s="284"/>
    </row>
    <row r="598" spans="15:16" x14ac:dyDescent="0.2">
      <c r="O598" s="284"/>
      <c r="P598" s="284"/>
    </row>
    <row r="599" spans="15:16" x14ac:dyDescent="0.2">
      <c r="O599" s="284"/>
      <c r="P599" s="284"/>
    </row>
    <row r="600" spans="15:16" x14ac:dyDescent="0.2">
      <c r="O600" s="284"/>
      <c r="P600" s="284"/>
    </row>
    <row r="601" spans="15:16" x14ac:dyDescent="0.2">
      <c r="O601" s="284"/>
      <c r="P601" s="284"/>
    </row>
    <row r="602" spans="15:16" x14ac:dyDescent="0.2">
      <c r="O602" s="284"/>
      <c r="P602" s="284"/>
    </row>
    <row r="603" spans="15:16" x14ac:dyDescent="0.2">
      <c r="O603" s="284"/>
      <c r="P603" s="284"/>
    </row>
    <row r="604" spans="15:16" x14ac:dyDescent="0.2">
      <c r="O604" s="284"/>
      <c r="P604" s="284"/>
    </row>
    <row r="605" spans="15:16" x14ac:dyDescent="0.2">
      <c r="O605" s="284"/>
      <c r="P605" s="284"/>
    </row>
    <row r="606" spans="15:16" x14ac:dyDescent="0.2">
      <c r="O606" s="284"/>
      <c r="P606" s="284"/>
    </row>
    <row r="607" spans="15:16" x14ac:dyDescent="0.2">
      <c r="O607" s="284"/>
      <c r="P607" s="284"/>
    </row>
    <row r="608" spans="15:16" x14ac:dyDescent="0.2">
      <c r="O608" s="284"/>
      <c r="P608" s="284"/>
    </row>
    <row r="609" spans="15:16" x14ac:dyDescent="0.2">
      <c r="O609" s="284"/>
      <c r="P609" s="284"/>
    </row>
    <row r="610" spans="15:16" x14ac:dyDescent="0.2">
      <c r="O610" s="284"/>
      <c r="P610" s="284"/>
    </row>
    <row r="611" spans="15:16" x14ac:dyDescent="0.2">
      <c r="O611" s="284"/>
      <c r="P611" s="284"/>
    </row>
    <row r="612" spans="15:16" x14ac:dyDescent="0.2">
      <c r="O612" s="284"/>
      <c r="P612" s="284"/>
    </row>
    <row r="613" spans="15:16" x14ac:dyDescent="0.2">
      <c r="O613" s="284"/>
      <c r="P613" s="284"/>
    </row>
    <row r="614" spans="15:16" x14ac:dyDescent="0.2">
      <c r="O614" s="284"/>
      <c r="P614" s="284"/>
    </row>
    <row r="615" spans="15:16" x14ac:dyDescent="0.2">
      <c r="O615" s="284"/>
      <c r="P615" s="284"/>
    </row>
    <row r="616" spans="15:16" x14ac:dyDescent="0.2">
      <c r="O616" s="284"/>
      <c r="P616" s="284"/>
    </row>
    <row r="617" spans="15:16" x14ac:dyDescent="0.2">
      <c r="O617" s="284"/>
      <c r="P617" s="284"/>
    </row>
    <row r="618" spans="15:16" x14ac:dyDescent="0.2">
      <c r="O618" s="284"/>
      <c r="P618" s="284"/>
    </row>
    <row r="619" spans="15:16" x14ac:dyDescent="0.2">
      <c r="O619" s="284"/>
      <c r="P619" s="284"/>
    </row>
    <row r="620" spans="15:16" x14ac:dyDescent="0.2">
      <c r="O620" s="284"/>
      <c r="P620" s="284"/>
    </row>
    <row r="621" spans="15:16" x14ac:dyDescent="0.2">
      <c r="O621" s="284"/>
      <c r="P621" s="284"/>
    </row>
    <row r="622" spans="15:16" x14ac:dyDescent="0.2">
      <c r="O622" s="284"/>
      <c r="P622" s="284"/>
    </row>
    <row r="623" spans="15:16" x14ac:dyDescent="0.2">
      <c r="O623" s="284"/>
      <c r="P623" s="284"/>
    </row>
    <row r="624" spans="15:16" x14ac:dyDescent="0.2">
      <c r="O624" s="284"/>
      <c r="P624" s="284"/>
    </row>
    <row r="625" spans="15:16" x14ac:dyDescent="0.2">
      <c r="O625" s="284"/>
      <c r="P625" s="284"/>
    </row>
    <row r="626" spans="15:16" x14ac:dyDescent="0.2">
      <c r="O626" s="284"/>
      <c r="P626" s="284"/>
    </row>
    <row r="627" spans="15:16" x14ac:dyDescent="0.2">
      <c r="O627" s="284"/>
      <c r="P627" s="284"/>
    </row>
    <row r="628" spans="15:16" x14ac:dyDescent="0.2">
      <c r="O628" s="284"/>
      <c r="P628" s="284"/>
    </row>
    <row r="629" spans="15:16" x14ac:dyDescent="0.2">
      <c r="O629" s="284"/>
      <c r="P629" s="284"/>
    </row>
    <row r="630" spans="15:16" x14ac:dyDescent="0.2">
      <c r="O630" s="284"/>
      <c r="P630" s="284"/>
    </row>
    <row r="631" spans="15:16" x14ac:dyDescent="0.2">
      <c r="O631" s="284"/>
      <c r="P631" s="284"/>
    </row>
    <row r="632" spans="15:16" x14ac:dyDescent="0.2">
      <c r="O632" s="284"/>
      <c r="P632" s="284"/>
    </row>
    <row r="633" spans="15:16" x14ac:dyDescent="0.2">
      <c r="O633" s="284"/>
      <c r="P633" s="284"/>
    </row>
    <row r="634" spans="15:16" x14ac:dyDescent="0.2">
      <c r="O634" s="284"/>
      <c r="P634" s="284"/>
    </row>
    <row r="635" spans="15:16" x14ac:dyDescent="0.2">
      <c r="O635" s="284"/>
      <c r="P635" s="284"/>
    </row>
    <row r="636" spans="15:16" x14ac:dyDescent="0.2">
      <c r="O636" s="284"/>
      <c r="P636" s="284"/>
    </row>
    <row r="637" spans="15:16" x14ac:dyDescent="0.2">
      <c r="O637" s="284"/>
      <c r="P637" s="284"/>
    </row>
    <row r="638" spans="15:16" x14ac:dyDescent="0.2">
      <c r="O638" s="284"/>
      <c r="P638" s="284"/>
    </row>
    <row r="639" spans="15:16" x14ac:dyDescent="0.2">
      <c r="O639" s="284"/>
      <c r="P639" s="284"/>
    </row>
    <row r="640" spans="15:16" x14ac:dyDescent="0.2">
      <c r="O640" s="284"/>
      <c r="P640" s="284"/>
    </row>
    <row r="641" spans="15:16" x14ac:dyDescent="0.2">
      <c r="O641" s="284"/>
      <c r="P641" s="284"/>
    </row>
    <row r="642" spans="15:16" x14ac:dyDescent="0.2">
      <c r="O642" s="284"/>
      <c r="P642" s="284"/>
    </row>
    <row r="643" spans="15:16" x14ac:dyDescent="0.2">
      <c r="O643" s="284"/>
      <c r="P643" s="284"/>
    </row>
    <row r="644" spans="15:16" x14ac:dyDescent="0.2">
      <c r="O644" s="284"/>
      <c r="P644" s="284"/>
    </row>
    <row r="645" spans="15:16" x14ac:dyDescent="0.2">
      <c r="O645" s="284"/>
      <c r="P645" s="284"/>
    </row>
    <row r="646" spans="15:16" x14ac:dyDescent="0.2">
      <c r="O646" s="284"/>
      <c r="P646" s="284"/>
    </row>
    <row r="647" spans="15:16" x14ac:dyDescent="0.2">
      <c r="O647" s="284"/>
      <c r="P647" s="284"/>
    </row>
    <row r="648" spans="15:16" x14ac:dyDescent="0.2">
      <c r="O648" s="284"/>
      <c r="P648" s="284"/>
    </row>
    <row r="649" spans="15:16" x14ac:dyDescent="0.2">
      <c r="O649" s="284"/>
      <c r="P649" s="284"/>
    </row>
    <row r="650" spans="15:16" x14ac:dyDescent="0.2">
      <c r="O650" s="284"/>
      <c r="P650" s="284"/>
    </row>
    <row r="651" spans="15:16" x14ac:dyDescent="0.2">
      <c r="O651" s="284"/>
      <c r="P651" s="284"/>
    </row>
    <row r="652" spans="15:16" x14ac:dyDescent="0.2">
      <c r="O652" s="284"/>
      <c r="P652" s="284"/>
    </row>
    <row r="653" spans="15:16" x14ac:dyDescent="0.2">
      <c r="O653" s="284"/>
      <c r="P653" s="284"/>
    </row>
    <row r="654" spans="15:16" x14ac:dyDescent="0.2">
      <c r="O654" s="284"/>
      <c r="P654" s="284"/>
    </row>
    <row r="655" spans="15:16" x14ac:dyDescent="0.2">
      <c r="O655" s="284"/>
      <c r="P655" s="284"/>
    </row>
    <row r="656" spans="15:16" x14ac:dyDescent="0.2">
      <c r="O656" s="284"/>
      <c r="P656" s="284"/>
    </row>
    <row r="657" spans="15:16" x14ac:dyDescent="0.2">
      <c r="O657" s="284"/>
      <c r="P657" s="284"/>
    </row>
    <row r="658" spans="15:16" x14ac:dyDescent="0.2">
      <c r="O658" s="284"/>
      <c r="P658" s="284"/>
    </row>
    <row r="659" spans="15:16" x14ac:dyDescent="0.2">
      <c r="O659" s="284"/>
      <c r="P659" s="284"/>
    </row>
    <row r="660" spans="15:16" x14ac:dyDescent="0.2">
      <c r="O660" s="284"/>
      <c r="P660" s="284"/>
    </row>
    <row r="661" spans="15:16" x14ac:dyDescent="0.2">
      <c r="O661" s="284"/>
      <c r="P661" s="284"/>
    </row>
    <row r="662" spans="15:16" x14ac:dyDescent="0.2">
      <c r="O662" s="284"/>
      <c r="P662" s="284"/>
    </row>
    <row r="663" spans="15:16" x14ac:dyDescent="0.2">
      <c r="O663" s="284"/>
      <c r="P663" s="284"/>
    </row>
    <row r="664" spans="15:16" x14ac:dyDescent="0.2">
      <c r="O664" s="284"/>
      <c r="P664" s="284"/>
    </row>
    <row r="665" spans="15:16" x14ac:dyDescent="0.2">
      <c r="O665" s="284"/>
      <c r="P665" s="284"/>
    </row>
    <row r="666" spans="15:16" x14ac:dyDescent="0.2">
      <c r="O666" s="284"/>
      <c r="P666" s="284"/>
    </row>
    <row r="667" spans="15:16" x14ac:dyDescent="0.2">
      <c r="O667" s="284"/>
      <c r="P667" s="284"/>
    </row>
    <row r="668" spans="15:16" x14ac:dyDescent="0.2">
      <c r="O668" s="284"/>
      <c r="P668" s="284"/>
    </row>
    <row r="669" spans="15:16" x14ac:dyDescent="0.2">
      <c r="O669" s="284"/>
      <c r="P669" s="284"/>
    </row>
    <row r="670" spans="15:16" x14ac:dyDescent="0.2">
      <c r="O670" s="284"/>
      <c r="P670" s="284"/>
    </row>
    <row r="671" spans="15:16" x14ac:dyDescent="0.2">
      <c r="O671" s="284"/>
      <c r="P671" s="284"/>
    </row>
    <row r="672" spans="15:16" x14ac:dyDescent="0.2">
      <c r="O672" s="284"/>
      <c r="P672" s="284"/>
    </row>
    <row r="673" spans="15:16" x14ac:dyDescent="0.2">
      <c r="O673" s="284"/>
      <c r="P673" s="284"/>
    </row>
    <row r="674" spans="15:16" x14ac:dyDescent="0.2">
      <c r="O674" s="284"/>
      <c r="P674" s="284"/>
    </row>
    <row r="675" spans="15:16" x14ac:dyDescent="0.2">
      <c r="O675" s="284"/>
      <c r="P675" s="284"/>
    </row>
    <row r="676" spans="15:16" x14ac:dyDescent="0.2">
      <c r="O676" s="284"/>
      <c r="P676" s="284"/>
    </row>
    <row r="677" spans="15:16" x14ac:dyDescent="0.2">
      <c r="O677" s="284"/>
      <c r="P677" s="284"/>
    </row>
    <row r="678" spans="15:16" x14ac:dyDescent="0.2">
      <c r="O678" s="284"/>
      <c r="P678" s="284"/>
    </row>
    <row r="679" spans="15:16" x14ac:dyDescent="0.2">
      <c r="O679" s="284"/>
      <c r="P679" s="284"/>
    </row>
    <row r="680" spans="15:16" x14ac:dyDescent="0.2">
      <c r="O680" s="284"/>
      <c r="P680" s="284"/>
    </row>
    <row r="681" spans="15:16" x14ac:dyDescent="0.2">
      <c r="O681" s="284"/>
      <c r="P681" s="284"/>
    </row>
    <row r="682" spans="15:16" x14ac:dyDescent="0.2">
      <c r="O682" s="284"/>
      <c r="P682" s="284"/>
    </row>
    <row r="683" spans="15:16" x14ac:dyDescent="0.2">
      <c r="O683" s="284"/>
      <c r="P683" s="284"/>
    </row>
    <row r="684" spans="15:16" x14ac:dyDescent="0.2">
      <c r="O684" s="284"/>
      <c r="P684" s="284"/>
    </row>
    <row r="685" spans="15:16" x14ac:dyDescent="0.2">
      <c r="O685" s="284"/>
      <c r="P685" s="284"/>
    </row>
    <row r="686" spans="15:16" x14ac:dyDescent="0.2">
      <c r="O686" s="284"/>
      <c r="P686" s="284"/>
    </row>
    <row r="687" spans="15:16" x14ac:dyDescent="0.2">
      <c r="O687" s="284"/>
      <c r="P687" s="284"/>
    </row>
    <row r="688" spans="15:16" x14ac:dyDescent="0.2">
      <c r="O688" s="284"/>
      <c r="P688" s="284"/>
    </row>
    <row r="689" spans="15:16" x14ac:dyDescent="0.2">
      <c r="O689" s="284"/>
      <c r="P689" s="284"/>
    </row>
    <row r="690" spans="15:16" x14ac:dyDescent="0.2">
      <c r="O690" s="284"/>
      <c r="P690" s="284"/>
    </row>
    <row r="691" spans="15:16" x14ac:dyDescent="0.2">
      <c r="O691" s="284"/>
      <c r="P691" s="284"/>
    </row>
    <row r="692" spans="15:16" x14ac:dyDescent="0.2">
      <c r="O692" s="284"/>
      <c r="P692" s="284"/>
    </row>
    <row r="693" spans="15:16" x14ac:dyDescent="0.2">
      <c r="O693" s="284"/>
      <c r="P693" s="284"/>
    </row>
    <row r="694" spans="15:16" x14ac:dyDescent="0.2">
      <c r="O694" s="284"/>
      <c r="P694" s="284"/>
    </row>
    <row r="695" spans="15:16" x14ac:dyDescent="0.2">
      <c r="O695" s="284"/>
      <c r="P695" s="284"/>
    </row>
    <row r="696" spans="15:16" x14ac:dyDescent="0.2">
      <c r="O696" s="284"/>
      <c r="P696" s="284"/>
    </row>
    <row r="697" spans="15:16" x14ac:dyDescent="0.2">
      <c r="O697" s="284"/>
      <c r="P697" s="284"/>
    </row>
    <row r="698" spans="15:16" x14ac:dyDescent="0.2">
      <c r="O698" s="284"/>
      <c r="P698" s="284"/>
    </row>
    <row r="699" spans="15:16" x14ac:dyDescent="0.2">
      <c r="O699" s="284"/>
      <c r="P699" s="284"/>
    </row>
    <row r="700" spans="15:16" x14ac:dyDescent="0.2">
      <c r="O700" s="284"/>
      <c r="P700" s="284"/>
    </row>
    <row r="701" spans="15:16" x14ac:dyDescent="0.2">
      <c r="O701" s="284"/>
      <c r="P701" s="284"/>
    </row>
    <row r="702" spans="15:16" x14ac:dyDescent="0.2">
      <c r="O702" s="284"/>
      <c r="P702" s="284"/>
    </row>
    <row r="703" spans="15:16" x14ac:dyDescent="0.2">
      <c r="O703" s="284"/>
      <c r="P703" s="284"/>
    </row>
    <row r="704" spans="15:16" x14ac:dyDescent="0.2">
      <c r="O704" s="284"/>
      <c r="P704" s="284"/>
    </row>
    <row r="705" spans="15:16" x14ac:dyDescent="0.2">
      <c r="O705" s="284"/>
      <c r="P705" s="284"/>
    </row>
    <row r="706" spans="15:16" x14ac:dyDescent="0.2">
      <c r="O706" s="284"/>
      <c r="P706" s="284"/>
    </row>
    <row r="707" spans="15:16" x14ac:dyDescent="0.2">
      <c r="O707" s="284"/>
      <c r="P707" s="284"/>
    </row>
    <row r="708" spans="15:16" x14ac:dyDescent="0.2">
      <c r="O708" s="284"/>
      <c r="P708" s="284"/>
    </row>
    <row r="709" spans="15:16" x14ac:dyDescent="0.2">
      <c r="O709" s="284"/>
      <c r="P709" s="284"/>
    </row>
    <row r="710" spans="15:16" x14ac:dyDescent="0.2">
      <c r="O710" s="284"/>
      <c r="P710" s="284"/>
    </row>
    <row r="711" spans="15:16" x14ac:dyDescent="0.2">
      <c r="O711" s="284"/>
      <c r="P711" s="284"/>
    </row>
    <row r="712" spans="15:16" x14ac:dyDescent="0.2">
      <c r="O712" s="284"/>
      <c r="P712" s="284"/>
    </row>
    <row r="713" spans="15:16" x14ac:dyDescent="0.2">
      <c r="O713" s="284"/>
      <c r="P713" s="284"/>
    </row>
    <row r="714" spans="15:16" x14ac:dyDescent="0.2">
      <c r="O714" s="284"/>
      <c r="P714" s="284"/>
    </row>
    <row r="715" spans="15:16" x14ac:dyDescent="0.2">
      <c r="O715" s="284"/>
      <c r="P715" s="284"/>
    </row>
    <row r="716" spans="15:16" x14ac:dyDescent="0.2">
      <c r="O716" s="284"/>
      <c r="P716" s="284"/>
    </row>
    <row r="717" spans="15:16" x14ac:dyDescent="0.2">
      <c r="O717" s="284"/>
      <c r="P717" s="284"/>
    </row>
    <row r="718" spans="15:16" x14ac:dyDescent="0.2">
      <c r="O718" s="284"/>
      <c r="P718" s="284"/>
    </row>
    <row r="719" spans="15:16" x14ac:dyDescent="0.2">
      <c r="O719" s="284"/>
      <c r="P719" s="284"/>
    </row>
    <row r="720" spans="15:16" x14ac:dyDescent="0.2">
      <c r="O720" s="284"/>
      <c r="P720" s="284"/>
    </row>
    <row r="721" spans="15:16" x14ac:dyDescent="0.2">
      <c r="O721" s="284"/>
      <c r="P721" s="284"/>
    </row>
    <row r="722" spans="15:16" x14ac:dyDescent="0.2">
      <c r="O722" s="284"/>
      <c r="P722" s="284"/>
    </row>
    <row r="723" spans="15:16" x14ac:dyDescent="0.2">
      <c r="O723" s="284"/>
      <c r="P723" s="284"/>
    </row>
    <row r="724" spans="15:16" x14ac:dyDescent="0.2">
      <c r="O724" s="284"/>
      <c r="P724" s="284"/>
    </row>
    <row r="725" spans="15:16" x14ac:dyDescent="0.2">
      <c r="O725" s="284"/>
      <c r="P725" s="284"/>
    </row>
    <row r="726" spans="15:16" x14ac:dyDescent="0.2">
      <c r="O726" s="284"/>
      <c r="P726" s="284"/>
    </row>
    <row r="727" spans="15:16" x14ac:dyDescent="0.2">
      <c r="O727" s="284"/>
      <c r="P727" s="284"/>
    </row>
    <row r="728" spans="15:16" x14ac:dyDescent="0.2">
      <c r="O728" s="284"/>
      <c r="P728" s="284"/>
    </row>
    <row r="729" spans="15:16" x14ac:dyDescent="0.2">
      <c r="O729" s="284"/>
      <c r="P729" s="284"/>
    </row>
    <row r="730" spans="15:16" x14ac:dyDescent="0.2">
      <c r="O730" s="284"/>
      <c r="P730" s="284"/>
    </row>
    <row r="731" spans="15:16" x14ac:dyDescent="0.2">
      <c r="O731" s="284"/>
      <c r="P731" s="284"/>
    </row>
    <row r="732" spans="15:16" x14ac:dyDescent="0.2">
      <c r="O732" s="284"/>
      <c r="P732" s="284"/>
    </row>
    <row r="733" spans="15:16" x14ac:dyDescent="0.2">
      <c r="O733" s="284"/>
      <c r="P733" s="284"/>
    </row>
    <row r="734" spans="15:16" x14ac:dyDescent="0.2">
      <c r="O734" s="284"/>
      <c r="P734" s="284"/>
    </row>
    <row r="735" spans="15:16" x14ac:dyDescent="0.2">
      <c r="O735" s="284"/>
      <c r="P735" s="284"/>
    </row>
    <row r="736" spans="15:16" x14ac:dyDescent="0.2">
      <c r="O736" s="284"/>
      <c r="P736" s="284"/>
    </row>
    <row r="737" spans="15:16" x14ac:dyDescent="0.2">
      <c r="O737" s="284"/>
      <c r="P737" s="284"/>
    </row>
    <row r="738" spans="15:16" x14ac:dyDescent="0.2">
      <c r="O738" s="284"/>
      <c r="P738" s="284"/>
    </row>
    <row r="739" spans="15:16" x14ac:dyDescent="0.2">
      <c r="O739" s="284"/>
      <c r="P739" s="284"/>
    </row>
    <row r="740" spans="15:16" x14ac:dyDescent="0.2">
      <c r="O740" s="284"/>
      <c r="P740" s="284"/>
    </row>
    <row r="741" spans="15:16" x14ac:dyDescent="0.2">
      <c r="O741" s="284"/>
      <c r="P741" s="284"/>
    </row>
    <row r="742" spans="15:16" x14ac:dyDescent="0.2">
      <c r="O742" s="284"/>
      <c r="P742" s="284"/>
    </row>
    <row r="743" spans="15:16" x14ac:dyDescent="0.2">
      <c r="O743" s="284"/>
      <c r="P743" s="284"/>
    </row>
    <row r="744" spans="15:16" x14ac:dyDescent="0.2">
      <c r="O744" s="284"/>
      <c r="P744" s="284"/>
    </row>
    <row r="745" spans="15:16" x14ac:dyDescent="0.2">
      <c r="O745" s="284"/>
      <c r="P745" s="284"/>
    </row>
    <row r="746" spans="15:16" x14ac:dyDescent="0.2">
      <c r="O746" s="284"/>
      <c r="P746" s="284"/>
    </row>
    <row r="747" spans="15:16" x14ac:dyDescent="0.2">
      <c r="O747" s="284"/>
      <c r="P747" s="284"/>
    </row>
    <row r="748" spans="15:16" x14ac:dyDescent="0.2">
      <c r="O748" s="284"/>
      <c r="P748" s="284"/>
    </row>
    <row r="749" spans="15:16" x14ac:dyDescent="0.2">
      <c r="O749" s="284"/>
      <c r="P749" s="284"/>
    </row>
    <row r="750" spans="15:16" x14ac:dyDescent="0.2">
      <c r="O750" s="284"/>
      <c r="P750" s="284"/>
    </row>
    <row r="751" spans="15:16" x14ac:dyDescent="0.2">
      <c r="O751" s="284"/>
      <c r="P751" s="284"/>
    </row>
    <row r="752" spans="15:16" x14ac:dyDescent="0.2">
      <c r="O752" s="284"/>
      <c r="P752" s="284"/>
    </row>
    <row r="753" spans="15:16" x14ac:dyDescent="0.2">
      <c r="O753" s="284"/>
      <c r="P753" s="284"/>
    </row>
    <row r="754" spans="15:16" x14ac:dyDescent="0.2">
      <c r="O754" s="284"/>
      <c r="P754" s="284"/>
    </row>
    <row r="755" spans="15:16" x14ac:dyDescent="0.2">
      <c r="O755" s="284"/>
      <c r="P755" s="284"/>
    </row>
    <row r="756" spans="15:16" x14ac:dyDescent="0.2">
      <c r="O756" s="284"/>
      <c r="P756" s="284"/>
    </row>
    <row r="757" spans="15:16" x14ac:dyDescent="0.2">
      <c r="O757" s="284"/>
      <c r="P757" s="284"/>
    </row>
    <row r="758" spans="15:16" x14ac:dyDescent="0.2">
      <c r="O758" s="284"/>
      <c r="P758" s="284"/>
    </row>
    <row r="759" spans="15:16" x14ac:dyDescent="0.2">
      <c r="O759" s="284"/>
      <c r="P759" s="284"/>
    </row>
    <row r="760" spans="15:16" x14ac:dyDescent="0.2">
      <c r="O760" s="284"/>
      <c r="P760" s="284"/>
    </row>
    <row r="761" spans="15:16" x14ac:dyDescent="0.2">
      <c r="O761" s="284"/>
      <c r="P761" s="284"/>
    </row>
    <row r="762" spans="15:16" x14ac:dyDescent="0.2">
      <c r="O762" s="284"/>
      <c r="P762" s="284"/>
    </row>
    <row r="763" spans="15:16" x14ac:dyDescent="0.2">
      <c r="O763" s="284"/>
      <c r="P763" s="284"/>
    </row>
    <row r="764" spans="15:16" x14ac:dyDescent="0.2">
      <c r="O764" s="284"/>
      <c r="P764" s="284"/>
    </row>
    <row r="765" spans="15:16" x14ac:dyDescent="0.2">
      <c r="O765" s="284"/>
      <c r="P765" s="284"/>
    </row>
    <row r="766" spans="15:16" x14ac:dyDescent="0.2">
      <c r="O766" s="284"/>
      <c r="P766" s="284"/>
    </row>
    <row r="767" spans="15:16" x14ac:dyDescent="0.2">
      <c r="O767" s="284"/>
      <c r="P767" s="284"/>
    </row>
    <row r="768" spans="15:16" x14ac:dyDescent="0.2">
      <c r="O768" s="284"/>
      <c r="P768" s="284"/>
    </row>
    <row r="769" spans="15:16" x14ac:dyDescent="0.2">
      <c r="O769" s="284"/>
      <c r="P769" s="284"/>
    </row>
    <row r="770" spans="15:16" x14ac:dyDescent="0.2">
      <c r="O770" s="284"/>
      <c r="P770" s="284"/>
    </row>
    <row r="771" spans="15:16" x14ac:dyDescent="0.2">
      <c r="O771" s="284"/>
      <c r="P771" s="284"/>
    </row>
    <row r="772" spans="15:16" x14ac:dyDescent="0.2">
      <c r="O772" s="284"/>
      <c r="P772" s="284"/>
    </row>
    <row r="773" spans="15:16" x14ac:dyDescent="0.2">
      <c r="O773" s="284"/>
      <c r="P773" s="284"/>
    </row>
    <row r="774" spans="15:16" x14ac:dyDescent="0.2">
      <c r="O774" s="284"/>
      <c r="P774" s="284"/>
    </row>
    <row r="775" spans="15:16" x14ac:dyDescent="0.2">
      <c r="O775" s="284"/>
      <c r="P775" s="284"/>
    </row>
    <row r="776" spans="15:16" x14ac:dyDescent="0.2">
      <c r="O776" s="284"/>
      <c r="P776" s="284"/>
    </row>
    <row r="777" spans="15:16" x14ac:dyDescent="0.2">
      <c r="O777" s="284"/>
      <c r="P777" s="284"/>
    </row>
    <row r="778" spans="15:16" x14ac:dyDescent="0.2">
      <c r="O778" s="284"/>
      <c r="P778" s="284"/>
    </row>
    <row r="779" spans="15:16" x14ac:dyDescent="0.2">
      <c r="O779" s="284"/>
      <c r="P779" s="284"/>
    </row>
    <row r="780" spans="15:16" x14ac:dyDescent="0.2">
      <c r="O780" s="284"/>
      <c r="P780" s="284"/>
    </row>
    <row r="781" spans="15:16" x14ac:dyDescent="0.2">
      <c r="O781" s="284"/>
      <c r="P781" s="284"/>
    </row>
    <row r="782" spans="15:16" x14ac:dyDescent="0.2">
      <c r="O782" s="284"/>
      <c r="P782" s="284"/>
    </row>
    <row r="783" spans="15:16" x14ac:dyDescent="0.2">
      <c r="O783" s="284"/>
      <c r="P783" s="284"/>
    </row>
    <row r="784" spans="15:16" x14ac:dyDescent="0.2">
      <c r="O784" s="284"/>
      <c r="P784" s="284"/>
    </row>
    <row r="785" spans="15:16" x14ac:dyDescent="0.2">
      <c r="O785" s="284"/>
      <c r="P785" s="284"/>
    </row>
    <row r="786" spans="15:16" x14ac:dyDescent="0.2">
      <c r="O786" s="284"/>
      <c r="P786" s="284"/>
    </row>
    <row r="787" spans="15:16" x14ac:dyDescent="0.2">
      <c r="O787" s="284"/>
      <c r="P787" s="284"/>
    </row>
    <row r="788" spans="15:16" x14ac:dyDescent="0.2">
      <c r="O788" s="284"/>
      <c r="P788" s="284"/>
    </row>
    <row r="789" spans="15:16" x14ac:dyDescent="0.2">
      <c r="O789" s="284"/>
      <c r="P789" s="284"/>
    </row>
    <row r="790" spans="15:16" x14ac:dyDescent="0.2">
      <c r="O790" s="284"/>
      <c r="P790" s="284"/>
    </row>
    <row r="791" spans="15:16" x14ac:dyDescent="0.2">
      <c r="O791" s="284"/>
      <c r="P791" s="284"/>
    </row>
    <row r="792" spans="15:16" x14ac:dyDescent="0.2">
      <c r="O792" s="284"/>
      <c r="P792" s="284"/>
    </row>
    <row r="793" spans="15:16" x14ac:dyDescent="0.2">
      <c r="O793" s="284"/>
      <c r="P793" s="284"/>
    </row>
    <row r="794" spans="15:16" x14ac:dyDescent="0.2">
      <c r="O794" s="284"/>
      <c r="P794" s="284"/>
    </row>
    <row r="795" spans="15:16" x14ac:dyDescent="0.2">
      <c r="O795" s="284"/>
      <c r="P795" s="284"/>
    </row>
    <row r="796" spans="15:16" x14ac:dyDescent="0.2">
      <c r="O796" s="284"/>
      <c r="P796" s="284"/>
    </row>
    <row r="797" spans="15:16" x14ac:dyDescent="0.2">
      <c r="O797" s="284"/>
      <c r="P797" s="284"/>
    </row>
    <row r="798" spans="15:16" x14ac:dyDescent="0.2">
      <c r="O798" s="284"/>
      <c r="P798" s="284"/>
    </row>
    <row r="799" spans="15:16" x14ac:dyDescent="0.2">
      <c r="O799" s="284"/>
      <c r="P799" s="284"/>
    </row>
    <row r="800" spans="15:16" x14ac:dyDescent="0.2">
      <c r="O800" s="284"/>
      <c r="P800" s="284"/>
    </row>
    <row r="801" spans="15:16" x14ac:dyDescent="0.2">
      <c r="O801" s="284"/>
      <c r="P801" s="284"/>
    </row>
    <row r="802" spans="15:16" x14ac:dyDescent="0.2">
      <c r="O802" s="284"/>
      <c r="P802" s="284"/>
    </row>
    <row r="803" spans="15:16" x14ac:dyDescent="0.2">
      <c r="O803" s="284"/>
      <c r="P803" s="284"/>
    </row>
    <row r="804" spans="15:16" x14ac:dyDescent="0.2">
      <c r="O804" s="284"/>
      <c r="P804" s="284"/>
    </row>
    <row r="805" spans="15:16" x14ac:dyDescent="0.2">
      <c r="O805" s="284"/>
      <c r="P805" s="284"/>
    </row>
    <row r="806" spans="15:16" x14ac:dyDescent="0.2">
      <c r="O806" s="284"/>
      <c r="P806" s="284"/>
    </row>
    <row r="807" spans="15:16" x14ac:dyDescent="0.2">
      <c r="O807" s="284"/>
      <c r="P807" s="284"/>
    </row>
    <row r="808" spans="15:16" x14ac:dyDescent="0.2">
      <c r="O808" s="284"/>
      <c r="P808" s="284"/>
    </row>
    <row r="809" spans="15:16" x14ac:dyDescent="0.2">
      <c r="O809" s="284"/>
      <c r="P809" s="284"/>
    </row>
    <row r="810" spans="15:16" x14ac:dyDescent="0.2">
      <c r="O810" s="284"/>
      <c r="P810" s="284"/>
    </row>
    <row r="811" spans="15:16" x14ac:dyDescent="0.2">
      <c r="O811" s="284"/>
      <c r="P811" s="284"/>
    </row>
    <row r="812" spans="15:16" x14ac:dyDescent="0.2">
      <c r="O812" s="284"/>
      <c r="P812" s="284"/>
    </row>
    <row r="813" spans="15:16" x14ac:dyDescent="0.2">
      <c r="O813" s="284"/>
      <c r="P813" s="284"/>
    </row>
    <row r="814" spans="15:16" x14ac:dyDescent="0.2">
      <c r="O814" s="284"/>
      <c r="P814" s="284"/>
    </row>
    <row r="815" spans="15:16" x14ac:dyDescent="0.2">
      <c r="O815" s="284"/>
      <c r="P815" s="284"/>
    </row>
    <row r="816" spans="15:16" x14ac:dyDescent="0.2">
      <c r="O816" s="284"/>
      <c r="P816" s="284"/>
    </row>
    <row r="817" spans="15:16" x14ac:dyDescent="0.2">
      <c r="O817" s="284"/>
      <c r="P817" s="284"/>
    </row>
    <row r="818" spans="15:16" x14ac:dyDescent="0.2">
      <c r="O818" s="284"/>
      <c r="P818" s="284"/>
    </row>
    <row r="819" spans="15:16" x14ac:dyDescent="0.2">
      <c r="O819" s="284"/>
      <c r="P819" s="284"/>
    </row>
    <row r="820" spans="15:16" x14ac:dyDescent="0.2">
      <c r="O820" s="284"/>
      <c r="P820" s="284"/>
    </row>
    <row r="821" spans="15:16" x14ac:dyDescent="0.2">
      <c r="O821" s="284"/>
      <c r="P821" s="284"/>
    </row>
    <row r="822" spans="15:16" x14ac:dyDescent="0.2">
      <c r="O822" s="284"/>
      <c r="P822" s="284"/>
    </row>
    <row r="823" spans="15:16" x14ac:dyDescent="0.2">
      <c r="O823" s="284"/>
      <c r="P823" s="284"/>
    </row>
    <row r="824" spans="15:16" x14ac:dyDescent="0.2">
      <c r="O824" s="284"/>
      <c r="P824" s="284"/>
    </row>
    <row r="825" spans="15:16" x14ac:dyDescent="0.2">
      <c r="O825" s="284"/>
      <c r="P825" s="284"/>
    </row>
    <row r="826" spans="15:16" x14ac:dyDescent="0.2">
      <c r="O826" s="284"/>
      <c r="P826" s="284"/>
    </row>
    <row r="827" spans="15:16" x14ac:dyDescent="0.2">
      <c r="O827" s="284"/>
      <c r="P827" s="284"/>
    </row>
    <row r="828" spans="15:16" x14ac:dyDescent="0.2">
      <c r="O828" s="284"/>
      <c r="P828" s="284"/>
    </row>
    <row r="829" spans="15:16" x14ac:dyDescent="0.2">
      <c r="O829" s="284"/>
      <c r="P829" s="284"/>
    </row>
    <row r="830" spans="15:16" x14ac:dyDescent="0.2">
      <c r="O830" s="284"/>
      <c r="P830" s="284"/>
    </row>
    <row r="831" spans="15:16" x14ac:dyDescent="0.2">
      <c r="O831" s="284"/>
      <c r="P831" s="284"/>
    </row>
    <row r="832" spans="15:16" x14ac:dyDescent="0.2">
      <c r="O832" s="284"/>
      <c r="P832" s="284"/>
    </row>
    <row r="833" spans="15:16" x14ac:dyDescent="0.2">
      <c r="O833" s="284"/>
      <c r="P833" s="284"/>
    </row>
    <row r="834" spans="15:16" x14ac:dyDescent="0.2">
      <c r="O834" s="284"/>
      <c r="P834" s="284"/>
    </row>
    <row r="835" spans="15:16" x14ac:dyDescent="0.2">
      <c r="O835" s="284"/>
      <c r="P835" s="284"/>
    </row>
    <row r="836" spans="15:16" x14ac:dyDescent="0.2">
      <c r="O836" s="284"/>
      <c r="P836" s="284"/>
    </row>
    <row r="837" spans="15:16" x14ac:dyDescent="0.2">
      <c r="O837" s="284"/>
      <c r="P837" s="284"/>
    </row>
    <row r="838" spans="15:16" x14ac:dyDescent="0.2">
      <c r="O838" s="284"/>
      <c r="P838" s="284"/>
    </row>
    <row r="839" spans="15:16" x14ac:dyDescent="0.2">
      <c r="O839" s="284"/>
      <c r="P839" s="284"/>
    </row>
    <row r="840" spans="15:16" x14ac:dyDescent="0.2">
      <c r="O840" s="284"/>
      <c r="P840" s="284"/>
    </row>
    <row r="841" spans="15:16" x14ac:dyDescent="0.2">
      <c r="O841" s="284"/>
      <c r="P841" s="284"/>
    </row>
    <row r="842" spans="15:16" x14ac:dyDescent="0.2">
      <c r="O842" s="284"/>
      <c r="P842" s="284"/>
    </row>
    <row r="843" spans="15:16" x14ac:dyDescent="0.2">
      <c r="O843" s="284"/>
      <c r="P843" s="284"/>
    </row>
    <row r="844" spans="15:16" x14ac:dyDescent="0.2">
      <c r="O844" s="284"/>
      <c r="P844" s="284"/>
    </row>
    <row r="845" spans="15:16" x14ac:dyDescent="0.2">
      <c r="O845" s="284"/>
      <c r="P845" s="284"/>
    </row>
    <row r="846" spans="15:16" x14ac:dyDescent="0.2">
      <c r="O846" s="284"/>
      <c r="P846" s="284"/>
    </row>
    <row r="847" spans="15:16" x14ac:dyDescent="0.2">
      <c r="O847" s="284"/>
      <c r="P847" s="284"/>
    </row>
    <row r="848" spans="15:16" x14ac:dyDescent="0.2">
      <c r="O848" s="284"/>
      <c r="P848" s="284"/>
    </row>
    <row r="849" spans="15:16" x14ac:dyDescent="0.2">
      <c r="O849" s="284"/>
      <c r="P849" s="284"/>
    </row>
    <row r="850" spans="15:16" x14ac:dyDescent="0.2">
      <c r="O850" s="284"/>
      <c r="P850" s="284"/>
    </row>
    <row r="851" spans="15:16" x14ac:dyDescent="0.2">
      <c r="O851" s="284"/>
      <c r="P851" s="284"/>
    </row>
    <row r="852" spans="15:16" x14ac:dyDescent="0.2">
      <c r="O852" s="284"/>
      <c r="P852" s="284"/>
    </row>
    <row r="853" spans="15:16" x14ac:dyDescent="0.2">
      <c r="O853" s="284"/>
      <c r="P853" s="284"/>
    </row>
    <row r="854" spans="15:16" x14ac:dyDescent="0.2">
      <c r="O854" s="284"/>
      <c r="P854" s="284"/>
    </row>
    <row r="855" spans="15:16" x14ac:dyDescent="0.2">
      <c r="O855" s="284"/>
      <c r="P855" s="284"/>
    </row>
    <row r="856" spans="15:16" x14ac:dyDescent="0.2">
      <c r="O856" s="284"/>
      <c r="P856" s="284"/>
    </row>
    <row r="857" spans="15:16" x14ac:dyDescent="0.2">
      <c r="O857" s="284"/>
      <c r="P857" s="284"/>
    </row>
    <row r="858" spans="15:16" x14ac:dyDescent="0.2">
      <c r="O858" s="284"/>
      <c r="P858" s="284"/>
    </row>
    <row r="859" spans="15:16" x14ac:dyDescent="0.2">
      <c r="O859" s="284"/>
      <c r="P859" s="284"/>
    </row>
    <row r="860" spans="15:16" x14ac:dyDescent="0.2">
      <c r="O860" s="284"/>
      <c r="P860" s="284"/>
    </row>
    <row r="861" spans="15:16" x14ac:dyDescent="0.2">
      <c r="O861" s="284"/>
      <c r="P861" s="284"/>
    </row>
    <row r="862" spans="15:16" x14ac:dyDescent="0.2">
      <c r="O862" s="284"/>
      <c r="P862" s="284"/>
    </row>
    <row r="863" spans="15:16" x14ac:dyDescent="0.2">
      <c r="O863" s="284"/>
      <c r="P863" s="284"/>
    </row>
    <row r="864" spans="15:16" x14ac:dyDescent="0.2">
      <c r="O864" s="284"/>
      <c r="P864" s="284"/>
    </row>
    <row r="865" spans="15:16" x14ac:dyDescent="0.2">
      <c r="O865" s="284"/>
      <c r="P865" s="284"/>
    </row>
    <row r="866" spans="15:16" x14ac:dyDescent="0.2">
      <c r="O866" s="284"/>
      <c r="P866" s="284"/>
    </row>
    <row r="867" spans="15:16" x14ac:dyDescent="0.2">
      <c r="O867" s="284"/>
      <c r="P867" s="284"/>
    </row>
    <row r="868" spans="15:16" x14ac:dyDescent="0.2">
      <c r="O868" s="284"/>
      <c r="P868" s="284"/>
    </row>
    <row r="869" spans="15:16" x14ac:dyDescent="0.2">
      <c r="O869" s="284"/>
      <c r="P869" s="284"/>
    </row>
    <row r="870" spans="15:16" x14ac:dyDescent="0.2">
      <c r="O870" s="284"/>
      <c r="P870" s="284"/>
    </row>
    <row r="871" spans="15:16" x14ac:dyDescent="0.2">
      <c r="O871" s="284"/>
      <c r="P871" s="284"/>
    </row>
    <row r="872" spans="15:16" x14ac:dyDescent="0.2">
      <c r="O872" s="284"/>
      <c r="P872" s="284"/>
    </row>
    <row r="873" spans="15:16" x14ac:dyDescent="0.2">
      <c r="O873" s="284"/>
      <c r="P873" s="284"/>
    </row>
    <row r="874" spans="15:16" x14ac:dyDescent="0.2">
      <c r="O874" s="284"/>
      <c r="P874" s="284"/>
    </row>
    <row r="875" spans="15:16" x14ac:dyDescent="0.2">
      <c r="O875" s="284"/>
      <c r="P875" s="284"/>
    </row>
    <row r="876" spans="15:16" x14ac:dyDescent="0.2">
      <c r="O876" s="284"/>
      <c r="P876" s="284"/>
    </row>
    <row r="877" spans="15:16" x14ac:dyDescent="0.2">
      <c r="O877" s="284"/>
      <c r="P877" s="284"/>
    </row>
    <row r="878" spans="15:16" x14ac:dyDescent="0.2">
      <c r="O878" s="284"/>
      <c r="P878" s="284"/>
    </row>
    <row r="879" spans="15:16" x14ac:dyDescent="0.2">
      <c r="O879" s="284"/>
      <c r="P879" s="284"/>
    </row>
    <row r="880" spans="15:16" x14ac:dyDescent="0.2">
      <c r="O880" s="284"/>
      <c r="P880" s="284"/>
    </row>
    <row r="881" spans="15:16" x14ac:dyDescent="0.2">
      <c r="O881" s="284"/>
      <c r="P881" s="284"/>
    </row>
    <row r="882" spans="15:16" x14ac:dyDescent="0.2">
      <c r="O882" s="284"/>
      <c r="P882" s="284"/>
    </row>
    <row r="883" spans="15:16" x14ac:dyDescent="0.2">
      <c r="O883" s="284"/>
      <c r="P883" s="284"/>
    </row>
    <row r="884" spans="15:16" x14ac:dyDescent="0.2">
      <c r="O884" s="284"/>
      <c r="P884" s="284"/>
    </row>
    <row r="885" spans="15:16" x14ac:dyDescent="0.2">
      <c r="O885" s="284"/>
      <c r="P885" s="284"/>
    </row>
    <row r="886" spans="15:16" x14ac:dyDescent="0.2">
      <c r="O886" s="284"/>
      <c r="P886" s="284"/>
    </row>
    <row r="887" spans="15:16" x14ac:dyDescent="0.2">
      <c r="O887" s="284"/>
      <c r="P887" s="284"/>
    </row>
    <row r="888" spans="15:16" x14ac:dyDescent="0.2">
      <c r="O888" s="284"/>
      <c r="P888" s="284"/>
    </row>
    <row r="889" spans="15:16" x14ac:dyDescent="0.2">
      <c r="O889" s="284"/>
      <c r="P889" s="284"/>
    </row>
    <row r="890" spans="15:16" x14ac:dyDescent="0.2">
      <c r="O890" s="284"/>
      <c r="P890" s="284"/>
    </row>
    <row r="891" spans="15:16" x14ac:dyDescent="0.2">
      <c r="O891" s="284"/>
      <c r="P891" s="284"/>
    </row>
    <row r="892" spans="15:16" x14ac:dyDescent="0.2">
      <c r="O892" s="284"/>
      <c r="P892" s="284"/>
    </row>
    <row r="893" spans="15:16" x14ac:dyDescent="0.2">
      <c r="O893" s="284"/>
      <c r="P893" s="284"/>
    </row>
    <row r="894" spans="15:16" x14ac:dyDescent="0.2">
      <c r="O894" s="284"/>
      <c r="P894" s="284"/>
    </row>
    <row r="895" spans="15:16" x14ac:dyDescent="0.2">
      <c r="O895" s="284"/>
      <c r="P895" s="284"/>
    </row>
    <row r="896" spans="15:16" x14ac:dyDescent="0.2">
      <c r="O896" s="284"/>
      <c r="P896" s="284"/>
    </row>
    <row r="897" spans="15:16" x14ac:dyDescent="0.2">
      <c r="O897" s="284"/>
      <c r="P897" s="284"/>
    </row>
    <row r="898" spans="15:16" x14ac:dyDescent="0.2">
      <c r="O898" s="284"/>
      <c r="P898" s="284"/>
    </row>
    <row r="899" spans="15:16" x14ac:dyDescent="0.2">
      <c r="O899" s="284"/>
      <c r="P899" s="284"/>
    </row>
    <row r="900" spans="15:16" x14ac:dyDescent="0.2">
      <c r="O900" s="284"/>
      <c r="P900" s="284"/>
    </row>
    <row r="901" spans="15:16" x14ac:dyDescent="0.2">
      <c r="O901" s="284"/>
      <c r="P901" s="284"/>
    </row>
    <row r="902" spans="15:16" x14ac:dyDescent="0.2">
      <c r="O902" s="284"/>
      <c r="P902" s="284"/>
    </row>
    <row r="903" spans="15:16" x14ac:dyDescent="0.2">
      <c r="O903" s="284"/>
      <c r="P903" s="284"/>
    </row>
    <row r="904" spans="15:16" x14ac:dyDescent="0.2">
      <c r="O904" s="284"/>
      <c r="P904" s="284"/>
    </row>
    <row r="905" spans="15:16" x14ac:dyDescent="0.2">
      <c r="O905" s="284"/>
      <c r="P905" s="284"/>
    </row>
    <row r="906" spans="15:16" x14ac:dyDescent="0.2">
      <c r="O906" s="284"/>
      <c r="P906" s="284"/>
    </row>
    <row r="907" spans="15:16" x14ac:dyDescent="0.2">
      <c r="O907" s="284"/>
      <c r="P907" s="284"/>
    </row>
    <row r="908" spans="15:16" x14ac:dyDescent="0.2">
      <c r="O908" s="284"/>
      <c r="P908" s="284"/>
    </row>
    <row r="909" spans="15:16" x14ac:dyDescent="0.2">
      <c r="O909" s="284"/>
      <c r="P909" s="284"/>
    </row>
    <row r="910" spans="15:16" x14ac:dyDescent="0.2">
      <c r="O910" s="284"/>
      <c r="P910" s="284"/>
    </row>
    <row r="911" spans="15:16" x14ac:dyDescent="0.2">
      <c r="O911" s="284"/>
      <c r="P911" s="284"/>
    </row>
    <row r="912" spans="15:16" x14ac:dyDescent="0.2">
      <c r="O912" s="284"/>
      <c r="P912" s="284"/>
    </row>
    <row r="913" spans="15:16" x14ac:dyDescent="0.2">
      <c r="O913" s="284"/>
      <c r="P913" s="284"/>
    </row>
    <row r="914" spans="15:16" x14ac:dyDescent="0.2">
      <c r="O914" s="284"/>
      <c r="P914" s="284"/>
    </row>
    <row r="915" spans="15:16" x14ac:dyDescent="0.2">
      <c r="O915" s="284"/>
      <c r="P915" s="284"/>
    </row>
    <row r="916" spans="15:16" x14ac:dyDescent="0.2">
      <c r="O916" s="284"/>
      <c r="P916" s="284"/>
    </row>
    <row r="917" spans="15:16" x14ac:dyDescent="0.2">
      <c r="O917" s="284"/>
      <c r="P917" s="284"/>
    </row>
    <row r="918" spans="15:16" x14ac:dyDescent="0.2">
      <c r="O918" s="284"/>
      <c r="P918" s="284"/>
    </row>
    <row r="919" spans="15:16" x14ac:dyDescent="0.2">
      <c r="O919" s="284"/>
      <c r="P919" s="284"/>
    </row>
    <row r="920" spans="15:16" x14ac:dyDescent="0.2">
      <c r="O920" s="284"/>
      <c r="P920" s="284"/>
    </row>
    <row r="921" spans="15:16" x14ac:dyDescent="0.2">
      <c r="O921" s="284"/>
      <c r="P921" s="284"/>
    </row>
    <row r="922" spans="15:16" x14ac:dyDescent="0.2">
      <c r="O922" s="284"/>
      <c r="P922" s="284"/>
    </row>
    <row r="923" spans="15:16" x14ac:dyDescent="0.2">
      <c r="O923" s="284"/>
      <c r="P923" s="284"/>
    </row>
    <row r="924" spans="15:16" x14ac:dyDescent="0.2">
      <c r="O924" s="284"/>
      <c r="P924" s="284"/>
    </row>
    <row r="925" spans="15:16" x14ac:dyDescent="0.2">
      <c r="O925" s="284"/>
      <c r="P925" s="284"/>
    </row>
    <row r="926" spans="15:16" x14ac:dyDescent="0.2">
      <c r="O926" s="284"/>
      <c r="P926" s="284"/>
    </row>
    <row r="927" spans="15:16" x14ac:dyDescent="0.2">
      <c r="O927" s="284"/>
      <c r="P927" s="284"/>
    </row>
    <row r="928" spans="15:16" x14ac:dyDescent="0.2">
      <c r="O928" s="284"/>
      <c r="P928" s="284"/>
    </row>
    <row r="929" spans="15:16" x14ac:dyDescent="0.2">
      <c r="O929" s="284"/>
      <c r="P929" s="284"/>
    </row>
    <row r="930" spans="15:16" x14ac:dyDescent="0.2">
      <c r="O930" s="284"/>
      <c r="P930" s="284"/>
    </row>
    <row r="931" spans="15:16" x14ac:dyDescent="0.2">
      <c r="O931" s="284"/>
      <c r="P931" s="284"/>
    </row>
    <row r="932" spans="15:16" x14ac:dyDescent="0.2">
      <c r="O932" s="284"/>
      <c r="P932" s="284"/>
    </row>
    <row r="933" spans="15:16" x14ac:dyDescent="0.2">
      <c r="O933" s="284"/>
      <c r="P933" s="284"/>
    </row>
    <row r="934" spans="15:16" x14ac:dyDescent="0.2">
      <c r="O934" s="284"/>
      <c r="P934" s="284"/>
    </row>
    <row r="935" spans="15:16" x14ac:dyDescent="0.2">
      <c r="O935" s="284"/>
      <c r="P935" s="284"/>
    </row>
    <row r="936" spans="15:16" x14ac:dyDescent="0.2">
      <c r="O936" s="284"/>
      <c r="P936" s="284"/>
    </row>
    <row r="937" spans="15:16" x14ac:dyDescent="0.2">
      <c r="O937" s="284"/>
      <c r="P937" s="284"/>
    </row>
    <row r="938" spans="15:16" x14ac:dyDescent="0.2">
      <c r="O938" s="284"/>
      <c r="P938" s="284"/>
    </row>
    <row r="939" spans="15:16" x14ac:dyDescent="0.2">
      <c r="O939" s="284"/>
      <c r="P939" s="284"/>
    </row>
    <row r="940" spans="15:16" x14ac:dyDescent="0.2">
      <c r="O940" s="284"/>
      <c r="P940" s="284"/>
    </row>
    <row r="941" spans="15:16" x14ac:dyDescent="0.2">
      <c r="O941" s="284"/>
      <c r="P941" s="284"/>
    </row>
    <row r="942" spans="15:16" x14ac:dyDescent="0.2">
      <c r="O942" s="284"/>
      <c r="P942" s="284"/>
    </row>
    <row r="943" spans="15:16" x14ac:dyDescent="0.2">
      <c r="O943" s="284"/>
      <c r="P943" s="284"/>
    </row>
    <row r="944" spans="15:16" x14ac:dyDescent="0.2">
      <c r="O944" s="284"/>
      <c r="P944" s="284"/>
    </row>
    <row r="945" spans="15:16" x14ac:dyDescent="0.2">
      <c r="O945" s="284"/>
      <c r="P945" s="284"/>
    </row>
    <row r="946" spans="15:16" x14ac:dyDescent="0.2">
      <c r="O946" s="284"/>
      <c r="P946" s="284"/>
    </row>
    <row r="947" spans="15:16" x14ac:dyDescent="0.2">
      <c r="O947" s="284"/>
      <c r="P947" s="284"/>
    </row>
    <row r="948" spans="15:16" x14ac:dyDescent="0.2">
      <c r="O948" s="284"/>
      <c r="P948" s="284"/>
    </row>
    <row r="949" spans="15:16" x14ac:dyDescent="0.2">
      <c r="O949" s="284"/>
      <c r="P949" s="284"/>
    </row>
    <row r="950" spans="15:16" x14ac:dyDescent="0.2">
      <c r="O950" s="284"/>
      <c r="P950" s="284"/>
    </row>
    <row r="951" spans="15:16" x14ac:dyDescent="0.2">
      <c r="O951" s="284"/>
      <c r="P951" s="284"/>
    </row>
    <row r="952" spans="15:16" x14ac:dyDescent="0.2">
      <c r="O952" s="284"/>
      <c r="P952" s="284"/>
    </row>
    <row r="953" spans="15:16" x14ac:dyDescent="0.2">
      <c r="O953" s="284"/>
      <c r="P953" s="284"/>
    </row>
    <row r="954" spans="15:16" x14ac:dyDescent="0.2">
      <c r="O954" s="284"/>
      <c r="P954" s="284"/>
    </row>
    <row r="955" spans="15:16" x14ac:dyDescent="0.2">
      <c r="O955" s="284"/>
      <c r="P955" s="284"/>
    </row>
    <row r="956" spans="15:16" x14ac:dyDescent="0.2">
      <c r="O956" s="284"/>
      <c r="P956" s="284"/>
    </row>
    <row r="957" spans="15:16" x14ac:dyDescent="0.2">
      <c r="O957" s="284"/>
      <c r="P957" s="284"/>
    </row>
    <row r="958" spans="15:16" x14ac:dyDescent="0.2">
      <c r="O958" s="284"/>
      <c r="P958" s="284"/>
    </row>
    <row r="959" spans="15:16" x14ac:dyDescent="0.2">
      <c r="O959" s="284"/>
      <c r="P959" s="284"/>
    </row>
    <row r="960" spans="15:16" x14ac:dyDescent="0.2">
      <c r="O960" s="284"/>
      <c r="P960" s="284"/>
    </row>
    <row r="961" spans="15:16" x14ac:dyDescent="0.2">
      <c r="O961" s="284"/>
      <c r="P961" s="284"/>
    </row>
    <row r="962" spans="15:16" x14ac:dyDescent="0.2">
      <c r="O962" s="284"/>
      <c r="P962" s="284"/>
    </row>
    <row r="963" spans="15:16" x14ac:dyDescent="0.2">
      <c r="O963" s="284"/>
      <c r="P963" s="284"/>
    </row>
    <row r="964" spans="15:16" x14ac:dyDescent="0.2">
      <c r="O964" s="284"/>
      <c r="P964" s="284"/>
    </row>
    <row r="965" spans="15:16" x14ac:dyDescent="0.2">
      <c r="O965" s="284"/>
      <c r="P965" s="284"/>
    </row>
    <row r="966" spans="15:16" x14ac:dyDescent="0.2">
      <c r="O966" s="284"/>
      <c r="P966" s="284"/>
    </row>
    <row r="967" spans="15:16" x14ac:dyDescent="0.2">
      <c r="O967" s="284"/>
      <c r="P967" s="284"/>
    </row>
    <row r="968" spans="15:16" x14ac:dyDescent="0.2">
      <c r="O968" s="284"/>
      <c r="P968" s="284"/>
    </row>
    <row r="969" spans="15:16" x14ac:dyDescent="0.2">
      <c r="O969" s="284"/>
      <c r="P969" s="284"/>
    </row>
    <row r="970" spans="15:16" x14ac:dyDescent="0.2">
      <c r="O970" s="284"/>
      <c r="P970" s="284"/>
    </row>
    <row r="971" spans="15:16" x14ac:dyDescent="0.2">
      <c r="O971" s="284"/>
      <c r="P971" s="284"/>
    </row>
    <row r="972" spans="15:16" x14ac:dyDescent="0.2">
      <c r="O972" s="284"/>
      <c r="P972" s="284"/>
    </row>
    <row r="973" spans="15:16" x14ac:dyDescent="0.2">
      <c r="O973" s="284"/>
      <c r="P973" s="284"/>
    </row>
    <row r="974" spans="15:16" x14ac:dyDescent="0.2">
      <c r="O974" s="284"/>
      <c r="P974" s="284"/>
    </row>
    <row r="975" spans="15:16" x14ac:dyDescent="0.2">
      <c r="O975" s="284"/>
      <c r="P975" s="284"/>
    </row>
    <row r="976" spans="15:16" x14ac:dyDescent="0.2">
      <c r="O976" s="284"/>
      <c r="P976" s="284"/>
    </row>
    <row r="977" spans="15:16" x14ac:dyDescent="0.2">
      <c r="O977" s="284"/>
      <c r="P977" s="284"/>
    </row>
    <row r="978" spans="15:16" x14ac:dyDescent="0.2">
      <c r="O978" s="284"/>
      <c r="P978" s="284"/>
    </row>
    <row r="979" spans="15:16" x14ac:dyDescent="0.2">
      <c r="O979" s="284"/>
      <c r="P979" s="284"/>
    </row>
    <row r="980" spans="15:16" x14ac:dyDescent="0.2">
      <c r="O980" s="284"/>
      <c r="P980" s="284"/>
    </row>
    <row r="981" spans="15:16" x14ac:dyDescent="0.2">
      <c r="O981" s="284"/>
      <c r="P981" s="284"/>
    </row>
    <row r="982" spans="15:16" x14ac:dyDescent="0.2">
      <c r="O982" s="284"/>
      <c r="P982" s="284"/>
    </row>
    <row r="983" spans="15:16" x14ac:dyDescent="0.2">
      <c r="O983" s="284"/>
      <c r="P983" s="284"/>
    </row>
    <row r="984" spans="15:16" x14ac:dyDescent="0.2">
      <c r="O984" s="284"/>
      <c r="P984" s="284"/>
    </row>
    <row r="985" spans="15:16" x14ac:dyDescent="0.2">
      <c r="O985" s="284"/>
      <c r="P985" s="284"/>
    </row>
    <row r="986" spans="15:16" x14ac:dyDescent="0.2">
      <c r="O986" s="284"/>
      <c r="P986" s="284"/>
    </row>
    <row r="987" spans="15:16" x14ac:dyDescent="0.2">
      <c r="O987" s="284"/>
      <c r="P987" s="284"/>
    </row>
    <row r="988" spans="15:16" x14ac:dyDescent="0.2">
      <c r="O988" s="284"/>
      <c r="P988" s="284"/>
    </row>
    <row r="989" spans="15:16" x14ac:dyDescent="0.2">
      <c r="O989" s="284"/>
      <c r="P989" s="284"/>
    </row>
    <row r="990" spans="15:16" x14ac:dyDescent="0.2">
      <c r="O990" s="284"/>
      <c r="P990" s="284"/>
    </row>
    <row r="991" spans="15:16" x14ac:dyDescent="0.2">
      <c r="O991" s="284"/>
      <c r="P991" s="284"/>
    </row>
    <row r="992" spans="15:16" x14ac:dyDescent="0.2">
      <c r="O992" s="284"/>
      <c r="P992" s="284"/>
    </row>
    <row r="993" spans="15:16" x14ac:dyDescent="0.2">
      <c r="O993" s="284"/>
      <c r="P993" s="284"/>
    </row>
    <row r="994" spans="15:16" x14ac:dyDescent="0.2">
      <c r="O994" s="284"/>
      <c r="P994" s="284"/>
    </row>
    <row r="995" spans="15:16" x14ac:dyDescent="0.2">
      <c r="O995" s="284"/>
      <c r="P995" s="284"/>
    </row>
    <row r="996" spans="15:16" x14ac:dyDescent="0.2">
      <c r="O996" s="284"/>
      <c r="P996" s="284"/>
    </row>
    <row r="997" spans="15:16" x14ac:dyDescent="0.2">
      <c r="O997" s="284"/>
      <c r="P997" s="284"/>
    </row>
    <row r="998" spans="15:16" x14ac:dyDescent="0.2">
      <c r="O998" s="284"/>
      <c r="P998" s="284"/>
    </row>
    <row r="999" spans="15:16" x14ac:dyDescent="0.2">
      <c r="O999" s="284"/>
      <c r="P999" s="284"/>
    </row>
    <row r="1000" spans="15:16" x14ac:dyDescent="0.2">
      <c r="O1000" s="284"/>
      <c r="P1000" s="284"/>
    </row>
    <row r="1001" spans="15:16" x14ac:dyDescent="0.2">
      <c r="O1001" s="284"/>
      <c r="P1001" s="284"/>
    </row>
    <row r="1002" spans="15:16" x14ac:dyDescent="0.2">
      <c r="O1002" s="284"/>
      <c r="P1002" s="284"/>
    </row>
    <row r="1003" spans="15:16" x14ac:dyDescent="0.2">
      <c r="O1003" s="284"/>
      <c r="P1003" s="284"/>
    </row>
    <row r="1004" spans="15:16" x14ac:dyDescent="0.2">
      <c r="O1004" s="284"/>
      <c r="P1004" s="284"/>
    </row>
    <row r="1005" spans="15:16" x14ac:dyDescent="0.2">
      <c r="O1005" s="284"/>
      <c r="P1005" s="284"/>
    </row>
    <row r="1006" spans="15:16" x14ac:dyDescent="0.2">
      <c r="O1006" s="284"/>
      <c r="P1006" s="284"/>
    </row>
    <row r="1007" spans="15:16" x14ac:dyDescent="0.2">
      <c r="O1007" s="284"/>
      <c r="P1007" s="284"/>
    </row>
    <row r="1008" spans="15:16" x14ac:dyDescent="0.2">
      <c r="O1008" s="284"/>
      <c r="P1008" s="284"/>
    </row>
    <row r="1009" spans="15:16" x14ac:dyDescent="0.2">
      <c r="O1009" s="284"/>
      <c r="P1009" s="284"/>
    </row>
    <row r="1010" spans="15:16" x14ac:dyDescent="0.2">
      <c r="O1010" s="284"/>
      <c r="P1010" s="284"/>
    </row>
    <row r="1011" spans="15:16" x14ac:dyDescent="0.2">
      <c r="O1011" s="284"/>
      <c r="P1011" s="284"/>
    </row>
    <row r="1012" spans="15:16" x14ac:dyDescent="0.2">
      <c r="O1012" s="284"/>
      <c r="P1012" s="284"/>
    </row>
    <row r="1013" spans="15:16" x14ac:dyDescent="0.2">
      <c r="O1013" s="284"/>
      <c r="P1013" s="284"/>
    </row>
    <row r="1014" spans="15:16" x14ac:dyDescent="0.2">
      <c r="O1014" s="284"/>
      <c r="P1014" s="284"/>
    </row>
    <row r="1015" spans="15:16" x14ac:dyDescent="0.2">
      <c r="O1015" s="284"/>
      <c r="P1015" s="284"/>
    </row>
    <row r="1016" spans="15:16" x14ac:dyDescent="0.2">
      <c r="O1016" s="284"/>
      <c r="P1016" s="284"/>
    </row>
    <row r="1017" spans="15:16" x14ac:dyDescent="0.2">
      <c r="O1017" s="284"/>
      <c r="P1017" s="284"/>
    </row>
    <row r="1018" spans="15:16" x14ac:dyDescent="0.2">
      <c r="O1018" s="284"/>
      <c r="P1018" s="284"/>
    </row>
    <row r="1019" spans="15:16" x14ac:dyDescent="0.2">
      <c r="O1019" s="284"/>
      <c r="P1019" s="284"/>
    </row>
    <row r="1020" spans="15:16" x14ac:dyDescent="0.2">
      <c r="O1020" s="284"/>
      <c r="P1020" s="284"/>
    </row>
    <row r="1021" spans="15:16" x14ac:dyDescent="0.2">
      <c r="O1021" s="284"/>
      <c r="P1021" s="284"/>
    </row>
    <row r="1022" spans="15:16" x14ac:dyDescent="0.2">
      <c r="O1022" s="284"/>
      <c r="P1022" s="284"/>
    </row>
    <row r="1023" spans="15:16" x14ac:dyDescent="0.2">
      <c r="O1023" s="284"/>
      <c r="P1023" s="284"/>
    </row>
    <row r="1024" spans="15:16" x14ac:dyDescent="0.2">
      <c r="O1024" s="284"/>
      <c r="P1024" s="284"/>
    </row>
    <row r="1025" spans="15:16" x14ac:dyDescent="0.2">
      <c r="O1025" s="284"/>
      <c r="P1025" s="284"/>
    </row>
    <row r="1026" spans="15:16" x14ac:dyDescent="0.2">
      <c r="O1026" s="284"/>
      <c r="P1026" s="284"/>
    </row>
    <row r="1027" spans="15:16" x14ac:dyDescent="0.2">
      <c r="O1027" s="284"/>
      <c r="P1027" s="284"/>
    </row>
    <row r="1028" spans="15:16" x14ac:dyDescent="0.2">
      <c r="O1028" s="284"/>
      <c r="P1028" s="284"/>
    </row>
    <row r="1029" spans="15:16" x14ac:dyDescent="0.2">
      <c r="O1029" s="284"/>
      <c r="P1029" s="284"/>
    </row>
    <row r="1030" spans="15:16" x14ac:dyDescent="0.2">
      <c r="O1030" s="284"/>
      <c r="P1030" s="284"/>
    </row>
    <row r="1031" spans="15:16" x14ac:dyDescent="0.2">
      <c r="O1031" s="284"/>
      <c r="P1031" s="284"/>
    </row>
    <row r="1032" spans="15:16" x14ac:dyDescent="0.2">
      <c r="O1032" s="284"/>
      <c r="P1032" s="284"/>
    </row>
    <row r="1033" spans="15:16" x14ac:dyDescent="0.2">
      <c r="O1033" s="284"/>
      <c r="P1033" s="284"/>
    </row>
    <row r="1034" spans="15:16" x14ac:dyDescent="0.2">
      <c r="O1034" s="284"/>
      <c r="P1034" s="284"/>
    </row>
    <row r="1035" spans="15:16" x14ac:dyDescent="0.2">
      <c r="O1035" s="284"/>
      <c r="P1035" s="284"/>
    </row>
    <row r="1036" spans="15:16" x14ac:dyDescent="0.2">
      <c r="O1036" s="284"/>
      <c r="P1036" s="284"/>
    </row>
    <row r="1037" spans="15:16" x14ac:dyDescent="0.2">
      <c r="O1037" s="284"/>
      <c r="P1037" s="284"/>
    </row>
    <row r="1038" spans="15:16" x14ac:dyDescent="0.2">
      <c r="O1038" s="284"/>
      <c r="P1038" s="284"/>
    </row>
    <row r="1039" spans="15:16" x14ac:dyDescent="0.2">
      <c r="O1039" s="284"/>
      <c r="P1039" s="284"/>
    </row>
    <row r="1040" spans="15:16" x14ac:dyDescent="0.2">
      <c r="O1040" s="284"/>
      <c r="P1040" s="284"/>
    </row>
    <row r="1041" spans="15:16" x14ac:dyDescent="0.2">
      <c r="O1041" s="284"/>
      <c r="P1041" s="284"/>
    </row>
    <row r="1042" spans="15:16" x14ac:dyDescent="0.2">
      <c r="O1042" s="284"/>
      <c r="P1042" s="284"/>
    </row>
    <row r="1043" spans="15:16" x14ac:dyDescent="0.2">
      <c r="O1043" s="284"/>
      <c r="P1043" s="284"/>
    </row>
    <row r="1044" spans="15:16" x14ac:dyDescent="0.2">
      <c r="O1044" s="284"/>
      <c r="P1044" s="284"/>
    </row>
    <row r="1045" spans="15:16" x14ac:dyDescent="0.2">
      <c r="O1045" s="284"/>
      <c r="P1045" s="284"/>
    </row>
    <row r="1046" spans="15:16" x14ac:dyDescent="0.2">
      <c r="O1046" s="284"/>
      <c r="P1046" s="284"/>
    </row>
    <row r="1047" spans="15:16" x14ac:dyDescent="0.2">
      <c r="O1047" s="284"/>
      <c r="P1047" s="284"/>
    </row>
    <row r="1048" spans="15:16" x14ac:dyDescent="0.2">
      <c r="O1048" s="284"/>
      <c r="P1048" s="284"/>
    </row>
    <row r="1049" spans="15:16" x14ac:dyDescent="0.2">
      <c r="O1049" s="284"/>
      <c r="P1049" s="284"/>
    </row>
    <row r="1050" spans="15:16" x14ac:dyDescent="0.2">
      <c r="O1050" s="284"/>
      <c r="P1050" s="284"/>
    </row>
    <row r="1051" spans="15:16" x14ac:dyDescent="0.2">
      <c r="O1051" s="284"/>
      <c r="P1051" s="284"/>
    </row>
    <row r="1052" spans="15:16" x14ac:dyDescent="0.2">
      <c r="O1052" s="284"/>
      <c r="P1052" s="284"/>
    </row>
    <row r="1053" spans="15:16" x14ac:dyDescent="0.2">
      <c r="O1053" s="284"/>
      <c r="P1053" s="284"/>
    </row>
    <row r="1054" spans="15:16" x14ac:dyDescent="0.2">
      <c r="O1054" s="284"/>
      <c r="P1054" s="284"/>
    </row>
    <row r="1055" spans="15:16" x14ac:dyDescent="0.2">
      <c r="O1055" s="284"/>
      <c r="P1055" s="284"/>
    </row>
    <row r="1056" spans="15:16" x14ac:dyDescent="0.2">
      <c r="O1056" s="284"/>
      <c r="P1056" s="284"/>
    </row>
    <row r="1057" spans="15:16" x14ac:dyDescent="0.2">
      <c r="O1057" s="284"/>
      <c r="P1057" s="284"/>
    </row>
    <row r="1058" spans="15:16" x14ac:dyDescent="0.2">
      <c r="O1058" s="284"/>
      <c r="P1058" s="284"/>
    </row>
    <row r="1059" spans="15:16" x14ac:dyDescent="0.2">
      <c r="O1059" s="284"/>
      <c r="P1059" s="284"/>
    </row>
    <row r="1060" spans="15:16" x14ac:dyDescent="0.2">
      <c r="O1060" s="284"/>
      <c r="P1060" s="284"/>
    </row>
    <row r="1061" spans="15:16" x14ac:dyDescent="0.2">
      <c r="O1061" s="284"/>
      <c r="P1061" s="284"/>
    </row>
    <row r="1062" spans="15:16" x14ac:dyDescent="0.2">
      <c r="O1062" s="284"/>
      <c r="P1062" s="284"/>
    </row>
    <row r="1063" spans="15:16" x14ac:dyDescent="0.2">
      <c r="O1063" s="284"/>
      <c r="P1063" s="284"/>
    </row>
    <row r="1064" spans="15:16" x14ac:dyDescent="0.2">
      <c r="O1064" s="284"/>
      <c r="P1064" s="284"/>
    </row>
    <row r="1065" spans="15:16" x14ac:dyDescent="0.2">
      <c r="O1065" s="284"/>
      <c r="P1065" s="284"/>
    </row>
    <row r="1066" spans="15:16" x14ac:dyDescent="0.2">
      <c r="O1066" s="284"/>
      <c r="P1066" s="284"/>
    </row>
    <row r="1067" spans="15:16" x14ac:dyDescent="0.2">
      <c r="O1067" s="284"/>
      <c r="P1067" s="284"/>
    </row>
    <row r="1068" spans="15:16" x14ac:dyDescent="0.2">
      <c r="O1068" s="284"/>
      <c r="P1068" s="284"/>
    </row>
    <row r="1069" spans="15:16" x14ac:dyDescent="0.2">
      <c r="O1069" s="284"/>
      <c r="P1069" s="284"/>
    </row>
    <row r="1070" spans="15:16" x14ac:dyDescent="0.2">
      <c r="O1070" s="284"/>
      <c r="P1070" s="284"/>
    </row>
    <row r="1071" spans="15:16" x14ac:dyDescent="0.2">
      <c r="O1071" s="284"/>
      <c r="P1071" s="284"/>
    </row>
    <row r="1072" spans="15:16" x14ac:dyDescent="0.2">
      <c r="O1072" s="284"/>
      <c r="P1072" s="284"/>
    </row>
    <row r="1073" spans="15:16" x14ac:dyDescent="0.2">
      <c r="O1073" s="284"/>
      <c r="P1073" s="284"/>
    </row>
    <row r="1074" spans="15:16" x14ac:dyDescent="0.2">
      <c r="O1074" s="284"/>
      <c r="P1074" s="284"/>
    </row>
    <row r="1075" spans="15:16" x14ac:dyDescent="0.2">
      <c r="O1075" s="284"/>
      <c r="P1075" s="284"/>
    </row>
    <row r="1076" spans="15:16" x14ac:dyDescent="0.2">
      <c r="O1076" s="284"/>
      <c r="P1076" s="284"/>
    </row>
    <row r="1077" spans="15:16" x14ac:dyDescent="0.2">
      <c r="O1077" s="284"/>
      <c r="P1077" s="284"/>
    </row>
    <row r="1078" spans="15:16" x14ac:dyDescent="0.2">
      <c r="O1078" s="284"/>
      <c r="P1078" s="284"/>
    </row>
    <row r="1079" spans="15:16" x14ac:dyDescent="0.2">
      <c r="O1079" s="284"/>
      <c r="P1079" s="284"/>
    </row>
    <row r="1080" spans="15:16" x14ac:dyDescent="0.2">
      <c r="O1080" s="284"/>
      <c r="P1080" s="284"/>
    </row>
    <row r="1081" spans="15:16" x14ac:dyDescent="0.2">
      <c r="O1081" s="284"/>
      <c r="P1081" s="284"/>
    </row>
    <row r="1082" spans="15:16" x14ac:dyDescent="0.2">
      <c r="O1082" s="284"/>
      <c r="P1082" s="284"/>
    </row>
    <row r="1083" spans="15:16" x14ac:dyDescent="0.2">
      <c r="O1083" s="284"/>
      <c r="P1083" s="284"/>
    </row>
    <row r="1084" spans="15:16" x14ac:dyDescent="0.2">
      <c r="O1084" s="284"/>
      <c r="P1084" s="284"/>
    </row>
    <row r="1085" spans="15:16" x14ac:dyDescent="0.2">
      <c r="O1085" s="284"/>
      <c r="P1085" s="284"/>
    </row>
    <row r="1086" spans="15:16" x14ac:dyDescent="0.2">
      <c r="O1086" s="284"/>
      <c r="P1086" s="284"/>
    </row>
    <row r="1087" spans="15:16" x14ac:dyDescent="0.2">
      <c r="O1087" s="284"/>
      <c r="P1087" s="284"/>
    </row>
    <row r="1088" spans="15:16" x14ac:dyDescent="0.2">
      <c r="O1088" s="284"/>
      <c r="P1088" s="284"/>
    </row>
    <row r="1089" spans="15:16" x14ac:dyDescent="0.2">
      <c r="O1089" s="284"/>
      <c r="P1089" s="284"/>
    </row>
    <row r="1090" spans="15:16" x14ac:dyDescent="0.2">
      <c r="O1090" s="284"/>
      <c r="P1090" s="284"/>
    </row>
    <row r="1091" spans="15:16" x14ac:dyDescent="0.2">
      <c r="O1091" s="284"/>
      <c r="P1091" s="284"/>
    </row>
    <row r="1092" spans="15:16" x14ac:dyDescent="0.2">
      <c r="O1092" s="284"/>
      <c r="P1092" s="284"/>
    </row>
    <row r="1093" spans="15:16" x14ac:dyDescent="0.2">
      <c r="O1093" s="284"/>
      <c r="P1093" s="284"/>
    </row>
    <row r="1094" spans="15:16" x14ac:dyDescent="0.2">
      <c r="O1094" s="284"/>
      <c r="P1094" s="284"/>
    </row>
    <row r="1095" spans="15:16" x14ac:dyDescent="0.2">
      <c r="O1095" s="284"/>
      <c r="P1095" s="284"/>
    </row>
    <row r="1096" spans="15:16" x14ac:dyDescent="0.2">
      <c r="O1096" s="284"/>
      <c r="P1096" s="284"/>
    </row>
    <row r="1097" spans="15:16" x14ac:dyDescent="0.2">
      <c r="O1097" s="284"/>
      <c r="P1097" s="284"/>
    </row>
    <row r="1098" spans="15:16" x14ac:dyDescent="0.2">
      <c r="O1098" s="284"/>
      <c r="P1098" s="284"/>
    </row>
    <row r="1099" spans="15:16" x14ac:dyDescent="0.2">
      <c r="O1099" s="284"/>
      <c r="P1099" s="284"/>
    </row>
    <row r="1100" spans="15:16" x14ac:dyDescent="0.2">
      <c r="O1100" s="284"/>
      <c r="P1100" s="284"/>
    </row>
    <row r="1101" spans="15:16" x14ac:dyDescent="0.2">
      <c r="O1101" s="284"/>
      <c r="P1101" s="284"/>
    </row>
    <row r="1102" spans="15:16" x14ac:dyDescent="0.2">
      <c r="O1102" s="284"/>
      <c r="P1102" s="284"/>
    </row>
    <row r="1103" spans="15:16" x14ac:dyDescent="0.2">
      <c r="O1103" s="284"/>
      <c r="P1103" s="284"/>
    </row>
    <row r="1104" spans="15:16" x14ac:dyDescent="0.2">
      <c r="O1104" s="284"/>
      <c r="P1104" s="284"/>
    </row>
    <row r="1105" spans="15:16" x14ac:dyDescent="0.2">
      <c r="O1105" s="284"/>
      <c r="P1105" s="284"/>
    </row>
    <row r="1106" spans="15:16" x14ac:dyDescent="0.2">
      <c r="O1106" s="284"/>
      <c r="P1106" s="284"/>
    </row>
    <row r="1107" spans="15:16" x14ac:dyDescent="0.2">
      <c r="O1107" s="284"/>
      <c r="P1107" s="284"/>
    </row>
    <row r="1108" spans="15:16" x14ac:dyDescent="0.2">
      <c r="O1108" s="284"/>
      <c r="P1108" s="284"/>
    </row>
    <row r="1109" spans="15:16" x14ac:dyDescent="0.2">
      <c r="O1109" s="284"/>
      <c r="P1109" s="284"/>
    </row>
    <row r="1110" spans="15:16" x14ac:dyDescent="0.2">
      <c r="O1110" s="284"/>
      <c r="P1110" s="284"/>
    </row>
    <row r="1111" spans="15:16" x14ac:dyDescent="0.2">
      <c r="O1111" s="284"/>
      <c r="P1111" s="284"/>
    </row>
    <row r="1112" spans="15:16" x14ac:dyDescent="0.2">
      <c r="O1112" s="284"/>
      <c r="P1112" s="284"/>
    </row>
    <row r="1113" spans="15:16" x14ac:dyDescent="0.2">
      <c r="O1113" s="284"/>
      <c r="P1113" s="284"/>
    </row>
    <row r="1114" spans="15:16" x14ac:dyDescent="0.2">
      <c r="O1114" s="284"/>
      <c r="P1114" s="284"/>
    </row>
    <row r="1115" spans="15:16" x14ac:dyDescent="0.2">
      <c r="O1115" s="284"/>
      <c r="P1115" s="284"/>
    </row>
    <row r="1116" spans="15:16" x14ac:dyDescent="0.2">
      <c r="O1116" s="284"/>
      <c r="P1116" s="284"/>
    </row>
    <row r="1117" spans="15:16" x14ac:dyDescent="0.2">
      <c r="O1117" s="284"/>
      <c r="P1117" s="284"/>
    </row>
    <row r="1118" spans="15:16" x14ac:dyDescent="0.2">
      <c r="O1118" s="284"/>
      <c r="P1118" s="284"/>
    </row>
    <row r="1119" spans="15:16" x14ac:dyDescent="0.2">
      <c r="O1119" s="284"/>
      <c r="P1119" s="284"/>
    </row>
    <row r="1120" spans="15:16" x14ac:dyDescent="0.2">
      <c r="O1120" s="284"/>
      <c r="P1120" s="284"/>
    </row>
    <row r="1121" spans="15:16" x14ac:dyDescent="0.2">
      <c r="O1121" s="284"/>
      <c r="P1121" s="284"/>
    </row>
    <row r="1122" spans="15:16" x14ac:dyDescent="0.2">
      <c r="O1122" s="284"/>
      <c r="P1122" s="284"/>
    </row>
    <row r="1123" spans="15:16" x14ac:dyDescent="0.2">
      <c r="O1123" s="284"/>
      <c r="P1123" s="284"/>
    </row>
    <row r="1124" spans="15:16" x14ac:dyDescent="0.2">
      <c r="O1124" s="284"/>
      <c r="P1124" s="284"/>
    </row>
    <row r="1125" spans="15:16" x14ac:dyDescent="0.2">
      <c r="O1125" s="284"/>
      <c r="P1125" s="284"/>
    </row>
    <row r="1126" spans="15:16" x14ac:dyDescent="0.2">
      <c r="O1126" s="284"/>
      <c r="P1126" s="284"/>
    </row>
    <row r="1127" spans="15:16" x14ac:dyDescent="0.2">
      <c r="O1127" s="284"/>
      <c r="P1127" s="284"/>
    </row>
    <row r="1128" spans="15:16" x14ac:dyDescent="0.2">
      <c r="O1128" s="284"/>
      <c r="P1128" s="284"/>
    </row>
    <row r="1129" spans="15:16" x14ac:dyDescent="0.2">
      <c r="O1129" s="284"/>
      <c r="P1129" s="284"/>
    </row>
    <row r="1130" spans="15:16" x14ac:dyDescent="0.2">
      <c r="O1130" s="284"/>
      <c r="P1130" s="284"/>
    </row>
    <row r="1131" spans="15:16" x14ac:dyDescent="0.2">
      <c r="O1131" s="284"/>
      <c r="P1131" s="284"/>
    </row>
    <row r="1132" spans="15:16" x14ac:dyDescent="0.2">
      <c r="O1132" s="284"/>
      <c r="P1132" s="284"/>
    </row>
    <row r="1133" spans="15:16" x14ac:dyDescent="0.2">
      <c r="O1133" s="284"/>
      <c r="P1133" s="284"/>
    </row>
    <row r="1134" spans="15:16" x14ac:dyDescent="0.2">
      <c r="O1134" s="284"/>
      <c r="P1134" s="284"/>
    </row>
    <row r="1135" spans="15:16" x14ac:dyDescent="0.2">
      <c r="O1135" s="284"/>
      <c r="P1135" s="284"/>
    </row>
    <row r="1136" spans="15:16" x14ac:dyDescent="0.2">
      <c r="O1136" s="284"/>
      <c r="P1136" s="284"/>
    </row>
    <row r="1137" spans="15:16" x14ac:dyDescent="0.2">
      <c r="O1137" s="284"/>
      <c r="P1137" s="284"/>
    </row>
    <row r="1138" spans="15:16" x14ac:dyDescent="0.2">
      <c r="O1138" s="284"/>
      <c r="P1138" s="284"/>
    </row>
    <row r="1139" spans="15:16" x14ac:dyDescent="0.2">
      <c r="O1139" s="284"/>
      <c r="P1139" s="284"/>
    </row>
    <row r="1140" spans="15:16" x14ac:dyDescent="0.2">
      <c r="O1140" s="284"/>
      <c r="P1140" s="284"/>
    </row>
    <row r="1141" spans="15:16" x14ac:dyDescent="0.2">
      <c r="O1141" s="284"/>
      <c r="P1141" s="284"/>
    </row>
    <row r="1142" spans="15:16" x14ac:dyDescent="0.2">
      <c r="O1142" s="284"/>
      <c r="P1142" s="284"/>
    </row>
    <row r="1143" spans="15:16" x14ac:dyDescent="0.2">
      <c r="O1143" s="284"/>
      <c r="P1143" s="284"/>
    </row>
    <row r="1144" spans="15:16" x14ac:dyDescent="0.2">
      <c r="O1144" s="284"/>
      <c r="P1144" s="284"/>
    </row>
    <row r="1145" spans="15:16" x14ac:dyDescent="0.2">
      <c r="O1145" s="284"/>
      <c r="P1145" s="284"/>
    </row>
    <row r="1146" spans="15:16" x14ac:dyDescent="0.2">
      <c r="O1146" s="284"/>
      <c r="P1146" s="284"/>
    </row>
    <row r="1147" spans="15:16" x14ac:dyDescent="0.2">
      <c r="O1147" s="284"/>
      <c r="P1147" s="284"/>
    </row>
    <row r="1148" spans="15:16" x14ac:dyDescent="0.2">
      <c r="O1148" s="284"/>
      <c r="P1148" s="284"/>
    </row>
    <row r="1149" spans="15:16" x14ac:dyDescent="0.2">
      <c r="O1149" s="284"/>
      <c r="P1149" s="284"/>
    </row>
    <row r="1150" spans="15:16" x14ac:dyDescent="0.2">
      <c r="O1150" s="284"/>
      <c r="P1150" s="284"/>
    </row>
    <row r="1151" spans="15:16" x14ac:dyDescent="0.2">
      <c r="O1151" s="284"/>
      <c r="P1151" s="284"/>
    </row>
    <row r="1152" spans="15:16" x14ac:dyDescent="0.2">
      <c r="O1152" s="284"/>
      <c r="P1152" s="284"/>
    </row>
    <row r="1153" spans="15:16" x14ac:dyDescent="0.2">
      <c r="O1153" s="284"/>
      <c r="P1153" s="284"/>
    </row>
    <row r="1154" spans="15:16" x14ac:dyDescent="0.2">
      <c r="O1154" s="284"/>
      <c r="P1154" s="284"/>
    </row>
    <row r="1155" spans="15:16" x14ac:dyDescent="0.2">
      <c r="O1155" s="284"/>
      <c r="P1155" s="284"/>
    </row>
    <row r="1156" spans="15:16" x14ac:dyDescent="0.2">
      <c r="O1156" s="284"/>
      <c r="P1156" s="284"/>
    </row>
    <row r="1157" spans="15:16" x14ac:dyDescent="0.2">
      <c r="O1157" s="284"/>
      <c r="P1157" s="284"/>
    </row>
    <row r="1158" spans="15:16" x14ac:dyDescent="0.2">
      <c r="O1158" s="284"/>
      <c r="P1158" s="284"/>
    </row>
    <row r="1159" spans="15:16" x14ac:dyDescent="0.2">
      <c r="O1159" s="284"/>
      <c r="P1159" s="284"/>
    </row>
    <row r="1160" spans="15:16" x14ac:dyDescent="0.2">
      <c r="O1160" s="284"/>
      <c r="P1160" s="284"/>
    </row>
    <row r="1161" spans="15:16" x14ac:dyDescent="0.2">
      <c r="O1161" s="284"/>
      <c r="P1161" s="284"/>
    </row>
    <row r="1162" spans="15:16" x14ac:dyDescent="0.2">
      <c r="O1162" s="284"/>
      <c r="P1162" s="284"/>
    </row>
    <row r="1163" spans="15:16" x14ac:dyDescent="0.2">
      <c r="O1163" s="284"/>
      <c r="P1163" s="284"/>
    </row>
    <row r="1164" spans="15:16" x14ac:dyDescent="0.2">
      <c r="O1164" s="284"/>
      <c r="P1164" s="284"/>
    </row>
    <row r="1165" spans="15:16" x14ac:dyDescent="0.2">
      <c r="O1165" s="284"/>
      <c r="P1165" s="284"/>
    </row>
    <row r="1166" spans="15:16" x14ac:dyDescent="0.2">
      <c r="O1166" s="284"/>
      <c r="P1166" s="284"/>
    </row>
    <row r="1167" spans="15:16" x14ac:dyDescent="0.2">
      <c r="O1167" s="284"/>
      <c r="P1167" s="284"/>
    </row>
    <row r="1168" spans="15:16" x14ac:dyDescent="0.2">
      <c r="O1168" s="284"/>
      <c r="P1168" s="284"/>
    </row>
    <row r="1169" spans="15:16" x14ac:dyDescent="0.2">
      <c r="O1169" s="284"/>
      <c r="P1169" s="284"/>
    </row>
    <row r="1170" spans="15:16" x14ac:dyDescent="0.2">
      <c r="O1170" s="284"/>
      <c r="P1170" s="284"/>
    </row>
    <row r="1171" spans="15:16" x14ac:dyDescent="0.2">
      <c r="O1171" s="284"/>
      <c r="P1171" s="284"/>
    </row>
    <row r="1172" spans="15:16" x14ac:dyDescent="0.2">
      <c r="O1172" s="284"/>
      <c r="P1172" s="284"/>
    </row>
    <row r="1173" spans="15:16" x14ac:dyDescent="0.2">
      <c r="O1173" s="284"/>
      <c r="P1173" s="284"/>
    </row>
    <row r="1174" spans="15:16" x14ac:dyDescent="0.2">
      <c r="O1174" s="284"/>
      <c r="P1174" s="284"/>
    </row>
    <row r="1175" spans="15:16" x14ac:dyDescent="0.2">
      <c r="O1175" s="284"/>
      <c r="P1175" s="284"/>
    </row>
    <row r="1176" spans="15:16" x14ac:dyDescent="0.2">
      <c r="O1176" s="284"/>
      <c r="P1176" s="284"/>
    </row>
    <row r="1177" spans="15:16" x14ac:dyDescent="0.2">
      <c r="O1177" s="284"/>
      <c r="P1177" s="284"/>
    </row>
    <row r="1178" spans="15:16" x14ac:dyDescent="0.2">
      <c r="O1178" s="284"/>
      <c r="P1178" s="284"/>
    </row>
    <row r="1179" spans="15:16" x14ac:dyDescent="0.2">
      <c r="O1179" s="284"/>
      <c r="P1179" s="284"/>
    </row>
    <row r="1180" spans="15:16" x14ac:dyDescent="0.2">
      <c r="O1180" s="284"/>
      <c r="P1180" s="284"/>
    </row>
    <row r="1181" spans="15:16" x14ac:dyDescent="0.2">
      <c r="O1181" s="284"/>
      <c r="P1181" s="284"/>
    </row>
    <row r="1182" spans="15:16" x14ac:dyDescent="0.2">
      <c r="O1182" s="284"/>
      <c r="P1182" s="284"/>
    </row>
    <row r="1183" spans="15:16" x14ac:dyDescent="0.2">
      <c r="O1183" s="284"/>
      <c r="P1183" s="284"/>
    </row>
    <row r="1184" spans="15:16" x14ac:dyDescent="0.2">
      <c r="O1184" s="284"/>
      <c r="P1184" s="284"/>
    </row>
    <row r="1185" spans="15:16" x14ac:dyDescent="0.2">
      <c r="O1185" s="284"/>
      <c r="P1185" s="284"/>
    </row>
    <row r="1186" spans="15:16" x14ac:dyDescent="0.2">
      <c r="O1186" s="284"/>
      <c r="P1186" s="284"/>
    </row>
    <row r="1187" spans="15:16" x14ac:dyDescent="0.2">
      <c r="O1187" s="284"/>
      <c r="P1187" s="284"/>
    </row>
    <row r="1188" spans="15:16" x14ac:dyDescent="0.2">
      <c r="O1188" s="284"/>
      <c r="P1188" s="284"/>
    </row>
    <row r="1189" spans="15:16" x14ac:dyDescent="0.2">
      <c r="O1189" s="284"/>
      <c r="P1189" s="284"/>
    </row>
    <row r="1190" spans="15:16" x14ac:dyDescent="0.2">
      <c r="O1190" s="284"/>
      <c r="P1190" s="284"/>
    </row>
    <row r="1191" spans="15:16" x14ac:dyDescent="0.2">
      <c r="O1191" s="284"/>
      <c r="P1191" s="284"/>
    </row>
    <row r="1192" spans="15:16" x14ac:dyDescent="0.2">
      <c r="O1192" s="284"/>
      <c r="P1192" s="284"/>
    </row>
    <row r="1193" spans="15:16" x14ac:dyDescent="0.2">
      <c r="O1193" s="284"/>
      <c r="P1193" s="284"/>
    </row>
    <row r="1194" spans="15:16" x14ac:dyDescent="0.2">
      <c r="O1194" s="284"/>
      <c r="P1194" s="284"/>
    </row>
    <row r="1195" spans="15:16" x14ac:dyDescent="0.2">
      <c r="O1195" s="284"/>
      <c r="P1195" s="284"/>
    </row>
    <row r="1196" spans="15:16" x14ac:dyDescent="0.2">
      <c r="O1196" s="284"/>
      <c r="P1196" s="284"/>
    </row>
    <row r="1197" spans="15:16" x14ac:dyDescent="0.2">
      <c r="O1197" s="284"/>
      <c r="P1197" s="284"/>
    </row>
    <row r="1198" spans="15:16" x14ac:dyDescent="0.2">
      <c r="O1198" s="284"/>
      <c r="P1198" s="284"/>
    </row>
    <row r="1199" spans="15:16" x14ac:dyDescent="0.2">
      <c r="O1199" s="284"/>
      <c r="P1199" s="284"/>
    </row>
    <row r="1200" spans="15:16" x14ac:dyDescent="0.2">
      <c r="O1200" s="284"/>
      <c r="P1200" s="284"/>
    </row>
    <row r="1201" spans="15:16" x14ac:dyDescent="0.2">
      <c r="O1201" s="284"/>
      <c r="P1201" s="284"/>
    </row>
    <row r="1202" spans="15:16" x14ac:dyDescent="0.2">
      <c r="O1202" s="284"/>
      <c r="P1202" s="284"/>
    </row>
    <row r="1203" spans="15:16" x14ac:dyDescent="0.2">
      <c r="O1203" s="284"/>
      <c r="P1203" s="284"/>
    </row>
    <row r="1204" spans="15:16" x14ac:dyDescent="0.2">
      <c r="O1204" s="284"/>
      <c r="P1204" s="284"/>
    </row>
    <row r="1205" spans="15:16" x14ac:dyDescent="0.2">
      <c r="O1205" s="284"/>
      <c r="P1205" s="284"/>
    </row>
    <row r="1206" spans="15:16" x14ac:dyDescent="0.2">
      <c r="O1206" s="284"/>
      <c r="P1206" s="284"/>
    </row>
    <row r="1207" spans="15:16" x14ac:dyDescent="0.2">
      <c r="O1207" s="284"/>
      <c r="P1207" s="284"/>
    </row>
    <row r="1208" spans="15:16" x14ac:dyDescent="0.2">
      <c r="O1208" s="284"/>
      <c r="P1208" s="284"/>
    </row>
    <row r="1209" spans="15:16" x14ac:dyDescent="0.2">
      <c r="O1209" s="284"/>
      <c r="P1209" s="284"/>
    </row>
    <row r="1210" spans="15:16" x14ac:dyDescent="0.2">
      <c r="O1210" s="284"/>
      <c r="P1210" s="284"/>
    </row>
    <row r="1211" spans="15:16" x14ac:dyDescent="0.2">
      <c r="O1211" s="284"/>
      <c r="P1211" s="284"/>
    </row>
    <row r="1212" spans="15:16" x14ac:dyDescent="0.2">
      <c r="O1212" s="284"/>
      <c r="P1212" s="284"/>
    </row>
    <row r="1213" spans="15:16" x14ac:dyDescent="0.2">
      <c r="O1213" s="284"/>
      <c r="P1213" s="284"/>
    </row>
    <row r="1214" spans="15:16" x14ac:dyDescent="0.2">
      <c r="O1214" s="284"/>
      <c r="P1214" s="284"/>
    </row>
    <row r="1215" spans="15:16" x14ac:dyDescent="0.2">
      <c r="O1215" s="284"/>
      <c r="P1215" s="284"/>
    </row>
    <row r="1216" spans="15:16" x14ac:dyDescent="0.2">
      <c r="O1216" s="284"/>
      <c r="P1216" s="284"/>
    </row>
    <row r="1217" spans="15:16" x14ac:dyDescent="0.2">
      <c r="O1217" s="284"/>
      <c r="P1217" s="284"/>
    </row>
    <row r="1218" spans="15:16" x14ac:dyDescent="0.2">
      <c r="O1218" s="284"/>
      <c r="P1218" s="284"/>
    </row>
    <row r="1219" spans="15:16" x14ac:dyDescent="0.2">
      <c r="O1219" s="284"/>
      <c r="P1219" s="284"/>
    </row>
    <row r="1220" spans="15:16" x14ac:dyDescent="0.2">
      <c r="O1220" s="284"/>
      <c r="P1220" s="284"/>
    </row>
    <row r="1221" spans="15:16" x14ac:dyDescent="0.2">
      <c r="O1221" s="284"/>
      <c r="P1221" s="284"/>
    </row>
    <row r="1222" spans="15:16" x14ac:dyDescent="0.2">
      <c r="O1222" s="284"/>
      <c r="P1222" s="284"/>
    </row>
    <row r="1223" spans="15:16" x14ac:dyDescent="0.2">
      <c r="O1223" s="284"/>
      <c r="P1223" s="284"/>
    </row>
    <row r="1224" spans="15:16" x14ac:dyDescent="0.2">
      <c r="O1224" s="284"/>
      <c r="P1224" s="284"/>
    </row>
    <row r="1225" spans="15:16" x14ac:dyDescent="0.2">
      <c r="O1225" s="284"/>
      <c r="P1225" s="284"/>
    </row>
    <row r="1226" spans="15:16" x14ac:dyDescent="0.2">
      <c r="O1226" s="284"/>
      <c r="P1226" s="284"/>
    </row>
    <row r="1227" spans="15:16" x14ac:dyDescent="0.2">
      <c r="O1227" s="284"/>
      <c r="P1227" s="284"/>
    </row>
    <row r="1228" spans="15:16" x14ac:dyDescent="0.2">
      <c r="O1228" s="284"/>
      <c r="P1228" s="284"/>
    </row>
    <row r="1229" spans="15:16" x14ac:dyDescent="0.2">
      <c r="O1229" s="284"/>
      <c r="P1229" s="284"/>
    </row>
    <row r="1230" spans="15:16" x14ac:dyDescent="0.2">
      <c r="O1230" s="284"/>
      <c r="P1230" s="284"/>
    </row>
    <row r="1231" spans="15:16" x14ac:dyDescent="0.2">
      <c r="O1231" s="284"/>
      <c r="P1231" s="284"/>
    </row>
    <row r="1232" spans="15:16" x14ac:dyDescent="0.2">
      <c r="O1232" s="284"/>
      <c r="P1232" s="284"/>
    </row>
    <row r="1233" spans="15:16" x14ac:dyDescent="0.2">
      <c r="O1233" s="284"/>
      <c r="P1233" s="284"/>
    </row>
    <row r="1234" spans="15:16" x14ac:dyDescent="0.2">
      <c r="O1234" s="284"/>
      <c r="P1234" s="284"/>
    </row>
    <row r="1235" spans="15:16" x14ac:dyDescent="0.2">
      <c r="O1235" s="284"/>
      <c r="P1235" s="284"/>
    </row>
    <row r="1236" spans="15:16" x14ac:dyDescent="0.2">
      <c r="O1236" s="284"/>
      <c r="P1236" s="284"/>
    </row>
    <row r="1237" spans="15:16" x14ac:dyDescent="0.2">
      <c r="O1237" s="284"/>
      <c r="P1237" s="284"/>
    </row>
    <row r="1238" spans="15:16" x14ac:dyDescent="0.2">
      <c r="O1238" s="284"/>
      <c r="P1238" s="284"/>
    </row>
    <row r="1239" spans="15:16" x14ac:dyDescent="0.2">
      <c r="O1239" s="284"/>
      <c r="P1239" s="284"/>
    </row>
    <row r="1240" spans="15:16" x14ac:dyDescent="0.2">
      <c r="O1240" s="284"/>
      <c r="P1240" s="284"/>
    </row>
    <row r="1241" spans="15:16" x14ac:dyDescent="0.2">
      <c r="O1241" s="284"/>
      <c r="P1241" s="284"/>
    </row>
    <row r="1242" spans="15:16" x14ac:dyDescent="0.2">
      <c r="O1242" s="284"/>
      <c r="P1242" s="284"/>
    </row>
    <row r="1243" spans="15:16" x14ac:dyDescent="0.2">
      <c r="O1243" s="284"/>
      <c r="P1243" s="284"/>
    </row>
    <row r="1244" spans="15:16" x14ac:dyDescent="0.2">
      <c r="O1244" s="284"/>
      <c r="P1244" s="284"/>
    </row>
    <row r="1245" spans="15:16" x14ac:dyDescent="0.2">
      <c r="O1245" s="284"/>
      <c r="P1245" s="284"/>
    </row>
    <row r="1246" spans="15:16" x14ac:dyDescent="0.2">
      <c r="O1246" s="284"/>
      <c r="P1246" s="284"/>
    </row>
    <row r="1247" spans="15:16" x14ac:dyDescent="0.2">
      <c r="O1247" s="284"/>
      <c r="P1247" s="284"/>
    </row>
    <row r="1248" spans="15:16" x14ac:dyDescent="0.2">
      <c r="O1248" s="284"/>
      <c r="P1248" s="284"/>
    </row>
    <row r="1249" spans="15:16" x14ac:dyDescent="0.2">
      <c r="O1249" s="284"/>
      <c r="P1249" s="284"/>
    </row>
    <row r="1250" spans="15:16" x14ac:dyDescent="0.2">
      <c r="O1250" s="284"/>
      <c r="P1250" s="284"/>
    </row>
    <row r="1251" spans="15:16" x14ac:dyDescent="0.2">
      <c r="O1251" s="284"/>
      <c r="P1251" s="284"/>
    </row>
    <row r="1252" spans="15:16" x14ac:dyDescent="0.2">
      <c r="O1252" s="284"/>
      <c r="P1252" s="284"/>
    </row>
    <row r="1253" spans="15:16" x14ac:dyDescent="0.2">
      <c r="O1253" s="284"/>
      <c r="P1253" s="284"/>
    </row>
    <row r="1254" spans="15:16" x14ac:dyDescent="0.2">
      <c r="O1254" s="284"/>
      <c r="P1254" s="284"/>
    </row>
    <row r="1255" spans="15:16" x14ac:dyDescent="0.2">
      <c r="O1255" s="284"/>
      <c r="P1255" s="284"/>
    </row>
    <row r="1256" spans="15:16" x14ac:dyDescent="0.2">
      <c r="O1256" s="284"/>
      <c r="P1256" s="284"/>
    </row>
    <row r="1257" spans="15:16" x14ac:dyDescent="0.2">
      <c r="O1257" s="284"/>
      <c r="P1257" s="284"/>
    </row>
    <row r="1258" spans="15:16" x14ac:dyDescent="0.2">
      <c r="O1258" s="284"/>
      <c r="P1258" s="284"/>
    </row>
    <row r="1259" spans="15:16" x14ac:dyDescent="0.2">
      <c r="O1259" s="284"/>
      <c r="P1259" s="284"/>
    </row>
    <row r="1260" spans="15:16" x14ac:dyDescent="0.2">
      <c r="O1260" s="284"/>
      <c r="P1260" s="284"/>
    </row>
    <row r="1261" spans="15:16" x14ac:dyDescent="0.2">
      <c r="O1261" s="284"/>
      <c r="P1261" s="284"/>
    </row>
    <row r="1262" spans="15:16" x14ac:dyDescent="0.2">
      <c r="O1262" s="284"/>
      <c r="P1262" s="284"/>
    </row>
    <row r="1263" spans="15:16" x14ac:dyDescent="0.2">
      <c r="O1263" s="284"/>
      <c r="P1263" s="284"/>
    </row>
    <row r="1264" spans="15:16" x14ac:dyDescent="0.2">
      <c r="O1264" s="284"/>
      <c r="P1264" s="284"/>
    </row>
    <row r="1265" spans="15:16" x14ac:dyDescent="0.2">
      <c r="O1265" s="284"/>
      <c r="P1265" s="284"/>
    </row>
    <row r="1266" spans="15:16" x14ac:dyDescent="0.2">
      <c r="O1266" s="284"/>
      <c r="P1266" s="284"/>
    </row>
    <row r="1267" spans="15:16" x14ac:dyDescent="0.2">
      <c r="O1267" s="284"/>
      <c r="P1267" s="284"/>
    </row>
    <row r="1268" spans="15:16" x14ac:dyDescent="0.2">
      <c r="O1268" s="284"/>
      <c r="P1268" s="284"/>
    </row>
    <row r="1269" spans="15:16" x14ac:dyDescent="0.2">
      <c r="O1269" s="284"/>
      <c r="P1269" s="284"/>
    </row>
    <row r="1270" spans="15:16" x14ac:dyDescent="0.2">
      <c r="O1270" s="284"/>
      <c r="P1270" s="284"/>
    </row>
    <row r="1271" spans="15:16" x14ac:dyDescent="0.2">
      <c r="O1271" s="284"/>
      <c r="P1271" s="284"/>
    </row>
    <row r="1272" spans="15:16" x14ac:dyDescent="0.2">
      <c r="O1272" s="284"/>
      <c r="P1272" s="284"/>
    </row>
    <row r="1273" spans="15:16" x14ac:dyDescent="0.2">
      <c r="O1273" s="284"/>
      <c r="P1273" s="284"/>
    </row>
    <row r="1274" spans="15:16" x14ac:dyDescent="0.2">
      <c r="O1274" s="284"/>
      <c r="P1274" s="284"/>
    </row>
    <row r="1275" spans="15:16" x14ac:dyDescent="0.2">
      <c r="O1275" s="284"/>
      <c r="P1275" s="284"/>
    </row>
    <row r="1276" spans="15:16" x14ac:dyDescent="0.2">
      <c r="O1276" s="284"/>
      <c r="P1276" s="284"/>
    </row>
    <row r="1277" spans="15:16" x14ac:dyDescent="0.2">
      <c r="O1277" s="284"/>
      <c r="P1277" s="284"/>
    </row>
    <row r="1278" spans="15:16" x14ac:dyDescent="0.2">
      <c r="O1278" s="284"/>
      <c r="P1278" s="284"/>
    </row>
    <row r="1279" spans="15:16" x14ac:dyDescent="0.2">
      <c r="O1279" s="284"/>
      <c r="P1279" s="284"/>
    </row>
    <row r="1280" spans="15:16" x14ac:dyDescent="0.2">
      <c r="O1280" s="284"/>
      <c r="P1280" s="284"/>
    </row>
    <row r="1281" spans="15:16" x14ac:dyDescent="0.2">
      <c r="O1281" s="284"/>
      <c r="P1281" s="284"/>
    </row>
    <row r="1282" spans="15:16" x14ac:dyDescent="0.2">
      <c r="O1282" s="284"/>
      <c r="P1282" s="284"/>
    </row>
    <row r="1283" spans="15:16" x14ac:dyDescent="0.2">
      <c r="O1283" s="284"/>
      <c r="P1283" s="284"/>
    </row>
    <row r="1284" spans="15:16" x14ac:dyDescent="0.2">
      <c r="O1284" s="284"/>
      <c r="P1284" s="284"/>
    </row>
    <row r="1285" spans="15:16" x14ac:dyDescent="0.2">
      <c r="O1285" s="284"/>
      <c r="P1285" s="284"/>
    </row>
    <row r="1286" spans="15:16" x14ac:dyDescent="0.2">
      <c r="O1286" s="284"/>
      <c r="P1286" s="284"/>
    </row>
    <row r="1287" spans="15:16" x14ac:dyDescent="0.2">
      <c r="O1287" s="284"/>
      <c r="P1287" s="284"/>
    </row>
    <row r="1288" spans="15:16" x14ac:dyDescent="0.2">
      <c r="O1288" s="284"/>
      <c r="P1288" s="284"/>
    </row>
    <row r="1289" spans="15:16" x14ac:dyDescent="0.2">
      <c r="O1289" s="284"/>
      <c r="P1289" s="284"/>
    </row>
    <row r="1290" spans="15:16" x14ac:dyDescent="0.2">
      <c r="O1290" s="284"/>
      <c r="P1290" s="284"/>
    </row>
    <row r="1291" spans="15:16" x14ac:dyDescent="0.2">
      <c r="O1291" s="284"/>
      <c r="P1291" s="284"/>
    </row>
    <row r="1292" spans="15:16" x14ac:dyDescent="0.2">
      <c r="O1292" s="284"/>
      <c r="P1292" s="284"/>
    </row>
    <row r="1293" spans="15:16" x14ac:dyDescent="0.2">
      <c r="O1293" s="284"/>
      <c r="P1293" s="284"/>
    </row>
    <row r="1294" spans="15:16" x14ac:dyDescent="0.2">
      <c r="O1294" s="284"/>
      <c r="P1294" s="284"/>
    </row>
    <row r="1295" spans="15:16" x14ac:dyDescent="0.2">
      <c r="O1295" s="284"/>
      <c r="P1295" s="284"/>
    </row>
    <row r="1296" spans="15:16" x14ac:dyDescent="0.2">
      <c r="O1296" s="284"/>
      <c r="P1296" s="284"/>
    </row>
    <row r="1297" spans="15:16" x14ac:dyDescent="0.2">
      <c r="O1297" s="284"/>
      <c r="P1297" s="284"/>
    </row>
    <row r="1298" spans="15:16" x14ac:dyDescent="0.2">
      <c r="O1298" s="284"/>
      <c r="P1298" s="284"/>
    </row>
    <row r="1299" spans="15:16" x14ac:dyDescent="0.2">
      <c r="O1299" s="284"/>
      <c r="P1299" s="284"/>
    </row>
    <row r="1300" spans="15:16" x14ac:dyDescent="0.2">
      <c r="O1300" s="284"/>
      <c r="P1300" s="284"/>
    </row>
    <row r="1301" spans="15:16" x14ac:dyDescent="0.2">
      <c r="O1301" s="284"/>
      <c r="P1301" s="284"/>
    </row>
    <row r="1302" spans="15:16" x14ac:dyDescent="0.2">
      <c r="O1302" s="284"/>
      <c r="P1302" s="284"/>
    </row>
    <row r="1303" spans="15:16" x14ac:dyDescent="0.2">
      <c r="O1303" s="284"/>
      <c r="P1303" s="284"/>
    </row>
    <row r="1304" spans="15:16" x14ac:dyDescent="0.2">
      <c r="O1304" s="284"/>
      <c r="P1304" s="284"/>
    </row>
    <row r="1305" spans="15:16" x14ac:dyDescent="0.2">
      <c r="O1305" s="284"/>
      <c r="P1305" s="284"/>
    </row>
    <row r="1306" spans="15:16" x14ac:dyDescent="0.2">
      <c r="O1306" s="284"/>
      <c r="P1306" s="284"/>
    </row>
    <row r="1307" spans="15:16" x14ac:dyDescent="0.2">
      <c r="O1307" s="284"/>
      <c r="P1307" s="284"/>
    </row>
    <row r="1308" spans="15:16" x14ac:dyDescent="0.2">
      <c r="O1308" s="284"/>
      <c r="P1308" s="284"/>
    </row>
    <row r="1309" spans="15:16" x14ac:dyDescent="0.2">
      <c r="O1309" s="284"/>
      <c r="P1309" s="284"/>
    </row>
    <row r="1310" spans="15:16" x14ac:dyDescent="0.2">
      <c r="O1310" s="284"/>
      <c r="P1310" s="284"/>
    </row>
    <row r="1311" spans="15:16" x14ac:dyDescent="0.2">
      <c r="O1311" s="284"/>
      <c r="P1311" s="284"/>
    </row>
    <row r="1312" spans="15:16" x14ac:dyDescent="0.2">
      <c r="O1312" s="284"/>
      <c r="P1312" s="284"/>
    </row>
    <row r="1313" spans="15:16" x14ac:dyDescent="0.2">
      <c r="O1313" s="284"/>
      <c r="P1313" s="284"/>
    </row>
    <row r="1314" spans="15:16" x14ac:dyDescent="0.2">
      <c r="O1314" s="284"/>
      <c r="P1314" s="284"/>
    </row>
    <row r="1315" spans="15:16" x14ac:dyDescent="0.2">
      <c r="O1315" s="284"/>
      <c r="P1315" s="284"/>
    </row>
    <row r="1316" spans="15:16" x14ac:dyDescent="0.2">
      <c r="O1316" s="284"/>
      <c r="P1316" s="284"/>
    </row>
    <row r="1317" spans="15:16" x14ac:dyDescent="0.2">
      <c r="O1317" s="284"/>
      <c r="P1317" s="284"/>
    </row>
    <row r="1318" spans="15:16" x14ac:dyDescent="0.2">
      <c r="O1318" s="284"/>
      <c r="P1318" s="284"/>
    </row>
    <row r="1319" spans="15:16" x14ac:dyDescent="0.2">
      <c r="O1319" s="284"/>
      <c r="P1319" s="284"/>
    </row>
    <row r="1320" spans="15:16" x14ac:dyDescent="0.2">
      <c r="O1320" s="284"/>
      <c r="P1320" s="284"/>
    </row>
    <row r="1321" spans="15:16" x14ac:dyDescent="0.2">
      <c r="O1321" s="284"/>
      <c r="P1321" s="284"/>
    </row>
    <row r="1322" spans="15:16" x14ac:dyDescent="0.2">
      <c r="O1322" s="284"/>
      <c r="P1322" s="284"/>
    </row>
    <row r="1323" spans="15:16" x14ac:dyDescent="0.2">
      <c r="O1323" s="284"/>
      <c r="P1323" s="284"/>
    </row>
    <row r="1324" spans="15:16" x14ac:dyDescent="0.2">
      <c r="O1324" s="284"/>
      <c r="P1324" s="284"/>
    </row>
    <row r="1325" spans="15:16" x14ac:dyDescent="0.2">
      <c r="O1325" s="284"/>
      <c r="P1325" s="284"/>
    </row>
    <row r="1326" spans="15:16" x14ac:dyDescent="0.2">
      <c r="O1326" s="284"/>
      <c r="P1326" s="284"/>
    </row>
    <row r="1327" spans="15:16" x14ac:dyDescent="0.2">
      <c r="O1327" s="284"/>
      <c r="P1327" s="284"/>
    </row>
    <row r="1328" spans="15:16" x14ac:dyDescent="0.2">
      <c r="O1328" s="284"/>
      <c r="P1328" s="284"/>
    </row>
    <row r="1329" spans="15:16" x14ac:dyDescent="0.2">
      <c r="O1329" s="284"/>
      <c r="P1329" s="284"/>
    </row>
    <row r="1330" spans="15:16" x14ac:dyDescent="0.2">
      <c r="O1330" s="284"/>
      <c r="P1330" s="284"/>
    </row>
    <row r="1331" spans="15:16" x14ac:dyDescent="0.2">
      <c r="O1331" s="284"/>
      <c r="P1331" s="284"/>
    </row>
    <row r="1332" spans="15:16" x14ac:dyDescent="0.2">
      <c r="O1332" s="284"/>
      <c r="P1332" s="284"/>
    </row>
    <row r="1333" spans="15:16" x14ac:dyDescent="0.2">
      <c r="O1333" s="284"/>
      <c r="P1333" s="284"/>
    </row>
    <row r="1334" spans="15:16" x14ac:dyDescent="0.2">
      <c r="O1334" s="284"/>
      <c r="P1334" s="284"/>
    </row>
    <row r="1335" spans="15:16" x14ac:dyDescent="0.2">
      <c r="O1335" s="284"/>
      <c r="P1335" s="284"/>
    </row>
    <row r="1336" spans="15:16" x14ac:dyDescent="0.2">
      <c r="O1336" s="284"/>
      <c r="P1336" s="284"/>
    </row>
    <row r="1337" spans="15:16" x14ac:dyDescent="0.2">
      <c r="O1337" s="284"/>
      <c r="P1337" s="284"/>
    </row>
    <row r="1338" spans="15:16" x14ac:dyDescent="0.2">
      <c r="O1338" s="284"/>
      <c r="P1338" s="284"/>
    </row>
    <row r="1339" spans="15:16" x14ac:dyDescent="0.2">
      <c r="O1339" s="284"/>
      <c r="P1339" s="284"/>
    </row>
    <row r="1340" spans="15:16" x14ac:dyDescent="0.2">
      <c r="O1340" s="284"/>
      <c r="P1340" s="284"/>
    </row>
    <row r="1341" spans="15:16" x14ac:dyDescent="0.2">
      <c r="O1341" s="284"/>
      <c r="P1341" s="284"/>
    </row>
    <row r="1342" spans="15:16" x14ac:dyDescent="0.2">
      <c r="O1342" s="284"/>
      <c r="P1342" s="284"/>
    </row>
    <row r="1343" spans="15:16" x14ac:dyDescent="0.2">
      <c r="O1343" s="284"/>
      <c r="P1343" s="284"/>
    </row>
    <row r="1344" spans="15:16" x14ac:dyDescent="0.2">
      <c r="O1344" s="284"/>
      <c r="P1344" s="284"/>
    </row>
    <row r="1345" spans="15:16" x14ac:dyDescent="0.2">
      <c r="O1345" s="284"/>
      <c r="P1345" s="284"/>
    </row>
    <row r="1346" spans="15:16" x14ac:dyDescent="0.2">
      <c r="O1346" s="284"/>
      <c r="P1346" s="284"/>
    </row>
    <row r="1347" spans="15:16" x14ac:dyDescent="0.2">
      <c r="O1347" s="284"/>
      <c r="P1347" s="284"/>
    </row>
    <row r="1348" spans="15:16" x14ac:dyDescent="0.2">
      <c r="O1348" s="284"/>
      <c r="P1348" s="284"/>
    </row>
    <row r="1349" spans="15:16" x14ac:dyDescent="0.2">
      <c r="O1349" s="284"/>
      <c r="P1349" s="284"/>
    </row>
    <row r="1350" spans="15:16" x14ac:dyDescent="0.2">
      <c r="O1350" s="284"/>
      <c r="P1350" s="284"/>
    </row>
    <row r="1351" spans="15:16" x14ac:dyDescent="0.2">
      <c r="O1351" s="284"/>
      <c r="P1351" s="284"/>
    </row>
    <row r="1352" spans="15:16" x14ac:dyDescent="0.2">
      <c r="O1352" s="284"/>
      <c r="P1352" s="284"/>
    </row>
    <row r="1353" spans="15:16" x14ac:dyDescent="0.2">
      <c r="O1353" s="284"/>
      <c r="P1353" s="284"/>
    </row>
    <row r="1354" spans="15:16" x14ac:dyDescent="0.2">
      <c r="O1354" s="284"/>
      <c r="P1354" s="284"/>
    </row>
    <row r="1355" spans="15:16" x14ac:dyDescent="0.2">
      <c r="O1355" s="284"/>
      <c r="P1355" s="284"/>
    </row>
    <row r="1356" spans="15:16" x14ac:dyDescent="0.2">
      <c r="O1356" s="284"/>
      <c r="P1356" s="284"/>
    </row>
    <row r="1357" spans="15:16" x14ac:dyDescent="0.2">
      <c r="O1357" s="284"/>
      <c r="P1357" s="284"/>
    </row>
    <row r="1358" spans="15:16" x14ac:dyDescent="0.2">
      <c r="O1358" s="284"/>
      <c r="P1358" s="284"/>
    </row>
    <row r="1359" spans="15:16" x14ac:dyDescent="0.2">
      <c r="O1359" s="284"/>
      <c r="P1359" s="284"/>
    </row>
    <row r="1360" spans="15:16" x14ac:dyDescent="0.2">
      <c r="O1360" s="284"/>
      <c r="P1360" s="284"/>
    </row>
    <row r="1361" spans="15:16" x14ac:dyDescent="0.2">
      <c r="O1361" s="284"/>
      <c r="P1361" s="284"/>
    </row>
    <row r="1362" spans="15:16" x14ac:dyDescent="0.2">
      <c r="O1362" s="284"/>
      <c r="P1362" s="284"/>
    </row>
    <row r="1363" spans="15:16" x14ac:dyDescent="0.2">
      <c r="O1363" s="284"/>
      <c r="P1363" s="284"/>
    </row>
    <row r="1364" spans="15:16" x14ac:dyDescent="0.2">
      <c r="O1364" s="284"/>
      <c r="P1364" s="284"/>
    </row>
    <row r="1365" spans="15:16" x14ac:dyDescent="0.2">
      <c r="O1365" s="284"/>
      <c r="P1365" s="284"/>
    </row>
    <row r="1366" spans="15:16" x14ac:dyDescent="0.2">
      <c r="O1366" s="284"/>
      <c r="P1366" s="284"/>
    </row>
    <row r="1367" spans="15:16" x14ac:dyDescent="0.2">
      <c r="O1367" s="284"/>
      <c r="P1367" s="284"/>
    </row>
    <row r="1368" spans="15:16" x14ac:dyDescent="0.2">
      <c r="O1368" s="284"/>
      <c r="P1368" s="284"/>
    </row>
    <row r="1369" spans="15:16" x14ac:dyDescent="0.2">
      <c r="O1369" s="284"/>
      <c r="P1369" s="284"/>
    </row>
    <row r="1370" spans="15:16" x14ac:dyDescent="0.2">
      <c r="O1370" s="284"/>
      <c r="P1370" s="284"/>
    </row>
    <row r="1371" spans="15:16" x14ac:dyDescent="0.2">
      <c r="O1371" s="284"/>
      <c r="P1371" s="284"/>
    </row>
    <row r="1372" spans="15:16" x14ac:dyDescent="0.2">
      <c r="O1372" s="284"/>
      <c r="P1372" s="284"/>
    </row>
    <row r="1373" spans="15:16" x14ac:dyDescent="0.2">
      <c r="O1373" s="284"/>
      <c r="P1373" s="284"/>
    </row>
    <row r="1374" spans="15:16" x14ac:dyDescent="0.2">
      <c r="O1374" s="284"/>
      <c r="P1374" s="284"/>
    </row>
    <row r="1375" spans="15:16" x14ac:dyDescent="0.2">
      <c r="O1375" s="284"/>
      <c r="P1375" s="284"/>
    </row>
    <row r="1376" spans="15:16" x14ac:dyDescent="0.2">
      <c r="O1376" s="284"/>
      <c r="P1376" s="284"/>
    </row>
    <row r="1377" spans="15:16" x14ac:dyDescent="0.2">
      <c r="O1377" s="284"/>
      <c r="P1377" s="284"/>
    </row>
    <row r="1378" spans="15:16" x14ac:dyDescent="0.2">
      <c r="O1378" s="284"/>
      <c r="P1378" s="284"/>
    </row>
    <row r="1379" spans="15:16" x14ac:dyDescent="0.2">
      <c r="O1379" s="284"/>
      <c r="P1379" s="284"/>
    </row>
    <row r="1380" spans="15:16" x14ac:dyDescent="0.2">
      <c r="O1380" s="284"/>
      <c r="P1380" s="284"/>
    </row>
    <row r="1381" spans="15:16" x14ac:dyDescent="0.2">
      <c r="O1381" s="284"/>
      <c r="P1381" s="284"/>
    </row>
    <row r="1382" spans="15:16" x14ac:dyDescent="0.2">
      <c r="O1382" s="284"/>
      <c r="P1382" s="284"/>
    </row>
    <row r="1383" spans="15:16" x14ac:dyDescent="0.2">
      <c r="O1383" s="284"/>
      <c r="P1383" s="284"/>
    </row>
    <row r="1384" spans="15:16" x14ac:dyDescent="0.2">
      <c r="O1384" s="284"/>
      <c r="P1384" s="284"/>
    </row>
    <row r="1385" spans="15:16" x14ac:dyDescent="0.2">
      <c r="O1385" s="284"/>
      <c r="P1385" s="284"/>
    </row>
    <row r="1386" spans="15:16" x14ac:dyDescent="0.2">
      <c r="O1386" s="284"/>
      <c r="P1386" s="284"/>
    </row>
    <row r="1387" spans="15:16" x14ac:dyDescent="0.2">
      <c r="O1387" s="284"/>
      <c r="P1387" s="284"/>
    </row>
    <row r="1388" spans="15:16" x14ac:dyDescent="0.2">
      <c r="O1388" s="284"/>
      <c r="P1388" s="284"/>
    </row>
    <row r="1389" spans="15:16" x14ac:dyDescent="0.2">
      <c r="O1389" s="284"/>
      <c r="P1389" s="284"/>
    </row>
    <row r="1390" spans="15:16" x14ac:dyDescent="0.2">
      <c r="O1390" s="284"/>
      <c r="P1390" s="284"/>
    </row>
    <row r="1391" spans="15:16" x14ac:dyDescent="0.2">
      <c r="O1391" s="284"/>
      <c r="P1391" s="284"/>
    </row>
    <row r="1392" spans="15:16" x14ac:dyDescent="0.2">
      <c r="O1392" s="284"/>
      <c r="P1392" s="284"/>
    </row>
    <row r="1393" spans="15:16" x14ac:dyDescent="0.2">
      <c r="O1393" s="284"/>
      <c r="P1393" s="284"/>
    </row>
    <row r="1394" spans="15:16" x14ac:dyDescent="0.2">
      <c r="O1394" s="284"/>
      <c r="P1394" s="284"/>
    </row>
    <row r="1395" spans="15:16" x14ac:dyDescent="0.2">
      <c r="O1395" s="284"/>
      <c r="P1395" s="284"/>
    </row>
    <row r="1396" spans="15:16" x14ac:dyDescent="0.2">
      <c r="O1396" s="284"/>
      <c r="P1396" s="284"/>
    </row>
    <row r="1397" spans="15:16" x14ac:dyDescent="0.2">
      <c r="O1397" s="284"/>
      <c r="P1397" s="284"/>
    </row>
    <row r="1398" spans="15:16" x14ac:dyDescent="0.2">
      <c r="O1398" s="284"/>
      <c r="P1398" s="284"/>
    </row>
    <row r="1399" spans="15:16" x14ac:dyDescent="0.2">
      <c r="O1399" s="284"/>
      <c r="P1399" s="284"/>
    </row>
    <row r="1400" spans="15:16" x14ac:dyDescent="0.2">
      <c r="O1400" s="284"/>
      <c r="P1400" s="284"/>
    </row>
    <row r="1401" spans="15:16" x14ac:dyDescent="0.2">
      <c r="O1401" s="284"/>
      <c r="P1401" s="284"/>
    </row>
    <row r="1402" spans="15:16" x14ac:dyDescent="0.2">
      <c r="O1402" s="284"/>
      <c r="P1402" s="284"/>
    </row>
    <row r="1403" spans="15:16" x14ac:dyDescent="0.2">
      <c r="O1403" s="284"/>
      <c r="P1403" s="284"/>
    </row>
    <row r="1404" spans="15:16" x14ac:dyDescent="0.2">
      <c r="O1404" s="284"/>
      <c r="P1404" s="284"/>
    </row>
    <row r="1405" spans="15:16" x14ac:dyDescent="0.2">
      <c r="O1405" s="284"/>
      <c r="P1405" s="284"/>
    </row>
    <row r="1406" spans="15:16" x14ac:dyDescent="0.2">
      <c r="O1406" s="284"/>
      <c r="P1406" s="284"/>
    </row>
    <row r="1407" spans="15:16" x14ac:dyDescent="0.2">
      <c r="O1407" s="284"/>
      <c r="P1407" s="284"/>
    </row>
    <row r="1408" spans="15:16" x14ac:dyDescent="0.2">
      <c r="O1408" s="284"/>
      <c r="P1408" s="284"/>
    </row>
    <row r="1409" spans="15:16" x14ac:dyDescent="0.2">
      <c r="O1409" s="284"/>
      <c r="P1409" s="284"/>
    </row>
    <row r="1410" spans="15:16" x14ac:dyDescent="0.2">
      <c r="O1410" s="284"/>
      <c r="P1410" s="284"/>
    </row>
    <row r="1411" spans="15:16" x14ac:dyDescent="0.2">
      <c r="O1411" s="284"/>
      <c r="P1411" s="284"/>
    </row>
    <row r="1412" spans="15:16" x14ac:dyDescent="0.2">
      <c r="O1412" s="284"/>
      <c r="P1412" s="284"/>
    </row>
    <row r="1413" spans="15:16" x14ac:dyDescent="0.2">
      <c r="O1413" s="284"/>
      <c r="P1413" s="284"/>
    </row>
    <row r="1414" spans="15:16" x14ac:dyDescent="0.2">
      <c r="O1414" s="284"/>
      <c r="P1414" s="284"/>
    </row>
    <row r="1415" spans="15:16" x14ac:dyDescent="0.2">
      <c r="O1415" s="284"/>
      <c r="P1415" s="284"/>
    </row>
    <row r="1416" spans="15:16" x14ac:dyDescent="0.2">
      <c r="O1416" s="284"/>
      <c r="P1416" s="284"/>
    </row>
    <row r="1417" spans="15:16" x14ac:dyDescent="0.2">
      <c r="O1417" s="284"/>
      <c r="P1417" s="284"/>
    </row>
    <row r="1418" spans="15:16" x14ac:dyDescent="0.2">
      <c r="O1418" s="284"/>
      <c r="P1418" s="284"/>
    </row>
    <row r="1419" spans="15:16" x14ac:dyDescent="0.2">
      <c r="O1419" s="284"/>
      <c r="P1419" s="284"/>
    </row>
    <row r="1420" spans="15:16" x14ac:dyDescent="0.2">
      <c r="O1420" s="284"/>
      <c r="P1420" s="284"/>
    </row>
    <row r="1421" spans="15:16" x14ac:dyDescent="0.2">
      <c r="O1421" s="284"/>
      <c r="P1421" s="284"/>
    </row>
    <row r="1422" spans="15:16" x14ac:dyDescent="0.2">
      <c r="O1422" s="284"/>
      <c r="P1422" s="284"/>
    </row>
    <row r="1423" spans="15:16" x14ac:dyDescent="0.2">
      <c r="O1423" s="284"/>
      <c r="P1423" s="284"/>
    </row>
    <row r="1424" spans="15:16" x14ac:dyDescent="0.2">
      <c r="O1424" s="284"/>
      <c r="P1424" s="284"/>
    </row>
    <row r="1425" spans="15:16" x14ac:dyDescent="0.2">
      <c r="O1425" s="284"/>
      <c r="P1425" s="284"/>
    </row>
    <row r="1426" spans="15:16" x14ac:dyDescent="0.2">
      <c r="O1426" s="284"/>
      <c r="P1426" s="284"/>
    </row>
    <row r="1427" spans="15:16" x14ac:dyDescent="0.2">
      <c r="O1427" s="284"/>
      <c r="P1427" s="284"/>
    </row>
    <row r="1428" spans="15:16" x14ac:dyDescent="0.2">
      <c r="O1428" s="284"/>
      <c r="P1428" s="284"/>
    </row>
    <row r="1429" spans="15:16" x14ac:dyDescent="0.2">
      <c r="O1429" s="284"/>
      <c r="P1429" s="284"/>
    </row>
    <row r="1430" spans="15:16" x14ac:dyDescent="0.2">
      <c r="O1430" s="284"/>
      <c r="P1430" s="284"/>
    </row>
    <row r="1431" spans="15:16" x14ac:dyDescent="0.2">
      <c r="O1431" s="284"/>
      <c r="P1431" s="284"/>
    </row>
    <row r="1432" spans="15:16" x14ac:dyDescent="0.2">
      <c r="O1432" s="284"/>
      <c r="P1432" s="284"/>
    </row>
    <row r="1433" spans="15:16" x14ac:dyDescent="0.2">
      <c r="O1433" s="284"/>
      <c r="P1433" s="284"/>
    </row>
    <row r="1434" spans="15:16" x14ac:dyDescent="0.2">
      <c r="O1434" s="284"/>
      <c r="P1434" s="284"/>
    </row>
    <row r="1435" spans="15:16" x14ac:dyDescent="0.2">
      <c r="O1435" s="284"/>
      <c r="P1435" s="284"/>
    </row>
    <row r="1436" spans="15:16" x14ac:dyDescent="0.2">
      <c r="O1436" s="284"/>
      <c r="P1436" s="284"/>
    </row>
    <row r="1437" spans="15:16" x14ac:dyDescent="0.2">
      <c r="O1437" s="284"/>
      <c r="P1437" s="284"/>
    </row>
    <row r="1438" spans="15:16" x14ac:dyDescent="0.2">
      <c r="O1438" s="284"/>
      <c r="P1438" s="284"/>
    </row>
    <row r="1439" spans="15:16" x14ac:dyDescent="0.2">
      <c r="O1439" s="284"/>
      <c r="P1439" s="284"/>
    </row>
    <row r="1440" spans="15:16" x14ac:dyDescent="0.2">
      <c r="O1440" s="284"/>
      <c r="P1440" s="284"/>
    </row>
    <row r="1441" spans="15:16" x14ac:dyDescent="0.2">
      <c r="O1441" s="284"/>
      <c r="P1441" s="284"/>
    </row>
    <row r="1442" spans="15:16" x14ac:dyDescent="0.2">
      <c r="O1442" s="284"/>
      <c r="P1442" s="284"/>
    </row>
    <row r="1443" spans="15:16" x14ac:dyDescent="0.2">
      <c r="O1443" s="284"/>
      <c r="P1443" s="284"/>
    </row>
    <row r="1444" spans="15:16" x14ac:dyDescent="0.2">
      <c r="O1444" s="284"/>
      <c r="P1444" s="284"/>
    </row>
    <row r="1445" spans="15:16" x14ac:dyDescent="0.2">
      <c r="O1445" s="284"/>
      <c r="P1445" s="284"/>
    </row>
    <row r="1446" spans="15:16" x14ac:dyDescent="0.2">
      <c r="O1446" s="284"/>
      <c r="P1446" s="284"/>
    </row>
    <row r="1447" spans="15:16" x14ac:dyDescent="0.2">
      <c r="O1447" s="284"/>
      <c r="P1447" s="284"/>
    </row>
    <row r="1448" spans="15:16" x14ac:dyDescent="0.2">
      <c r="O1448" s="284"/>
      <c r="P1448" s="284"/>
    </row>
    <row r="1449" spans="15:16" x14ac:dyDescent="0.2">
      <c r="O1449" s="284"/>
      <c r="P1449" s="284"/>
    </row>
    <row r="1450" spans="15:16" x14ac:dyDescent="0.2">
      <c r="O1450" s="284"/>
      <c r="P1450" s="284"/>
    </row>
    <row r="1451" spans="15:16" x14ac:dyDescent="0.2">
      <c r="O1451" s="284"/>
      <c r="P1451" s="284"/>
    </row>
    <row r="1452" spans="15:16" x14ac:dyDescent="0.2">
      <c r="O1452" s="284"/>
      <c r="P1452" s="284"/>
    </row>
    <row r="1453" spans="15:16" x14ac:dyDescent="0.2">
      <c r="O1453" s="284"/>
      <c r="P1453" s="284"/>
    </row>
    <row r="1454" spans="15:16" x14ac:dyDescent="0.2">
      <c r="O1454" s="284"/>
      <c r="P1454" s="284"/>
    </row>
    <row r="1455" spans="15:16" x14ac:dyDescent="0.2">
      <c r="O1455" s="284"/>
      <c r="P1455" s="284"/>
    </row>
    <row r="1456" spans="15:16" x14ac:dyDescent="0.2">
      <c r="O1456" s="284"/>
      <c r="P1456" s="284"/>
    </row>
    <row r="1457" spans="15:16" x14ac:dyDescent="0.2">
      <c r="O1457" s="284"/>
      <c r="P1457" s="284"/>
    </row>
    <row r="1458" spans="15:16" x14ac:dyDescent="0.2">
      <c r="O1458" s="284"/>
      <c r="P1458" s="284"/>
    </row>
    <row r="1459" spans="15:16" x14ac:dyDescent="0.2">
      <c r="O1459" s="284"/>
      <c r="P1459" s="284"/>
    </row>
    <row r="1460" spans="15:16" x14ac:dyDescent="0.2">
      <c r="O1460" s="284"/>
      <c r="P1460" s="284"/>
    </row>
    <row r="1461" spans="15:16" x14ac:dyDescent="0.2">
      <c r="O1461" s="284"/>
      <c r="P1461" s="284"/>
    </row>
    <row r="1462" spans="15:16" x14ac:dyDescent="0.2">
      <c r="O1462" s="284"/>
      <c r="P1462" s="284"/>
    </row>
    <row r="1463" spans="15:16" x14ac:dyDescent="0.2">
      <c r="O1463" s="284"/>
      <c r="P1463" s="284"/>
    </row>
    <row r="1464" spans="15:16" x14ac:dyDescent="0.2">
      <c r="O1464" s="284"/>
      <c r="P1464" s="284"/>
    </row>
    <row r="1465" spans="15:16" x14ac:dyDescent="0.2">
      <c r="O1465" s="284"/>
      <c r="P1465" s="284"/>
    </row>
    <row r="1466" spans="15:16" x14ac:dyDescent="0.2">
      <c r="O1466" s="284"/>
      <c r="P1466" s="284"/>
    </row>
    <row r="1467" spans="15:16" x14ac:dyDescent="0.2">
      <c r="O1467" s="284"/>
      <c r="P1467" s="284"/>
    </row>
    <row r="1468" spans="15:16" x14ac:dyDescent="0.2">
      <c r="O1468" s="284"/>
      <c r="P1468" s="284"/>
    </row>
    <row r="1469" spans="15:16" x14ac:dyDescent="0.2">
      <c r="O1469" s="284"/>
      <c r="P1469" s="284"/>
    </row>
    <row r="1470" spans="15:16" x14ac:dyDescent="0.2">
      <c r="O1470" s="284"/>
      <c r="P1470" s="284"/>
    </row>
    <row r="1471" spans="15:16" x14ac:dyDescent="0.2">
      <c r="O1471" s="284"/>
      <c r="P1471" s="284"/>
    </row>
    <row r="1472" spans="15:16" x14ac:dyDescent="0.2">
      <c r="O1472" s="284"/>
      <c r="P1472" s="284"/>
    </row>
    <row r="1473" spans="15:16" x14ac:dyDescent="0.2">
      <c r="O1473" s="284"/>
      <c r="P1473" s="284"/>
    </row>
    <row r="1474" spans="15:16" x14ac:dyDescent="0.2">
      <c r="O1474" s="284"/>
      <c r="P1474" s="284"/>
    </row>
    <row r="1475" spans="15:16" x14ac:dyDescent="0.2">
      <c r="O1475" s="284"/>
      <c r="P1475" s="284"/>
    </row>
    <row r="1476" spans="15:16" x14ac:dyDescent="0.2">
      <c r="O1476" s="284"/>
      <c r="P1476" s="284"/>
    </row>
    <row r="1477" spans="15:16" x14ac:dyDescent="0.2">
      <c r="O1477" s="284"/>
      <c r="P1477" s="284"/>
    </row>
    <row r="1478" spans="15:16" x14ac:dyDescent="0.2">
      <c r="O1478" s="284"/>
      <c r="P1478" s="284"/>
    </row>
    <row r="1479" spans="15:16" x14ac:dyDescent="0.2">
      <c r="O1479" s="284"/>
      <c r="P1479" s="284"/>
    </row>
    <row r="1480" spans="15:16" x14ac:dyDescent="0.2">
      <c r="O1480" s="284"/>
      <c r="P1480" s="284"/>
    </row>
    <row r="1481" spans="15:16" x14ac:dyDescent="0.2">
      <c r="O1481" s="284"/>
      <c r="P1481" s="284"/>
    </row>
    <row r="1482" spans="15:16" x14ac:dyDescent="0.2">
      <c r="O1482" s="284"/>
      <c r="P1482" s="284"/>
    </row>
    <row r="1483" spans="15:16" x14ac:dyDescent="0.2">
      <c r="O1483" s="284"/>
      <c r="P1483" s="284"/>
    </row>
    <row r="1484" spans="15:16" x14ac:dyDescent="0.2">
      <c r="O1484" s="284"/>
      <c r="P1484" s="284"/>
    </row>
    <row r="1485" spans="15:16" x14ac:dyDescent="0.2">
      <c r="O1485" s="284"/>
      <c r="P1485" s="284"/>
    </row>
    <row r="1486" spans="15:16" x14ac:dyDescent="0.2">
      <c r="O1486" s="284"/>
      <c r="P1486" s="284"/>
    </row>
    <row r="1487" spans="15:16" x14ac:dyDescent="0.2">
      <c r="O1487" s="284"/>
      <c r="P1487" s="284"/>
    </row>
    <row r="1488" spans="15:16" x14ac:dyDescent="0.2">
      <c r="O1488" s="284"/>
      <c r="P1488" s="284"/>
    </row>
    <row r="1489" spans="15:16" x14ac:dyDescent="0.2">
      <c r="O1489" s="284"/>
      <c r="P1489" s="284"/>
    </row>
    <row r="1490" spans="15:16" x14ac:dyDescent="0.2">
      <c r="O1490" s="284"/>
      <c r="P1490" s="284"/>
    </row>
    <row r="1491" spans="15:16" x14ac:dyDescent="0.2">
      <c r="O1491" s="284"/>
      <c r="P1491" s="284"/>
    </row>
    <row r="1492" spans="15:16" x14ac:dyDescent="0.2">
      <c r="O1492" s="284"/>
      <c r="P1492" s="284"/>
    </row>
    <row r="1493" spans="15:16" x14ac:dyDescent="0.2">
      <c r="O1493" s="284"/>
      <c r="P1493" s="284"/>
    </row>
    <row r="1494" spans="15:16" x14ac:dyDescent="0.2">
      <c r="O1494" s="284"/>
      <c r="P1494" s="284"/>
    </row>
    <row r="1495" spans="15:16" x14ac:dyDescent="0.2">
      <c r="O1495" s="284"/>
      <c r="P1495" s="284"/>
    </row>
    <row r="1496" spans="15:16" x14ac:dyDescent="0.2">
      <c r="O1496" s="284"/>
      <c r="P1496" s="284"/>
    </row>
    <row r="1497" spans="15:16" x14ac:dyDescent="0.2">
      <c r="O1497" s="284"/>
      <c r="P1497" s="284"/>
    </row>
    <row r="1498" spans="15:16" x14ac:dyDescent="0.2">
      <c r="O1498" s="284"/>
      <c r="P1498" s="284"/>
    </row>
    <row r="1499" spans="15:16" x14ac:dyDescent="0.2">
      <c r="O1499" s="284"/>
      <c r="P1499" s="284"/>
    </row>
    <row r="1500" spans="15:16" x14ac:dyDescent="0.2">
      <c r="O1500" s="284"/>
      <c r="P1500" s="284"/>
    </row>
    <row r="1501" spans="15:16" x14ac:dyDescent="0.2">
      <c r="O1501" s="284"/>
      <c r="P1501" s="284"/>
    </row>
    <row r="1502" spans="15:16" x14ac:dyDescent="0.2">
      <c r="O1502" s="284"/>
      <c r="P1502" s="284"/>
    </row>
    <row r="1503" spans="15:16" x14ac:dyDescent="0.2">
      <c r="O1503" s="284"/>
      <c r="P1503" s="284"/>
    </row>
    <row r="1504" spans="15:16" x14ac:dyDescent="0.2">
      <c r="O1504" s="284"/>
      <c r="P1504" s="284"/>
    </row>
    <row r="1505" spans="15:16" x14ac:dyDescent="0.2">
      <c r="O1505" s="284"/>
      <c r="P1505" s="284"/>
    </row>
    <row r="1506" spans="15:16" x14ac:dyDescent="0.2">
      <c r="O1506" s="284"/>
      <c r="P1506" s="284"/>
    </row>
    <row r="1507" spans="15:16" x14ac:dyDescent="0.2">
      <c r="O1507" s="284"/>
      <c r="P1507" s="284"/>
    </row>
    <row r="1508" spans="15:16" x14ac:dyDescent="0.2">
      <c r="O1508" s="284"/>
      <c r="P1508" s="284"/>
    </row>
    <row r="1509" spans="15:16" x14ac:dyDescent="0.2">
      <c r="O1509" s="284"/>
      <c r="P1509" s="284"/>
    </row>
    <row r="1510" spans="15:16" x14ac:dyDescent="0.2">
      <c r="O1510" s="284"/>
      <c r="P1510" s="284"/>
    </row>
    <row r="1511" spans="15:16" x14ac:dyDescent="0.2">
      <c r="O1511" s="284"/>
      <c r="P1511" s="284"/>
    </row>
    <row r="1512" spans="15:16" x14ac:dyDescent="0.2">
      <c r="O1512" s="284"/>
      <c r="P1512" s="284"/>
    </row>
    <row r="1513" spans="15:16" x14ac:dyDescent="0.2">
      <c r="O1513" s="284"/>
      <c r="P1513" s="284"/>
    </row>
    <row r="1514" spans="15:16" x14ac:dyDescent="0.2">
      <c r="O1514" s="284"/>
      <c r="P1514" s="284"/>
    </row>
    <row r="1515" spans="15:16" x14ac:dyDescent="0.2">
      <c r="O1515" s="284"/>
      <c r="P1515" s="284"/>
    </row>
    <row r="1516" spans="15:16" x14ac:dyDescent="0.2">
      <c r="O1516" s="284"/>
      <c r="P1516" s="284"/>
    </row>
    <row r="1517" spans="15:16" x14ac:dyDescent="0.2">
      <c r="O1517" s="284"/>
      <c r="P1517" s="284"/>
    </row>
    <row r="1518" spans="15:16" x14ac:dyDescent="0.2">
      <c r="O1518" s="284"/>
      <c r="P1518" s="284"/>
    </row>
    <row r="1519" spans="15:16" x14ac:dyDescent="0.2">
      <c r="O1519" s="284"/>
      <c r="P1519" s="284"/>
    </row>
    <row r="1520" spans="15:16" x14ac:dyDescent="0.2">
      <c r="O1520" s="284"/>
      <c r="P1520" s="284"/>
    </row>
    <row r="1521" spans="15:16" x14ac:dyDescent="0.2">
      <c r="O1521" s="284"/>
      <c r="P1521" s="284"/>
    </row>
    <row r="1522" spans="15:16" x14ac:dyDescent="0.2">
      <c r="O1522" s="284"/>
      <c r="P1522" s="284"/>
    </row>
    <row r="1523" spans="15:16" x14ac:dyDescent="0.2">
      <c r="O1523" s="284"/>
      <c r="P1523" s="284"/>
    </row>
    <row r="1524" spans="15:16" x14ac:dyDescent="0.2">
      <c r="O1524" s="284"/>
      <c r="P1524" s="284"/>
    </row>
    <row r="1525" spans="15:16" x14ac:dyDescent="0.2">
      <c r="O1525" s="284"/>
      <c r="P1525" s="284"/>
    </row>
    <row r="1526" spans="15:16" x14ac:dyDescent="0.2">
      <c r="O1526" s="284"/>
      <c r="P1526" s="284"/>
    </row>
    <row r="1527" spans="15:16" x14ac:dyDescent="0.2">
      <c r="O1527" s="284"/>
      <c r="P1527" s="284"/>
    </row>
    <row r="1528" spans="15:16" x14ac:dyDescent="0.2">
      <c r="O1528" s="284"/>
      <c r="P1528" s="284"/>
    </row>
    <row r="1529" spans="15:16" x14ac:dyDescent="0.2">
      <c r="O1529" s="284"/>
      <c r="P1529" s="284"/>
    </row>
    <row r="1530" spans="15:16" x14ac:dyDescent="0.2">
      <c r="O1530" s="284"/>
      <c r="P1530" s="284"/>
    </row>
    <row r="1531" spans="15:16" x14ac:dyDescent="0.2">
      <c r="O1531" s="284"/>
      <c r="P1531" s="284"/>
    </row>
    <row r="1532" spans="15:16" x14ac:dyDescent="0.2">
      <c r="O1532" s="284"/>
      <c r="P1532" s="284"/>
    </row>
    <row r="1533" spans="15:16" x14ac:dyDescent="0.2">
      <c r="O1533" s="284"/>
      <c r="P1533" s="284"/>
    </row>
    <row r="1534" spans="15:16" x14ac:dyDescent="0.2">
      <c r="O1534" s="284"/>
      <c r="P1534" s="284"/>
    </row>
    <row r="1535" spans="15:16" x14ac:dyDescent="0.2">
      <c r="O1535" s="284"/>
      <c r="P1535" s="284"/>
    </row>
    <row r="1536" spans="15:16" x14ac:dyDescent="0.2">
      <c r="O1536" s="284"/>
      <c r="P1536" s="284"/>
    </row>
    <row r="1537" spans="15:16" x14ac:dyDescent="0.2">
      <c r="O1537" s="284"/>
      <c r="P1537" s="284"/>
    </row>
    <row r="1538" spans="15:16" x14ac:dyDescent="0.2">
      <c r="O1538" s="284"/>
      <c r="P1538" s="284"/>
    </row>
    <row r="1539" spans="15:16" x14ac:dyDescent="0.2">
      <c r="O1539" s="284"/>
      <c r="P1539" s="284"/>
    </row>
    <row r="1540" spans="15:16" x14ac:dyDescent="0.2">
      <c r="O1540" s="284"/>
      <c r="P1540" s="284"/>
    </row>
    <row r="1541" spans="15:16" x14ac:dyDescent="0.2">
      <c r="O1541" s="284"/>
      <c r="P1541" s="284"/>
    </row>
    <row r="1542" spans="15:16" x14ac:dyDescent="0.2">
      <c r="O1542" s="284"/>
      <c r="P1542" s="284"/>
    </row>
    <row r="1543" spans="15:16" x14ac:dyDescent="0.2">
      <c r="O1543" s="284"/>
      <c r="P1543" s="284"/>
    </row>
    <row r="1544" spans="15:16" x14ac:dyDescent="0.2">
      <c r="O1544" s="284"/>
      <c r="P1544" s="284"/>
    </row>
    <row r="1545" spans="15:16" x14ac:dyDescent="0.2">
      <c r="O1545" s="284"/>
      <c r="P1545" s="284"/>
    </row>
    <row r="1546" spans="15:16" x14ac:dyDescent="0.2">
      <c r="O1546" s="284"/>
      <c r="P1546" s="284"/>
    </row>
    <row r="1547" spans="15:16" x14ac:dyDescent="0.2">
      <c r="O1547" s="284"/>
      <c r="P1547" s="284"/>
    </row>
    <row r="1548" spans="15:16" x14ac:dyDescent="0.2">
      <c r="O1548" s="284"/>
      <c r="P1548" s="284"/>
    </row>
    <row r="1549" spans="15:16" x14ac:dyDescent="0.2">
      <c r="O1549" s="284"/>
      <c r="P1549" s="284"/>
    </row>
    <row r="1550" spans="15:16" x14ac:dyDescent="0.2">
      <c r="O1550" s="284"/>
      <c r="P1550" s="284"/>
    </row>
    <row r="1551" spans="15:16" x14ac:dyDescent="0.2">
      <c r="O1551" s="284"/>
      <c r="P1551" s="284"/>
    </row>
    <row r="1552" spans="15:16" x14ac:dyDescent="0.2">
      <c r="O1552" s="284"/>
      <c r="P1552" s="284"/>
    </row>
    <row r="1553" spans="15:16" x14ac:dyDescent="0.2">
      <c r="O1553" s="284"/>
      <c r="P1553" s="284"/>
    </row>
    <row r="1554" spans="15:16" x14ac:dyDescent="0.2">
      <c r="O1554" s="284"/>
      <c r="P1554" s="284"/>
    </row>
    <row r="1555" spans="15:16" x14ac:dyDescent="0.2">
      <c r="O1555" s="284"/>
      <c r="P1555" s="284"/>
    </row>
    <row r="1556" spans="15:16" x14ac:dyDescent="0.2">
      <c r="O1556" s="284"/>
      <c r="P1556" s="284"/>
    </row>
    <row r="1557" spans="15:16" x14ac:dyDescent="0.2">
      <c r="O1557" s="284"/>
      <c r="P1557" s="284"/>
    </row>
    <row r="1558" spans="15:16" x14ac:dyDescent="0.2">
      <c r="O1558" s="284"/>
      <c r="P1558" s="284"/>
    </row>
    <row r="1559" spans="15:16" x14ac:dyDescent="0.2">
      <c r="O1559" s="284"/>
      <c r="P1559" s="284"/>
    </row>
    <row r="1560" spans="15:16" x14ac:dyDescent="0.2">
      <c r="O1560" s="284"/>
      <c r="P1560" s="284"/>
    </row>
    <row r="1561" spans="15:16" x14ac:dyDescent="0.2">
      <c r="O1561" s="284"/>
      <c r="P1561" s="284"/>
    </row>
    <row r="1562" spans="15:16" x14ac:dyDescent="0.2">
      <c r="O1562" s="284"/>
      <c r="P1562" s="284"/>
    </row>
    <row r="1563" spans="15:16" x14ac:dyDescent="0.2">
      <c r="O1563" s="284"/>
      <c r="P1563" s="284"/>
    </row>
    <row r="1564" spans="15:16" x14ac:dyDescent="0.2">
      <c r="O1564" s="284"/>
      <c r="P1564" s="284"/>
    </row>
    <row r="1565" spans="15:16" x14ac:dyDescent="0.2">
      <c r="O1565" s="284"/>
      <c r="P1565" s="284"/>
    </row>
    <row r="1566" spans="15:16" x14ac:dyDescent="0.2">
      <c r="O1566" s="284"/>
      <c r="P1566" s="284"/>
    </row>
    <row r="1567" spans="15:16" x14ac:dyDescent="0.2">
      <c r="O1567" s="284"/>
      <c r="P1567" s="284"/>
    </row>
    <row r="1568" spans="15:16" x14ac:dyDescent="0.2">
      <c r="O1568" s="284"/>
      <c r="P1568" s="284"/>
    </row>
    <row r="1569" spans="15:16" x14ac:dyDescent="0.2">
      <c r="O1569" s="284"/>
      <c r="P1569" s="284"/>
    </row>
    <row r="1570" spans="15:16" x14ac:dyDescent="0.2">
      <c r="O1570" s="284"/>
      <c r="P1570" s="284"/>
    </row>
    <row r="1571" spans="15:16" x14ac:dyDescent="0.2">
      <c r="O1571" s="284"/>
      <c r="P1571" s="284"/>
    </row>
    <row r="1572" spans="15:16" x14ac:dyDescent="0.2">
      <c r="O1572" s="284"/>
      <c r="P1572" s="284"/>
    </row>
    <row r="1573" spans="15:16" x14ac:dyDescent="0.2">
      <c r="O1573" s="284"/>
      <c r="P1573" s="284"/>
    </row>
    <row r="1574" spans="15:16" x14ac:dyDescent="0.2">
      <c r="O1574" s="284"/>
      <c r="P1574" s="284"/>
    </row>
    <row r="1575" spans="15:16" x14ac:dyDescent="0.2">
      <c r="O1575" s="284"/>
      <c r="P1575" s="284"/>
    </row>
    <row r="1576" spans="15:16" x14ac:dyDescent="0.2">
      <c r="O1576" s="284"/>
      <c r="P1576" s="284"/>
    </row>
    <row r="1577" spans="15:16" x14ac:dyDescent="0.2">
      <c r="O1577" s="284"/>
      <c r="P1577" s="284"/>
    </row>
    <row r="1578" spans="15:16" x14ac:dyDescent="0.2">
      <c r="O1578" s="284"/>
      <c r="P1578" s="284"/>
    </row>
    <row r="1579" spans="15:16" x14ac:dyDescent="0.2">
      <c r="O1579" s="284"/>
      <c r="P1579" s="284"/>
    </row>
    <row r="1580" spans="15:16" x14ac:dyDescent="0.2">
      <c r="O1580" s="284"/>
      <c r="P1580" s="284"/>
    </row>
    <row r="1581" spans="15:16" x14ac:dyDescent="0.2">
      <c r="O1581" s="284"/>
      <c r="P1581" s="284"/>
    </row>
    <row r="1582" spans="15:16" x14ac:dyDescent="0.2">
      <c r="O1582" s="284"/>
      <c r="P1582" s="284"/>
    </row>
    <row r="1583" spans="15:16" x14ac:dyDescent="0.2">
      <c r="O1583" s="284"/>
      <c r="P1583" s="284"/>
    </row>
    <row r="1584" spans="15:16" x14ac:dyDescent="0.2">
      <c r="O1584" s="284"/>
      <c r="P1584" s="284"/>
    </row>
    <row r="1585" spans="15:16" x14ac:dyDescent="0.2">
      <c r="O1585" s="284"/>
      <c r="P1585" s="284"/>
    </row>
    <row r="1586" spans="15:16" x14ac:dyDescent="0.2">
      <c r="O1586" s="284"/>
      <c r="P1586" s="284"/>
    </row>
    <row r="1587" spans="15:16" x14ac:dyDescent="0.2">
      <c r="O1587" s="284"/>
      <c r="P1587" s="284"/>
    </row>
    <row r="1588" spans="15:16" x14ac:dyDescent="0.2">
      <c r="O1588" s="284"/>
      <c r="P1588" s="284"/>
    </row>
    <row r="1589" spans="15:16" x14ac:dyDescent="0.2">
      <c r="O1589" s="284"/>
      <c r="P1589" s="284"/>
    </row>
    <row r="1590" spans="15:16" x14ac:dyDescent="0.2">
      <c r="O1590" s="284"/>
      <c r="P1590" s="284"/>
    </row>
    <row r="1591" spans="15:16" x14ac:dyDescent="0.2">
      <c r="O1591" s="284"/>
      <c r="P1591" s="284"/>
    </row>
    <row r="1592" spans="15:16" x14ac:dyDescent="0.2">
      <c r="O1592" s="284"/>
      <c r="P1592" s="284"/>
    </row>
    <row r="1593" spans="15:16" x14ac:dyDescent="0.2">
      <c r="O1593" s="284"/>
      <c r="P1593" s="284"/>
    </row>
    <row r="1594" spans="15:16" x14ac:dyDescent="0.2">
      <c r="O1594" s="284"/>
      <c r="P1594" s="284"/>
    </row>
    <row r="1595" spans="15:16" x14ac:dyDescent="0.2">
      <c r="O1595" s="284"/>
      <c r="P1595" s="284"/>
    </row>
    <row r="1596" spans="15:16" x14ac:dyDescent="0.2">
      <c r="O1596" s="284"/>
      <c r="P1596" s="284"/>
    </row>
    <row r="1597" spans="15:16" x14ac:dyDescent="0.2">
      <c r="O1597" s="284"/>
      <c r="P1597" s="284"/>
    </row>
    <row r="1598" spans="15:16" x14ac:dyDescent="0.2">
      <c r="O1598" s="284"/>
      <c r="P1598" s="284"/>
    </row>
    <row r="1599" spans="15:16" x14ac:dyDescent="0.2">
      <c r="O1599" s="284"/>
      <c r="P1599" s="284"/>
    </row>
    <row r="1600" spans="15:16" x14ac:dyDescent="0.2">
      <c r="O1600" s="284"/>
      <c r="P1600" s="284"/>
    </row>
    <row r="1601" spans="15:16" x14ac:dyDescent="0.2">
      <c r="O1601" s="284"/>
      <c r="P1601" s="284"/>
    </row>
    <row r="1602" spans="15:16" x14ac:dyDescent="0.2">
      <c r="O1602" s="284"/>
      <c r="P1602" s="284"/>
    </row>
    <row r="1603" spans="15:16" x14ac:dyDescent="0.2">
      <c r="O1603" s="284"/>
      <c r="P1603" s="284"/>
    </row>
    <row r="1604" spans="15:16" x14ac:dyDescent="0.2">
      <c r="O1604" s="284"/>
      <c r="P1604" s="284"/>
    </row>
    <row r="1605" spans="15:16" x14ac:dyDescent="0.2">
      <c r="O1605" s="284"/>
      <c r="P1605" s="284"/>
    </row>
    <row r="1606" spans="15:16" x14ac:dyDescent="0.2">
      <c r="O1606" s="284"/>
      <c r="P1606" s="284"/>
    </row>
    <row r="1607" spans="15:16" x14ac:dyDescent="0.2">
      <c r="O1607" s="284"/>
      <c r="P1607" s="284"/>
    </row>
    <row r="1608" spans="15:16" x14ac:dyDescent="0.2">
      <c r="O1608" s="284"/>
      <c r="P1608" s="284"/>
    </row>
    <row r="1609" spans="15:16" x14ac:dyDescent="0.2">
      <c r="O1609" s="284"/>
      <c r="P1609" s="284"/>
    </row>
    <row r="1610" spans="15:16" x14ac:dyDescent="0.2">
      <c r="O1610" s="284"/>
      <c r="P1610" s="284"/>
    </row>
    <row r="1611" spans="15:16" x14ac:dyDescent="0.2">
      <c r="O1611" s="284"/>
      <c r="P1611" s="284"/>
    </row>
    <row r="1612" spans="15:16" x14ac:dyDescent="0.2">
      <c r="O1612" s="284"/>
      <c r="P1612" s="284"/>
    </row>
    <row r="1613" spans="15:16" x14ac:dyDescent="0.2">
      <c r="O1613" s="284"/>
      <c r="P1613" s="284"/>
    </row>
    <row r="1614" spans="15:16" x14ac:dyDescent="0.2">
      <c r="O1614" s="284"/>
      <c r="P1614" s="284"/>
    </row>
    <row r="1615" spans="15:16" x14ac:dyDescent="0.2">
      <c r="O1615" s="284"/>
      <c r="P1615" s="284"/>
    </row>
    <row r="1616" spans="15:16" x14ac:dyDescent="0.2">
      <c r="O1616" s="284"/>
      <c r="P1616" s="284"/>
    </row>
    <row r="1617" spans="15:16" x14ac:dyDescent="0.2">
      <c r="O1617" s="284"/>
      <c r="P1617" s="284"/>
    </row>
    <row r="1618" spans="15:16" x14ac:dyDescent="0.2">
      <c r="O1618" s="284"/>
      <c r="P1618" s="284"/>
    </row>
    <row r="1619" spans="15:16" x14ac:dyDescent="0.2">
      <c r="O1619" s="284"/>
      <c r="P1619" s="284"/>
    </row>
    <row r="1620" spans="15:16" x14ac:dyDescent="0.2">
      <c r="O1620" s="284"/>
      <c r="P1620" s="284"/>
    </row>
    <row r="1621" spans="15:16" x14ac:dyDescent="0.2">
      <c r="O1621" s="284"/>
      <c r="P1621" s="284"/>
    </row>
    <row r="1622" spans="15:16" x14ac:dyDescent="0.2">
      <c r="O1622" s="284"/>
      <c r="P1622" s="284"/>
    </row>
    <row r="1623" spans="15:16" x14ac:dyDescent="0.2">
      <c r="O1623" s="284"/>
      <c r="P1623" s="284"/>
    </row>
    <row r="1624" spans="15:16" x14ac:dyDescent="0.2">
      <c r="O1624" s="284"/>
      <c r="P1624" s="284"/>
    </row>
    <row r="1625" spans="15:16" x14ac:dyDescent="0.2">
      <c r="O1625" s="284"/>
      <c r="P1625" s="284"/>
    </row>
    <row r="1626" spans="15:16" x14ac:dyDescent="0.2">
      <c r="O1626" s="284"/>
      <c r="P1626" s="284"/>
    </row>
    <row r="1627" spans="15:16" x14ac:dyDescent="0.2">
      <c r="O1627" s="284"/>
      <c r="P1627" s="284"/>
    </row>
    <row r="1628" spans="15:16" x14ac:dyDescent="0.2">
      <c r="O1628" s="284"/>
      <c r="P1628" s="284"/>
    </row>
    <row r="1629" spans="15:16" x14ac:dyDescent="0.2">
      <c r="O1629" s="284"/>
      <c r="P1629" s="284"/>
    </row>
    <row r="1630" spans="15:16" x14ac:dyDescent="0.2">
      <c r="O1630" s="284"/>
      <c r="P1630" s="284"/>
    </row>
    <row r="1631" spans="15:16" x14ac:dyDescent="0.2">
      <c r="O1631" s="284"/>
      <c r="P1631" s="284"/>
    </row>
    <row r="1632" spans="15:16" x14ac:dyDescent="0.2">
      <c r="O1632" s="284"/>
      <c r="P1632" s="284"/>
    </row>
    <row r="1633" spans="15:16" x14ac:dyDescent="0.2">
      <c r="O1633" s="284"/>
      <c r="P1633" s="284"/>
    </row>
    <row r="1634" spans="15:16" x14ac:dyDescent="0.2">
      <c r="O1634" s="284"/>
      <c r="P1634" s="284"/>
    </row>
    <row r="1635" spans="15:16" x14ac:dyDescent="0.2">
      <c r="O1635" s="284"/>
      <c r="P1635" s="284"/>
    </row>
    <row r="1636" spans="15:16" x14ac:dyDescent="0.2">
      <c r="O1636" s="284"/>
      <c r="P1636" s="284"/>
    </row>
    <row r="1637" spans="15:16" x14ac:dyDescent="0.2">
      <c r="O1637" s="284"/>
      <c r="P1637" s="284"/>
    </row>
    <row r="1638" spans="15:16" x14ac:dyDescent="0.2">
      <c r="O1638" s="284"/>
      <c r="P1638" s="284"/>
    </row>
    <row r="1639" spans="15:16" x14ac:dyDescent="0.2">
      <c r="O1639" s="284"/>
      <c r="P1639" s="284"/>
    </row>
    <row r="1640" spans="15:16" x14ac:dyDescent="0.2">
      <c r="O1640" s="284"/>
      <c r="P1640" s="284"/>
    </row>
    <row r="1641" spans="15:16" x14ac:dyDescent="0.2">
      <c r="O1641" s="284"/>
      <c r="P1641" s="284"/>
    </row>
    <row r="1642" spans="15:16" x14ac:dyDescent="0.2">
      <c r="O1642" s="284"/>
      <c r="P1642" s="284"/>
    </row>
    <row r="1643" spans="15:16" x14ac:dyDescent="0.2">
      <c r="O1643" s="284"/>
      <c r="P1643" s="284"/>
    </row>
    <row r="1644" spans="15:16" x14ac:dyDescent="0.2">
      <c r="O1644" s="284"/>
      <c r="P1644" s="284"/>
    </row>
    <row r="1645" spans="15:16" x14ac:dyDescent="0.2">
      <c r="O1645" s="284"/>
      <c r="P1645" s="284"/>
    </row>
    <row r="1646" spans="15:16" x14ac:dyDescent="0.2">
      <c r="O1646" s="284"/>
      <c r="P1646" s="284"/>
    </row>
    <row r="1647" spans="15:16" x14ac:dyDescent="0.2">
      <c r="O1647" s="284"/>
      <c r="P1647" s="284"/>
    </row>
    <row r="1648" spans="15:16" x14ac:dyDescent="0.2">
      <c r="O1648" s="284"/>
      <c r="P1648" s="284"/>
    </row>
    <row r="1649" spans="15:16" x14ac:dyDescent="0.2">
      <c r="O1649" s="284"/>
      <c r="P1649" s="284"/>
    </row>
    <row r="1650" spans="15:16" x14ac:dyDescent="0.2">
      <c r="O1650" s="284"/>
      <c r="P1650" s="284"/>
    </row>
    <row r="1651" spans="15:16" x14ac:dyDescent="0.2">
      <c r="O1651" s="284"/>
      <c r="P1651" s="284"/>
    </row>
    <row r="1652" spans="15:16" x14ac:dyDescent="0.2">
      <c r="O1652" s="284"/>
      <c r="P1652" s="284"/>
    </row>
    <row r="1653" spans="15:16" x14ac:dyDescent="0.2">
      <c r="O1653" s="284"/>
      <c r="P1653" s="284"/>
    </row>
    <row r="1654" spans="15:16" x14ac:dyDescent="0.2">
      <c r="O1654" s="284"/>
      <c r="P1654" s="284"/>
    </row>
    <row r="1655" spans="15:16" x14ac:dyDescent="0.2">
      <c r="O1655" s="284"/>
      <c r="P1655" s="284"/>
    </row>
    <row r="1656" spans="15:16" x14ac:dyDescent="0.2">
      <c r="O1656" s="284"/>
      <c r="P1656" s="284"/>
    </row>
    <row r="1657" spans="15:16" x14ac:dyDescent="0.2">
      <c r="O1657" s="284"/>
      <c r="P1657" s="284"/>
    </row>
    <row r="1658" spans="15:16" x14ac:dyDescent="0.2">
      <c r="O1658" s="284"/>
      <c r="P1658" s="284"/>
    </row>
    <row r="1659" spans="15:16" x14ac:dyDescent="0.2">
      <c r="O1659" s="284"/>
      <c r="P1659" s="284"/>
    </row>
    <row r="1660" spans="15:16" x14ac:dyDescent="0.2">
      <c r="O1660" s="284"/>
      <c r="P1660" s="284"/>
    </row>
    <row r="1661" spans="15:16" x14ac:dyDescent="0.2">
      <c r="O1661" s="284"/>
      <c r="P1661" s="284"/>
    </row>
    <row r="1662" spans="15:16" x14ac:dyDescent="0.2">
      <c r="O1662" s="284"/>
      <c r="P1662" s="284"/>
    </row>
    <row r="1663" spans="15:16" x14ac:dyDescent="0.2">
      <c r="O1663" s="284"/>
      <c r="P1663" s="284"/>
    </row>
    <row r="1664" spans="15:16" x14ac:dyDescent="0.2">
      <c r="O1664" s="284"/>
      <c r="P1664" s="284"/>
    </row>
    <row r="1665" spans="15:16" x14ac:dyDescent="0.2">
      <c r="O1665" s="284"/>
      <c r="P1665" s="284"/>
    </row>
    <row r="1666" spans="15:16" x14ac:dyDescent="0.2">
      <c r="O1666" s="284"/>
      <c r="P1666" s="284"/>
    </row>
    <row r="1667" spans="15:16" x14ac:dyDescent="0.2">
      <c r="O1667" s="284"/>
      <c r="P1667" s="284"/>
    </row>
    <row r="1668" spans="15:16" x14ac:dyDescent="0.2">
      <c r="O1668" s="284"/>
      <c r="P1668" s="284"/>
    </row>
    <row r="1669" spans="15:16" x14ac:dyDescent="0.2">
      <c r="O1669" s="284"/>
      <c r="P1669" s="284"/>
    </row>
    <row r="1670" spans="15:16" x14ac:dyDescent="0.2">
      <c r="O1670" s="284"/>
      <c r="P1670" s="284"/>
    </row>
    <row r="1671" spans="15:16" x14ac:dyDescent="0.2">
      <c r="O1671" s="284"/>
      <c r="P1671" s="284"/>
    </row>
    <row r="1672" spans="15:16" x14ac:dyDescent="0.2">
      <c r="O1672" s="284"/>
      <c r="P1672" s="284"/>
    </row>
    <row r="1673" spans="15:16" x14ac:dyDescent="0.2">
      <c r="O1673" s="284"/>
      <c r="P1673" s="284"/>
    </row>
    <row r="1674" spans="15:16" x14ac:dyDescent="0.2">
      <c r="O1674" s="284"/>
      <c r="P1674" s="284"/>
    </row>
    <row r="1675" spans="15:16" x14ac:dyDescent="0.2">
      <c r="O1675" s="284"/>
      <c r="P1675" s="284"/>
    </row>
    <row r="1676" spans="15:16" x14ac:dyDescent="0.2">
      <c r="O1676" s="284"/>
      <c r="P1676" s="284"/>
    </row>
    <row r="1677" spans="15:16" x14ac:dyDescent="0.2">
      <c r="O1677" s="284"/>
      <c r="P1677" s="284"/>
    </row>
    <row r="1678" spans="15:16" x14ac:dyDescent="0.2">
      <c r="O1678" s="284"/>
      <c r="P1678" s="284"/>
    </row>
    <row r="1679" spans="15:16" x14ac:dyDescent="0.2">
      <c r="O1679" s="284"/>
      <c r="P1679" s="284"/>
    </row>
    <row r="1680" spans="15:16" x14ac:dyDescent="0.2">
      <c r="O1680" s="284"/>
      <c r="P1680" s="284"/>
    </row>
    <row r="1681" spans="15:16" x14ac:dyDescent="0.2">
      <c r="O1681" s="284"/>
      <c r="P1681" s="284"/>
    </row>
    <row r="1682" spans="15:16" x14ac:dyDescent="0.2">
      <c r="O1682" s="284"/>
      <c r="P1682" s="284"/>
    </row>
    <row r="1683" spans="15:16" x14ac:dyDescent="0.2">
      <c r="O1683" s="284"/>
      <c r="P1683" s="284"/>
    </row>
    <row r="1684" spans="15:16" x14ac:dyDescent="0.2">
      <c r="O1684" s="284"/>
      <c r="P1684" s="284"/>
    </row>
    <row r="1685" spans="15:16" x14ac:dyDescent="0.2">
      <c r="O1685" s="284"/>
      <c r="P1685" s="284"/>
    </row>
    <row r="1686" spans="15:16" x14ac:dyDescent="0.2">
      <c r="O1686" s="284"/>
      <c r="P1686" s="284"/>
    </row>
    <row r="1687" spans="15:16" x14ac:dyDescent="0.2">
      <c r="O1687" s="284"/>
      <c r="P1687" s="284"/>
    </row>
    <row r="1688" spans="15:16" x14ac:dyDescent="0.2">
      <c r="O1688" s="284"/>
      <c r="P1688" s="284"/>
    </row>
    <row r="1689" spans="15:16" x14ac:dyDescent="0.2">
      <c r="O1689" s="284"/>
      <c r="P1689" s="284"/>
    </row>
    <row r="1690" spans="15:16" x14ac:dyDescent="0.2">
      <c r="O1690" s="284"/>
      <c r="P1690" s="284"/>
    </row>
    <row r="1691" spans="15:16" x14ac:dyDescent="0.2">
      <c r="O1691" s="284"/>
      <c r="P1691" s="284"/>
    </row>
    <row r="1692" spans="15:16" x14ac:dyDescent="0.2">
      <c r="O1692" s="284"/>
      <c r="P1692" s="284"/>
    </row>
    <row r="1693" spans="15:16" x14ac:dyDescent="0.2">
      <c r="O1693" s="284"/>
      <c r="P1693" s="284"/>
    </row>
    <row r="1694" spans="15:16" x14ac:dyDescent="0.2">
      <c r="O1694" s="284"/>
      <c r="P1694" s="284"/>
    </row>
    <row r="1695" spans="15:16" x14ac:dyDescent="0.2">
      <c r="O1695" s="284"/>
      <c r="P1695" s="284"/>
    </row>
    <row r="1696" spans="15:16" x14ac:dyDescent="0.2">
      <c r="O1696" s="284"/>
      <c r="P1696" s="284"/>
    </row>
    <row r="1697" spans="15:16" x14ac:dyDescent="0.2">
      <c r="O1697" s="284"/>
      <c r="P1697" s="284"/>
    </row>
    <row r="1698" spans="15:16" x14ac:dyDescent="0.2">
      <c r="O1698" s="284"/>
      <c r="P1698" s="284"/>
    </row>
    <row r="1699" spans="15:16" x14ac:dyDescent="0.2">
      <c r="O1699" s="284"/>
      <c r="P1699" s="284"/>
    </row>
    <row r="1700" spans="15:16" x14ac:dyDescent="0.2">
      <c r="O1700" s="284"/>
      <c r="P1700" s="284"/>
    </row>
    <row r="1701" spans="15:16" x14ac:dyDescent="0.2">
      <c r="O1701" s="284"/>
      <c r="P1701" s="284"/>
    </row>
    <row r="1702" spans="15:16" x14ac:dyDescent="0.2">
      <c r="O1702" s="284"/>
      <c r="P1702" s="284"/>
    </row>
    <row r="1703" spans="15:16" x14ac:dyDescent="0.2">
      <c r="O1703" s="284"/>
      <c r="P1703" s="284"/>
    </row>
    <row r="1704" spans="15:16" x14ac:dyDescent="0.2">
      <c r="O1704" s="284"/>
      <c r="P1704" s="284"/>
    </row>
    <row r="1705" spans="15:16" x14ac:dyDescent="0.2">
      <c r="O1705" s="284"/>
      <c r="P1705" s="284"/>
    </row>
    <row r="1706" spans="15:16" x14ac:dyDescent="0.2">
      <c r="O1706" s="284"/>
      <c r="P1706" s="284"/>
    </row>
    <row r="1707" spans="15:16" x14ac:dyDescent="0.2">
      <c r="O1707" s="284"/>
      <c r="P1707" s="284"/>
    </row>
    <row r="1708" spans="15:16" x14ac:dyDescent="0.2">
      <c r="O1708" s="284"/>
      <c r="P1708" s="284"/>
    </row>
    <row r="1709" spans="15:16" x14ac:dyDescent="0.2">
      <c r="O1709" s="284"/>
      <c r="P1709" s="284"/>
    </row>
    <row r="1710" spans="15:16" x14ac:dyDescent="0.2">
      <c r="O1710" s="284"/>
      <c r="P1710" s="284"/>
    </row>
    <row r="1711" spans="15:16" x14ac:dyDescent="0.2">
      <c r="O1711" s="284"/>
      <c r="P1711" s="284"/>
    </row>
    <row r="1712" spans="15:16" x14ac:dyDescent="0.2">
      <c r="O1712" s="284"/>
      <c r="P1712" s="284"/>
    </row>
    <row r="1713" spans="15:16" x14ac:dyDescent="0.2">
      <c r="O1713" s="284"/>
      <c r="P1713" s="284"/>
    </row>
    <row r="1714" spans="15:16" x14ac:dyDescent="0.2">
      <c r="O1714" s="284"/>
      <c r="P1714" s="284"/>
    </row>
    <row r="1715" spans="15:16" x14ac:dyDescent="0.2">
      <c r="O1715" s="284"/>
      <c r="P1715" s="284"/>
    </row>
    <row r="1716" spans="15:16" x14ac:dyDescent="0.2">
      <c r="O1716" s="284"/>
      <c r="P1716" s="284"/>
    </row>
    <row r="1717" spans="15:16" x14ac:dyDescent="0.2">
      <c r="O1717" s="284"/>
      <c r="P1717" s="284"/>
    </row>
    <row r="1718" spans="15:16" x14ac:dyDescent="0.2">
      <c r="O1718" s="284"/>
      <c r="P1718" s="284"/>
    </row>
    <row r="1719" spans="15:16" x14ac:dyDescent="0.2">
      <c r="O1719" s="284"/>
      <c r="P1719" s="284"/>
    </row>
    <row r="1720" spans="15:16" x14ac:dyDescent="0.2">
      <c r="O1720" s="284"/>
      <c r="P1720" s="284"/>
    </row>
    <row r="1721" spans="15:16" x14ac:dyDescent="0.2">
      <c r="O1721" s="284"/>
      <c r="P1721" s="284"/>
    </row>
    <row r="1722" spans="15:16" x14ac:dyDescent="0.2">
      <c r="O1722" s="284"/>
      <c r="P1722" s="284"/>
    </row>
    <row r="1723" spans="15:16" x14ac:dyDescent="0.2">
      <c r="O1723" s="284"/>
      <c r="P1723" s="284"/>
    </row>
    <row r="1724" spans="15:16" x14ac:dyDescent="0.2">
      <c r="O1724" s="284"/>
      <c r="P1724" s="284"/>
    </row>
    <row r="1725" spans="15:16" x14ac:dyDescent="0.2">
      <c r="O1725" s="284"/>
      <c r="P1725" s="284"/>
    </row>
    <row r="1726" spans="15:16" x14ac:dyDescent="0.2">
      <c r="O1726" s="284"/>
      <c r="P1726" s="284"/>
    </row>
    <row r="1727" spans="15:16" x14ac:dyDescent="0.2">
      <c r="O1727" s="284"/>
      <c r="P1727" s="284"/>
    </row>
    <row r="1728" spans="15:16" x14ac:dyDescent="0.2">
      <c r="O1728" s="284"/>
      <c r="P1728" s="284"/>
    </row>
    <row r="1729" spans="15:16" x14ac:dyDescent="0.2">
      <c r="O1729" s="284"/>
      <c r="P1729" s="284"/>
    </row>
    <row r="1730" spans="15:16" x14ac:dyDescent="0.2">
      <c r="O1730" s="284"/>
      <c r="P1730" s="284"/>
    </row>
    <row r="1731" spans="15:16" x14ac:dyDescent="0.2">
      <c r="O1731" s="284"/>
      <c r="P1731" s="284"/>
    </row>
    <row r="1732" spans="15:16" x14ac:dyDescent="0.2">
      <c r="O1732" s="284"/>
      <c r="P1732" s="284"/>
    </row>
    <row r="1733" spans="15:16" x14ac:dyDescent="0.2">
      <c r="O1733" s="284"/>
      <c r="P1733" s="284"/>
    </row>
    <row r="1734" spans="15:16" x14ac:dyDescent="0.2">
      <c r="O1734" s="284"/>
      <c r="P1734" s="284"/>
    </row>
    <row r="1735" spans="15:16" x14ac:dyDescent="0.2">
      <c r="O1735" s="284"/>
      <c r="P1735" s="284"/>
    </row>
    <row r="1736" spans="15:16" x14ac:dyDescent="0.2">
      <c r="O1736" s="284"/>
      <c r="P1736" s="284"/>
    </row>
    <row r="1737" spans="15:16" x14ac:dyDescent="0.2">
      <c r="O1737" s="284"/>
      <c r="P1737" s="284"/>
    </row>
    <row r="1738" spans="15:16" x14ac:dyDescent="0.2">
      <c r="O1738" s="284"/>
      <c r="P1738" s="284"/>
    </row>
    <row r="1739" spans="15:16" x14ac:dyDescent="0.2">
      <c r="O1739" s="284"/>
      <c r="P1739" s="284"/>
    </row>
    <row r="1740" spans="15:16" x14ac:dyDescent="0.2">
      <c r="O1740" s="284"/>
      <c r="P1740" s="284"/>
    </row>
    <row r="1741" spans="15:16" x14ac:dyDescent="0.2">
      <c r="O1741" s="284"/>
      <c r="P1741" s="284"/>
    </row>
    <row r="1742" spans="15:16" x14ac:dyDescent="0.2">
      <c r="O1742" s="284"/>
      <c r="P1742" s="284"/>
    </row>
    <row r="1743" spans="15:16" x14ac:dyDescent="0.2">
      <c r="O1743" s="284"/>
      <c r="P1743" s="284"/>
    </row>
    <row r="1744" spans="15:16" x14ac:dyDescent="0.2">
      <c r="O1744" s="284"/>
      <c r="P1744" s="284"/>
    </row>
    <row r="1745" spans="15:16" x14ac:dyDescent="0.2">
      <c r="O1745" s="284"/>
      <c r="P1745" s="284"/>
    </row>
    <row r="1746" spans="15:16" x14ac:dyDescent="0.2">
      <c r="O1746" s="284"/>
      <c r="P1746" s="284"/>
    </row>
    <row r="1747" spans="15:16" x14ac:dyDescent="0.2">
      <c r="O1747" s="284"/>
      <c r="P1747" s="284"/>
    </row>
    <row r="1748" spans="15:16" x14ac:dyDescent="0.2">
      <c r="O1748" s="284"/>
      <c r="P1748" s="284"/>
    </row>
    <row r="1749" spans="15:16" x14ac:dyDescent="0.2">
      <c r="O1749" s="284"/>
      <c r="P1749" s="284"/>
    </row>
    <row r="1750" spans="15:16" x14ac:dyDescent="0.2">
      <c r="O1750" s="284"/>
      <c r="P1750" s="284"/>
    </row>
    <row r="1751" spans="15:16" x14ac:dyDescent="0.2">
      <c r="O1751" s="284"/>
      <c r="P1751" s="284"/>
    </row>
    <row r="1752" spans="15:16" x14ac:dyDescent="0.2">
      <c r="O1752" s="284"/>
      <c r="P1752" s="284"/>
    </row>
    <row r="1753" spans="15:16" x14ac:dyDescent="0.2">
      <c r="O1753" s="284"/>
      <c r="P1753" s="284"/>
    </row>
    <row r="1754" spans="15:16" x14ac:dyDescent="0.2">
      <c r="O1754" s="284"/>
      <c r="P1754" s="284"/>
    </row>
    <row r="1755" spans="15:16" x14ac:dyDescent="0.2">
      <c r="O1755" s="284"/>
      <c r="P1755" s="284"/>
    </row>
    <row r="1756" spans="15:16" x14ac:dyDescent="0.2">
      <c r="O1756" s="284"/>
      <c r="P1756" s="284"/>
    </row>
    <row r="1757" spans="15:16" x14ac:dyDescent="0.2">
      <c r="O1757" s="284"/>
      <c r="P1757" s="284"/>
    </row>
    <row r="1758" spans="15:16" x14ac:dyDescent="0.2">
      <c r="O1758" s="284"/>
      <c r="P1758" s="284"/>
    </row>
    <row r="1759" spans="15:16" x14ac:dyDescent="0.2">
      <c r="O1759" s="284"/>
      <c r="P1759" s="284"/>
    </row>
    <row r="1760" spans="15:16" x14ac:dyDescent="0.2">
      <c r="O1760" s="284"/>
      <c r="P1760" s="284"/>
    </row>
    <row r="1761" spans="15:16" x14ac:dyDescent="0.2">
      <c r="O1761" s="284"/>
      <c r="P1761" s="284"/>
    </row>
    <row r="1762" spans="15:16" x14ac:dyDescent="0.2">
      <c r="O1762" s="284"/>
      <c r="P1762" s="284"/>
    </row>
    <row r="1763" spans="15:16" x14ac:dyDescent="0.2">
      <c r="O1763" s="284"/>
      <c r="P1763" s="284"/>
    </row>
    <row r="1764" spans="15:16" x14ac:dyDescent="0.2">
      <c r="O1764" s="284"/>
      <c r="P1764" s="284"/>
    </row>
    <row r="1765" spans="15:16" x14ac:dyDescent="0.2">
      <c r="O1765" s="284"/>
      <c r="P1765" s="284"/>
    </row>
    <row r="1766" spans="15:16" x14ac:dyDescent="0.2">
      <c r="O1766" s="284"/>
      <c r="P1766" s="284"/>
    </row>
    <row r="1767" spans="15:16" x14ac:dyDescent="0.2">
      <c r="O1767" s="284"/>
      <c r="P1767" s="284"/>
    </row>
    <row r="1768" spans="15:16" x14ac:dyDescent="0.2">
      <c r="O1768" s="284"/>
      <c r="P1768" s="284"/>
    </row>
    <row r="1769" spans="15:16" x14ac:dyDescent="0.2">
      <c r="O1769" s="284"/>
      <c r="P1769" s="284"/>
    </row>
    <row r="1770" spans="15:16" x14ac:dyDescent="0.2">
      <c r="O1770" s="284"/>
      <c r="P1770" s="284"/>
    </row>
    <row r="1771" spans="15:16" x14ac:dyDescent="0.2">
      <c r="O1771" s="284"/>
      <c r="P1771" s="284"/>
    </row>
    <row r="1772" spans="15:16" x14ac:dyDescent="0.2">
      <c r="O1772" s="284"/>
      <c r="P1772" s="284"/>
    </row>
    <row r="1773" spans="15:16" x14ac:dyDescent="0.2">
      <c r="O1773" s="284"/>
      <c r="P1773" s="284"/>
    </row>
    <row r="1774" spans="15:16" x14ac:dyDescent="0.2">
      <c r="O1774" s="284"/>
      <c r="P1774" s="284"/>
    </row>
    <row r="1775" spans="15:16" x14ac:dyDescent="0.2">
      <c r="O1775" s="284"/>
      <c r="P1775" s="284"/>
    </row>
    <row r="1776" spans="15:16" x14ac:dyDescent="0.2">
      <c r="O1776" s="284"/>
      <c r="P1776" s="284"/>
    </row>
    <row r="1777" spans="15:16" x14ac:dyDescent="0.2">
      <c r="O1777" s="284"/>
      <c r="P1777" s="284"/>
    </row>
    <row r="1778" spans="15:16" x14ac:dyDescent="0.2">
      <c r="O1778" s="284"/>
      <c r="P1778" s="284"/>
    </row>
    <row r="1779" spans="15:16" x14ac:dyDescent="0.2">
      <c r="O1779" s="284"/>
      <c r="P1779" s="284"/>
    </row>
    <row r="1780" spans="15:16" x14ac:dyDescent="0.2">
      <c r="O1780" s="284"/>
      <c r="P1780" s="284"/>
    </row>
    <row r="1781" spans="15:16" x14ac:dyDescent="0.2">
      <c r="O1781" s="284"/>
      <c r="P1781" s="284"/>
    </row>
    <row r="1782" spans="15:16" x14ac:dyDescent="0.2">
      <c r="O1782" s="284"/>
      <c r="P1782" s="284"/>
    </row>
    <row r="1783" spans="15:16" x14ac:dyDescent="0.2">
      <c r="O1783" s="284"/>
      <c r="P1783" s="284"/>
    </row>
    <row r="1784" spans="15:16" x14ac:dyDescent="0.2">
      <c r="O1784" s="284"/>
      <c r="P1784" s="284"/>
    </row>
    <row r="1785" spans="15:16" x14ac:dyDescent="0.2">
      <c r="O1785" s="284"/>
      <c r="P1785" s="284"/>
    </row>
    <row r="1786" spans="15:16" x14ac:dyDescent="0.2">
      <c r="O1786" s="284"/>
      <c r="P1786" s="284"/>
    </row>
    <row r="1787" spans="15:16" x14ac:dyDescent="0.2">
      <c r="O1787" s="284"/>
      <c r="P1787" s="284"/>
    </row>
    <row r="1788" spans="15:16" x14ac:dyDescent="0.2">
      <c r="O1788" s="284"/>
      <c r="P1788" s="284"/>
    </row>
    <row r="1789" spans="15:16" x14ac:dyDescent="0.2">
      <c r="O1789" s="284"/>
      <c r="P1789" s="284"/>
    </row>
    <row r="1790" spans="15:16" x14ac:dyDescent="0.2">
      <c r="O1790" s="284"/>
      <c r="P1790" s="284"/>
    </row>
    <row r="1791" spans="15:16" x14ac:dyDescent="0.2">
      <c r="O1791" s="284"/>
      <c r="P1791" s="284"/>
    </row>
    <row r="1792" spans="15:16" x14ac:dyDescent="0.2">
      <c r="O1792" s="284"/>
      <c r="P1792" s="284"/>
    </row>
    <row r="1793" spans="15:16" x14ac:dyDescent="0.2">
      <c r="O1793" s="284"/>
      <c r="P1793" s="284"/>
    </row>
    <row r="1794" spans="15:16" x14ac:dyDescent="0.2">
      <c r="O1794" s="284"/>
      <c r="P1794" s="284"/>
    </row>
    <row r="1795" spans="15:16" x14ac:dyDescent="0.2">
      <c r="O1795" s="284"/>
      <c r="P1795" s="284"/>
    </row>
    <row r="1796" spans="15:16" x14ac:dyDescent="0.2">
      <c r="O1796" s="284"/>
      <c r="P1796" s="284"/>
    </row>
    <row r="1797" spans="15:16" x14ac:dyDescent="0.2">
      <c r="O1797" s="284"/>
      <c r="P1797" s="284"/>
    </row>
    <row r="1798" spans="15:16" x14ac:dyDescent="0.2">
      <c r="O1798" s="284"/>
      <c r="P1798" s="284"/>
    </row>
    <row r="1799" spans="15:16" x14ac:dyDescent="0.2">
      <c r="O1799" s="284"/>
      <c r="P1799" s="284"/>
    </row>
    <row r="1800" spans="15:16" x14ac:dyDescent="0.2">
      <c r="O1800" s="284"/>
      <c r="P1800" s="284"/>
    </row>
    <row r="1801" spans="15:16" x14ac:dyDescent="0.2">
      <c r="O1801" s="284"/>
      <c r="P1801" s="284"/>
    </row>
    <row r="1802" spans="15:16" x14ac:dyDescent="0.2">
      <c r="O1802" s="284"/>
      <c r="P1802" s="284"/>
    </row>
    <row r="1803" spans="15:16" x14ac:dyDescent="0.2">
      <c r="O1803" s="284"/>
      <c r="P1803" s="284"/>
    </row>
    <row r="1804" spans="15:16" x14ac:dyDescent="0.2">
      <c r="O1804" s="284"/>
      <c r="P1804" s="284"/>
    </row>
    <row r="1805" spans="15:16" x14ac:dyDescent="0.2">
      <c r="O1805" s="284"/>
      <c r="P1805" s="284"/>
    </row>
    <row r="1806" spans="15:16" x14ac:dyDescent="0.2">
      <c r="O1806" s="284"/>
      <c r="P1806" s="284"/>
    </row>
    <row r="1807" spans="15:16" x14ac:dyDescent="0.2">
      <c r="O1807" s="284"/>
      <c r="P1807" s="284"/>
    </row>
    <row r="1808" spans="15:16" x14ac:dyDescent="0.2">
      <c r="O1808" s="284"/>
      <c r="P1808" s="284"/>
    </row>
    <row r="1809" spans="15:16" x14ac:dyDescent="0.2">
      <c r="O1809" s="284"/>
      <c r="P1809" s="284"/>
    </row>
    <row r="1810" spans="15:16" x14ac:dyDescent="0.2">
      <c r="O1810" s="284"/>
      <c r="P1810" s="284"/>
    </row>
    <row r="1811" spans="15:16" x14ac:dyDescent="0.2">
      <c r="O1811" s="284"/>
      <c r="P1811" s="284"/>
    </row>
    <row r="1812" spans="15:16" x14ac:dyDescent="0.2">
      <c r="O1812" s="284"/>
      <c r="P1812" s="284"/>
    </row>
    <row r="1813" spans="15:16" x14ac:dyDescent="0.2">
      <c r="O1813" s="284"/>
      <c r="P1813" s="284"/>
    </row>
    <row r="1814" spans="15:16" x14ac:dyDescent="0.2">
      <c r="O1814" s="284"/>
      <c r="P1814" s="284"/>
    </row>
    <row r="1815" spans="15:16" x14ac:dyDescent="0.2">
      <c r="O1815" s="284"/>
      <c r="P1815" s="284"/>
    </row>
    <row r="1816" spans="15:16" x14ac:dyDescent="0.2">
      <c r="O1816" s="284"/>
      <c r="P1816" s="284"/>
    </row>
    <row r="1817" spans="15:16" x14ac:dyDescent="0.2">
      <c r="O1817" s="284"/>
      <c r="P1817" s="284"/>
    </row>
    <row r="1818" spans="15:16" x14ac:dyDescent="0.2">
      <c r="O1818" s="284"/>
      <c r="P1818" s="284"/>
    </row>
    <row r="1819" spans="15:16" x14ac:dyDescent="0.2">
      <c r="O1819" s="284"/>
      <c r="P1819" s="284"/>
    </row>
    <row r="1820" spans="15:16" x14ac:dyDescent="0.2">
      <c r="O1820" s="284"/>
      <c r="P1820" s="284"/>
    </row>
    <row r="1821" spans="15:16" x14ac:dyDescent="0.2">
      <c r="O1821" s="284"/>
      <c r="P1821" s="284"/>
    </row>
    <row r="1822" spans="15:16" x14ac:dyDescent="0.2">
      <c r="O1822" s="284"/>
      <c r="P1822" s="284"/>
    </row>
    <row r="1823" spans="15:16" x14ac:dyDescent="0.2">
      <c r="O1823" s="284"/>
      <c r="P1823" s="284"/>
    </row>
    <row r="1824" spans="15:16" x14ac:dyDescent="0.2">
      <c r="O1824" s="284"/>
      <c r="P1824" s="284"/>
    </row>
    <row r="1825" spans="15:16" x14ac:dyDescent="0.2">
      <c r="O1825" s="284"/>
      <c r="P1825" s="284"/>
    </row>
    <row r="1826" spans="15:16" x14ac:dyDescent="0.2">
      <c r="O1826" s="284"/>
      <c r="P1826" s="284"/>
    </row>
    <row r="1827" spans="15:16" x14ac:dyDescent="0.2">
      <c r="O1827" s="284"/>
      <c r="P1827" s="284"/>
    </row>
    <row r="1828" spans="15:16" x14ac:dyDescent="0.2">
      <c r="O1828" s="284"/>
      <c r="P1828" s="284"/>
    </row>
    <row r="1829" spans="15:16" x14ac:dyDescent="0.2">
      <c r="O1829" s="284"/>
      <c r="P1829" s="284"/>
    </row>
    <row r="1830" spans="15:16" x14ac:dyDescent="0.2">
      <c r="O1830" s="284"/>
      <c r="P1830" s="284"/>
    </row>
    <row r="1831" spans="15:16" x14ac:dyDescent="0.2">
      <c r="O1831" s="284"/>
      <c r="P1831" s="284"/>
    </row>
    <row r="1832" spans="15:16" x14ac:dyDescent="0.2">
      <c r="O1832" s="284"/>
      <c r="P1832" s="284"/>
    </row>
    <row r="1833" spans="15:16" x14ac:dyDescent="0.2">
      <c r="O1833" s="284"/>
      <c r="P1833" s="284"/>
    </row>
    <row r="1834" spans="15:16" x14ac:dyDescent="0.2">
      <c r="O1834" s="284"/>
      <c r="P1834" s="284"/>
    </row>
    <row r="1835" spans="15:16" x14ac:dyDescent="0.2">
      <c r="O1835" s="284"/>
      <c r="P1835" s="284"/>
    </row>
    <row r="1836" spans="15:16" x14ac:dyDescent="0.2">
      <c r="O1836" s="284"/>
      <c r="P1836" s="284"/>
    </row>
    <row r="1837" spans="15:16" x14ac:dyDescent="0.2">
      <c r="O1837" s="284"/>
      <c r="P1837" s="284"/>
    </row>
    <row r="1838" spans="15:16" x14ac:dyDescent="0.2">
      <c r="O1838" s="284"/>
      <c r="P1838" s="284"/>
    </row>
    <row r="1839" spans="15:16" x14ac:dyDescent="0.2">
      <c r="O1839" s="284"/>
      <c r="P1839" s="284"/>
    </row>
    <row r="1840" spans="15:16" x14ac:dyDescent="0.2">
      <c r="O1840" s="284"/>
      <c r="P1840" s="284"/>
    </row>
    <row r="1841" spans="15:16" x14ac:dyDescent="0.2">
      <c r="O1841" s="284"/>
      <c r="P1841" s="284"/>
    </row>
    <row r="1842" spans="15:16" x14ac:dyDescent="0.2">
      <c r="O1842" s="284"/>
      <c r="P1842" s="284"/>
    </row>
    <row r="1843" spans="15:16" x14ac:dyDescent="0.2">
      <c r="O1843" s="284"/>
      <c r="P1843" s="284"/>
    </row>
    <row r="1844" spans="15:16" x14ac:dyDescent="0.2">
      <c r="O1844" s="284"/>
      <c r="P1844" s="284"/>
    </row>
    <row r="1845" spans="15:16" x14ac:dyDescent="0.2">
      <c r="O1845" s="284"/>
      <c r="P1845" s="284"/>
    </row>
    <row r="1846" spans="15:16" x14ac:dyDescent="0.2">
      <c r="O1846" s="284"/>
      <c r="P1846" s="284"/>
    </row>
    <row r="1847" spans="15:16" x14ac:dyDescent="0.2">
      <c r="O1847" s="284"/>
      <c r="P1847" s="284"/>
    </row>
    <row r="1848" spans="15:16" x14ac:dyDescent="0.2">
      <c r="O1848" s="284"/>
      <c r="P1848" s="284"/>
    </row>
    <row r="1849" spans="15:16" x14ac:dyDescent="0.2">
      <c r="O1849" s="284"/>
      <c r="P1849" s="284"/>
    </row>
    <row r="1850" spans="15:16" x14ac:dyDescent="0.2">
      <c r="O1850" s="284"/>
      <c r="P1850" s="284"/>
    </row>
    <row r="1851" spans="15:16" x14ac:dyDescent="0.2">
      <c r="O1851" s="284"/>
      <c r="P1851" s="284"/>
    </row>
    <row r="1852" spans="15:16" x14ac:dyDescent="0.2">
      <c r="O1852" s="284"/>
      <c r="P1852" s="284"/>
    </row>
    <row r="1853" spans="15:16" x14ac:dyDescent="0.2">
      <c r="O1853" s="284"/>
      <c r="P1853" s="284"/>
    </row>
    <row r="1854" spans="15:16" x14ac:dyDescent="0.2">
      <c r="O1854" s="284"/>
      <c r="P1854" s="284"/>
    </row>
    <row r="1855" spans="15:16" x14ac:dyDescent="0.2">
      <c r="O1855" s="284"/>
      <c r="P1855" s="284"/>
    </row>
    <row r="1856" spans="15:16" x14ac:dyDescent="0.2">
      <c r="O1856" s="284"/>
      <c r="P1856" s="284"/>
    </row>
    <row r="1857" spans="15:16" x14ac:dyDescent="0.2">
      <c r="O1857" s="284"/>
      <c r="P1857" s="284"/>
    </row>
    <row r="1858" spans="15:16" x14ac:dyDescent="0.2">
      <c r="O1858" s="284"/>
      <c r="P1858" s="284"/>
    </row>
    <row r="1859" spans="15:16" x14ac:dyDescent="0.2">
      <c r="O1859" s="284"/>
      <c r="P1859" s="284"/>
    </row>
    <row r="1860" spans="15:16" x14ac:dyDescent="0.2">
      <c r="O1860" s="284"/>
      <c r="P1860" s="284"/>
    </row>
    <row r="1861" spans="15:16" x14ac:dyDescent="0.2">
      <c r="O1861" s="284"/>
      <c r="P1861" s="284"/>
    </row>
    <row r="1862" spans="15:16" x14ac:dyDescent="0.2">
      <c r="O1862" s="284"/>
      <c r="P1862" s="284"/>
    </row>
    <row r="1863" spans="15:16" x14ac:dyDescent="0.2">
      <c r="O1863" s="284"/>
      <c r="P1863" s="284"/>
    </row>
    <row r="1864" spans="15:16" x14ac:dyDescent="0.2">
      <c r="O1864" s="284"/>
      <c r="P1864" s="284"/>
    </row>
    <row r="1865" spans="15:16" x14ac:dyDescent="0.2">
      <c r="O1865" s="284"/>
      <c r="P1865" s="284"/>
    </row>
    <row r="1866" spans="15:16" x14ac:dyDescent="0.2">
      <c r="O1866" s="284"/>
      <c r="P1866" s="284"/>
    </row>
    <row r="1867" spans="15:16" x14ac:dyDescent="0.2">
      <c r="O1867" s="284"/>
      <c r="P1867" s="284"/>
    </row>
    <row r="1868" spans="15:16" x14ac:dyDescent="0.2">
      <c r="O1868" s="284"/>
      <c r="P1868" s="284"/>
    </row>
    <row r="1869" spans="15:16" x14ac:dyDescent="0.2">
      <c r="O1869" s="284"/>
      <c r="P1869" s="284"/>
    </row>
    <row r="1870" spans="15:16" x14ac:dyDescent="0.2">
      <c r="O1870" s="284"/>
      <c r="P1870" s="284"/>
    </row>
    <row r="1871" spans="15:16" x14ac:dyDescent="0.2">
      <c r="O1871" s="284"/>
      <c r="P1871" s="284"/>
    </row>
    <row r="1872" spans="15:16" x14ac:dyDescent="0.2">
      <c r="O1872" s="284"/>
      <c r="P1872" s="284"/>
    </row>
    <row r="1873" spans="15:16" x14ac:dyDescent="0.2">
      <c r="O1873" s="284"/>
      <c r="P1873" s="284"/>
    </row>
    <row r="1874" spans="15:16" x14ac:dyDescent="0.2">
      <c r="O1874" s="284"/>
      <c r="P1874" s="284"/>
    </row>
    <row r="1875" spans="15:16" x14ac:dyDescent="0.2">
      <c r="O1875" s="284"/>
      <c r="P1875" s="284"/>
    </row>
    <row r="1876" spans="15:16" x14ac:dyDescent="0.2">
      <c r="O1876" s="284"/>
      <c r="P1876" s="284"/>
    </row>
    <row r="1877" spans="15:16" x14ac:dyDescent="0.2">
      <c r="O1877" s="284"/>
      <c r="P1877" s="284"/>
    </row>
    <row r="1878" spans="15:16" x14ac:dyDescent="0.2">
      <c r="O1878" s="284"/>
      <c r="P1878" s="284"/>
    </row>
    <row r="1879" spans="15:16" x14ac:dyDescent="0.2">
      <c r="O1879" s="284"/>
      <c r="P1879" s="284"/>
    </row>
    <row r="1880" spans="15:16" x14ac:dyDescent="0.2">
      <c r="O1880" s="284"/>
      <c r="P1880" s="284"/>
    </row>
    <row r="1881" spans="15:16" x14ac:dyDescent="0.2">
      <c r="O1881" s="284"/>
      <c r="P1881" s="284"/>
    </row>
    <row r="1882" spans="15:16" x14ac:dyDescent="0.2">
      <c r="O1882" s="284"/>
      <c r="P1882" s="284"/>
    </row>
    <row r="1883" spans="15:16" x14ac:dyDescent="0.2">
      <c r="O1883" s="284"/>
      <c r="P1883" s="284"/>
    </row>
    <row r="1884" spans="15:16" x14ac:dyDescent="0.2">
      <c r="O1884" s="284"/>
      <c r="P1884" s="284"/>
    </row>
    <row r="1885" spans="15:16" x14ac:dyDescent="0.2">
      <c r="O1885" s="284"/>
      <c r="P1885" s="284"/>
    </row>
    <row r="1886" spans="15:16" x14ac:dyDescent="0.2">
      <c r="O1886" s="284"/>
      <c r="P1886" s="284"/>
    </row>
    <row r="1887" spans="15:16" x14ac:dyDescent="0.2">
      <c r="O1887" s="284"/>
      <c r="P1887" s="284"/>
    </row>
    <row r="1888" spans="15:16" x14ac:dyDescent="0.2">
      <c r="O1888" s="284"/>
      <c r="P1888" s="284"/>
    </row>
    <row r="1889" spans="15:16" x14ac:dyDescent="0.2">
      <c r="O1889" s="284"/>
      <c r="P1889" s="284"/>
    </row>
    <row r="1890" spans="15:16" x14ac:dyDescent="0.2">
      <c r="O1890" s="284"/>
      <c r="P1890" s="284"/>
    </row>
    <row r="1891" spans="15:16" x14ac:dyDescent="0.2">
      <c r="O1891" s="284"/>
      <c r="P1891" s="284"/>
    </row>
    <row r="1892" spans="15:16" x14ac:dyDescent="0.2">
      <c r="O1892" s="284"/>
      <c r="P1892" s="284"/>
    </row>
    <row r="1893" spans="15:16" x14ac:dyDescent="0.2">
      <c r="O1893" s="284"/>
      <c r="P1893" s="284"/>
    </row>
    <row r="1894" spans="15:16" x14ac:dyDescent="0.2">
      <c r="O1894" s="284"/>
      <c r="P1894" s="284"/>
    </row>
    <row r="1895" spans="15:16" x14ac:dyDescent="0.2">
      <c r="O1895" s="284"/>
      <c r="P1895" s="284"/>
    </row>
    <row r="1896" spans="15:16" x14ac:dyDescent="0.2">
      <c r="O1896" s="284"/>
      <c r="P1896" s="284"/>
    </row>
    <row r="1897" spans="15:16" x14ac:dyDescent="0.2">
      <c r="O1897" s="284"/>
      <c r="P1897" s="284"/>
    </row>
    <row r="1898" spans="15:16" x14ac:dyDescent="0.2">
      <c r="O1898" s="284"/>
      <c r="P1898" s="284"/>
    </row>
    <row r="1899" spans="15:16" x14ac:dyDescent="0.2">
      <c r="O1899" s="284"/>
      <c r="P1899" s="284"/>
    </row>
    <row r="1900" spans="15:16" x14ac:dyDescent="0.2">
      <c r="O1900" s="284"/>
      <c r="P1900" s="284"/>
    </row>
    <row r="1901" spans="15:16" x14ac:dyDescent="0.2">
      <c r="O1901" s="284"/>
      <c r="P1901" s="284"/>
    </row>
    <row r="1902" spans="15:16" x14ac:dyDescent="0.2">
      <c r="O1902" s="284"/>
      <c r="P1902" s="284"/>
    </row>
    <row r="1903" spans="15:16" x14ac:dyDescent="0.2">
      <c r="O1903" s="284"/>
      <c r="P1903" s="284"/>
    </row>
    <row r="1904" spans="15:16" x14ac:dyDescent="0.2">
      <c r="O1904" s="284"/>
      <c r="P1904" s="284"/>
    </row>
    <row r="1905" spans="15:16" x14ac:dyDescent="0.2">
      <c r="O1905" s="284"/>
      <c r="P1905" s="284"/>
    </row>
    <row r="1906" spans="15:16" x14ac:dyDescent="0.2">
      <c r="O1906" s="284"/>
      <c r="P1906" s="284"/>
    </row>
    <row r="1907" spans="15:16" x14ac:dyDescent="0.2">
      <c r="O1907" s="284"/>
      <c r="P1907" s="284"/>
    </row>
    <row r="1908" spans="15:16" x14ac:dyDescent="0.2">
      <c r="O1908" s="284"/>
      <c r="P1908" s="284"/>
    </row>
    <row r="1909" spans="15:16" x14ac:dyDescent="0.2">
      <c r="O1909" s="284"/>
      <c r="P1909" s="284"/>
    </row>
    <row r="1910" spans="15:16" x14ac:dyDescent="0.2">
      <c r="O1910" s="284"/>
      <c r="P1910" s="284"/>
    </row>
    <row r="1911" spans="15:16" x14ac:dyDescent="0.2">
      <c r="O1911" s="284"/>
      <c r="P1911" s="284"/>
    </row>
    <row r="1912" spans="15:16" x14ac:dyDescent="0.2">
      <c r="O1912" s="284"/>
      <c r="P1912" s="284"/>
    </row>
    <row r="1913" spans="15:16" x14ac:dyDescent="0.2">
      <c r="O1913" s="284"/>
      <c r="P1913" s="284"/>
    </row>
    <row r="1914" spans="15:16" x14ac:dyDescent="0.2">
      <c r="O1914" s="284"/>
      <c r="P1914" s="284"/>
    </row>
    <row r="1915" spans="15:16" x14ac:dyDescent="0.2">
      <c r="O1915" s="284"/>
      <c r="P1915" s="284"/>
    </row>
    <row r="1916" spans="15:16" x14ac:dyDescent="0.2">
      <c r="O1916" s="284"/>
      <c r="P1916" s="284"/>
    </row>
    <row r="1917" spans="15:16" x14ac:dyDescent="0.2">
      <c r="O1917" s="284"/>
      <c r="P1917" s="284"/>
    </row>
    <row r="1918" spans="15:16" x14ac:dyDescent="0.2">
      <c r="O1918" s="284"/>
      <c r="P1918" s="284"/>
    </row>
    <row r="1919" spans="15:16" x14ac:dyDescent="0.2">
      <c r="O1919" s="284"/>
      <c r="P1919" s="284"/>
    </row>
    <row r="1920" spans="15:16" x14ac:dyDescent="0.2">
      <c r="O1920" s="284"/>
      <c r="P1920" s="284"/>
    </row>
    <row r="1921" spans="15:16" x14ac:dyDescent="0.2">
      <c r="O1921" s="284"/>
      <c r="P1921" s="284"/>
    </row>
    <row r="1922" spans="15:16" x14ac:dyDescent="0.2">
      <c r="O1922" s="284"/>
      <c r="P1922" s="284"/>
    </row>
    <row r="1923" spans="15:16" x14ac:dyDescent="0.2">
      <c r="O1923" s="284"/>
      <c r="P1923" s="284"/>
    </row>
    <row r="1924" spans="15:16" x14ac:dyDescent="0.2">
      <c r="O1924" s="284"/>
      <c r="P1924" s="284"/>
    </row>
    <row r="1925" spans="15:16" x14ac:dyDescent="0.2">
      <c r="O1925" s="284"/>
      <c r="P1925" s="284"/>
    </row>
    <row r="1926" spans="15:16" x14ac:dyDescent="0.2">
      <c r="O1926" s="284"/>
      <c r="P1926" s="284"/>
    </row>
    <row r="1927" spans="15:16" x14ac:dyDescent="0.2">
      <c r="O1927" s="284"/>
      <c r="P1927" s="284"/>
    </row>
    <row r="1928" spans="15:16" x14ac:dyDescent="0.2">
      <c r="O1928" s="284"/>
      <c r="P1928" s="284"/>
    </row>
    <row r="1929" spans="15:16" x14ac:dyDescent="0.2">
      <c r="O1929" s="284"/>
      <c r="P1929" s="284"/>
    </row>
    <row r="1930" spans="15:16" x14ac:dyDescent="0.2">
      <c r="O1930" s="284"/>
      <c r="P1930" s="284"/>
    </row>
    <row r="1931" spans="15:16" x14ac:dyDescent="0.2">
      <c r="O1931" s="284"/>
      <c r="P1931" s="284"/>
    </row>
    <row r="1932" spans="15:16" x14ac:dyDescent="0.2">
      <c r="O1932" s="284"/>
      <c r="P1932" s="284"/>
    </row>
    <row r="1933" spans="15:16" x14ac:dyDescent="0.2">
      <c r="O1933" s="284"/>
      <c r="P1933" s="284"/>
    </row>
    <row r="1934" spans="15:16" x14ac:dyDescent="0.2">
      <c r="O1934" s="284"/>
      <c r="P1934" s="284"/>
    </row>
    <row r="1935" spans="15:16" x14ac:dyDescent="0.2">
      <c r="O1935" s="284"/>
      <c r="P1935" s="284"/>
    </row>
    <row r="1936" spans="15:16" x14ac:dyDescent="0.2">
      <c r="O1936" s="284"/>
      <c r="P1936" s="284"/>
    </row>
    <row r="1937" spans="15:16" x14ac:dyDescent="0.2">
      <c r="O1937" s="284"/>
      <c r="P1937" s="284"/>
    </row>
    <row r="1938" spans="15:16" x14ac:dyDescent="0.2">
      <c r="O1938" s="284"/>
      <c r="P1938" s="284"/>
    </row>
    <row r="1939" spans="15:16" x14ac:dyDescent="0.2">
      <c r="O1939" s="284"/>
      <c r="P1939" s="284"/>
    </row>
    <row r="1940" spans="15:16" x14ac:dyDescent="0.2">
      <c r="O1940" s="284"/>
      <c r="P1940" s="284"/>
    </row>
    <row r="1941" spans="15:16" x14ac:dyDescent="0.2">
      <c r="O1941" s="284"/>
      <c r="P1941" s="284"/>
    </row>
    <row r="1942" spans="15:16" x14ac:dyDescent="0.2">
      <c r="O1942" s="284"/>
      <c r="P1942" s="284"/>
    </row>
    <row r="1943" spans="15:16" x14ac:dyDescent="0.2">
      <c r="O1943" s="284"/>
      <c r="P1943" s="284"/>
    </row>
    <row r="1944" spans="15:16" x14ac:dyDescent="0.2">
      <c r="O1944" s="284"/>
      <c r="P1944" s="284"/>
    </row>
    <row r="1945" spans="15:16" x14ac:dyDescent="0.2">
      <c r="O1945" s="284"/>
      <c r="P1945" s="284"/>
    </row>
    <row r="1946" spans="15:16" x14ac:dyDescent="0.2">
      <c r="O1946" s="284"/>
      <c r="P1946" s="284"/>
    </row>
    <row r="1947" spans="15:16" x14ac:dyDescent="0.2">
      <c r="O1947" s="284"/>
      <c r="P1947" s="284"/>
    </row>
    <row r="1948" spans="15:16" x14ac:dyDescent="0.2">
      <c r="O1948" s="284"/>
      <c r="P1948" s="284"/>
    </row>
    <row r="1949" spans="15:16" x14ac:dyDescent="0.2">
      <c r="O1949" s="284"/>
      <c r="P1949" s="284"/>
    </row>
    <row r="1950" spans="15:16" x14ac:dyDescent="0.2">
      <c r="O1950" s="284"/>
      <c r="P1950" s="284"/>
    </row>
    <row r="1951" spans="15:16" x14ac:dyDescent="0.2">
      <c r="O1951" s="284"/>
      <c r="P1951" s="284"/>
    </row>
    <row r="1952" spans="15:16" x14ac:dyDescent="0.2">
      <c r="O1952" s="284"/>
      <c r="P1952" s="284"/>
    </row>
    <row r="1953" spans="15:16" x14ac:dyDescent="0.2">
      <c r="O1953" s="284"/>
      <c r="P1953" s="284"/>
    </row>
    <row r="1954" spans="15:16" x14ac:dyDescent="0.2">
      <c r="O1954" s="284"/>
      <c r="P1954" s="284"/>
    </row>
    <row r="1955" spans="15:16" x14ac:dyDescent="0.2">
      <c r="O1955" s="284"/>
      <c r="P1955" s="284"/>
    </row>
    <row r="1956" spans="15:16" x14ac:dyDescent="0.2">
      <c r="O1956" s="284"/>
      <c r="P1956" s="284"/>
    </row>
    <row r="1957" spans="15:16" x14ac:dyDescent="0.2">
      <c r="O1957" s="284"/>
      <c r="P1957" s="284"/>
    </row>
    <row r="1958" spans="15:16" x14ac:dyDescent="0.2">
      <c r="O1958" s="284"/>
      <c r="P1958" s="284"/>
    </row>
    <row r="1959" spans="15:16" x14ac:dyDescent="0.2">
      <c r="O1959" s="284"/>
      <c r="P1959" s="284"/>
    </row>
    <row r="1960" spans="15:16" x14ac:dyDescent="0.2">
      <c r="O1960" s="284"/>
      <c r="P1960" s="284"/>
    </row>
    <row r="1961" spans="15:16" x14ac:dyDescent="0.2">
      <c r="O1961" s="284"/>
      <c r="P1961" s="284"/>
    </row>
    <row r="1962" spans="15:16" x14ac:dyDescent="0.2">
      <c r="O1962" s="284"/>
      <c r="P1962" s="284"/>
    </row>
    <row r="1963" spans="15:16" x14ac:dyDescent="0.2">
      <c r="O1963" s="284"/>
      <c r="P1963" s="284"/>
    </row>
    <row r="1964" spans="15:16" x14ac:dyDescent="0.2">
      <c r="O1964" s="284"/>
      <c r="P1964" s="284"/>
    </row>
    <row r="1965" spans="15:16" x14ac:dyDescent="0.2">
      <c r="O1965" s="284"/>
      <c r="P1965" s="284"/>
    </row>
    <row r="1966" spans="15:16" x14ac:dyDescent="0.2">
      <c r="O1966" s="284"/>
      <c r="P1966" s="284"/>
    </row>
    <row r="1967" spans="15:16" x14ac:dyDescent="0.2">
      <c r="O1967" s="284"/>
      <c r="P1967" s="284"/>
    </row>
    <row r="1968" spans="15:16" x14ac:dyDescent="0.2">
      <c r="O1968" s="284"/>
      <c r="P1968" s="284"/>
    </row>
    <row r="1969" spans="15:16" x14ac:dyDescent="0.2">
      <c r="O1969" s="284"/>
      <c r="P1969" s="284"/>
    </row>
    <row r="1970" spans="15:16" x14ac:dyDescent="0.2">
      <c r="O1970" s="284"/>
      <c r="P1970" s="284"/>
    </row>
    <row r="1971" spans="15:16" x14ac:dyDescent="0.2">
      <c r="O1971" s="284"/>
      <c r="P1971" s="284"/>
    </row>
    <row r="1972" spans="15:16" x14ac:dyDescent="0.2">
      <c r="O1972" s="284"/>
      <c r="P1972" s="284"/>
    </row>
    <row r="1973" spans="15:16" x14ac:dyDescent="0.2">
      <c r="O1973" s="284"/>
      <c r="P1973" s="284"/>
    </row>
    <row r="1974" spans="15:16" x14ac:dyDescent="0.2">
      <c r="O1974" s="284"/>
      <c r="P1974" s="284"/>
    </row>
    <row r="1975" spans="15:16" x14ac:dyDescent="0.2">
      <c r="O1975" s="284"/>
      <c r="P1975" s="284"/>
    </row>
    <row r="1976" spans="15:16" x14ac:dyDescent="0.2">
      <c r="O1976" s="284"/>
      <c r="P1976" s="284"/>
    </row>
    <row r="1977" spans="15:16" x14ac:dyDescent="0.2">
      <c r="O1977" s="284"/>
      <c r="P1977" s="284"/>
    </row>
    <row r="1978" spans="15:16" x14ac:dyDescent="0.2">
      <c r="O1978" s="284"/>
      <c r="P1978" s="284"/>
    </row>
    <row r="1979" spans="15:16" x14ac:dyDescent="0.2">
      <c r="O1979" s="284"/>
      <c r="P1979" s="284"/>
    </row>
    <row r="1980" spans="15:16" x14ac:dyDescent="0.2">
      <c r="O1980" s="284"/>
      <c r="P1980" s="284"/>
    </row>
    <row r="1981" spans="15:16" x14ac:dyDescent="0.2">
      <c r="O1981" s="284"/>
      <c r="P1981" s="284"/>
    </row>
    <row r="1982" spans="15:16" x14ac:dyDescent="0.2">
      <c r="O1982" s="284"/>
      <c r="P1982" s="284"/>
    </row>
    <row r="1983" spans="15:16" x14ac:dyDescent="0.2">
      <c r="O1983" s="284"/>
      <c r="P1983" s="284"/>
    </row>
    <row r="1984" spans="15:16" x14ac:dyDescent="0.2">
      <c r="O1984" s="284"/>
      <c r="P1984" s="284"/>
    </row>
    <row r="1985" spans="15:16" x14ac:dyDescent="0.2">
      <c r="O1985" s="284"/>
      <c r="P1985" s="284"/>
    </row>
    <row r="1986" spans="15:16" x14ac:dyDescent="0.2">
      <c r="O1986" s="284"/>
      <c r="P1986" s="284"/>
    </row>
    <row r="1987" spans="15:16" x14ac:dyDescent="0.2">
      <c r="O1987" s="284"/>
      <c r="P1987" s="284"/>
    </row>
    <row r="1988" spans="15:16" x14ac:dyDescent="0.2">
      <c r="O1988" s="284"/>
      <c r="P1988" s="284"/>
    </row>
    <row r="1989" spans="15:16" x14ac:dyDescent="0.2">
      <c r="O1989" s="284"/>
      <c r="P1989" s="284"/>
    </row>
    <row r="1990" spans="15:16" x14ac:dyDescent="0.2">
      <c r="O1990" s="284"/>
      <c r="P1990" s="284"/>
    </row>
    <row r="1991" spans="15:16" x14ac:dyDescent="0.2">
      <c r="O1991" s="284"/>
      <c r="P1991" s="284"/>
    </row>
    <row r="1992" spans="15:16" x14ac:dyDescent="0.2">
      <c r="O1992" s="284"/>
      <c r="P1992" s="284"/>
    </row>
    <row r="1993" spans="15:16" x14ac:dyDescent="0.2">
      <c r="O1993" s="284"/>
      <c r="P1993" s="284"/>
    </row>
    <row r="1994" spans="15:16" x14ac:dyDescent="0.2">
      <c r="O1994" s="284"/>
      <c r="P1994" s="284"/>
    </row>
    <row r="1995" spans="15:16" x14ac:dyDescent="0.2">
      <c r="O1995" s="284"/>
      <c r="P1995" s="284"/>
    </row>
    <row r="1996" spans="15:16" x14ac:dyDescent="0.2">
      <c r="O1996" s="284"/>
      <c r="P1996" s="284"/>
    </row>
    <row r="1997" spans="15:16" x14ac:dyDescent="0.2">
      <c r="O1997" s="284"/>
      <c r="P1997" s="284"/>
    </row>
    <row r="1998" spans="15:16" x14ac:dyDescent="0.2">
      <c r="O1998" s="284"/>
      <c r="P1998" s="284"/>
    </row>
    <row r="1999" spans="15:16" x14ac:dyDescent="0.2">
      <c r="O1999" s="284"/>
      <c r="P1999" s="284"/>
    </row>
    <row r="2000" spans="15:16" x14ac:dyDescent="0.2">
      <c r="O2000" s="284"/>
      <c r="P2000" s="284"/>
    </row>
    <row r="2001" spans="15:16" x14ac:dyDescent="0.2">
      <c r="O2001" s="284"/>
      <c r="P2001" s="284"/>
    </row>
    <row r="2002" spans="15:16" x14ac:dyDescent="0.2">
      <c r="O2002" s="284"/>
      <c r="P2002" s="284"/>
    </row>
    <row r="2003" spans="15:16" x14ac:dyDescent="0.2">
      <c r="O2003" s="284"/>
      <c r="P2003" s="284"/>
    </row>
    <row r="2004" spans="15:16" x14ac:dyDescent="0.2">
      <c r="O2004" s="284"/>
      <c r="P2004" s="284"/>
    </row>
    <row r="2005" spans="15:16" x14ac:dyDescent="0.2">
      <c r="O2005" s="284"/>
      <c r="P2005" s="284"/>
    </row>
    <row r="2006" spans="15:16" x14ac:dyDescent="0.2">
      <c r="O2006" s="284"/>
      <c r="P2006" s="284"/>
    </row>
    <row r="2007" spans="15:16" x14ac:dyDescent="0.2">
      <c r="O2007" s="284"/>
      <c r="P2007" s="284"/>
    </row>
    <row r="2008" spans="15:16" x14ac:dyDescent="0.2">
      <c r="O2008" s="284"/>
      <c r="P2008" s="284"/>
    </row>
    <row r="2009" spans="15:16" x14ac:dyDescent="0.2">
      <c r="O2009" s="284"/>
      <c r="P2009" s="284"/>
    </row>
    <row r="2010" spans="15:16" x14ac:dyDescent="0.2">
      <c r="O2010" s="284"/>
      <c r="P2010" s="284"/>
    </row>
    <row r="2011" spans="15:16" x14ac:dyDescent="0.2">
      <c r="O2011" s="284"/>
      <c r="P2011" s="284"/>
    </row>
    <row r="2012" spans="15:16" x14ac:dyDescent="0.2">
      <c r="O2012" s="284"/>
      <c r="P2012" s="284"/>
    </row>
    <row r="2013" spans="15:16" x14ac:dyDescent="0.2">
      <c r="O2013" s="284"/>
      <c r="P2013" s="284"/>
    </row>
    <row r="2014" spans="15:16" x14ac:dyDescent="0.2">
      <c r="O2014" s="284"/>
      <c r="P2014" s="284"/>
    </row>
    <row r="2015" spans="15:16" x14ac:dyDescent="0.2">
      <c r="O2015" s="284"/>
      <c r="P2015" s="284"/>
    </row>
    <row r="2016" spans="15:16" x14ac:dyDescent="0.2">
      <c r="O2016" s="284"/>
      <c r="P2016" s="284"/>
    </row>
    <row r="2017" spans="15:16" x14ac:dyDescent="0.2">
      <c r="O2017" s="284"/>
      <c r="P2017" s="284"/>
    </row>
    <row r="2018" spans="15:16" x14ac:dyDescent="0.2">
      <c r="O2018" s="284"/>
      <c r="P2018" s="284"/>
    </row>
    <row r="2019" spans="15:16" x14ac:dyDescent="0.2">
      <c r="O2019" s="284"/>
      <c r="P2019" s="284"/>
    </row>
    <row r="2020" spans="15:16" x14ac:dyDescent="0.2">
      <c r="O2020" s="284"/>
      <c r="P2020" s="284"/>
    </row>
    <row r="2021" spans="15:16" x14ac:dyDescent="0.2">
      <c r="O2021" s="284"/>
      <c r="P2021" s="284"/>
    </row>
    <row r="2022" spans="15:16" x14ac:dyDescent="0.2">
      <c r="O2022" s="284"/>
      <c r="P2022" s="284"/>
    </row>
    <row r="2023" spans="15:16" x14ac:dyDescent="0.2">
      <c r="O2023" s="284"/>
      <c r="P2023" s="284"/>
    </row>
    <row r="2024" spans="15:16" x14ac:dyDescent="0.2">
      <c r="O2024" s="284"/>
      <c r="P2024" s="284"/>
    </row>
    <row r="2025" spans="15:16" x14ac:dyDescent="0.2">
      <c r="O2025" s="284"/>
      <c r="P2025" s="284"/>
    </row>
    <row r="2026" spans="15:16" x14ac:dyDescent="0.2">
      <c r="O2026" s="284"/>
      <c r="P2026" s="284"/>
    </row>
    <row r="2027" spans="15:16" x14ac:dyDescent="0.2">
      <c r="O2027" s="284"/>
      <c r="P2027" s="284"/>
    </row>
    <row r="2028" spans="15:16" x14ac:dyDescent="0.2">
      <c r="O2028" s="284"/>
      <c r="P2028" s="284"/>
    </row>
    <row r="2029" spans="15:16" x14ac:dyDescent="0.2">
      <c r="O2029" s="284"/>
      <c r="P2029" s="284"/>
    </row>
    <row r="2030" spans="15:16" x14ac:dyDescent="0.2">
      <c r="O2030" s="284"/>
      <c r="P2030" s="284"/>
    </row>
    <row r="2031" spans="15:16" x14ac:dyDescent="0.2">
      <c r="O2031" s="284"/>
      <c r="P2031" s="284"/>
    </row>
    <row r="2032" spans="15:16" x14ac:dyDescent="0.2">
      <c r="O2032" s="284"/>
      <c r="P2032" s="284"/>
    </row>
    <row r="2033" spans="15:16" x14ac:dyDescent="0.2">
      <c r="O2033" s="284"/>
      <c r="P2033" s="284"/>
    </row>
    <row r="2034" spans="15:16" x14ac:dyDescent="0.2">
      <c r="O2034" s="284"/>
      <c r="P2034" s="284"/>
    </row>
    <row r="2035" spans="15:16" x14ac:dyDescent="0.2">
      <c r="O2035" s="284"/>
      <c r="P2035" s="284"/>
    </row>
    <row r="2036" spans="15:16" x14ac:dyDescent="0.2">
      <c r="O2036" s="284"/>
      <c r="P2036" s="284"/>
    </row>
    <row r="2037" spans="15:16" x14ac:dyDescent="0.2">
      <c r="O2037" s="284"/>
      <c r="P2037" s="284"/>
    </row>
    <row r="2038" spans="15:16" x14ac:dyDescent="0.2">
      <c r="O2038" s="284"/>
      <c r="P2038" s="284"/>
    </row>
    <row r="2039" spans="15:16" x14ac:dyDescent="0.2">
      <c r="O2039" s="284"/>
      <c r="P2039" s="284"/>
    </row>
    <row r="2040" spans="15:16" x14ac:dyDescent="0.2">
      <c r="O2040" s="284"/>
      <c r="P2040" s="284"/>
    </row>
    <row r="2041" spans="15:16" x14ac:dyDescent="0.2">
      <c r="O2041" s="284"/>
      <c r="P2041" s="284"/>
    </row>
    <row r="2042" spans="15:16" x14ac:dyDescent="0.2">
      <c r="O2042" s="284"/>
      <c r="P2042" s="284"/>
    </row>
    <row r="2043" spans="15:16" x14ac:dyDescent="0.2">
      <c r="O2043" s="284"/>
      <c r="P2043" s="284"/>
    </row>
    <row r="2044" spans="15:16" x14ac:dyDescent="0.2">
      <c r="O2044" s="284"/>
      <c r="P2044" s="284"/>
    </row>
    <row r="2045" spans="15:16" x14ac:dyDescent="0.2">
      <c r="O2045" s="284"/>
      <c r="P2045" s="284"/>
    </row>
    <row r="2046" spans="15:16" x14ac:dyDescent="0.2">
      <c r="O2046" s="284"/>
      <c r="P2046" s="284"/>
    </row>
    <row r="2047" spans="15:16" x14ac:dyDescent="0.2">
      <c r="O2047" s="284"/>
      <c r="P2047" s="284"/>
    </row>
    <row r="2048" spans="15:16" x14ac:dyDescent="0.2">
      <c r="O2048" s="284"/>
      <c r="P2048" s="284"/>
    </row>
    <row r="2049" spans="15:16" x14ac:dyDescent="0.2">
      <c r="O2049" s="284"/>
      <c r="P2049" s="284"/>
    </row>
    <row r="2050" spans="15:16" x14ac:dyDescent="0.2">
      <c r="O2050" s="284"/>
      <c r="P2050" s="284"/>
    </row>
    <row r="2051" spans="15:16" x14ac:dyDescent="0.2">
      <c r="O2051" s="284"/>
      <c r="P2051" s="284"/>
    </row>
    <row r="2052" spans="15:16" x14ac:dyDescent="0.2">
      <c r="O2052" s="284"/>
      <c r="P2052" s="284"/>
    </row>
    <row r="2053" spans="15:16" x14ac:dyDescent="0.2">
      <c r="O2053" s="284"/>
      <c r="P2053" s="284"/>
    </row>
    <row r="2054" spans="15:16" x14ac:dyDescent="0.2">
      <c r="O2054" s="284"/>
      <c r="P2054" s="284"/>
    </row>
    <row r="2055" spans="15:16" x14ac:dyDescent="0.2">
      <c r="O2055" s="284"/>
      <c r="P2055" s="284"/>
    </row>
    <row r="2056" spans="15:16" x14ac:dyDescent="0.2">
      <c r="O2056" s="284"/>
      <c r="P2056" s="284"/>
    </row>
    <row r="2057" spans="15:16" x14ac:dyDescent="0.2">
      <c r="O2057" s="284"/>
      <c r="P2057" s="284"/>
    </row>
    <row r="2058" spans="15:16" x14ac:dyDescent="0.2">
      <c r="O2058" s="284"/>
      <c r="P2058" s="284"/>
    </row>
    <row r="2059" spans="15:16" x14ac:dyDescent="0.2">
      <c r="O2059" s="284"/>
      <c r="P2059" s="284"/>
    </row>
    <row r="2060" spans="15:16" x14ac:dyDescent="0.2">
      <c r="O2060" s="284"/>
      <c r="P2060" s="284"/>
    </row>
    <row r="2061" spans="15:16" x14ac:dyDescent="0.2">
      <c r="O2061" s="284"/>
      <c r="P2061" s="284"/>
    </row>
    <row r="2062" spans="15:16" x14ac:dyDescent="0.2">
      <c r="O2062" s="284"/>
      <c r="P2062" s="284"/>
    </row>
    <row r="2063" spans="15:16" x14ac:dyDescent="0.2">
      <c r="O2063" s="284"/>
      <c r="P2063" s="284"/>
    </row>
    <row r="2064" spans="15:16" x14ac:dyDescent="0.2">
      <c r="O2064" s="284"/>
      <c r="P2064" s="284"/>
    </row>
    <row r="2065" spans="15:16" x14ac:dyDescent="0.2">
      <c r="O2065" s="284"/>
      <c r="P2065" s="284"/>
    </row>
    <row r="2066" spans="15:16" x14ac:dyDescent="0.2">
      <c r="O2066" s="284"/>
      <c r="P2066" s="284"/>
    </row>
    <row r="2067" spans="15:16" x14ac:dyDescent="0.2">
      <c r="O2067" s="284"/>
      <c r="P2067" s="284"/>
    </row>
    <row r="2068" spans="15:16" x14ac:dyDescent="0.2">
      <c r="O2068" s="284"/>
      <c r="P2068" s="284"/>
    </row>
    <row r="2069" spans="15:16" x14ac:dyDescent="0.2">
      <c r="O2069" s="284"/>
      <c r="P2069" s="284"/>
    </row>
    <row r="2070" spans="15:16" x14ac:dyDescent="0.2">
      <c r="O2070" s="284"/>
      <c r="P2070" s="284"/>
    </row>
    <row r="2071" spans="15:16" x14ac:dyDescent="0.2">
      <c r="O2071" s="284"/>
      <c r="P2071" s="284"/>
    </row>
    <row r="2072" spans="15:16" x14ac:dyDescent="0.2">
      <c r="O2072" s="284"/>
      <c r="P2072" s="284"/>
    </row>
    <row r="2073" spans="15:16" x14ac:dyDescent="0.2">
      <c r="O2073" s="284"/>
      <c r="P2073" s="284"/>
    </row>
    <row r="2074" spans="15:16" x14ac:dyDescent="0.2">
      <c r="O2074" s="284"/>
      <c r="P2074" s="284"/>
    </row>
    <row r="2075" spans="15:16" x14ac:dyDescent="0.2">
      <c r="O2075" s="284"/>
      <c r="P2075" s="284"/>
    </row>
    <row r="2076" spans="15:16" x14ac:dyDescent="0.2">
      <c r="O2076" s="284"/>
      <c r="P2076" s="284"/>
    </row>
    <row r="2077" spans="15:16" x14ac:dyDescent="0.2">
      <c r="O2077" s="284"/>
      <c r="P2077" s="284"/>
    </row>
    <row r="2078" spans="15:16" x14ac:dyDescent="0.2">
      <c r="O2078" s="284"/>
      <c r="P2078" s="284"/>
    </row>
    <row r="2079" spans="15:16" x14ac:dyDescent="0.2">
      <c r="O2079" s="284"/>
      <c r="P2079" s="284"/>
    </row>
    <row r="2080" spans="15:16" x14ac:dyDescent="0.2">
      <c r="O2080" s="284"/>
      <c r="P2080" s="284"/>
    </row>
    <row r="2081" spans="15:16" x14ac:dyDescent="0.2">
      <c r="O2081" s="284"/>
      <c r="P2081" s="284"/>
    </row>
    <row r="2082" spans="15:16" x14ac:dyDescent="0.2">
      <c r="O2082" s="284"/>
      <c r="P2082" s="284"/>
    </row>
    <row r="2083" spans="15:16" x14ac:dyDescent="0.2">
      <c r="O2083" s="284"/>
      <c r="P2083" s="284"/>
    </row>
    <row r="2084" spans="15:16" x14ac:dyDescent="0.2">
      <c r="O2084" s="284"/>
      <c r="P2084" s="284"/>
    </row>
    <row r="2085" spans="15:16" x14ac:dyDescent="0.2">
      <c r="O2085" s="284"/>
      <c r="P2085" s="284"/>
    </row>
    <row r="2086" spans="15:16" x14ac:dyDescent="0.2">
      <c r="O2086" s="284"/>
      <c r="P2086" s="284"/>
    </row>
    <row r="2087" spans="15:16" x14ac:dyDescent="0.2">
      <c r="O2087" s="284"/>
      <c r="P2087" s="284"/>
    </row>
    <row r="2088" spans="15:16" x14ac:dyDescent="0.2">
      <c r="O2088" s="284"/>
      <c r="P2088" s="284"/>
    </row>
    <row r="2089" spans="15:16" x14ac:dyDescent="0.2">
      <c r="O2089" s="284"/>
      <c r="P2089" s="284"/>
    </row>
    <row r="2090" spans="15:16" x14ac:dyDescent="0.2">
      <c r="O2090" s="284"/>
      <c r="P2090" s="284"/>
    </row>
    <row r="2091" spans="15:16" x14ac:dyDescent="0.2">
      <c r="O2091" s="284"/>
      <c r="P2091" s="284"/>
    </row>
    <row r="2092" spans="15:16" x14ac:dyDescent="0.2">
      <c r="O2092" s="284"/>
      <c r="P2092" s="284"/>
    </row>
    <row r="2093" spans="15:16" x14ac:dyDescent="0.2">
      <c r="O2093" s="284"/>
      <c r="P2093" s="284"/>
    </row>
    <row r="2094" spans="15:16" x14ac:dyDescent="0.2">
      <c r="O2094" s="284"/>
      <c r="P2094" s="284"/>
    </row>
    <row r="2095" spans="15:16" x14ac:dyDescent="0.2">
      <c r="O2095" s="284"/>
      <c r="P2095" s="284"/>
    </row>
    <row r="2096" spans="15:16" x14ac:dyDescent="0.2">
      <c r="O2096" s="284"/>
      <c r="P2096" s="284"/>
    </row>
    <row r="2097" spans="15:16" x14ac:dyDescent="0.2">
      <c r="O2097" s="284"/>
      <c r="P2097" s="284"/>
    </row>
    <row r="2098" spans="15:16" x14ac:dyDescent="0.2">
      <c r="O2098" s="284"/>
      <c r="P2098" s="284"/>
    </row>
    <row r="2099" spans="15:16" x14ac:dyDescent="0.2">
      <c r="O2099" s="284"/>
      <c r="P2099" s="284"/>
    </row>
    <row r="2100" spans="15:16" x14ac:dyDescent="0.2">
      <c r="O2100" s="284"/>
      <c r="P2100" s="284"/>
    </row>
    <row r="2101" spans="15:16" x14ac:dyDescent="0.2">
      <c r="O2101" s="284"/>
      <c r="P2101" s="284"/>
    </row>
    <row r="2102" spans="15:16" x14ac:dyDescent="0.2">
      <c r="O2102" s="284"/>
      <c r="P2102" s="284"/>
    </row>
    <row r="2103" spans="15:16" x14ac:dyDescent="0.2">
      <c r="O2103" s="284"/>
      <c r="P2103" s="284"/>
    </row>
    <row r="2104" spans="15:16" x14ac:dyDescent="0.2">
      <c r="O2104" s="284"/>
      <c r="P2104" s="284"/>
    </row>
    <row r="2105" spans="15:16" x14ac:dyDescent="0.2">
      <c r="O2105" s="284"/>
      <c r="P2105" s="284"/>
    </row>
    <row r="2106" spans="15:16" x14ac:dyDescent="0.2">
      <c r="O2106" s="284"/>
      <c r="P2106" s="284"/>
    </row>
    <row r="2107" spans="15:16" x14ac:dyDescent="0.2">
      <c r="O2107" s="284"/>
      <c r="P2107" s="284"/>
    </row>
    <row r="2108" spans="15:16" x14ac:dyDescent="0.2">
      <c r="O2108" s="284"/>
      <c r="P2108" s="284"/>
    </row>
    <row r="2109" spans="15:16" x14ac:dyDescent="0.2">
      <c r="O2109" s="284"/>
      <c r="P2109" s="284"/>
    </row>
    <row r="2110" spans="15:16" x14ac:dyDescent="0.2">
      <c r="O2110" s="284"/>
      <c r="P2110" s="284"/>
    </row>
    <row r="2111" spans="15:16" x14ac:dyDescent="0.2">
      <c r="O2111" s="284"/>
      <c r="P2111" s="284"/>
    </row>
    <row r="2112" spans="15:16" x14ac:dyDescent="0.2">
      <c r="O2112" s="284"/>
      <c r="P2112" s="284"/>
    </row>
    <row r="2113" spans="15:16" x14ac:dyDescent="0.2">
      <c r="O2113" s="284"/>
      <c r="P2113" s="284"/>
    </row>
    <row r="2114" spans="15:16" x14ac:dyDescent="0.2">
      <c r="O2114" s="284"/>
      <c r="P2114" s="284"/>
    </row>
    <row r="2115" spans="15:16" x14ac:dyDescent="0.2">
      <c r="O2115" s="284"/>
      <c r="P2115" s="284"/>
    </row>
    <row r="2116" spans="15:16" x14ac:dyDescent="0.2">
      <c r="O2116" s="284"/>
      <c r="P2116" s="284"/>
    </row>
    <row r="2117" spans="15:16" x14ac:dyDescent="0.2">
      <c r="O2117" s="284"/>
      <c r="P2117" s="284"/>
    </row>
    <row r="2118" spans="15:16" x14ac:dyDescent="0.2">
      <c r="O2118" s="284"/>
      <c r="P2118" s="284"/>
    </row>
    <row r="2119" spans="15:16" x14ac:dyDescent="0.2">
      <c r="O2119" s="284"/>
      <c r="P2119" s="284"/>
    </row>
    <row r="2120" spans="15:16" x14ac:dyDescent="0.2">
      <c r="O2120" s="284"/>
      <c r="P2120" s="284"/>
    </row>
    <row r="2121" spans="15:16" x14ac:dyDescent="0.2">
      <c r="O2121" s="284"/>
      <c r="P2121" s="284"/>
    </row>
    <row r="2122" spans="15:16" x14ac:dyDescent="0.2">
      <c r="O2122" s="284"/>
      <c r="P2122" s="284"/>
    </row>
    <row r="2123" spans="15:16" x14ac:dyDescent="0.2">
      <c r="O2123" s="284"/>
      <c r="P2123" s="284"/>
    </row>
    <row r="2124" spans="15:16" x14ac:dyDescent="0.2">
      <c r="O2124" s="284"/>
      <c r="P2124" s="284"/>
    </row>
    <row r="2125" spans="15:16" x14ac:dyDescent="0.2">
      <c r="O2125" s="284"/>
      <c r="P2125" s="284"/>
    </row>
    <row r="2126" spans="15:16" x14ac:dyDescent="0.2">
      <c r="O2126" s="284"/>
      <c r="P2126" s="284"/>
    </row>
    <row r="2127" spans="15:16" x14ac:dyDescent="0.2">
      <c r="O2127" s="284"/>
      <c r="P2127" s="284"/>
    </row>
    <row r="2128" spans="15:16" x14ac:dyDescent="0.2">
      <c r="O2128" s="284"/>
      <c r="P2128" s="284"/>
    </row>
    <row r="2129" spans="15:16" x14ac:dyDescent="0.2">
      <c r="O2129" s="284"/>
      <c r="P2129" s="284"/>
    </row>
    <row r="2130" spans="15:16" x14ac:dyDescent="0.2">
      <c r="O2130" s="284"/>
      <c r="P2130" s="284"/>
    </row>
    <row r="2131" spans="15:16" x14ac:dyDescent="0.2">
      <c r="O2131" s="284"/>
      <c r="P2131" s="284"/>
    </row>
    <row r="2132" spans="15:16" x14ac:dyDescent="0.2">
      <c r="O2132" s="284"/>
      <c r="P2132" s="284"/>
    </row>
    <row r="2133" spans="15:16" x14ac:dyDescent="0.2">
      <c r="O2133" s="284"/>
      <c r="P2133" s="284"/>
    </row>
    <row r="2134" spans="15:16" x14ac:dyDescent="0.2">
      <c r="O2134" s="284"/>
      <c r="P2134" s="284"/>
    </row>
    <row r="2135" spans="15:16" x14ac:dyDescent="0.2">
      <c r="O2135" s="284"/>
      <c r="P2135" s="284"/>
    </row>
    <row r="2136" spans="15:16" x14ac:dyDescent="0.2">
      <c r="O2136" s="284"/>
      <c r="P2136" s="284"/>
    </row>
    <row r="2137" spans="15:16" x14ac:dyDescent="0.2">
      <c r="O2137" s="284"/>
      <c r="P2137" s="284"/>
    </row>
    <row r="2138" spans="15:16" x14ac:dyDescent="0.2">
      <c r="O2138" s="284"/>
      <c r="P2138" s="284"/>
    </row>
    <row r="2139" spans="15:16" x14ac:dyDescent="0.2">
      <c r="O2139" s="284"/>
      <c r="P2139" s="284"/>
    </row>
    <row r="2140" spans="15:16" x14ac:dyDescent="0.2">
      <c r="O2140" s="284"/>
      <c r="P2140" s="284"/>
    </row>
    <row r="2141" spans="15:16" x14ac:dyDescent="0.2">
      <c r="O2141" s="284"/>
      <c r="P2141" s="284"/>
    </row>
    <row r="2142" spans="15:16" x14ac:dyDescent="0.2">
      <c r="O2142" s="284"/>
      <c r="P2142" s="284"/>
    </row>
    <row r="2143" spans="15:16" x14ac:dyDescent="0.2">
      <c r="O2143" s="284"/>
      <c r="P2143" s="284"/>
    </row>
    <row r="2144" spans="15:16" x14ac:dyDescent="0.2">
      <c r="O2144" s="284"/>
      <c r="P2144" s="284"/>
    </row>
    <row r="2145" spans="15:16" x14ac:dyDescent="0.2">
      <c r="O2145" s="284"/>
      <c r="P2145" s="284"/>
    </row>
    <row r="2146" spans="15:16" x14ac:dyDescent="0.2">
      <c r="O2146" s="284"/>
      <c r="P2146" s="284"/>
    </row>
    <row r="2147" spans="15:16" x14ac:dyDescent="0.2">
      <c r="O2147" s="284"/>
      <c r="P2147" s="284"/>
    </row>
    <row r="2148" spans="15:16" x14ac:dyDescent="0.2">
      <c r="O2148" s="284"/>
      <c r="P2148" s="284"/>
    </row>
    <row r="2149" spans="15:16" x14ac:dyDescent="0.2">
      <c r="O2149" s="284"/>
      <c r="P2149" s="284"/>
    </row>
    <row r="2150" spans="15:16" x14ac:dyDescent="0.2">
      <c r="O2150" s="284"/>
      <c r="P2150" s="284"/>
    </row>
    <row r="2151" spans="15:16" x14ac:dyDescent="0.2">
      <c r="O2151" s="284"/>
      <c r="P2151" s="284"/>
    </row>
    <row r="2152" spans="15:16" x14ac:dyDescent="0.2">
      <c r="O2152" s="284"/>
      <c r="P2152" s="284"/>
    </row>
    <row r="2153" spans="15:16" x14ac:dyDescent="0.2">
      <c r="O2153" s="284"/>
      <c r="P2153" s="284"/>
    </row>
    <row r="2154" spans="15:16" x14ac:dyDescent="0.2">
      <c r="O2154" s="284"/>
      <c r="P2154" s="284"/>
    </row>
    <row r="2155" spans="15:16" x14ac:dyDescent="0.2">
      <c r="O2155" s="284"/>
      <c r="P2155" s="284"/>
    </row>
    <row r="2156" spans="15:16" x14ac:dyDescent="0.2">
      <c r="O2156" s="284"/>
      <c r="P2156" s="284"/>
    </row>
    <row r="2157" spans="15:16" x14ac:dyDescent="0.2">
      <c r="O2157" s="284"/>
      <c r="P2157" s="284"/>
    </row>
    <row r="2158" spans="15:16" x14ac:dyDescent="0.2">
      <c r="O2158" s="284"/>
      <c r="P2158" s="284"/>
    </row>
    <row r="2159" spans="15:16" x14ac:dyDescent="0.2">
      <c r="O2159" s="284"/>
      <c r="P2159" s="284"/>
    </row>
    <row r="2160" spans="15:16" x14ac:dyDescent="0.2">
      <c r="O2160" s="284"/>
      <c r="P2160" s="284"/>
    </row>
    <row r="2161" spans="15:16" x14ac:dyDescent="0.2">
      <c r="O2161" s="284"/>
      <c r="P2161" s="284"/>
    </row>
    <row r="2162" spans="15:16" x14ac:dyDescent="0.2">
      <c r="O2162" s="284"/>
      <c r="P2162" s="284"/>
    </row>
    <row r="2163" spans="15:16" x14ac:dyDescent="0.2">
      <c r="O2163" s="284"/>
      <c r="P2163" s="284"/>
    </row>
    <row r="2164" spans="15:16" x14ac:dyDescent="0.2">
      <c r="O2164" s="284"/>
      <c r="P2164" s="284"/>
    </row>
    <row r="2165" spans="15:16" x14ac:dyDescent="0.2">
      <c r="O2165" s="284"/>
      <c r="P2165" s="284"/>
    </row>
    <row r="2166" spans="15:16" x14ac:dyDescent="0.2">
      <c r="O2166" s="284"/>
      <c r="P2166" s="284"/>
    </row>
    <row r="2167" spans="15:16" x14ac:dyDescent="0.2">
      <c r="O2167" s="284"/>
      <c r="P2167" s="284"/>
    </row>
    <row r="2168" spans="15:16" x14ac:dyDescent="0.2">
      <c r="O2168" s="284"/>
      <c r="P2168" s="284"/>
    </row>
    <row r="2169" spans="15:16" x14ac:dyDescent="0.2">
      <c r="O2169" s="284"/>
      <c r="P2169" s="284"/>
    </row>
    <row r="2170" spans="15:16" x14ac:dyDescent="0.2">
      <c r="O2170" s="284"/>
      <c r="P2170" s="284"/>
    </row>
    <row r="2171" spans="15:16" x14ac:dyDescent="0.2">
      <c r="O2171" s="284"/>
      <c r="P2171" s="284"/>
    </row>
    <row r="2172" spans="15:16" x14ac:dyDescent="0.2">
      <c r="O2172" s="284"/>
      <c r="P2172" s="284"/>
    </row>
    <row r="2173" spans="15:16" x14ac:dyDescent="0.2">
      <c r="O2173" s="284"/>
      <c r="P2173" s="284"/>
    </row>
    <row r="2174" spans="15:16" x14ac:dyDescent="0.2">
      <c r="O2174" s="284"/>
      <c r="P2174" s="284"/>
    </row>
    <row r="2175" spans="15:16" x14ac:dyDescent="0.2">
      <c r="O2175" s="284"/>
      <c r="P2175" s="284"/>
    </row>
    <row r="2176" spans="15:16" x14ac:dyDescent="0.2">
      <c r="O2176" s="284"/>
      <c r="P2176" s="284"/>
    </row>
    <row r="2177" spans="15:16" x14ac:dyDescent="0.2">
      <c r="O2177" s="284"/>
      <c r="P2177" s="284"/>
    </row>
    <row r="2178" spans="15:16" x14ac:dyDescent="0.2">
      <c r="O2178" s="284"/>
      <c r="P2178" s="284"/>
    </row>
    <row r="2179" spans="15:16" x14ac:dyDescent="0.2">
      <c r="O2179" s="284"/>
      <c r="P2179" s="284"/>
    </row>
    <row r="2180" spans="15:16" x14ac:dyDescent="0.2">
      <c r="O2180" s="284"/>
      <c r="P2180" s="284"/>
    </row>
    <row r="2181" spans="15:16" x14ac:dyDescent="0.2">
      <c r="O2181" s="284"/>
      <c r="P2181" s="284"/>
    </row>
    <row r="2182" spans="15:16" x14ac:dyDescent="0.2">
      <c r="O2182" s="284"/>
      <c r="P2182" s="284"/>
    </row>
    <row r="2183" spans="15:16" x14ac:dyDescent="0.2">
      <c r="O2183" s="284"/>
      <c r="P2183" s="284"/>
    </row>
    <row r="2184" spans="15:16" x14ac:dyDescent="0.2">
      <c r="O2184" s="284"/>
      <c r="P2184" s="284"/>
    </row>
    <row r="2185" spans="15:16" x14ac:dyDescent="0.2">
      <c r="O2185" s="284"/>
      <c r="P2185" s="284"/>
    </row>
    <row r="2186" spans="15:16" x14ac:dyDescent="0.2">
      <c r="O2186" s="284"/>
      <c r="P2186" s="284"/>
    </row>
    <row r="2187" spans="15:16" x14ac:dyDescent="0.2">
      <c r="O2187" s="284"/>
      <c r="P2187" s="284"/>
    </row>
    <row r="2188" spans="15:16" x14ac:dyDescent="0.2">
      <c r="O2188" s="284"/>
      <c r="P2188" s="284"/>
    </row>
    <row r="2189" spans="15:16" x14ac:dyDescent="0.2">
      <c r="O2189" s="284"/>
      <c r="P2189" s="284"/>
    </row>
    <row r="2190" spans="15:16" x14ac:dyDescent="0.2">
      <c r="O2190" s="284"/>
      <c r="P2190" s="284"/>
    </row>
    <row r="2191" spans="15:16" x14ac:dyDescent="0.2">
      <c r="O2191" s="284"/>
      <c r="P2191" s="284"/>
    </row>
    <row r="2192" spans="15:16" x14ac:dyDescent="0.2">
      <c r="O2192" s="284"/>
      <c r="P2192" s="284"/>
    </row>
    <row r="2193" spans="15:16" x14ac:dyDescent="0.2">
      <c r="O2193" s="284"/>
      <c r="P2193" s="284"/>
    </row>
    <row r="2194" spans="15:16" x14ac:dyDescent="0.2">
      <c r="O2194" s="284"/>
      <c r="P2194" s="284"/>
    </row>
    <row r="2195" spans="15:16" x14ac:dyDescent="0.2">
      <c r="O2195" s="284"/>
      <c r="P2195" s="284"/>
    </row>
    <row r="2196" spans="15:16" x14ac:dyDescent="0.2">
      <c r="O2196" s="284"/>
      <c r="P2196" s="284"/>
    </row>
    <row r="2197" spans="15:16" x14ac:dyDescent="0.2">
      <c r="O2197" s="284"/>
      <c r="P2197" s="284"/>
    </row>
    <row r="2198" spans="15:16" x14ac:dyDescent="0.2">
      <c r="O2198" s="284"/>
      <c r="P2198" s="284"/>
    </row>
    <row r="2199" spans="15:16" x14ac:dyDescent="0.2">
      <c r="O2199" s="284"/>
      <c r="P2199" s="284"/>
    </row>
    <row r="2200" spans="15:16" x14ac:dyDescent="0.2">
      <c r="O2200" s="284"/>
      <c r="P2200" s="284"/>
    </row>
    <row r="2201" spans="15:16" x14ac:dyDescent="0.2">
      <c r="O2201" s="284"/>
      <c r="P2201" s="284"/>
    </row>
    <row r="2202" spans="15:16" x14ac:dyDescent="0.2">
      <c r="O2202" s="284"/>
      <c r="P2202" s="284"/>
    </row>
    <row r="2203" spans="15:16" x14ac:dyDescent="0.2">
      <c r="O2203" s="284"/>
      <c r="P2203" s="284"/>
    </row>
    <row r="2204" spans="15:16" x14ac:dyDescent="0.2">
      <c r="O2204" s="284"/>
      <c r="P2204" s="284"/>
    </row>
    <row r="2205" spans="15:16" x14ac:dyDescent="0.2">
      <c r="O2205" s="284"/>
      <c r="P2205" s="284"/>
    </row>
    <row r="2206" spans="15:16" x14ac:dyDescent="0.2">
      <c r="O2206" s="284"/>
      <c r="P2206" s="284"/>
    </row>
    <row r="2207" spans="15:16" x14ac:dyDescent="0.2">
      <c r="O2207" s="284"/>
      <c r="P2207" s="284"/>
    </row>
    <row r="2208" spans="15:16" x14ac:dyDescent="0.2">
      <c r="O2208" s="284"/>
      <c r="P2208" s="284"/>
    </row>
    <row r="2209" spans="15:16" x14ac:dyDescent="0.2">
      <c r="O2209" s="284"/>
      <c r="P2209" s="284"/>
    </row>
    <row r="2210" spans="15:16" x14ac:dyDescent="0.2">
      <c r="O2210" s="284"/>
      <c r="P2210" s="284"/>
    </row>
    <row r="2211" spans="15:16" x14ac:dyDescent="0.2">
      <c r="O2211" s="284"/>
      <c r="P2211" s="284"/>
    </row>
    <row r="2212" spans="15:16" x14ac:dyDescent="0.2">
      <c r="O2212" s="284"/>
      <c r="P2212" s="284"/>
    </row>
    <row r="2213" spans="15:16" x14ac:dyDescent="0.2">
      <c r="O2213" s="284"/>
      <c r="P2213" s="284"/>
    </row>
    <row r="2214" spans="15:16" x14ac:dyDescent="0.2">
      <c r="O2214" s="284"/>
      <c r="P2214" s="284"/>
    </row>
    <row r="2215" spans="15:16" x14ac:dyDescent="0.2">
      <c r="O2215" s="284"/>
      <c r="P2215" s="284"/>
    </row>
    <row r="2216" spans="15:16" x14ac:dyDescent="0.2">
      <c r="O2216" s="284"/>
      <c r="P2216" s="284"/>
    </row>
    <row r="2217" spans="15:16" x14ac:dyDescent="0.2">
      <c r="O2217" s="284"/>
      <c r="P2217" s="284"/>
    </row>
    <row r="2218" spans="15:16" x14ac:dyDescent="0.2">
      <c r="O2218" s="284"/>
      <c r="P2218" s="284"/>
    </row>
    <row r="2219" spans="15:16" x14ac:dyDescent="0.2">
      <c r="O2219" s="284"/>
      <c r="P2219" s="284"/>
    </row>
    <row r="2220" spans="15:16" x14ac:dyDescent="0.2">
      <c r="O2220" s="284"/>
      <c r="P2220" s="284"/>
    </row>
    <row r="2221" spans="15:16" x14ac:dyDescent="0.2">
      <c r="O2221" s="284"/>
      <c r="P2221" s="284"/>
    </row>
    <row r="2222" spans="15:16" x14ac:dyDescent="0.2">
      <c r="O2222" s="284"/>
      <c r="P2222" s="284"/>
    </row>
    <row r="2223" spans="15:16" x14ac:dyDescent="0.2">
      <c r="O2223" s="284"/>
      <c r="P2223" s="284"/>
    </row>
    <row r="2224" spans="15:16" x14ac:dyDescent="0.2">
      <c r="O2224" s="284"/>
      <c r="P2224" s="284"/>
    </row>
    <row r="2225" spans="15:16" x14ac:dyDescent="0.2">
      <c r="O2225" s="284"/>
      <c r="P2225" s="284"/>
    </row>
    <row r="2226" spans="15:16" x14ac:dyDescent="0.2">
      <c r="O2226" s="284"/>
      <c r="P2226" s="284"/>
    </row>
    <row r="2227" spans="15:16" x14ac:dyDescent="0.2">
      <c r="O2227" s="284"/>
      <c r="P2227" s="284"/>
    </row>
    <row r="2228" spans="15:16" x14ac:dyDescent="0.2">
      <c r="O2228" s="284"/>
      <c r="P2228" s="284"/>
    </row>
    <row r="2229" spans="15:16" x14ac:dyDescent="0.2">
      <c r="O2229" s="284"/>
      <c r="P2229" s="284"/>
    </row>
    <row r="2230" spans="15:16" x14ac:dyDescent="0.2">
      <c r="O2230" s="284"/>
      <c r="P2230" s="284"/>
    </row>
    <row r="2231" spans="15:16" x14ac:dyDescent="0.2">
      <c r="O2231" s="284"/>
      <c r="P2231" s="284"/>
    </row>
    <row r="2232" spans="15:16" x14ac:dyDescent="0.2">
      <c r="O2232" s="284"/>
      <c r="P2232" s="284"/>
    </row>
    <row r="2233" spans="15:16" x14ac:dyDescent="0.2">
      <c r="O2233" s="284"/>
      <c r="P2233" s="284"/>
    </row>
    <row r="2234" spans="15:16" x14ac:dyDescent="0.2">
      <c r="O2234" s="284"/>
      <c r="P2234" s="284"/>
    </row>
    <row r="2235" spans="15:16" x14ac:dyDescent="0.2">
      <c r="O2235" s="284"/>
      <c r="P2235" s="284"/>
    </row>
    <row r="2236" spans="15:16" x14ac:dyDescent="0.2">
      <c r="O2236" s="284"/>
      <c r="P2236" s="284"/>
    </row>
    <row r="2237" spans="15:16" x14ac:dyDescent="0.2">
      <c r="O2237" s="284"/>
      <c r="P2237" s="284"/>
    </row>
    <row r="2238" spans="15:16" x14ac:dyDescent="0.2">
      <c r="O2238" s="284"/>
      <c r="P2238" s="284"/>
    </row>
    <row r="2239" spans="15:16" x14ac:dyDescent="0.2">
      <c r="O2239" s="284"/>
      <c r="P2239" s="284"/>
    </row>
    <row r="2240" spans="15:16" x14ac:dyDescent="0.2">
      <c r="O2240" s="284"/>
      <c r="P2240" s="284"/>
    </row>
    <row r="2241" spans="15:16" x14ac:dyDescent="0.2">
      <c r="O2241" s="284"/>
      <c r="P2241" s="284"/>
    </row>
    <row r="2242" spans="15:16" x14ac:dyDescent="0.2">
      <c r="O2242" s="284"/>
      <c r="P2242" s="284"/>
    </row>
    <row r="2243" spans="15:16" x14ac:dyDescent="0.2">
      <c r="O2243" s="284"/>
      <c r="P2243" s="284"/>
    </row>
    <row r="2244" spans="15:16" x14ac:dyDescent="0.2">
      <c r="O2244" s="284"/>
      <c r="P2244" s="284"/>
    </row>
    <row r="2245" spans="15:16" x14ac:dyDescent="0.2">
      <c r="O2245" s="284"/>
      <c r="P2245" s="284"/>
    </row>
    <row r="2246" spans="15:16" x14ac:dyDescent="0.2">
      <c r="O2246" s="284"/>
      <c r="P2246" s="284"/>
    </row>
    <row r="2247" spans="15:16" x14ac:dyDescent="0.2">
      <c r="O2247" s="284"/>
      <c r="P2247" s="284"/>
    </row>
    <row r="2248" spans="15:16" x14ac:dyDescent="0.2">
      <c r="O2248" s="284"/>
      <c r="P2248" s="284"/>
    </row>
    <row r="2249" spans="15:16" x14ac:dyDescent="0.2">
      <c r="O2249" s="284"/>
      <c r="P2249" s="284"/>
    </row>
    <row r="2250" spans="15:16" x14ac:dyDescent="0.2">
      <c r="O2250" s="284"/>
      <c r="P2250" s="284"/>
    </row>
    <row r="2251" spans="15:16" x14ac:dyDescent="0.2">
      <c r="O2251" s="284"/>
      <c r="P2251" s="284"/>
    </row>
    <row r="2252" spans="15:16" x14ac:dyDescent="0.2">
      <c r="O2252" s="284"/>
      <c r="P2252" s="284"/>
    </row>
    <row r="2253" spans="15:16" x14ac:dyDescent="0.2">
      <c r="O2253" s="284"/>
      <c r="P2253" s="284"/>
    </row>
    <row r="2254" spans="15:16" x14ac:dyDescent="0.2">
      <c r="O2254" s="284"/>
      <c r="P2254" s="284"/>
    </row>
    <row r="2255" spans="15:16" x14ac:dyDescent="0.2">
      <c r="O2255" s="284"/>
      <c r="P2255" s="284"/>
    </row>
    <row r="2256" spans="15:16" x14ac:dyDescent="0.2">
      <c r="O2256" s="284"/>
      <c r="P2256" s="284"/>
    </row>
    <row r="2257" spans="15:16" x14ac:dyDescent="0.2">
      <c r="O2257" s="284"/>
      <c r="P2257" s="284"/>
    </row>
    <row r="2258" spans="15:16" x14ac:dyDescent="0.2">
      <c r="O2258" s="284"/>
      <c r="P2258" s="284"/>
    </row>
    <row r="2259" spans="15:16" x14ac:dyDescent="0.2">
      <c r="O2259" s="284"/>
      <c r="P2259" s="284"/>
    </row>
    <row r="2260" spans="15:16" x14ac:dyDescent="0.2">
      <c r="O2260" s="284"/>
      <c r="P2260" s="284"/>
    </row>
    <row r="2261" spans="15:16" x14ac:dyDescent="0.2">
      <c r="O2261" s="284"/>
      <c r="P2261" s="284"/>
    </row>
    <row r="2262" spans="15:16" x14ac:dyDescent="0.2">
      <c r="O2262" s="284"/>
      <c r="P2262" s="284"/>
    </row>
    <row r="2263" spans="15:16" x14ac:dyDescent="0.2">
      <c r="O2263" s="284"/>
      <c r="P2263" s="284"/>
    </row>
    <row r="2264" spans="15:16" x14ac:dyDescent="0.2">
      <c r="O2264" s="284"/>
      <c r="P2264" s="284"/>
    </row>
    <row r="2265" spans="15:16" x14ac:dyDescent="0.2">
      <c r="O2265" s="284"/>
      <c r="P2265" s="284"/>
    </row>
    <row r="2266" spans="15:16" x14ac:dyDescent="0.2">
      <c r="O2266" s="284"/>
      <c r="P2266" s="284"/>
    </row>
    <row r="2267" spans="15:16" x14ac:dyDescent="0.2">
      <c r="O2267" s="284"/>
      <c r="P2267" s="284"/>
    </row>
    <row r="2268" spans="15:16" x14ac:dyDescent="0.2">
      <c r="O2268" s="284"/>
      <c r="P2268" s="284"/>
    </row>
    <row r="2269" spans="15:16" x14ac:dyDescent="0.2">
      <c r="O2269" s="284"/>
      <c r="P2269" s="284"/>
    </row>
    <row r="2270" spans="15:16" x14ac:dyDescent="0.2">
      <c r="O2270" s="284"/>
      <c r="P2270" s="284"/>
    </row>
    <row r="2271" spans="15:16" x14ac:dyDescent="0.2">
      <c r="O2271" s="284"/>
      <c r="P2271" s="284"/>
    </row>
    <row r="2272" spans="15:16" x14ac:dyDescent="0.2">
      <c r="O2272" s="284"/>
      <c r="P2272" s="284"/>
    </row>
    <row r="2273" spans="15:16" x14ac:dyDescent="0.2">
      <c r="O2273" s="284"/>
      <c r="P2273" s="284"/>
    </row>
    <row r="2274" spans="15:16" x14ac:dyDescent="0.2">
      <c r="O2274" s="284"/>
      <c r="P2274" s="284"/>
    </row>
    <row r="2275" spans="15:16" x14ac:dyDescent="0.2">
      <c r="O2275" s="284"/>
      <c r="P2275" s="284"/>
    </row>
    <row r="2276" spans="15:16" x14ac:dyDescent="0.2">
      <c r="O2276" s="284"/>
      <c r="P2276" s="284"/>
    </row>
    <row r="2277" spans="15:16" x14ac:dyDescent="0.2">
      <c r="O2277" s="284"/>
      <c r="P2277" s="284"/>
    </row>
    <row r="2278" spans="15:16" x14ac:dyDescent="0.2">
      <c r="O2278" s="284"/>
      <c r="P2278" s="284"/>
    </row>
    <row r="2279" spans="15:16" x14ac:dyDescent="0.2">
      <c r="O2279" s="284"/>
      <c r="P2279" s="284"/>
    </row>
    <row r="2280" spans="15:16" x14ac:dyDescent="0.2">
      <c r="O2280" s="284"/>
      <c r="P2280" s="284"/>
    </row>
    <row r="2281" spans="15:16" x14ac:dyDescent="0.2">
      <c r="O2281" s="284"/>
      <c r="P2281" s="284"/>
    </row>
    <row r="2282" spans="15:16" x14ac:dyDescent="0.2">
      <c r="O2282" s="284"/>
      <c r="P2282" s="284"/>
    </row>
    <row r="2283" spans="15:16" x14ac:dyDescent="0.2">
      <c r="O2283" s="284"/>
      <c r="P2283" s="284"/>
    </row>
    <row r="2284" spans="15:16" x14ac:dyDescent="0.2">
      <c r="O2284" s="284"/>
      <c r="P2284" s="284"/>
    </row>
    <row r="2285" spans="15:16" x14ac:dyDescent="0.2">
      <c r="O2285" s="284"/>
      <c r="P2285" s="284"/>
    </row>
    <row r="2286" spans="15:16" x14ac:dyDescent="0.2">
      <c r="O2286" s="284"/>
      <c r="P2286" s="284"/>
    </row>
    <row r="2287" spans="15:16" x14ac:dyDescent="0.2">
      <c r="O2287" s="284"/>
      <c r="P2287" s="284"/>
    </row>
    <row r="2288" spans="15:16" x14ac:dyDescent="0.2">
      <c r="O2288" s="284"/>
      <c r="P2288" s="284"/>
    </row>
    <row r="2289" spans="15:16" x14ac:dyDescent="0.2">
      <c r="O2289" s="284"/>
      <c r="P2289" s="284"/>
    </row>
    <row r="2290" spans="15:16" x14ac:dyDescent="0.2">
      <c r="O2290" s="284"/>
      <c r="P2290" s="284"/>
    </row>
    <row r="2291" spans="15:16" x14ac:dyDescent="0.2">
      <c r="O2291" s="284"/>
      <c r="P2291" s="284"/>
    </row>
    <row r="2292" spans="15:16" x14ac:dyDescent="0.2">
      <c r="O2292" s="284"/>
      <c r="P2292" s="284"/>
    </row>
    <row r="2293" spans="15:16" x14ac:dyDescent="0.2">
      <c r="O2293" s="284"/>
      <c r="P2293" s="284"/>
    </row>
    <row r="2294" spans="15:16" x14ac:dyDescent="0.2">
      <c r="O2294" s="284"/>
      <c r="P2294" s="284"/>
    </row>
    <row r="2295" spans="15:16" x14ac:dyDescent="0.2">
      <c r="O2295" s="284"/>
      <c r="P2295" s="284"/>
    </row>
    <row r="2296" spans="15:16" x14ac:dyDescent="0.2">
      <c r="O2296" s="284"/>
      <c r="P2296" s="284"/>
    </row>
    <row r="2297" spans="15:16" x14ac:dyDescent="0.2">
      <c r="O2297" s="284"/>
      <c r="P2297" s="284"/>
    </row>
    <row r="2298" spans="15:16" x14ac:dyDescent="0.2">
      <c r="O2298" s="284"/>
      <c r="P2298" s="284"/>
    </row>
    <row r="2299" spans="15:16" x14ac:dyDescent="0.2">
      <c r="O2299" s="284"/>
      <c r="P2299" s="284"/>
    </row>
    <row r="2300" spans="15:16" x14ac:dyDescent="0.2">
      <c r="O2300" s="284"/>
      <c r="P2300" s="284"/>
    </row>
    <row r="2301" spans="15:16" x14ac:dyDescent="0.2">
      <c r="O2301" s="284"/>
      <c r="P2301" s="284"/>
    </row>
    <row r="2302" spans="15:16" x14ac:dyDescent="0.2">
      <c r="O2302" s="284"/>
      <c r="P2302" s="284"/>
    </row>
    <row r="2303" spans="15:16" x14ac:dyDescent="0.2">
      <c r="O2303" s="284"/>
      <c r="P2303" s="284"/>
    </row>
    <row r="2304" spans="15:16" x14ac:dyDescent="0.2">
      <c r="O2304" s="284"/>
      <c r="P2304" s="284"/>
    </row>
    <row r="2305" spans="15:16" x14ac:dyDescent="0.2">
      <c r="O2305" s="284"/>
      <c r="P2305" s="284"/>
    </row>
    <row r="2306" spans="15:16" x14ac:dyDescent="0.2">
      <c r="O2306" s="284"/>
      <c r="P2306" s="284"/>
    </row>
    <row r="2307" spans="15:16" x14ac:dyDescent="0.2">
      <c r="O2307" s="284"/>
      <c r="P2307" s="284"/>
    </row>
    <row r="2308" spans="15:16" x14ac:dyDescent="0.2">
      <c r="O2308" s="284"/>
      <c r="P2308" s="284"/>
    </row>
    <row r="2309" spans="15:16" x14ac:dyDescent="0.2">
      <c r="O2309" s="284"/>
      <c r="P2309" s="284"/>
    </row>
    <row r="2310" spans="15:16" x14ac:dyDescent="0.2">
      <c r="O2310" s="284"/>
      <c r="P2310" s="284"/>
    </row>
    <row r="2311" spans="15:16" x14ac:dyDescent="0.2">
      <c r="O2311" s="284"/>
      <c r="P2311" s="284"/>
    </row>
    <row r="2312" spans="15:16" x14ac:dyDescent="0.2">
      <c r="O2312" s="284"/>
      <c r="P2312" s="284"/>
    </row>
    <row r="2313" spans="15:16" x14ac:dyDescent="0.2">
      <c r="O2313" s="284"/>
      <c r="P2313" s="284"/>
    </row>
    <row r="2314" spans="15:16" x14ac:dyDescent="0.2">
      <c r="O2314" s="284"/>
      <c r="P2314" s="284"/>
    </row>
    <row r="2315" spans="15:16" x14ac:dyDescent="0.2">
      <c r="O2315" s="284"/>
      <c r="P2315" s="284"/>
    </row>
    <row r="2316" spans="15:16" x14ac:dyDescent="0.2">
      <c r="O2316" s="284"/>
      <c r="P2316" s="284"/>
    </row>
    <row r="2317" spans="15:16" x14ac:dyDescent="0.2">
      <c r="O2317" s="284"/>
      <c r="P2317" s="284"/>
    </row>
    <row r="2318" spans="15:16" x14ac:dyDescent="0.2">
      <c r="O2318" s="284"/>
      <c r="P2318" s="284"/>
    </row>
    <row r="2319" spans="15:16" x14ac:dyDescent="0.2">
      <c r="O2319" s="284"/>
      <c r="P2319" s="284"/>
    </row>
    <row r="2320" spans="15:16" x14ac:dyDescent="0.2">
      <c r="O2320" s="284"/>
      <c r="P2320" s="284"/>
    </row>
    <row r="2321" spans="15:16" x14ac:dyDescent="0.2">
      <c r="O2321" s="284"/>
      <c r="P2321" s="284"/>
    </row>
    <row r="2322" spans="15:16" x14ac:dyDescent="0.2">
      <c r="O2322" s="284"/>
      <c r="P2322" s="284"/>
    </row>
    <row r="2323" spans="15:16" x14ac:dyDescent="0.2">
      <c r="O2323" s="284"/>
      <c r="P2323" s="284"/>
    </row>
    <row r="2324" spans="15:16" x14ac:dyDescent="0.2">
      <c r="O2324" s="284"/>
      <c r="P2324" s="284"/>
    </row>
    <row r="2325" spans="15:16" x14ac:dyDescent="0.2">
      <c r="O2325" s="284"/>
      <c r="P2325" s="284"/>
    </row>
    <row r="2326" spans="15:16" x14ac:dyDescent="0.2">
      <c r="O2326" s="284"/>
      <c r="P2326" s="284"/>
    </row>
    <row r="2327" spans="15:16" x14ac:dyDescent="0.2">
      <c r="O2327" s="284"/>
      <c r="P2327" s="284"/>
    </row>
    <row r="2328" spans="15:16" x14ac:dyDescent="0.2">
      <c r="O2328" s="284"/>
      <c r="P2328" s="284"/>
    </row>
    <row r="2329" spans="15:16" x14ac:dyDescent="0.2">
      <c r="O2329" s="284"/>
      <c r="P2329" s="284"/>
    </row>
    <row r="2330" spans="15:16" x14ac:dyDescent="0.2">
      <c r="O2330" s="284"/>
      <c r="P2330" s="284"/>
    </row>
    <row r="2331" spans="15:16" x14ac:dyDescent="0.2">
      <c r="O2331" s="284"/>
      <c r="P2331" s="284"/>
    </row>
    <row r="2332" spans="15:16" x14ac:dyDescent="0.2">
      <c r="O2332" s="284"/>
      <c r="P2332" s="284"/>
    </row>
    <row r="2333" spans="15:16" x14ac:dyDescent="0.2">
      <c r="O2333" s="284"/>
      <c r="P2333" s="284"/>
    </row>
    <row r="2334" spans="15:16" x14ac:dyDescent="0.2">
      <c r="O2334" s="284"/>
      <c r="P2334" s="284"/>
    </row>
    <row r="2335" spans="15:16" x14ac:dyDescent="0.2">
      <c r="O2335" s="284"/>
      <c r="P2335" s="284"/>
    </row>
    <row r="2336" spans="15:16" x14ac:dyDescent="0.2">
      <c r="O2336" s="284"/>
      <c r="P2336" s="284"/>
    </row>
    <row r="2337" spans="15:16" x14ac:dyDescent="0.2">
      <c r="O2337" s="284"/>
      <c r="P2337" s="284"/>
    </row>
    <row r="2338" spans="15:16" x14ac:dyDescent="0.2">
      <c r="O2338" s="284"/>
      <c r="P2338" s="284"/>
    </row>
    <row r="2339" spans="15:16" x14ac:dyDescent="0.2">
      <c r="O2339" s="284"/>
      <c r="P2339" s="284"/>
    </row>
    <row r="2340" spans="15:16" x14ac:dyDescent="0.2">
      <c r="O2340" s="284"/>
      <c r="P2340" s="284"/>
    </row>
    <row r="2341" spans="15:16" x14ac:dyDescent="0.2">
      <c r="O2341" s="284"/>
      <c r="P2341" s="284"/>
    </row>
    <row r="2342" spans="15:16" x14ac:dyDescent="0.2">
      <c r="O2342" s="284"/>
      <c r="P2342" s="284"/>
    </row>
    <row r="2343" spans="15:16" x14ac:dyDescent="0.2">
      <c r="O2343" s="284"/>
      <c r="P2343" s="284"/>
    </row>
    <row r="2344" spans="15:16" x14ac:dyDescent="0.2">
      <c r="O2344" s="284"/>
      <c r="P2344" s="284"/>
    </row>
    <row r="2345" spans="15:16" x14ac:dyDescent="0.2">
      <c r="O2345" s="284"/>
      <c r="P2345" s="284"/>
    </row>
    <row r="2346" spans="15:16" x14ac:dyDescent="0.2">
      <c r="O2346" s="284"/>
      <c r="P2346" s="284"/>
    </row>
    <row r="2347" spans="15:16" x14ac:dyDescent="0.2">
      <c r="O2347" s="284"/>
      <c r="P2347" s="284"/>
    </row>
    <row r="2348" spans="15:16" x14ac:dyDescent="0.2">
      <c r="O2348" s="284"/>
      <c r="P2348" s="284"/>
    </row>
    <row r="2349" spans="15:16" x14ac:dyDescent="0.2">
      <c r="O2349" s="284"/>
      <c r="P2349" s="284"/>
    </row>
    <row r="2350" spans="15:16" x14ac:dyDescent="0.2">
      <c r="O2350" s="284"/>
      <c r="P2350" s="284"/>
    </row>
    <row r="2351" spans="15:16" x14ac:dyDescent="0.2">
      <c r="O2351" s="284"/>
      <c r="P2351" s="284"/>
    </row>
    <row r="2352" spans="15:16" x14ac:dyDescent="0.2">
      <c r="O2352" s="284"/>
      <c r="P2352" s="284"/>
    </row>
    <row r="2353" spans="15:16" x14ac:dyDescent="0.2">
      <c r="O2353" s="284"/>
      <c r="P2353" s="284"/>
    </row>
    <row r="2354" spans="15:16" x14ac:dyDescent="0.2">
      <c r="O2354" s="284"/>
      <c r="P2354" s="284"/>
    </row>
    <row r="2355" spans="15:16" x14ac:dyDescent="0.2">
      <c r="O2355" s="284"/>
      <c r="P2355" s="284"/>
    </row>
    <row r="2356" spans="15:16" x14ac:dyDescent="0.2">
      <c r="O2356" s="284"/>
      <c r="P2356" s="284"/>
    </row>
    <row r="2357" spans="15:16" x14ac:dyDescent="0.2">
      <c r="O2357" s="284"/>
      <c r="P2357" s="284"/>
    </row>
    <row r="2358" spans="15:16" x14ac:dyDescent="0.2">
      <c r="O2358" s="284"/>
      <c r="P2358" s="284"/>
    </row>
    <row r="2359" spans="15:16" x14ac:dyDescent="0.2">
      <c r="O2359" s="284"/>
      <c r="P2359" s="284"/>
    </row>
    <row r="2360" spans="15:16" x14ac:dyDescent="0.2">
      <c r="O2360" s="284"/>
      <c r="P2360" s="284"/>
    </row>
    <row r="2361" spans="15:16" x14ac:dyDescent="0.2">
      <c r="O2361" s="284"/>
      <c r="P2361" s="284"/>
    </row>
    <row r="2362" spans="15:16" x14ac:dyDescent="0.2">
      <c r="O2362" s="284"/>
      <c r="P2362" s="284"/>
    </row>
    <row r="2363" spans="15:16" x14ac:dyDescent="0.2">
      <c r="O2363" s="284"/>
      <c r="P2363" s="284"/>
    </row>
    <row r="2364" spans="15:16" x14ac:dyDescent="0.2">
      <c r="O2364" s="284"/>
      <c r="P2364" s="284"/>
    </row>
    <row r="2365" spans="15:16" x14ac:dyDescent="0.2">
      <c r="O2365" s="284"/>
      <c r="P2365" s="284"/>
    </row>
    <row r="2366" spans="15:16" x14ac:dyDescent="0.2">
      <c r="O2366" s="284"/>
      <c r="P2366" s="284"/>
    </row>
    <row r="2367" spans="15:16" x14ac:dyDescent="0.2">
      <c r="O2367" s="284"/>
      <c r="P2367" s="284"/>
    </row>
    <row r="2368" spans="15:16" x14ac:dyDescent="0.2">
      <c r="O2368" s="284"/>
      <c r="P2368" s="284"/>
    </row>
    <row r="2369" spans="15:16" x14ac:dyDescent="0.2">
      <c r="O2369" s="284"/>
      <c r="P2369" s="284"/>
    </row>
    <row r="2370" spans="15:16" x14ac:dyDescent="0.2">
      <c r="O2370" s="284"/>
      <c r="P2370" s="284"/>
    </row>
    <row r="2371" spans="15:16" x14ac:dyDescent="0.2">
      <c r="O2371" s="284"/>
      <c r="P2371" s="284"/>
    </row>
    <row r="2372" spans="15:16" x14ac:dyDescent="0.2">
      <c r="O2372" s="284"/>
      <c r="P2372" s="284"/>
    </row>
    <row r="2373" spans="15:16" x14ac:dyDescent="0.2">
      <c r="O2373" s="284"/>
      <c r="P2373" s="284"/>
    </row>
    <row r="2374" spans="15:16" x14ac:dyDescent="0.2">
      <c r="O2374" s="284"/>
      <c r="P2374" s="284"/>
    </row>
    <row r="2375" spans="15:16" x14ac:dyDescent="0.2">
      <c r="O2375" s="284"/>
      <c r="P2375" s="284"/>
    </row>
    <row r="2376" spans="15:16" x14ac:dyDescent="0.2">
      <c r="O2376" s="284"/>
      <c r="P2376" s="284"/>
    </row>
    <row r="2377" spans="15:16" x14ac:dyDescent="0.2">
      <c r="O2377" s="284"/>
      <c r="P2377" s="284"/>
    </row>
    <row r="2378" spans="15:16" x14ac:dyDescent="0.2">
      <c r="O2378" s="284"/>
      <c r="P2378" s="284"/>
    </row>
    <row r="2379" spans="15:16" x14ac:dyDescent="0.2">
      <c r="O2379" s="284"/>
      <c r="P2379" s="284"/>
    </row>
    <row r="2380" spans="15:16" x14ac:dyDescent="0.2">
      <c r="O2380" s="284"/>
      <c r="P2380" s="284"/>
    </row>
    <row r="2381" spans="15:16" x14ac:dyDescent="0.2">
      <c r="O2381" s="284"/>
      <c r="P2381" s="284"/>
    </row>
    <row r="2382" spans="15:16" x14ac:dyDescent="0.2">
      <c r="O2382" s="284"/>
      <c r="P2382" s="284"/>
    </row>
    <row r="2383" spans="15:16" x14ac:dyDescent="0.2">
      <c r="O2383" s="284"/>
      <c r="P2383" s="284"/>
    </row>
    <row r="2384" spans="15:16" x14ac:dyDescent="0.2">
      <c r="O2384" s="284"/>
      <c r="P2384" s="284"/>
    </row>
    <row r="2385" spans="15:16" x14ac:dyDescent="0.2">
      <c r="O2385" s="284"/>
      <c r="P2385" s="284"/>
    </row>
    <row r="2386" spans="15:16" x14ac:dyDescent="0.2">
      <c r="O2386" s="284"/>
      <c r="P2386" s="284"/>
    </row>
    <row r="2387" spans="15:16" x14ac:dyDescent="0.2">
      <c r="O2387" s="284"/>
      <c r="P2387" s="284"/>
    </row>
    <row r="2388" spans="15:16" x14ac:dyDescent="0.2">
      <c r="O2388" s="284"/>
      <c r="P2388" s="284"/>
    </row>
    <row r="2389" spans="15:16" x14ac:dyDescent="0.2">
      <c r="O2389" s="284"/>
      <c r="P2389" s="284"/>
    </row>
    <row r="2390" spans="15:16" x14ac:dyDescent="0.2">
      <c r="O2390" s="284"/>
      <c r="P2390" s="284"/>
    </row>
    <row r="2391" spans="15:16" x14ac:dyDescent="0.2">
      <c r="O2391" s="284"/>
      <c r="P2391" s="284"/>
    </row>
    <row r="2392" spans="15:16" x14ac:dyDescent="0.2">
      <c r="O2392" s="284"/>
      <c r="P2392" s="284"/>
    </row>
    <row r="2393" spans="15:16" x14ac:dyDescent="0.2">
      <c r="O2393" s="284"/>
      <c r="P2393" s="284"/>
    </row>
    <row r="2394" spans="15:16" x14ac:dyDescent="0.2">
      <c r="O2394" s="284"/>
      <c r="P2394" s="284"/>
    </row>
    <row r="2395" spans="15:16" x14ac:dyDescent="0.2">
      <c r="O2395" s="284"/>
      <c r="P2395" s="284"/>
    </row>
    <row r="2396" spans="15:16" x14ac:dyDescent="0.2">
      <c r="O2396" s="284"/>
      <c r="P2396" s="284"/>
    </row>
    <row r="2397" spans="15:16" x14ac:dyDescent="0.2">
      <c r="O2397" s="284"/>
      <c r="P2397" s="284"/>
    </row>
    <row r="2398" spans="15:16" x14ac:dyDescent="0.2">
      <c r="O2398" s="284"/>
      <c r="P2398" s="284"/>
    </row>
    <row r="2399" spans="15:16" x14ac:dyDescent="0.2">
      <c r="O2399" s="284"/>
      <c r="P2399" s="284"/>
    </row>
    <row r="2400" spans="15:16" x14ac:dyDescent="0.2">
      <c r="O2400" s="284"/>
      <c r="P2400" s="284"/>
    </row>
    <row r="2401" spans="15:16" x14ac:dyDescent="0.2">
      <c r="O2401" s="284"/>
      <c r="P2401" s="284"/>
    </row>
    <row r="2402" spans="15:16" x14ac:dyDescent="0.2">
      <c r="O2402" s="284"/>
      <c r="P2402" s="284"/>
    </row>
    <row r="2403" spans="15:16" x14ac:dyDescent="0.2">
      <c r="O2403" s="284"/>
      <c r="P2403" s="284"/>
    </row>
    <row r="2404" spans="15:16" x14ac:dyDescent="0.2">
      <c r="O2404" s="284"/>
      <c r="P2404" s="284"/>
    </row>
    <row r="2405" spans="15:16" x14ac:dyDescent="0.2">
      <c r="O2405" s="284"/>
      <c r="P2405" s="284"/>
    </row>
    <row r="2406" spans="15:16" x14ac:dyDescent="0.2">
      <c r="O2406" s="284"/>
      <c r="P2406" s="284"/>
    </row>
    <row r="2407" spans="15:16" x14ac:dyDescent="0.2">
      <c r="O2407" s="284"/>
      <c r="P2407" s="284"/>
    </row>
    <row r="2408" spans="15:16" x14ac:dyDescent="0.2">
      <c r="O2408" s="284"/>
      <c r="P2408" s="284"/>
    </row>
    <row r="2409" spans="15:16" x14ac:dyDescent="0.2">
      <c r="O2409" s="284"/>
      <c r="P2409" s="284"/>
    </row>
    <row r="2410" spans="15:16" x14ac:dyDescent="0.2">
      <c r="O2410" s="284"/>
      <c r="P2410" s="284"/>
    </row>
    <row r="2411" spans="15:16" x14ac:dyDescent="0.2">
      <c r="O2411" s="284"/>
      <c r="P2411" s="284"/>
    </row>
    <row r="2412" spans="15:16" x14ac:dyDescent="0.2">
      <c r="O2412" s="284"/>
      <c r="P2412" s="284"/>
    </row>
    <row r="2413" spans="15:16" x14ac:dyDescent="0.2">
      <c r="O2413" s="284"/>
      <c r="P2413" s="284"/>
    </row>
    <row r="2414" spans="15:16" x14ac:dyDescent="0.2">
      <c r="O2414" s="284"/>
      <c r="P2414" s="284"/>
    </row>
    <row r="2415" spans="15:16" x14ac:dyDescent="0.2">
      <c r="O2415" s="284"/>
      <c r="P2415" s="284"/>
    </row>
    <row r="2416" spans="15:16" x14ac:dyDescent="0.2">
      <c r="O2416" s="284"/>
      <c r="P2416" s="284"/>
    </row>
    <row r="2417" spans="15:16" x14ac:dyDescent="0.2">
      <c r="O2417" s="284"/>
      <c r="P2417" s="284"/>
    </row>
    <row r="2418" spans="15:16" x14ac:dyDescent="0.2">
      <c r="O2418" s="284"/>
      <c r="P2418" s="284"/>
    </row>
    <row r="2419" spans="15:16" x14ac:dyDescent="0.2">
      <c r="O2419" s="284"/>
      <c r="P2419" s="284"/>
    </row>
    <row r="2420" spans="15:16" x14ac:dyDescent="0.2">
      <c r="O2420" s="284"/>
      <c r="P2420" s="284"/>
    </row>
    <row r="2421" spans="15:16" x14ac:dyDescent="0.2">
      <c r="O2421" s="284"/>
      <c r="P2421" s="284"/>
    </row>
    <row r="2422" spans="15:16" x14ac:dyDescent="0.2">
      <c r="O2422" s="284"/>
      <c r="P2422" s="284"/>
    </row>
    <row r="2423" spans="15:16" x14ac:dyDescent="0.2">
      <c r="O2423" s="284"/>
      <c r="P2423" s="284"/>
    </row>
    <row r="2424" spans="15:16" x14ac:dyDescent="0.2">
      <c r="O2424" s="284"/>
      <c r="P2424" s="284"/>
    </row>
    <row r="2425" spans="15:16" x14ac:dyDescent="0.2">
      <c r="O2425" s="284"/>
      <c r="P2425" s="284"/>
    </row>
    <row r="2426" spans="15:16" x14ac:dyDescent="0.2">
      <c r="O2426" s="284"/>
      <c r="P2426" s="284"/>
    </row>
    <row r="2427" spans="15:16" x14ac:dyDescent="0.2">
      <c r="O2427" s="284"/>
      <c r="P2427" s="284"/>
    </row>
    <row r="2428" spans="15:16" x14ac:dyDescent="0.2">
      <c r="O2428" s="284"/>
      <c r="P2428" s="284"/>
    </row>
    <row r="2429" spans="15:16" x14ac:dyDescent="0.2">
      <c r="O2429" s="284"/>
      <c r="P2429" s="284"/>
    </row>
    <row r="2430" spans="15:16" x14ac:dyDescent="0.2">
      <c r="O2430" s="284"/>
      <c r="P2430" s="284"/>
    </row>
    <row r="2431" spans="15:16" x14ac:dyDescent="0.2">
      <c r="O2431" s="284"/>
      <c r="P2431" s="284"/>
    </row>
    <row r="2432" spans="15:16" x14ac:dyDescent="0.2">
      <c r="O2432" s="284"/>
      <c r="P2432" s="284"/>
    </row>
    <row r="2433" spans="15:16" x14ac:dyDescent="0.2">
      <c r="O2433" s="284"/>
      <c r="P2433" s="284"/>
    </row>
    <row r="2434" spans="15:16" x14ac:dyDescent="0.2">
      <c r="O2434" s="284"/>
      <c r="P2434" s="284"/>
    </row>
    <row r="2435" spans="15:16" x14ac:dyDescent="0.2">
      <c r="O2435" s="284"/>
      <c r="P2435" s="284"/>
    </row>
    <row r="2436" spans="15:16" x14ac:dyDescent="0.2">
      <c r="O2436" s="284"/>
      <c r="P2436" s="284"/>
    </row>
    <row r="2437" spans="15:16" x14ac:dyDescent="0.2">
      <c r="O2437" s="284"/>
      <c r="P2437" s="284"/>
    </row>
    <row r="2438" spans="15:16" x14ac:dyDescent="0.2">
      <c r="O2438" s="284"/>
      <c r="P2438" s="284"/>
    </row>
    <row r="2439" spans="15:16" x14ac:dyDescent="0.2">
      <c r="O2439" s="284"/>
      <c r="P2439" s="284"/>
    </row>
    <row r="2440" spans="15:16" x14ac:dyDescent="0.2">
      <c r="O2440" s="284"/>
      <c r="P2440" s="284"/>
    </row>
    <row r="2441" spans="15:16" x14ac:dyDescent="0.2">
      <c r="O2441" s="284"/>
      <c r="P2441" s="284"/>
    </row>
    <row r="2442" spans="15:16" x14ac:dyDescent="0.2">
      <c r="O2442" s="284"/>
      <c r="P2442" s="284"/>
    </row>
    <row r="2443" spans="15:16" x14ac:dyDescent="0.2">
      <c r="O2443" s="284"/>
      <c r="P2443" s="284"/>
    </row>
    <row r="2444" spans="15:16" x14ac:dyDescent="0.2">
      <c r="O2444" s="284"/>
      <c r="P2444" s="284"/>
    </row>
    <row r="2445" spans="15:16" x14ac:dyDescent="0.2">
      <c r="O2445" s="284"/>
      <c r="P2445" s="284"/>
    </row>
    <row r="2446" spans="15:16" x14ac:dyDescent="0.2">
      <c r="O2446" s="284"/>
      <c r="P2446" s="284"/>
    </row>
    <row r="2447" spans="15:16" x14ac:dyDescent="0.2">
      <c r="O2447" s="284"/>
      <c r="P2447" s="284"/>
    </row>
    <row r="2448" spans="15:16" x14ac:dyDescent="0.2">
      <c r="O2448" s="284"/>
      <c r="P2448" s="284"/>
    </row>
    <row r="2449" spans="15:16" x14ac:dyDescent="0.2">
      <c r="O2449" s="284"/>
      <c r="P2449" s="284"/>
    </row>
    <row r="2450" spans="15:16" x14ac:dyDescent="0.2">
      <c r="O2450" s="284"/>
      <c r="P2450" s="284"/>
    </row>
    <row r="2451" spans="15:16" x14ac:dyDescent="0.2">
      <c r="O2451" s="284"/>
      <c r="P2451" s="284"/>
    </row>
    <row r="2452" spans="15:16" x14ac:dyDescent="0.2">
      <c r="O2452" s="284"/>
      <c r="P2452" s="284"/>
    </row>
    <row r="2453" spans="15:16" x14ac:dyDescent="0.2">
      <c r="O2453" s="284"/>
      <c r="P2453" s="284"/>
    </row>
    <row r="2454" spans="15:16" x14ac:dyDescent="0.2">
      <c r="O2454" s="284"/>
      <c r="P2454" s="284"/>
    </row>
    <row r="2455" spans="15:16" x14ac:dyDescent="0.2">
      <c r="O2455" s="284"/>
      <c r="P2455" s="284"/>
    </row>
    <row r="2456" spans="15:16" x14ac:dyDescent="0.2">
      <c r="O2456" s="284"/>
      <c r="P2456" s="284"/>
    </row>
    <row r="2457" spans="15:16" x14ac:dyDescent="0.2">
      <c r="O2457" s="284"/>
      <c r="P2457" s="284"/>
    </row>
    <row r="2458" spans="15:16" x14ac:dyDescent="0.2">
      <c r="O2458" s="284"/>
      <c r="P2458" s="284"/>
    </row>
    <row r="2459" spans="15:16" x14ac:dyDescent="0.2">
      <c r="O2459" s="284"/>
      <c r="P2459" s="284"/>
    </row>
    <row r="2460" spans="15:16" x14ac:dyDescent="0.2">
      <c r="O2460" s="284"/>
      <c r="P2460" s="284"/>
    </row>
    <row r="2461" spans="15:16" x14ac:dyDescent="0.2">
      <c r="O2461" s="284"/>
      <c r="P2461" s="284"/>
    </row>
    <row r="2462" spans="15:16" x14ac:dyDescent="0.2">
      <c r="O2462" s="284"/>
      <c r="P2462" s="284"/>
    </row>
    <row r="2463" spans="15:16" x14ac:dyDescent="0.2">
      <c r="O2463" s="284"/>
      <c r="P2463" s="284"/>
    </row>
    <row r="2464" spans="15:16" x14ac:dyDescent="0.2">
      <c r="O2464" s="284"/>
      <c r="P2464" s="284"/>
    </row>
    <row r="2465" spans="15:16" x14ac:dyDescent="0.2">
      <c r="O2465" s="284"/>
      <c r="P2465" s="284"/>
    </row>
    <row r="2466" spans="15:16" x14ac:dyDescent="0.2">
      <c r="O2466" s="284"/>
      <c r="P2466" s="284"/>
    </row>
    <row r="2467" spans="15:16" x14ac:dyDescent="0.2">
      <c r="O2467" s="284"/>
      <c r="P2467" s="284"/>
    </row>
    <row r="2468" spans="15:16" x14ac:dyDescent="0.2">
      <c r="O2468" s="284"/>
      <c r="P2468" s="284"/>
    </row>
    <row r="2469" spans="15:16" x14ac:dyDescent="0.2">
      <c r="O2469" s="284"/>
      <c r="P2469" s="284"/>
    </row>
    <row r="2470" spans="15:16" x14ac:dyDescent="0.2">
      <c r="O2470" s="284"/>
      <c r="P2470" s="284"/>
    </row>
    <row r="2471" spans="15:16" x14ac:dyDescent="0.2">
      <c r="O2471" s="284"/>
      <c r="P2471" s="284"/>
    </row>
    <row r="2472" spans="15:16" x14ac:dyDescent="0.2">
      <c r="O2472" s="284"/>
      <c r="P2472" s="284"/>
    </row>
    <row r="2473" spans="15:16" x14ac:dyDescent="0.2">
      <c r="O2473" s="284"/>
      <c r="P2473" s="284"/>
    </row>
    <row r="2474" spans="15:16" x14ac:dyDescent="0.2">
      <c r="O2474" s="284"/>
      <c r="P2474" s="284"/>
    </row>
    <row r="2475" spans="15:16" x14ac:dyDescent="0.2">
      <c r="O2475" s="284"/>
      <c r="P2475" s="284"/>
    </row>
    <row r="2476" spans="15:16" x14ac:dyDescent="0.2">
      <c r="O2476" s="284"/>
      <c r="P2476" s="284"/>
    </row>
    <row r="2477" spans="15:16" x14ac:dyDescent="0.2">
      <c r="O2477" s="284"/>
      <c r="P2477" s="284"/>
    </row>
    <row r="2478" spans="15:16" x14ac:dyDescent="0.2">
      <c r="O2478" s="284"/>
      <c r="P2478" s="284"/>
    </row>
    <row r="2479" spans="15:16" x14ac:dyDescent="0.2">
      <c r="O2479" s="284"/>
      <c r="P2479" s="284"/>
    </row>
    <row r="2480" spans="15:16" x14ac:dyDescent="0.2">
      <c r="O2480" s="284"/>
      <c r="P2480" s="284"/>
    </row>
    <row r="2481" spans="15:16" x14ac:dyDescent="0.2">
      <c r="O2481" s="284"/>
      <c r="P2481" s="284"/>
    </row>
    <row r="2482" spans="15:16" x14ac:dyDescent="0.2">
      <c r="O2482" s="284"/>
      <c r="P2482" s="284"/>
    </row>
    <row r="2483" spans="15:16" x14ac:dyDescent="0.2">
      <c r="O2483" s="284"/>
      <c r="P2483" s="284"/>
    </row>
    <row r="2484" spans="15:16" x14ac:dyDescent="0.2">
      <c r="O2484" s="284"/>
      <c r="P2484" s="284"/>
    </row>
    <row r="2485" spans="15:16" x14ac:dyDescent="0.2">
      <c r="O2485" s="284"/>
      <c r="P2485" s="284"/>
    </row>
    <row r="2486" spans="15:16" x14ac:dyDescent="0.2">
      <c r="O2486" s="284"/>
      <c r="P2486" s="284"/>
    </row>
    <row r="2487" spans="15:16" x14ac:dyDescent="0.2">
      <c r="O2487" s="284"/>
      <c r="P2487" s="284"/>
    </row>
    <row r="2488" spans="15:16" x14ac:dyDescent="0.2">
      <c r="O2488" s="284"/>
      <c r="P2488" s="284"/>
    </row>
    <row r="2489" spans="15:16" x14ac:dyDescent="0.2">
      <c r="O2489" s="284"/>
      <c r="P2489" s="284"/>
    </row>
    <row r="2490" spans="15:16" x14ac:dyDescent="0.2">
      <c r="O2490" s="284"/>
      <c r="P2490" s="284"/>
    </row>
    <row r="2491" spans="15:16" x14ac:dyDescent="0.2">
      <c r="O2491" s="284"/>
      <c r="P2491" s="284"/>
    </row>
    <row r="2492" spans="15:16" x14ac:dyDescent="0.2">
      <c r="O2492" s="284"/>
      <c r="P2492" s="284"/>
    </row>
    <row r="2493" spans="15:16" x14ac:dyDescent="0.2">
      <c r="O2493" s="284"/>
      <c r="P2493" s="284"/>
    </row>
    <row r="2494" spans="15:16" x14ac:dyDescent="0.2">
      <c r="O2494" s="284"/>
      <c r="P2494" s="284"/>
    </row>
    <row r="2495" spans="15:16" x14ac:dyDescent="0.2">
      <c r="O2495" s="284"/>
      <c r="P2495" s="284"/>
    </row>
    <row r="2496" spans="15:16" x14ac:dyDescent="0.2">
      <c r="O2496" s="284"/>
      <c r="P2496" s="284"/>
    </row>
    <row r="2497" spans="15:16" x14ac:dyDescent="0.2">
      <c r="O2497" s="284"/>
      <c r="P2497" s="284"/>
    </row>
    <row r="2498" spans="15:16" x14ac:dyDescent="0.2">
      <c r="O2498" s="284"/>
      <c r="P2498" s="284"/>
    </row>
    <row r="2499" spans="15:16" x14ac:dyDescent="0.2">
      <c r="O2499" s="284"/>
      <c r="P2499" s="284"/>
    </row>
    <row r="2500" spans="15:16" x14ac:dyDescent="0.2">
      <c r="O2500" s="284"/>
      <c r="P2500" s="284"/>
    </row>
    <row r="2501" spans="15:16" x14ac:dyDescent="0.2">
      <c r="O2501" s="284"/>
      <c r="P2501" s="284"/>
    </row>
    <row r="2502" spans="15:16" x14ac:dyDescent="0.2">
      <c r="O2502" s="284"/>
      <c r="P2502" s="284"/>
    </row>
    <row r="2503" spans="15:16" x14ac:dyDescent="0.2">
      <c r="O2503" s="284"/>
      <c r="P2503" s="284"/>
    </row>
    <row r="2504" spans="15:16" x14ac:dyDescent="0.2">
      <c r="O2504" s="284"/>
      <c r="P2504" s="284"/>
    </row>
    <row r="2505" spans="15:16" x14ac:dyDescent="0.2">
      <c r="O2505" s="284"/>
      <c r="P2505" s="284"/>
    </row>
    <row r="2506" spans="15:16" x14ac:dyDescent="0.2">
      <c r="O2506" s="284"/>
      <c r="P2506" s="284"/>
    </row>
    <row r="2507" spans="15:16" x14ac:dyDescent="0.2">
      <c r="O2507" s="284"/>
      <c r="P2507" s="284"/>
    </row>
    <row r="2508" spans="15:16" x14ac:dyDescent="0.2">
      <c r="O2508" s="284"/>
      <c r="P2508" s="284"/>
    </row>
    <row r="2509" spans="15:16" x14ac:dyDescent="0.2">
      <c r="O2509" s="284"/>
      <c r="P2509" s="284"/>
    </row>
    <row r="2510" spans="15:16" x14ac:dyDescent="0.2">
      <c r="O2510" s="284"/>
      <c r="P2510" s="284"/>
    </row>
    <row r="2511" spans="15:16" x14ac:dyDescent="0.2">
      <c r="O2511" s="284"/>
      <c r="P2511" s="284"/>
    </row>
    <row r="2512" spans="15:16" x14ac:dyDescent="0.2">
      <c r="O2512" s="284"/>
      <c r="P2512" s="284"/>
    </row>
    <row r="2513" spans="15:16" x14ac:dyDescent="0.2">
      <c r="O2513" s="284"/>
      <c r="P2513" s="284"/>
    </row>
    <row r="2514" spans="15:16" x14ac:dyDescent="0.2">
      <c r="O2514" s="284"/>
      <c r="P2514" s="284"/>
    </row>
    <row r="2515" spans="15:16" x14ac:dyDescent="0.2">
      <c r="O2515" s="284"/>
      <c r="P2515" s="284"/>
    </row>
    <row r="2516" spans="15:16" x14ac:dyDescent="0.2">
      <c r="O2516" s="284"/>
      <c r="P2516" s="284"/>
    </row>
    <row r="2517" spans="15:16" x14ac:dyDescent="0.2">
      <c r="O2517" s="284"/>
      <c r="P2517" s="284"/>
    </row>
    <row r="2518" spans="15:16" x14ac:dyDescent="0.2">
      <c r="O2518" s="284"/>
      <c r="P2518" s="284"/>
    </row>
    <row r="2519" spans="15:16" x14ac:dyDescent="0.2">
      <c r="O2519" s="284"/>
      <c r="P2519" s="284"/>
    </row>
    <row r="2520" spans="15:16" x14ac:dyDescent="0.2">
      <c r="O2520" s="284"/>
      <c r="P2520" s="284"/>
    </row>
    <row r="2521" spans="15:16" x14ac:dyDescent="0.2">
      <c r="O2521" s="284"/>
      <c r="P2521" s="284"/>
    </row>
    <row r="2522" spans="15:16" x14ac:dyDescent="0.2">
      <c r="O2522" s="284"/>
      <c r="P2522" s="284"/>
    </row>
    <row r="2523" spans="15:16" x14ac:dyDescent="0.2">
      <c r="O2523" s="284"/>
      <c r="P2523" s="284"/>
    </row>
    <row r="2524" spans="15:16" x14ac:dyDescent="0.2">
      <c r="O2524" s="284"/>
      <c r="P2524" s="284"/>
    </row>
    <row r="2525" spans="15:16" x14ac:dyDescent="0.2">
      <c r="O2525" s="284"/>
      <c r="P2525" s="284"/>
    </row>
    <row r="2526" spans="15:16" x14ac:dyDescent="0.2">
      <c r="O2526" s="284"/>
      <c r="P2526" s="284"/>
    </row>
    <row r="2527" spans="15:16" x14ac:dyDescent="0.2">
      <c r="O2527" s="284"/>
      <c r="P2527" s="284"/>
    </row>
    <row r="2528" spans="15:16" x14ac:dyDescent="0.2">
      <c r="O2528" s="284"/>
      <c r="P2528" s="284"/>
    </row>
    <row r="2529" spans="15:16" x14ac:dyDescent="0.2">
      <c r="O2529" s="284"/>
      <c r="P2529" s="284"/>
    </row>
    <row r="2530" spans="15:16" x14ac:dyDescent="0.2">
      <c r="O2530" s="284"/>
      <c r="P2530" s="284"/>
    </row>
    <row r="2531" spans="15:16" x14ac:dyDescent="0.2">
      <c r="O2531" s="284"/>
      <c r="P2531" s="284"/>
    </row>
    <row r="2532" spans="15:16" x14ac:dyDescent="0.2">
      <c r="O2532" s="284"/>
      <c r="P2532" s="284"/>
    </row>
    <row r="2533" spans="15:16" x14ac:dyDescent="0.2">
      <c r="O2533" s="284"/>
      <c r="P2533" s="284"/>
    </row>
    <row r="2534" spans="15:16" x14ac:dyDescent="0.2">
      <c r="O2534" s="284"/>
      <c r="P2534" s="284"/>
    </row>
    <row r="2535" spans="15:16" x14ac:dyDescent="0.2">
      <c r="O2535" s="284"/>
      <c r="P2535" s="284"/>
    </row>
    <row r="2536" spans="15:16" x14ac:dyDescent="0.2">
      <c r="O2536" s="284"/>
      <c r="P2536" s="284"/>
    </row>
    <row r="2537" spans="15:16" x14ac:dyDescent="0.2">
      <c r="O2537" s="284"/>
      <c r="P2537" s="284"/>
    </row>
    <row r="2538" spans="15:16" x14ac:dyDescent="0.2">
      <c r="O2538" s="284"/>
      <c r="P2538" s="284"/>
    </row>
    <row r="2539" spans="15:16" x14ac:dyDescent="0.2">
      <c r="O2539" s="284"/>
      <c r="P2539" s="284"/>
    </row>
    <row r="2540" spans="15:16" x14ac:dyDescent="0.2">
      <c r="O2540" s="284"/>
      <c r="P2540" s="284"/>
    </row>
    <row r="2541" spans="15:16" x14ac:dyDescent="0.2">
      <c r="O2541" s="284"/>
      <c r="P2541" s="284"/>
    </row>
    <row r="2542" spans="15:16" x14ac:dyDescent="0.2">
      <c r="O2542" s="284"/>
      <c r="P2542" s="284"/>
    </row>
    <row r="2543" spans="15:16" x14ac:dyDescent="0.2">
      <c r="O2543" s="284"/>
      <c r="P2543" s="284"/>
    </row>
    <row r="2544" spans="15:16" x14ac:dyDescent="0.2">
      <c r="O2544" s="284"/>
      <c r="P2544" s="284"/>
    </row>
    <row r="2545" spans="15:16" x14ac:dyDescent="0.2">
      <c r="O2545" s="284"/>
      <c r="P2545" s="284"/>
    </row>
    <row r="2546" spans="15:16" x14ac:dyDescent="0.2">
      <c r="O2546" s="284"/>
      <c r="P2546" s="284"/>
    </row>
    <row r="2547" spans="15:16" x14ac:dyDescent="0.2">
      <c r="O2547" s="284"/>
      <c r="P2547" s="284"/>
    </row>
    <row r="2548" spans="15:16" x14ac:dyDescent="0.2">
      <c r="O2548" s="284"/>
      <c r="P2548" s="284"/>
    </row>
    <row r="2549" spans="15:16" x14ac:dyDescent="0.2">
      <c r="O2549" s="284"/>
      <c r="P2549" s="284"/>
    </row>
    <row r="2550" spans="15:16" x14ac:dyDescent="0.2">
      <c r="O2550" s="284"/>
      <c r="P2550" s="284"/>
    </row>
    <row r="2551" spans="15:16" x14ac:dyDescent="0.2">
      <c r="O2551" s="284"/>
      <c r="P2551" s="284"/>
    </row>
    <row r="2552" spans="15:16" x14ac:dyDescent="0.2">
      <c r="O2552" s="284"/>
      <c r="P2552" s="284"/>
    </row>
    <row r="2553" spans="15:16" x14ac:dyDescent="0.2">
      <c r="O2553" s="284"/>
      <c r="P2553" s="284"/>
    </row>
    <row r="2554" spans="15:16" x14ac:dyDescent="0.2">
      <c r="O2554" s="284"/>
      <c r="P2554" s="284"/>
    </row>
    <row r="2555" spans="15:16" x14ac:dyDescent="0.2">
      <c r="O2555" s="284"/>
      <c r="P2555" s="284"/>
    </row>
    <row r="2556" spans="15:16" x14ac:dyDescent="0.2">
      <c r="O2556" s="284"/>
      <c r="P2556" s="284"/>
    </row>
    <row r="2557" spans="15:16" x14ac:dyDescent="0.2">
      <c r="O2557" s="284"/>
      <c r="P2557" s="284"/>
    </row>
    <row r="2558" spans="15:16" x14ac:dyDescent="0.2">
      <c r="O2558" s="284"/>
      <c r="P2558" s="284"/>
    </row>
    <row r="2559" spans="15:16" x14ac:dyDescent="0.2">
      <c r="O2559" s="284"/>
      <c r="P2559" s="284"/>
    </row>
    <row r="2560" spans="15:16" x14ac:dyDescent="0.2">
      <c r="O2560" s="284"/>
      <c r="P2560" s="284"/>
    </row>
    <row r="2561" spans="15:16" x14ac:dyDescent="0.2">
      <c r="O2561" s="284"/>
      <c r="P2561" s="284"/>
    </row>
    <row r="2562" spans="15:16" x14ac:dyDescent="0.2">
      <c r="O2562" s="284"/>
      <c r="P2562" s="284"/>
    </row>
    <row r="2563" spans="15:16" x14ac:dyDescent="0.2">
      <c r="O2563" s="284"/>
      <c r="P2563" s="284"/>
    </row>
    <row r="2564" spans="15:16" x14ac:dyDescent="0.2">
      <c r="O2564" s="284"/>
      <c r="P2564" s="284"/>
    </row>
    <row r="2565" spans="15:16" x14ac:dyDescent="0.2">
      <c r="O2565" s="284"/>
      <c r="P2565" s="284"/>
    </row>
    <row r="2566" spans="15:16" x14ac:dyDescent="0.2">
      <c r="O2566" s="284"/>
      <c r="P2566" s="284"/>
    </row>
    <row r="2567" spans="15:16" x14ac:dyDescent="0.2">
      <c r="O2567" s="284"/>
      <c r="P2567" s="284"/>
    </row>
    <row r="2568" spans="15:16" x14ac:dyDescent="0.2">
      <c r="O2568" s="284"/>
      <c r="P2568" s="284"/>
    </row>
    <row r="2569" spans="15:16" x14ac:dyDescent="0.2">
      <c r="O2569" s="284"/>
      <c r="P2569" s="284"/>
    </row>
    <row r="2570" spans="15:16" x14ac:dyDescent="0.2">
      <c r="O2570" s="284"/>
      <c r="P2570" s="284"/>
    </row>
    <row r="2571" spans="15:16" x14ac:dyDescent="0.2">
      <c r="O2571" s="284"/>
      <c r="P2571" s="284"/>
    </row>
    <row r="2572" spans="15:16" x14ac:dyDescent="0.2">
      <c r="O2572" s="284"/>
      <c r="P2572" s="284"/>
    </row>
    <row r="2573" spans="15:16" x14ac:dyDescent="0.2">
      <c r="O2573" s="284"/>
      <c r="P2573" s="284"/>
    </row>
    <row r="2574" spans="15:16" x14ac:dyDescent="0.2">
      <c r="O2574" s="284"/>
      <c r="P2574" s="284"/>
    </row>
    <row r="2575" spans="15:16" x14ac:dyDescent="0.2">
      <c r="O2575" s="284"/>
      <c r="P2575" s="284"/>
    </row>
    <row r="2576" spans="15:16" x14ac:dyDescent="0.2">
      <c r="O2576" s="284"/>
      <c r="P2576" s="284"/>
    </row>
    <row r="2577" spans="15:16" x14ac:dyDescent="0.2">
      <c r="O2577" s="284"/>
      <c r="P2577" s="284"/>
    </row>
    <row r="2578" spans="15:16" x14ac:dyDescent="0.2">
      <c r="O2578" s="284"/>
      <c r="P2578" s="284"/>
    </row>
    <row r="2579" spans="15:16" x14ac:dyDescent="0.2">
      <c r="O2579" s="284"/>
      <c r="P2579" s="284"/>
    </row>
    <row r="2580" spans="15:16" x14ac:dyDescent="0.2">
      <c r="O2580" s="284"/>
      <c r="P2580" s="284"/>
    </row>
    <row r="2581" spans="15:16" x14ac:dyDescent="0.2">
      <c r="O2581" s="284"/>
      <c r="P2581" s="284"/>
    </row>
    <row r="2582" spans="15:16" x14ac:dyDescent="0.2">
      <c r="O2582" s="284"/>
      <c r="P2582" s="284"/>
    </row>
    <row r="2583" spans="15:16" x14ac:dyDescent="0.2">
      <c r="O2583" s="284"/>
      <c r="P2583" s="284"/>
    </row>
    <row r="2584" spans="15:16" x14ac:dyDescent="0.2">
      <c r="O2584" s="284"/>
      <c r="P2584" s="284"/>
    </row>
    <row r="2585" spans="15:16" x14ac:dyDescent="0.2">
      <c r="O2585" s="284"/>
      <c r="P2585" s="284"/>
    </row>
    <row r="2586" spans="15:16" x14ac:dyDescent="0.2">
      <c r="O2586" s="284"/>
      <c r="P2586" s="284"/>
    </row>
    <row r="2587" spans="15:16" x14ac:dyDescent="0.2">
      <c r="O2587" s="284"/>
      <c r="P2587" s="284"/>
    </row>
    <row r="2588" spans="15:16" x14ac:dyDescent="0.2">
      <c r="O2588" s="284"/>
      <c r="P2588" s="284"/>
    </row>
    <row r="2589" spans="15:16" x14ac:dyDescent="0.2">
      <c r="O2589" s="284"/>
      <c r="P2589" s="284"/>
    </row>
    <row r="2590" spans="15:16" x14ac:dyDescent="0.2">
      <c r="O2590" s="284"/>
      <c r="P2590" s="284"/>
    </row>
    <row r="2591" spans="15:16" x14ac:dyDescent="0.2">
      <c r="O2591" s="284"/>
      <c r="P2591" s="284"/>
    </row>
    <row r="2592" spans="15:16" x14ac:dyDescent="0.2">
      <c r="O2592" s="284"/>
      <c r="P2592" s="284"/>
    </row>
    <row r="2593" spans="15:16" x14ac:dyDescent="0.2">
      <c r="O2593" s="284"/>
      <c r="P2593" s="284"/>
    </row>
    <row r="2594" spans="15:16" x14ac:dyDescent="0.2">
      <c r="O2594" s="284"/>
      <c r="P2594" s="284"/>
    </row>
    <row r="2595" spans="15:16" x14ac:dyDescent="0.2">
      <c r="O2595" s="284"/>
      <c r="P2595" s="284"/>
    </row>
    <row r="2596" spans="15:16" x14ac:dyDescent="0.2">
      <c r="O2596" s="284"/>
      <c r="P2596" s="284"/>
    </row>
    <row r="2597" spans="15:16" x14ac:dyDescent="0.2">
      <c r="O2597" s="284"/>
      <c r="P2597" s="284"/>
    </row>
    <row r="2598" spans="15:16" x14ac:dyDescent="0.2">
      <c r="O2598" s="284"/>
      <c r="P2598" s="284"/>
    </row>
    <row r="2599" spans="15:16" x14ac:dyDescent="0.2">
      <c r="O2599" s="284"/>
      <c r="P2599" s="284"/>
    </row>
    <row r="2600" spans="15:16" x14ac:dyDescent="0.2">
      <c r="O2600" s="284"/>
      <c r="P2600" s="284"/>
    </row>
    <row r="2601" spans="15:16" x14ac:dyDescent="0.2">
      <c r="O2601" s="284"/>
      <c r="P2601" s="284"/>
    </row>
    <row r="2602" spans="15:16" x14ac:dyDescent="0.2">
      <c r="O2602" s="284"/>
      <c r="P2602" s="284"/>
    </row>
    <row r="2603" spans="15:16" x14ac:dyDescent="0.2">
      <c r="O2603" s="284"/>
      <c r="P2603" s="284"/>
    </row>
    <row r="2604" spans="15:16" x14ac:dyDescent="0.2">
      <c r="O2604" s="284"/>
      <c r="P2604" s="284"/>
    </row>
    <row r="2605" spans="15:16" x14ac:dyDescent="0.2">
      <c r="O2605" s="284"/>
      <c r="P2605" s="284"/>
    </row>
    <row r="2606" spans="15:16" x14ac:dyDescent="0.2">
      <c r="O2606" s="284"/>
      <c r="P2606" s="284"/>
    </row>
    <row r="2607" spans="15:16" x14ac:dyDescent="0.2">
      <c r="O2607" s="284"/>
      <c r="P2607" s="284"/>
    </row>
    <row r="2608" spans="15:16" x14ac:dyDescent="0.2">
      <c r="O2608" s="284"/>
      <c r="P2608" s="284"/>
    </row>
    <row r="2609" spans="15:16" x14ac:dyDescent="0.2">
      <c r="O2609" s="284"/>
      <c r="P2609" s="284"/>
    </row>
    <row r="2610" spans="15:16" x14ac:dyDescent="0.2">
      <c r="O2610" s="284"/>
      <c r="P2610" s="284"/>
    </row>
    <row r="2611" spans="15:16" x14ac:dyDescent="0.2">
      <c r="O2611" s="284"/>
      <c r="P2611" s="284"/>
    </row>
    <row r="2612" spans="15:16" x14ac:dyDescent="0.2">
      <c r="O2612" s="284"/>
      <c r="P2612" s="284"/>
    </row>
    <row r="2613" spans="15:16" x14ac:dyDescent="0.2">
      <c r="O2613" s="284"/>
      <c r="P2613" s="284"/>
    </row>
    <row r="2614" spans="15:16" x14ac:dyDescent="0.2">
      <c r="O2614" s="284"/>
      <c r="P2614" s="284"/>
    </row>
    <row r="2615" spans="15:16" x14ac:dyDescent="0.2">
      <c r="O2615" s="284"/>
      <c r="P2615" s="284"/>
    </row>
    <row r="2616" spans="15:16" x14ac:dyDescent="0.2">
      <c r="O2616" s="284"/>
      <c r="P2616" s="284"/>
    </row>
    <row r="2617" spans="15:16" x14ac:dyDescent="0.2">
      <c r="O2617" s="284"/>
      <c r="P2617" s="284"/>
    </row>
    <row r="2618" spans="15:16" x14ac:dyDescent="0.2">
      <c r="O2618" s="284"/>
      <c r="P2618" s="284"/>
    </row>
    <row r="2619" spans="15:16" x14ac:dyDescent="0.2">
      <c r="O2619" s="284"/>
      <c r="P2619" s="284"/>
    </row>
    <row r="2620" spans="15:16" x14ac:dyDescent="0.2">
      <c r="O2620" s="284"/>
      <c r="P2620" s="284"/>
    </row>
    <row r="2621" spans="15:16" x14ac:dyDescent="0.2">
      <c r="O2621" s="284"/>
      <c r="P2621" s="284"/>
    </row>
    <row r="2622" spans="15:16" x14ac:dyDescent="0.2">
      <c r="O2622" s="284"/>
      <c r="P2622" s="284"/>
    </row>
    <row r="2623" spans="15:16" x14ac:dyDescent="0.2">
      <c r="O2623" s="284"/>
      <c r="P2623" s="284"/>
    </row>
    <row r="2624" spans="15:16" x14ac:dyDescent="0.2">
      <c r="O2624" s="284"/>
      <c r="P2624" s="284"/>
    </row>
    <row r="2625" spans="15:16" x14ac:dyDescent="0.2">
      <c r="O2625" s="284"/>
      <c r="P2625" s="284"/>
    </row>
    <row r="2626" spans="15:16" x14ac:dyDescent="0.2">
      <c r="O2626" s="284"/>
      <c r="P2626" s="284"/>
    </row>
    <row r="2627" spans="15:16" x14ac:dyDescent="0.2">
      <c r="O2627" s="284"/>
      <c r="P2627" s="284"/>
    </row>
    <row r="2628" spans="15:16" x14ac:dyDescent="0.2">
      <c r="O2628" s="284"/>
      <c r="P2628" s="284"/>
    </row>
    <row r="2629" spans="15:16" x14ac:dyDescent="0.2">
      <c r="O2629" s="284"/>
      <c r="P2629" s="284"/>
    </row>
    <row r="2630" spans="15:16" x14ac:dyDescent="0.2">
      <c r="O2630" s="284"/>
      <c r="P2630" s="284"/>
    </row>
    <row r="2631" spans="15:16" x14ac:dyDescent="0.2">
      <c r="O2631" s="284"/>
      <c r="P2631" s="284"/>
    </row>
    <row r="2632" spans="15:16" x14ac:dyDescent="0.2">
      <c r="O2632" s="284"/>
      <c r="P2632" s="284"/>
    </row>
    <row r="2633" spans="15:16" x14ac:dyDescent="0.2">
      <c r="O2633" s="284"/>
      <c r="P2633" s="284"/>
    </row>
    <row r="2634" spans="15:16" x14ac:dyDescent="0.2">
      <c r="O2634" s="284"/>
      <c r="P2634" s="284"/>
    </row>
    <row r="2635" spans="15:16" x14ac:dyDescent="0.2">
      <c r="O2635" s="284"/>
      <c r="P2635" s="284"/>
    </row>
    <row r="2636" spans="15:16" x14ac:dyDescent="0.2">
      <c r="O2636" s="284"/>
      <c r="P2636" s="284"/>
    </row>
    <row r="2637" spans="15:16" x14ac:dyDescent="0.2">
      <c r="O2637" s="284"/>
      <c r="P2637" s="284"/>
    </row>
    <row r="2638" spans="15:16" x14ac:dyDescent="0.2">
      <c r="O2638" s="284"/>
      <c r="P2638" s="284"/>
    </row>
    <row r="2639" spans="15:16" x14ac:dyDescent="0.2">
      <c r="O2639" s="284"/>
      <c r="P2639" s="284"/>
    </row>
    <row r="2640" spans="15:16" x14ac:dyDescent="0.2">
      <c r="O2640" s="284"/>
      <c r="P2640" s="284"/>
    </row>
    <row r="2641" spans="15:16" x14ac:dyDescent="0.2">
      <c r="O2641" s="284"/>
      <c r="P2641" s="284"/>
    </row>
    <row r="2642" spans="15:16" x14ac:dyDescent="0.2">
      <c r="O2642" s="284"/>
      <c r="P2642" s="284"/>
    </row>
    <row r="2643" spans="15:16" x14ac:dyDescent="0.2">
      <c r="O2643" s="284"/>
      <c r="P2643" s="284"/>
    </row>
    <row r="2644" spans="15:16" x14ac:dyDescent="0.2">
      <c r="O2644" s="284"/>
      <c r="P2644" s="284"/>
    </row>
    <row r="2645" spans="15:16" x14ac:dyDescent="0.2">
      <c r="O2645" s="284"/>
      <c r="P2645" s="284"/>
    </row>
    <row r="2646" spans="15:16" x14ac:dyDescent="0.2">
      <c r="O2646" s="284"/>
      <c r="P2646" s="284"/>
    </row>
    <row r="2647" spans="15:16" x14ac:dyDescent="0.2">
      <c r="O2647" s="284"/>
      <c r="P2647" s="284"/>
    </row>
    <row r="2648" spans="15:16" x14ac:dyDescent="0.2">
      <c r="O2648" s="284"/>
      <c r="P2648" s="284"/>
    </row>
    <row r="2649" spans="15:16" x14ac:dyDescent="0.2">
      <c r="O2649" s="284"/>
      <c r="P2649" s="284"/>
    </row>
    <row r="2650" spans="15:16" x14ac:dyDescent="0.2">
      <c r="O2650" s="284"/>
      <c r="P2650" s="284"/>
    </row>
    <row r="2651" spans="15:16" x14ac:dyDescent="0.2">
      <c r="O2651" s="284"/>
      <c r="P2651" s="284"/>
    </row>
    <row r="2652" spans="15:16" x14ac:dyDescent="0.2">
      <c r="O2652" s="284"/>
      <c r="P2652" s="284"/>
    </row>
    <row r="2653" spans="15:16" x14ac:dyDescent="0.2">
      <c r="O2653" s="284"/>
      <c r="P2653" s="284"/>
    </row>
    <row r="2654" spans="15:16" x14ac:dyDescent="0.2">
      <c r="O2654" s="284"/>
      <c r="P2654" s="284"/>
    </row>
    <row r="2655" spans="15:16" x14ac:dyDescent="0.2">
      <c r="O2655" s="284"/>
      <c r="P2655" s="284"/>
    </row>
    <row r="2656" spans="15:16" x14ac:dyDescent="0.2">
      <c r="O2656" s="284"/>
      <c r="P2656" s="284"/>
    </row>
    <row r="2657" spans="15:16" x14ac:dyDescent="0.2">
      <c r="O2657" s="284"/>
      <c r="P2657" s="284"/>
    </row>
    <row r="2658" spans="15:16" x14ac:dyDescent="0.2">
      <c r="O2658" s="284"/>
      <c r="P2658" s="284"/>
    </row>
    <row r="2659" spans="15:16" x14ac:dyDescent="0.2">
      <c r="O2659" s="284"/>
      <c r="P2659" s="284"/>
    </row>
    <row r="2660" spans="15:16" x14ac:dyDescent="0.2">
      <c r="O2660" s="284"/>
      <c r="P2660" s="284"/>
    </row>
    <row r="2661" spans="15:16" x14ac:dyDescent="0.2">
      <c r="O2661" s="284"/>
      <c r="P2661" s="284"/>
    </row>
    <row r="2662" spans="15:16" x14ac:dyDescent="0.2">
      <c r="O2662" s="284"/>
      <c r="P2662" s="284"/>
    </row>
    <row r="2663" spans="15:16" x14ac:dyDescent="0.2">
      <c r="O2663" s="284"/>
      <c r="P2663" s="284"/>
    </row>
    <row r="2664" spans="15:16" x14ac:dyDescent="0.2">
      <c r="O2664" s="284"/>
      <c r="P2664" s="284"/>
    </row>
    <row r="2665" spans="15:16" x14ac:dyDescent="0.2">
      <c r="O2665" s="284"/>
      <c r="P2665" s="284"/>
    </row>
    <row r="2666" spans="15:16" x14ac:dyDescent="0.2">
      <c r="O2666" s="284"/>
      <c r="P2666" s="284"/>
    </row>
    <row r="2667" spans="15:16" x14ac:dyDescent="0.2">
      <c r="O2667" s="284"/>
      <c r="P2667" s="284"/>
    </row>
    <row r="2668" spans="15:16" x14ac:dyDescent="0.2">
      <c r="O2668" s="284"/>
      <c r="P2668" s="284"/>
    </row>
    <row r="2669" spans="15:16" x14ac:dyDescent="0.2">
      <c r="O2669" s="284"/>
      <c r="P2669" s="284"/>
    </row>
    <row r="2670" spans="15:16" x14ac:dyDescent="0.2">
      <c r="O2670" s="284"/>
      <c r="P2670" s="284"/>
    </row>
    <row r="2671" spans="15:16" x14ac:dyDescent="0.2">
      <c r="O2671" s="284"/>
      <c r="P2671" s="284"/>
    </row>
    <row r="2672" spans="15:16" x14ac:dyDescent="0.2">
      <c r="O2672" s="284"/>
      <c r="P2672" s="284"/>
    </row>
    <row r="2673" spans="15:16" x14ac:dyDescent="0.2">
      <c r="O2673" s="284"/>
      <c r="P2673" s="284"/>
    </row>
    <row r="2674" spans="15:16" x14ac:dyDescent="0.2">
      <c r="O2674" s="284"/>
      <c r="P2674" s="284"/>
    </row>
    <row r="2675" spans="15:16" x14ac:dyDescent="0.2">
      <c r="O2675" s="284"/>
      <c r="P2675" s="284"/>
    </row>
    <row r="2676" spans="15:16" x14ac:dyDescent="0.2">
      <c r="O2676" s="284"/>
      <c r="P2676" s="284"/>
    </row>
    <row r="2677" spans="15:16" x14ac:dyDescent="0.2">
      <c r="O2677" s="284"/>
      <c r="P2677" s="284"/>
    </row>
    <row r="2678" spans="15:16" x14ac:dyDescent="0.2">
      <c r="O2678" s="284"/>
      <c r="P2678" s="284"/>
    </row>
    <row r="2679" spans="15:16" x14ac:dyDescent="0.2">
      <c r="O2679" s="284"/>
      <c r="P2679" s="284"/>
    </row>
    <row r="2680" spans="15:16" x14ac:dyDescent="0.2">
      <c r="O2680" s="284"/>
      <c r="P2680" s="284"/>
    </row>
    <row r="2681" spans="15:16" x14ac:dyDescent="0.2">
      <c r="O2681" s="284"/>
      <c r="P2681" s="284"/>
    </row>
    <row r="2682" spans="15:16" x14ac:dyDescent="0.2">
      <c r="O2682" s="284"/>
      <c r="P2682" s="284"/>
    </row>
    <row r="2683" spans="15:16" x14ac:dyDescent="0.2">
      <c r="O2683" s="284"/>
      <c r="P2683" s="284"/>
    </row>
    <row r="2684" spans="15:16" x14ac:dyDescent="0.2">
      <c r="O2684" s="284"/>
      <c r="P2684" s="284"/>
    </row>
    <row r="2685" spans="15:16" x14ac:dyDescent="0.2">
      <c r="O2685" s="284"/>
      <c r="P2685" s="284"/>
    </row>
    <row r="2686" spans="15:16" x14ac:dyDescent="0.2">
      <c r="O2686" s="284"/>
      <c r="P2686" s="284"/>
    </row>
    <row r="2687" spans="15:16" x14ac:dyDescent="0.2">
      <c r="O2687" s="284"/>
      <c r="P2687" s="284"/>
    </row>
    <row r="2688" spans="15:16" x14ac:dyDescent="0.2">
      <c r="O2688" s="284"/>
      <c r="P2688" s="284"/>
    </row>
    <row r="2689" spans="15:16" x14ac:dyDescent="0.2">
      <c r="O2689" s="284"/>
      <c r="P2689" s="284"/>
    </row>
    <row r="2690" spans="15:16" x14ac:dyDescent="0.2">
      <c r="O2690" s="284"/>
      <c r="P2690" s="284"/>
    </row>
    <row r="2691" spans="15:16" x14ac:dyDescent="0.2">
      <c r="O2691" s="284"/>
      <c r="P2691" s="284"/>
    </row>
    <row r="2692" spans="15:16" x14ac:dyDescent="0.2">
      <c r="O2692" s="284"/>
      <c r="P2692" s="284"/>
    </row>
    <row r="2693" spans="15:16" x14ac:dyDescent="0.2">
      <c r="O2693" s="284"/>
      <c r="P2693" s="284"/>
    </row>
    <row r="2694" spans="15:16" x14ac:dyDescent="0.2">
      <c r="O2694" s="284"/>
      <c r="P2694" s="284"/>
    </row>
    <row r="2695" spans="15:16" x14ac:dyDescent="0.2">
      <c r="O2695" s="284"/>
      <c r="P2695" s="284"/>
    </row>
    <row r="2696" spans="15:16" x14ac:dyDescent="0.2">
      <c r="O2696" s="284"/>
      <c r="P2696" s="284"/>
    </row>
    <row r="2697" spans="15:16" x14ac:dyDescent="0.2">
      <c r="O2697" s="284"/>
      <c r="P2697" s="284"/>
    </row>
    <row r="2698" spans="15:16" x14ac:dyDescent="0.2">
      <c r="O2698" s="284"/>
      <c r="P2698" s="284"/>
    </row>
    <row r="2699" spans="15:16" x14ac:dyDescent="0.2">
      <c r="O2699" s="284"/>
      <c r="P2699" s="284"/>
    </row>
    <row r="2700" spans="15:16" x14ac:dyDescent="0.2">
      <c r="O2700" s="284"/>
      <c r="P2700" s="284"/>
    </row>
    <row r="2701" spans="15:16" x14ac:dyDescent="0.2">
      <c r="O2701" s="284"/>
      <c r="P2701" s="284"/>
    </row>
    <row r="2702" spans="15:16" x14ac:dyDescent="0.2">
      <c r="O2702" s="284"/>
      <c r="P2702" s="284"/>
    </row>
    <row r="2703" spans="15:16" x14ac:dyDescent="0.2">
      <c r="O2703" s="284"/>
      <c r="P2703" s="284"/>
    </row>
    <row r="2704" spans="15:16" x14ac:dyDescent="0.2">
      <c r="O2704" s="284"/>
      <c r="P2704" s="284"/>
    </row>
    <row r="2705" spans="15:16" x14ac:dyDescent="0.2">
      <c r="O2705" s="284"/>
      <c r="P2705" s="284"/>
    </row>
    <row r="2706" spans="15:16" x14ac:dyDescent="0.2">
      <c r="O2706" s="284"/>
      <c r="P2706" s="284"/>
    </row>
    <row r="2707" spans="15:16" x14ac:dyDescent="0.2">
      <c r="O2707" s="284"/>
      <c r="P2707" s="284"/>
    </row>
    <row r="2708" spans="15:16" x14ac:dyDescent="0.2">
      <c r="O2708" s="284"/>
      <c r="P2708" s="284"/>
    </row>
    <row r="2709" spans="15:16" x14ac:dyDescent="0.2">
      <c r="O2709" s="284"/>
      <c r="P2709" s="284"/>
    </row>
    <row r="2710" spans="15:16" x14ac:dyDescent="0.2">
      <c r="O2710" s="284"/>
      <c r="P2710" s="284"/>
    </row>
    <row r="2711" spans="15:16" x14ac:dyDescent="0.2">
      <c r="O2711" s="284"/>
      <c r="P2711" s="284"/>
    </row>
    <row r="2712" spans="15:16" x14ac:dyDescent="0.2">
      <c r="O2712" s="284"/>
      <c r="P2712" s="284"/>
    </row>
    <row r="2713" spans="15:16" x14ac:dyDescent="0.2">
      <c r="O2713" s="284"/>
      <c r="P2713" s="284"/>
    </row>
    <row r="2714" spans="15:16" x14ac:dyDescent="0.2">
      <c r="O2714" s="284"/>
      <c r="P2714" s="284"/>
    </row>
    <row r="2715" spans="15:16" x14ac:dyDescent="0.2">
      <c r="O2715" s="284"/>
      <c r="P2715" s="284"/>
    </row>
    <row r="2716" spans="15:16" x14ac:dyDescent="0.2">
      <c r="O2716" s="284"/>
      <c r="P2716" s="284"/>
    </row>
    <row r="2717" spans="15:16" x14ac:dyDescent="0.2">
      <c r="O2717" s="284"/>
      <c r="P2717" s="284"/>
    </row>
    <row r="2718" spans="15:16" x14ac:dyDescent="0.2">
      <c r="O2718" s="284"/>
      <c r="P2718" s="284"/>
    </row>
    <row r="2719" spans="15:16" x14ac:dyDescent="0.2">
      <c r="O2719" s="284"/>
      <c r="P2719" s="284"/>
    </row>
    <row r="2720" spans="15:16" x14ac:dyDescent="0.2">
      <c r="O2720" s="284"/>
      <c r="P2720" s="284"/>
    </row>
    <row r="2721" spans="15:16" x14ac:dyDescent="0.2">
      <c r="O2721" s="284"/>
      <c r="P2721" s="284"/>
    </row>
    <row r="2722" spans="15:16" x14ac:dyDescent="0.2">
      <c r="O2722" s="284"/>
      <c r="P2722" s="284"/>
    </row>
    <row r="2723" spans="15:16" x14ac:dyDescent="0.2">
      <c r="O2723" s="284"/>
      <c r="P2723" s="284"/>
    </row>
    <row r="2724" spans="15:16" x14ac:dyDescent="0.2">
      <c r="O2724" s="284"/>
      <c r="P2724" s="284"/>
    </row>
    <row r="2725" spans="15:16" x14ac:dyDescent="0.2">
      <c r="O2725" s="284"/>
      <c r="P2725" s="284"/>
    </row>
    <row r="2726" spans="15:16" x14ac:dyDescent="0.2">
      <c r="O2726" s="284"/>
      <c r="P2726" s="284"/>
    </row>
    <row r="2727" spans="15:16" x14ac:dyDescent="0.2">
      <c r="O2727" s="284"/>
      <c r="P2727" s="284"/>
    </row>
    <row r="2728" spans="15:16" x14ac:dyDescent="0.2">
      <c r="O2728" s="284"/>
      <c r="P2728" s="284"/>
    </row>
    <row r="2729" spans="15:16" x14ac:dyDescent="0.2">
      <c r="O2729" s="284"/>
      <c r="P2729" s="284"/>
    </row>
    <row r="2730" spans="15:16" x14ac:dyDescent="0.2">
      <c r="O2730" s="284"/>
      <c r="P2730" s="284"/>
    </row>
    <row r="2731" spans="15:16" x14ac:dyDescent="0.2">
      <c r="O2731" s="284"/>
      <c r="P2731" s="284"/>
    </row>
    <row r="2732" spans="15:16" x14ac:dyDescent="0.2">
      <c r="O2732" s="284"/>
      <c r="P2732" s="284"/>
    </row>
    <row r="2733" spans="15:16" x14ac:dyDescent="0.2">
      <c r="O2733" s="284"/>
      <c r="P2733" s="284"/>
    </row>
    <row r="2734" spans="15:16" x14ac:dyDescent="0.2">
      <c r="O2734" s="284"/>
      <c r="P2734" s="284"/>
    </row>
    <row r="2735" spans="15:16" x14ac:dyDescent="0.2">
      <c r="O2735" s="284"/>
      <c r="P2735" s="284"/>
    </row>
    <row r="2736" spans="15:16" x14ac:dyDescent="0.2">
      <c r="O2736" s="284"/>
      <c r="P2736" s="284"/>
    </row>
    <row r="2737" spans="15:16" x14ac:dyDescent="0.2">
      <c r="O2737" s="284"/>
      <c r="P2737" s="284"/>
    </row>
    <row r="2738" spans="15:16" x14ac:dyDescent="0.2">
      <c r="O2738" s="284"/>
      <c r="P2738" s="284"/>
    </row>
    <row r="2739" spans="15:16" x14ac:dyDescent="0.2">
      <c r="O2739" s="284"/>
      <c r="P2739" s="284"/>
    </row>
    <row r="2740" spans="15:16" x14ac:dyDescent="0.2">
      <c r="O2740" s="284"/>
      <c r="P2740" s="284"/>
    </row>
    <row r="2741" spans="15:16" x14ac:dyDescent="0.2">
      <c r="O2741" s="284"/>
      <c r="P2741" s="284"/>
    </row>
    <row r="2742" spans="15:16" x14ac:dyDescent="0.2">
      <c r="O2742" s="284"/>
      <c r="P2742" s="284"/>
    </row>
    <row r="2743" spans="15:16" x14ac:dyDescent="0.2">
      <c r="O2743" s="284"/>
      <c r="P2743" s="284"/>
    </row>
    <row r="2744" spans="15:16" x14ac:dyDescent="0.2">
      <c r="O2744" s="284"/>
      <c r="P2744" s="284"/>
    </row>
    <row r="2745" spans="15:16" x14ac:dyDescent="0.2">
      <c r="O2745" s="284"/>
      <c r="P2745" s="284"/>
    </row>
    <row r="2746" spans="15:16" x14ac:dyDescent="0.2">
      <c r="O2746" s="284"/>
      <c r="P2746" s="284"/>
    </row>
    <row r="2747" spans="15:16" x14ac:dyDescent="0.2">
      <c r="O2747" s="284"/>
      <c r="P2747" s="284"/>
    </row>
    <row r="2748" spans="15:16" x14ac:dyDescent="0.2">
      <c r="O2748" s="284"/>
      <c r="P2748" s="284"/>
    </row>
    <row r="2749" spans="15:16" x14ac:dyDescent="0.2">
      <c r="O2749" s="284"/>
      <c r="P2749" s="284"/>
    </row>
    <row r="2750" spans="15:16" x14ac:dyDescent="0.2">
      <c r="O2750" s="284"/>
      <c r="P2750" s="284"/>
    </row>
    <row r="2751" spans="15:16" x14ac:dyDescent="0.2">
      <c r="O2751" s="284"/>
      <c r="P2751" s="284"/>
    </row>
    <row r="2752" spans="15:16" x14ac:dyDescent="0.2">
      <c r="O2752" s="284"/>
      <c r="P2752" s="284"/>
    </row>
    <row r="2753" spans="15:16" x14ac:dyDescent="0.2">
      <c r="O2753" s="284"/>
      <c r="P2753" s="284"/>
    </row>
    <row r="2754" spans="15:16" x14ac:dyDescent="0.2">
      <c r="O2754" s="284"/>
      <c r="P2754" s="284"/>
    </row>
    <row r="2755" spans="15:16" x14ac:dyDescent="0.2">
      <c r="O2755" s="284"/>
      <c r="P2755" s="284"/>
    </row>
    <row r="2756" spans="15:16" x14ac:dyDescent="0.2">
      <c r="O2756" s="284"/>
      <c r="P2756" s="284"/>
    </row>
    <row r="2757" spans="15:16" x14ac:dyDescent="0.2">
      <c r="O2757" s="284"/>
      <c r="P2757" s="284"/>
    </row>
    <row r="2758" spans="15:16" x14ac:dyDescent="0.2">
      <c r="O2758" s="284"/>
      <c r="P2758" s="284"/>
    </row>
    <row r="2759" spans="15:16" x14ac:dyDescent="0.2">
      <c r="O2759" s="284"/>
      <c r="P2759" s="284"/>
    </row>
    <row r="2760" spans="15:16" x14ac:dyDescent="0.2">
      <c r="O2760" s="284"/>
      <c r="P2760" s="284"/>
    </row>
    <row r="2761" spans="15:16" x14ac:dyDescent="0.2">
      <c r="O2761" s="284"/>
      <c r="P2761" s="284"/>
    </row>
    <row r="2762" spans="15:16" x14ac:dyDescent="0.2">
      <c r="O2762" s="284"/>
      <c r="P2762" s="284"/>
    </row>
    <row r="2763" spans="15:16" x14ac:dyDescent="0.2">
      <c r="O2763" s="284"/>
      <c r="P2763" s="284"/>
    </row>
    <row r="2764" spans="15:16" x14ac:dyDescent="0.2">
      <c r="O2764" s="284"/>
      <c r="P2764" s="284"/>
    </row>
    <row r="2765" spans="15:16" x14ac:dyDescent="0.2">
      <c r="O2765" s="284"/>
      <c r="P2765" s="284"/>
    </row>
    <row r="2766" spans="15:16" x14ac:dyDescent="0.2">
      <c r="O2766" s="284"/>
      <c r="P2766" s="284"/>
    </row>
    <row r="2767" spans="15:16" x14ac:dyDescent="0.2">
      <c r="O2767" s="284"/>
      <c r="P2767" s="284"/>
    </row>
    <row r="2768" spans="15:16" x14ac:dyDescent="0.2">
      <c r="O2768" s="284"/>
      <c r="P2768" s="284"/>
    </row>
    <row r="2769" spans="15:16" x14ac:dyDescent="0.2">
      <c r="O2769" s="284"/>
      <c r="P2769" s="284"/>
    </row>
    <row r="2770" spans="15:16" x14ac:dyDescent="0.2">
      <c r="O2770" s="284"/>
      <c r="P2770" s="284"/>
    </row>
    <row r="2771" spans="15:16" x14ac:dyDescent="0.2">
      <c r="O2771" s="284"/>
      <c r="P2771" s="284"/>
    </row>
    <row r="2772" spans="15:16" x14ac:dyDescent="0.2">
      <c r="O2772" s="284"/>
      <c r="P2772" s="284"/>
    </row>
    <row r="2773" spans="15:16" x14ac:dyDescent="0.2">
      <c r="O2773" s="284"/>
      <c r="P2773" s="284"/>
    </row>
    <row r="2774" spans="15:16" x14ac:dyDescent="0.2">
      <c r="O2774" s="284"/>
      <c r="P2774" s="284"/>
    </row>
    <row r="2775" spans="15:16" x14ac:dyDescent="0.2">
      <c r="O2775" s="284"/>
      <c r="P2775" s="284"/>
    </row>
    <row r="2776" spans="15:16" x14ac:dyDescent="0.2">
      <c r="O2776" s="284"/>
      <c r="P2776" s="284"/>
    </row>
    <row r="2777" spans="15:16" x14ac:dyDescent="0.2">
      <c r="O2777" s="284"/>
      <c r="P2777" s="284"/>
    </row>
    <row r="2778" spans="15:16" x14ac:dyDescent="0.2">
      <c r="O2778" s="284"/>
      <c r="P2778" s="284"/>
    </row>
    <row r="2779" spans="15:16" x14ac:dyDescent="0.2">
      <c r="O2779" s="284"/>
      <c r="P2779" s="284"/>
    </row>
    <row r="2780" spans="15:16" x14ac:dyDescent="0.2">
      <c r="O2780" s="284"/>
      <c r="P2780" s="284"/>
    </row>
    <row r="2781" spans="15:16" x14ac:dyDescent="0.2">
      <c r="O2781" s="284"/>
      <c r="P2781" s="284"/>
    </row>
    <row r="2782" spans="15:16" x14ac:dyDescent="0.2">
      <c r="O2782" s="284"/>
      <c r="P2782" s="284"/>
    </row>
    <row r="2783" spans="15:16" x14ac:dyDescent="0.2">
      <c r="O2783" s="284"/>
      <c r="P2783" s="284"/>
    </row>
    <row r="2784" spans="15:16" x14ac:dyDescent="0.2">
      <c r="O2784" s="284"/>
      <c r="P2784" s="284"/>
    </row>
    <row r="2785" spans="15:16" x14ac:dyDescent="0.2">
      <c r="O2785" s="284"/>
      <c r="P2785" s="284"/>
    </row>
    <row r="2786" spans="15:16" x14ac:dyDescent="0.2">
      <c r="O2786" s="284"/>
      <c r="P2786" s="284"/>
    </row>
    <row r="2787" spans="15:16" x14ac:dyDescent="0.2">
      <c r="O2787" s="284"/>
      <c r="P2787" s="284"/>
    </row>
    <row r="2788" spans="15:16" x14ac:dyDescent="0.2">
      <c r="O2788" s="284"/>
      <c r="P2788" s="284"/>
    </row>
    <row r="2789" spans="15:16" x14ac:dyDescent="0.2">
      <c r="O2789" s="284"/>
      <c r="P2789" s="284"/>
    </row>
    <row r="2790" spans="15:16" x14ac:dyDescent="0.2">
      <c r="O2790" s="284"/>
      <c r="P2790" s="284"/>
    </row>
    <row r="2791" spans="15:16" x14ac:dyDescent="0.2">
      <c r="O2791" s="284"/>
      <c r="P2791" s="284"/>
    </row>
    <row r="2792" spans="15:16" x14ac:dyDescent="0.2">
      <c r="O2792" s="284"/>
      <c r="P2792" s="284"/>
    </row>
    <row r="2793" spans="15:16" x14ac:dyDescent="0.2">
      <c r="O2793" s="284"/>
      <c r="P2793" s="284"/>
    </row>
    <row r="2794" spans="15:16" x14ac:dyDescent="0.2">
      <c r="O2794" s="284"/>
      <c r="P2794" s="284"/>
    </row>
    <row r="2795" spans="15:16" x14ac:dyDescent="0.2">
      <c r="O2795" s="284"/>
      <c r="P2795" s="284"/>
    </row>
    <row r="2796" spans="15:16" x14ac:dyDescent="0.2">
      <c r="O2796" s="284"/>
      <c r="P2796" s="284"/>
    </row>
    <row r="2797" spans="15:16" x14ac:dyDescent="0.2">
      <c r="O2797" s="284"/>
      <c r="P2797" s="284"/>
    </row>
    <row r="2798" spans="15:16" x14ac:dyDescent="0.2">
      <c r="O2798" s="284"/>
      <c r="P2798" s="284"/>
    </row>
    <row r="2799" spans="15:16" x14ac:dyDescent="0.2">
      <c r="O2799" s="284"/>
      <c r="P2799" s="284"/>
    </row>
    <row r="2800" spans="15:16" x14ac:dyDescent="0.2">
      <c r="O2800" s="284"/>
      <c r="P2800" s="284"/>
    </row>
    <row r="2801" spans="15:16" x14ac:dyDescent="0.2">
      <c r="O2801" s="284"/>
      <c r="P2801" s="284"/>
    </row>
    <row r="2802" spans="15:16" x14ac:dyDescent="0.2">
      <c r="O2802" s="284"/>
      <c r="P2802" s="284"/>
    </row>
    <row r="2803" spans="15:16" x14ac:dyDescent="0.2">
      <c r="O2803" s="284"/>
      <c r="P2803" s="284"/>
    </row>
    <row r="2804" spans="15:16" x14ac:dyDescent="0.2">
      <c r="O2804" s="284"/>
      <c r="P2804" s="284"/>
    </row>
    <row r="2805" spans="15:16" x14ac:dyDescent="0.2">
      <c r="O2805" s="284"/>
      <c r="P2805" s="284"/>
    </row>
    <row r="2806" spans="15:16" x14ac:dyDescent="0.2">
      <c r="O2806" s="284"/>
      <c r="P2806" s="284"/>
    </row>
    <row r="2807" spans="15:16" x14ac:dyDescent="0.2">
      <c r="O2807" s="284"/>
      <c r="P2807" s="284"/>
    </row>
    <row r="2808" spans="15:16" x14ac:dyDescent="0.2">
      <c r="O2808" s="284"/>
      <c r="P2808" s="284"/>
    </row>
    <row r="2809" spans="15:16" x14ac:dyDescent="0.2">
      <c r="O2809" s="284"/>
      <c r="P2809" s="284"/>
    </row>
    <row r="2810" spans="15:16" x14ac:dyDescent="0.2">
      <c r="O2810" s="284"/>
      <c r="P2810" s="284"/>
    </row>
    <row r="2811" spans="15:16" x14ac:dyDescent="0.2">
      <c r="O2811" s="284"/>
      <c r="P2811" s="284"/>
    </row>
    <row r="2812" spans="15:16" x14ac:dyDescent="0.2">
      <c r="O2812" s="284"/>
      <c r="P2812" s="284"/>
    </row>
    <row r="2813" spans="15:16" x14ac:dyDescent="0.2">
      <c r="O2813" s="284"/>
      <c r="P2813" s="284"/>
    </row>
    <row r="2814" spans="15:16" x14ac:dyDescent="0.2">
      <c r="O2814" s="284"/>
      <c r="P2814" s="284"/>
    </row>
    <row r="2815" spans="15:16" x14ac:dyDescent="0.2">
      <c r="O2815" s="284"/>
      <c r="P2815" s="284"/>
    </row>
    <row r="2816" spans="15:16" x14ac:dyDescent="0.2">
      <c r="O2816" s="284"/>
      <c r="P2816" s="284"/>
    </row>
    <row r="2817" spans="15:16" x14ac:dyDescent="0.2">
      <c r="O2817" s="284"/>
      <c r="P2817" s="284"/>
    </row>
    <row r="2818" spans="15:16" x14ac:dyDescent="0.2">
      <c r="O2818" s="284"/>
      <c r="P2818" s="284"/>
    </row>
    <row r="2819" spans="15:16" x14ac:dyDescent="0.2">
      <c r="O2819" s="284"/>
      <c r="P2819" s="284"/>
    </row>
    <row r="2820" spans="15:16" x14ac:dyDescent="0.2">
      <c r="O2820" s="284"/>
      <c r="P2820" s="284"/>
    </row>
    <row r="2821" spans="15:16" x14ac:dyDescent="0.2">
      <c r="O2821" s="284"/>
      <c r="P2821" s="284"/>
    </row>
    <row r="2822" spans="15:16" x14ac:dyDescent="0.2">
      <c r="O2822" s="284"/>
      <c r="P2822" s="284"/>
    </row>
    <row r="2823" spans="15:16" x14ac:dyDescent="0.2">
      <c r="O2823" s="284"/>
      <c r="P2823" s="284"/>
    </row>
    <row r="2824" spans="15:16" x14ac:dyDescent="0.2">
      <c r="O2824" s="284"/>
      <c r="P2824" s="284"/>
    </row>
    <row r="2825" spans="15:16" x14ac:dyDescent="0.2">
      <c r="O2825" s="284"/>
      <c r="P2825" s="284"/>
    </row>
    <row r="2826" spans="15:16" x14ac:dyDescent="0.2">
      <c r="O2826" s="284"/>
      <c r="P2826" s="284"/>
    </row>
    <row r="2827" spans="15:16" x14ac:dyDescent="0.2">
      <c r="O2827" s="284"/>
      <c r="P2827" s="284"/>
    </row>
    <row r="2828" spans="15:16" x14ac:dyDescent="0.2">
      <c r="O2828" s="284"/>
      <c r="P2828" s="284"/>
    </row>
    <row r="2829" spans="15:16" x14ac:dyDescent="0.2">
      <c r="O2829" s="284"/>
      <c r="P2829" s="284"/>
    </row>
    <row r="2830" spans="15:16" x14ac:dyDescent="0.2">
      <c r="O2830" s="284"/>
      <c r="P2830" s="284"/>
    </row>
    <row r="2831" spans="15:16" x14ac:dyDescent="0.2">
      <c r="O2831" s="284"/>
      <c r="P2831" s="284"/>
    </row>
    <row r="2832" spans="15:16" x14ac:dyDescent="0.2">
      <c r="O2832" s="284"/>
      <c r="P2832" s="284"/>
    </row>
    <row r="2833" spans="15:16" x14ac:dyDescent="0.2">
      <c r="O2833" s="284"/>
      <c r="P2833" s="284"/>
    </row>
    <row r="2834" spans="15:16" x14ac:dyDescent="0.2">
      <c r="O2834" s="284"/>
      <c r="P2834" s="284"/>
    </row>
    <row r="2835" spans="15:16" x14ac:dyDescent="0.2">
      <c r="O2835" s="284"/>
      <c r="P2835" s="284"/>
    </row>
    <row r="2836" spans="15:16" x14ac:dyDescent="0.2">
      <c r="O2836" s="284"/>
      <c r="P2836" s="284"/>
    </row>
    <row r="2837" spans="15:16" x14ac:dyDescent="0.2">
      <c r="O2837" s="284"/>
      <c r="P2837" s="284"/>
    </row>
    <row r="2838" spans="15:16" x14ac:dyDescent="0.2">
      <c r="O2838" s="284"/>
      <c r="P2838" s="284"/>
    </row>
    <row r="2839" spans="15:16" x14ac:dyDescent="0.2">
      <c r="O2839" s="284"/>
      <c r="P2839" s="284"/>
    </row>
    <row r="2840" spans="15:16" x14ac:dyDescent="0.2">
      <c r="O2840" s="284"/>
      <c r="P2840" s="284"/>
    </row>
    <row r="2841" spans="15:16" x14ac:dyDescent="0.2">
      <c r="O2841" s="284"/>
      <c r="P2841" s="284"/>
    </row>
    <row r="2842" spans="15:16" x14ac:dyDescent="0.2">
      <c r="O2842" s="284"/>
      <c r="P2842" s="284"/>
    </row>
    <row r="2843" spans="15:16" x14ac:dyDescent="0.2">
      <c r="O2843" s="284"/>
      <c r="P2843" s="284"/>
    </row>
    <row r="2844" spans="15:16" x14ac:dyDescent="0.2">
      <c r="O2844" s="284"/>
      <c r="P2844" s="284"/>
    </row>
    <row r="2845" spans="15:16" x14ac:dyDescent="0.2">
      <c r="O2845" s="284"/>
      <c r="P2845" s="284"/>
    </row>
    <row r="2846" spans="15:16" x14ac:dyDescent="0.2">
      <c r="O2846" s="284"/>
      <c r="P2846" s="284"/>
    </row>
    <row r="2847" spans="15:16" x14ac:dyDescent="0.2">
      <c r="O2847" s="284"/>
      <c r="P2847" s="284"/>
    </row>
    <row r="2848" spans="15:16" x14ac:dyDescent="0.2">
      <c r="O2848" s="284"/>
      <c r="P2848" s="284"/>
    </row>
    <row r="2849" spans="15:16" x14ac:dyDescent="0.2">
      <c r="O2849" s="284"/>
      <c r="P2849" s="284"/>
    </row>
    <row r="2850" spans="15:16" x14ac:dyDescent="0.2">
      <c r="O2850" s="284"/>
      <c r="P2850" s="284"/>
    </row>
    <row r="2851" spans="15:16" x14ac:dyDescent="0.2">
      <c r="O2851" s="284"/>
      <c r="P2851" s="284"/>
    </row>
    <row r="2852" spans="15:16" x14ac:dyDescent="0.2">
      <c r="O2852" s="284"/>
      <c r="P2852" s="284"/>
    </row>
    <row r="2853" spans="15:16" x14ac:dyDescent="0.2">
      <c r="O2853" s="284"/>
      <c r="P2853" s="284"/>
    </row>
    <row r="2854" spans="15:16" x14ac:dyDescent="0.2">
      <c r="O2854" s="284"/>
      <c r="P2854" s="284"/>
    </row>
    <row r="2855" spans="15:16" x14ac:dyDescent="0.2">
      <c r="O2855" s="284"/>
      <c r="P2855" s="284"/>
    </row>
    <row r="2856" spans="15:16" x14ac:dyDescent="0.2">
      <c r="O2856" s="284"/>
      <c r="P2856" s="284"/>
    </row>
    <row r="2857" spans="15:16" x14ac:dyDescent="0.2">
      <c r="O2857" s="284"/>
      <c r="P2857" s="284"/>
    </row>
    <row r="2858" spans="15:16" x14ac:dyDescent="0.2">
      <c r="O2858" s="284"/>
      <c r="P2858" s="284"/>
    </row>
    <row r="2859" spans="15:16" x14ac:dyDescent="0.2">
      <c r="O2859" s="284"/>
      <c r="P2859" s="284"/>
    </row>
    <row r="2860" spans="15:16" x14ac:dyDescent="0.2">
      <c r="O2860" s="284"/>
      <c r="P2860" s="284"/>
    </row>
    <row r="2861" spans="15:16" x14ac:dyDescent="0.2">
      <c r="O2861" s="284"/>
      <c r="P2861" s="284"/>
    </row>
    <row r="2862" spans="15:16" x14ac:dyDescent="0.2">
      <c r="O2862" s="284"/>
      <c r="P2862" s="284"/>
    </row>
    <row r="2863" spans="15:16" x14ac:dyDescent="0.2">
      <c r="O2863" s="284"/>
      <c r="P2863" s="284"/>
    </row>
    <row r="2864" spans="15:16" x14ac:dyDescent="0.2">
      <c r="O2864" s="284"/>
      <c r="P2864" s="284"/>
    </row>
    <row r="2865" spans="15:16" x14ac:dyDescent="0.2">
      <c r="O2865" s="284"/>
      <c r="P2865" s="284"/>
    </row>
    <row r="2866" spans="15:16" x14ac:dyDescent="0.2">
      <c r="O2866" s="284"/>
      <c r="P2866" s="284"/>
    </row>
    <row r="2867" spans="15:16" x14ac:dyDescent="0.2">
      <c r="O2867" s="284"/>
      <c r="P2867" s="284"/>
    </row>
    <row r="2868" spans="15:16" x14ac:dyDescent="0.2">
      <c r="O2868" s="284"/>
      <c r="P2868" s="284"/>
    </row>
    <row r="2869" spans="15:16" x14ac:dyDescent="0.2">
      <c r="O2869" s="284"/>
      <c r="P2869" s="284"/>
    </row>
    <row r="2870" spans="15:16" x14ac:dyDescent="0.2">
      <c r="O2870" s="284"/>
      <c r="P2870" s="284"/>
    </row>
    <row r="2871" spans="15:16" x14ac:dyDescent="0.2">
      <c r="O2871" s="284"/>
      <c r="P2871" s="284"/>
    </row>
    <row r="2872" spans="15:16" x14ac:dyDescent="0.2">
      <c r="O2872" s="284"/>
      <c r="P2872" s="284"/>
    </row>
    <row r="2873" spans="15:16" x14ac:dyDescent="0.2">
      <c r="O2873" s="284"/>
      <c r="P2873" s="284"/>
    </row>
    <row r="2874" spans="15:16" x14ac:dyDescent="0.2">
      <c r="O2874" s="284"/>
      <c r="P2874" s="284"/>
    </row>
    <row r="2875" spans="15:16" x14ac:dyDescent="0.2">
      <c r="O2875" s="284"/>
      <c r="P2875" s="284"/>
    </row>
    <row r="2876" spans="15:16" x14ac:dyDescent="0.2">
      <c r="O2876" s="284"/>
      <c r="P2876" s="284"/>
    </row>
    <row r="2877" spans="15:16" x14ac:dyDescent="0.2">
      <c r="O2877" s="284"/>
      <c r="P2877" s="284"/>
    </row>
    <row r="2878" spans="15:16" x14ac:dyDescent="0.2">
      <c r="O2878" s="284"/>
      <c r="P2878" s="284"/>
    </row>
    <row r="2879" spans="15:16" x14ac:dyDescent="0.2">
      <c r="O2879" s="284"/>
      <c r="P2879" s="284"/>
    </row>
    <row r="2880" spans="15:16" x14ac:dyDescent="0.2">
      <c r="O2880" s="284"/>
      <c r="P2880" s="284"/>
    </row>
    <row r="2881" spans="15:16" x14ac:dyDescent="0.2">
      <c r="O2881" s="284"/>
      <c r="P2881" s="284"/>
    </row>
    <row r="2882" spans="15:16" x14ac:dyDescent="0.2">
      <c r="O2882" s="284"/>
      <c r="P2882" s="284"/>
    </row>
    <row r="2883" spans="15:16" x14ac:dyDescent="0.2">
      <c r="O2883" s="284"/>
      <c r="P2883" s="284"/>
    </row>
    <row r="2884" spans="15:16" x14ac:dyDescent="0.2">
      <c r="O2884" s="284"/>
      <c r="P2884" s="284"/>
    </row>
    <row r="2885" spans="15:16" x14ac:dyDescent="0.2">
      <c r="O2885" s="284"/>
      <c r="P2885" s="284"/>
    </row>
    <row r="2886" spans="15:16" x14ac:dyDescent="0.2">
      <c r="O2886" s="284"/>
      <c r="P2886" s="284"/>
    </row>
    <row r="2887" spans="15:16" x14ac:dyDescent="0.2">
      <c r="O2887" s="284"/>
      <c r="P2887" s="284"/>
    </row>
    <row r="2888" spans="15:16" x14ac:dyDescent="0.2">
      <c r="O2888" s="284"/>
      <c r="P2888" s="284"/>
    </row>
    <row r="2889" spans="15:16" x14ac:dyDescent="0.2">
      <c r="O2889" s="284"/>
      <c r="P2889" s="284"/>
    </row>
    <row r="2890" spans="15:16" x14ac:dyDescent="0.2">
      <c r="O2890" s="284"/>
      <c r="P2890" s="284"/>
    </row>
    <row r="2891" spans="15:16" x14ac:dyDescent="0.2">
      <c r="O2891" s="284"/>
      <c r="P2891" s="284"/>
    </row>
    <row r="2892" spans="15:16" x14ac:dyDescent="0.2">
      <c r="O2892" s="284"/>
      <c r="P2892" s="284"/>
    </row>
    <row r="2893" spans="15:16" x14ac:dyDescent="0.2">
      <c r="O2893" s="284"/>
      <c r="P2893" s="284"/>
    </row>
    <row r="2894" spans="15:16" x14ac:dyDescent="0.2">
      <c r="O2894" s="284"/>
      <c r="P2894" s="284"/>
    </row>
    <row r="2895" spans="15:16" x14ac:dyDescent="0.2">
      <c r="O2895" s="284"/>
      <c r="P2895" s="284"/>
    </row>
    <row r="2896" spans="15:16" x14ac:dyDescent="0.2">
      <c r="O2896" s="284"/>
      <c r="P2896" s="284"/>
    </row>
    <row r="2897" spans="15:16" x14ac:dyDescent="0.2">
      <c r="O2897" s="284"/>
      <c r="P2897" s="284"/>
    </row>
    <row r="2898" spans="15:16" x14ac:dyDescent="0.2">
      <c r="O2898" s="284"/>
      <c r="P2898" s="284"/>
    </row>
    <row r="2899" spans="15:16" x14ac:dyDescent="0.2">
      <c r="O2899" s="284"/>
      <c r="P2899" s="284"/>
    </row>
    <row r="2900" spans="15:16" x14ac:dyDescent="0.2">
      <c r="O2900" s="284"/>
      <c r="P2900" s="284"/>
    </row>
    <row r="2901" spans="15:16" x14ac:dyDescent="0.2">
      <c r="O2901" s="284"/>
      <c r="P2901" s="284"/>
    </row>
    <row r="2902" spans="15:16" x14ac:dyDescent="0.2">
      <c r="O2902" s="284"/>
      <c r="P2902" s="284"/>
    </row>
    <row r="2903" spans="15:16" x14ac:dyDescent="0.2">
      <c r="O2903" s="284"/>
      <c r="P2903" s="284"/>
    </row>
    <row r="2904" spans="15:16" x14ac:dyDescent="0.2">
      <c r="O2904" s="284"/>
      <c r="P2904" s="284"/>
    </row>
    <row r="2905" spans="15:16" x14ac:dyDescent="0.2">
      <c r="O2905" s="284"/>
      <c r="P2905" s="284"/>
    </row>
    <row r="2906" spans="15:16" x14ac:dyDescent="0.2">
      <c r="O2906" s="284"/>
      <c r="P2906" s="284"/>
    </row>
    <row r="2907" spans="15:16" x14ac:dyDescent="0.2">
      <c r="O2907" s="284"/>
      <c r="P2907" s="284"/>
    </row>
    <row r="2908" spans="15:16" x14ac:dyDescent="0.2">
      <c r="O2908" s="284"/>
      <c r="P2908" s="284"/>
    </row>
    <row r="2909" spans="15:16" x14ac:dyDescent="0.2">
      <c r="O2909" s="284"/>
      <c r="P2909" s="284"/>
    </row>
    <row r="2910" spans="15:16" x14ac:dyDescent="0.2">
      <c r="O2910" s="284"/>
      <c r="P2910" s="284"/>
    </row>
    <row r="2911" spans="15:16" x14ac:dyDescent="0.2">
      <c r="O2911" s="284"/>
      <c r="P2911" s="284"/>
    </row>
    <row r="2912" spans="15:16" x14ac:dyDescent="0.2">
      <c r="O2912" s="284"/>
      <c r="P2912" s="284"/>
    </row>
    <row r="2913" spans="15:16" x14ac:dyDescent="0.2">
      <c r="O2913" s="284"/>
      <c r="P2913" s="284"/>
    </row>
    <row r="2914" spans="15:16" x14ac:dyDescent="0.2">
      <c r="O2914" s="284"/>
      <c r="P2914" s="284"/>
    </row>
    <row r="2915" spans="15:16" x14ac:dyDescent="0.2">
      <c r="O2915" s="284"/>
      <c r="P2915" s="284"/>
    </row>
    <row r="2916" spans="15:16" x14ac:dyDescent="0.2">
      <c r="O2916" s="284"/>
      <c r="P2916" s="284"/>
    </row>
    <row r="2917" spans="15:16" x14ac:dyDescent="0.2">
      <c r="O2917" s="284"/>
      <c r="P2917" s="284"/>
    </row>
    <row r="2918" spans="15:16" x14ac:dyDescent="0.2">
      <c r="O2918" s="284"/>
      <c r="P2918" s="284"/>
    </row>
    <row r="2919" spans="15:16" x14ac:dyDescent="0.2">
      <c r="O2919" s="284"/>
      <c r="P2919" s="284"/>
    </row>
    <row r="2920" spans="15:16" x14ac:dyDescent="0.2">
      <c r="O2920" s="284"/>
      <c r="P2920" s="284"/>
    </row>
    <row r="2921" spans="15:16" x14ac:dyDescent="0.2">
      <c r="O2921" s="284"/>
      <c r="P2921" s="284"/>
    </row>
    <row r="2922" spans="15:16" x14ac:dyDescent="0.2">
      <c r="O2922" s="284"/>
      <c r="P2922" s="284"/>
    </row>
    <row r="2923" spans="15:16" x14ac:dyDescent="0.2">
      <c r="O2923" s="284"/>
      <c r="P2923" s="284"/>
    </row>
    <row r="2924" spans="15:16" x14ac:dyDescent="0.2">
      <c r="O2924" s="284"/>
      <c r="P2924" s="284"/>
    </row>
    <row r="2925" spans="15:16" x14ac:dyDescent="0.2">
      <c r="O2925" s="284"/>
      <c r="P2925" s="284"/>
    </row>
    <row r="2926" spans="15:16" x14ac:dyDescent="0.2">
      <c r="O2926" s="284"/>
      <c r="P2926" s="284"/>
    </row>
    <row r="2927" spans="15:16" x14ac:dyDescent="0.2">
      <c r="O2927" s="284"/>
      <c r="P2927" s="284"/>
    </row>
    <row r="2928" spans="15:16" x14ac:dyDescent="0.2">
      <c r="O2928" s="284"/>
      <c r="P2928" s="284"/>
    </row>
    <row r="2929" spans="15:16" x14ac:dyDescent="0.2">
      <c r="O2929" s="284"/>
      <c r="P2929" s="284"/>
    </row>
    <row r="2930" spans="15:16" x14ac:dyDescent="0.2">
      <c r="O2930" s="284"/>
      <c r="P2930" s="284"/>
    </row>
    <row r="2931" spans="15:16" x14ac:dyDescent="0.2">
      <c r="O2931" s="284"/>
      <c r="P2931" s="284"/>
    </row>
    <row r="2932" spans="15:16" x14ac:dyDescent="0.2">
      <c r="O2932" s="284"/>
      <c r="P2932" s="284"/>
    </row>
    <row r="2933" spans="15:16" x14ac:dyDescent="0.2">
      <c r="O2933" s="284"/>
      <c r="P2933" s="284"/>
    </row>
    <row r="2934" spans="15:16" x14ac:dyDescent="0.2">
      <c r="O2934" s="284"/>
      <c r="P2934" s="284"/>
    </row>
    <row r="2935" spans="15:16" x14ac:dyDescent="0.2">
      <c r="O2935" s="284"/>
      <c r="P2935" s="284"/>
    </row>
    <row r="2936" spans="15:16" x14ac:dyDescent="0.2">
      <c r="O2936" s="284"/>
      <c r="P2936" s="284"/>
    </row>
    <row r="2937" spans="15:16" x14ac:dyDescent="0.2">
      <c r="O2937" s="284"/>
      <c r="P2937" s="284"/>
    </row>
    <row r="2938" spans="15:16" x14ac:dyDescent="0.2">
      <c r="O2938" s="284"/>
      <c r="P2938" s="284"/>
    </row>
    <row r="2939" spans="15:16" x14ac:dyDescent="0.2">
      <c r="O2939" s="284"/>
      <c r="P2939" s="284"/>
    </row>
    <row r="2940" spans="15:16" x14ac:dyDescent="0.2">
      <c r="O2940" s="284"/>
      <c r="P2940" s="284"/>
    </row>
    <row r="2941" spans="15:16" x14ac:dyDescent="0.2">
      <c r="O2941" s="284"/>
      <c r="P2941" s="284"/>
    </row>
    <row r="2942" spans="15:16" x14ac:dyDescent="0.2">
      <c r="O2942" s="284"/>
      <c r="P2942" s="284"/>
    </row>
    <row r="2943" spans="15:16" x14ac:dyDescent="0.2">
      <c r="O2943" s="284"/>
      <c r="P2943" s="284"/>
    </row>
    <row r="2944" spans="15:16" x14ac:dyDescent="0.2">
      <c r="O2944" s="284"/>
      <c r="P2944" s="284"/>
    </row>
    <row r="2945" spans="15:16" x14ac:dyDescent="0.2">
      <c r="O2945" s="284"/>
      <c r="P2945" s="284"/>
    </row>
    <row r="2946" spans="15:16" x14ac:dyDescent="0.2">
      <c r="O2946" s="284"/>
      <c r="P2946" s="284"/>
    </row>
    <row r="2947" spans="15:16" x14ac:dyDescent="0.2">
      <c r="O2947" s="284"/>
      <c r="P2947" s="284"/>
    </row>
    <row r="2948" spans="15:16" x14ac:dyDescent="0.2">
      <c r="O2948" s="284"/>
      <c r="P2948" s="284"/>
    </row>
    <row r="2949" spans="15:16" x14ac:dyDescent="0.2">
      <c r="O2949" s="284"/>
      <c r="P2949" s="284"/>
    </row>
    <row r="2950" spans="15:16" x14ac:dyDescent="0.2">
      <c r="O2950" s="284"/>
      <c r="P2950" s="284"/>
    </row>
    <row r="2951" spans="15:16" x14ac:dyDescent="0.2">
      <c r="O2951" s="284"/>
      <c r="P2951" s="284"/>
    </row>
    <row r="2952" spans="15:16" x14ac:dyDescent="0.2">
      <c r="O2952" s="284"/>
      <c r="P2952" s="284"/>
    </row>
    <row r="2953" spans="15:16" x14ac:dyDescent="0.2">
      <c r="O2953" s="284"/>
      <c r="P2953" s="284"/>
    </row>
    <row r="2954" spans="15:16" x14ac:dyDescent="0.2">
      <c r="O2954" s="284"/>
      <c r="P2954" s="284"/>
    </row>
    <row r="2955" spans="15:16" x14ac:dyDescent="0.2">
      <c r="O2955" s="284"/>
      <c r="P2955" s="284"/>
    </row>
    <row r="2956" spans="15:16" x14ac:dyDescent="0.2">
      <c r="O2956" s="284"/>
      <c r="P2956" s="284"/>
    </row>
    <row r="2957" spans="15:16" x14ac:dyDescent="0.2">
      <c r="O2957" s="284"/>
      <c r="P2957" s="284"/>
    </row>
    <row r="2958" spans="15:16" x14ac:dyDescent="0.2">
      <c r="O2958" s="284"/>
      <c r="P2958" s="284"/>
    </row>
    <row r="2959" spans="15:16" x14ac:dyDescent="0.2">
      <c r="O2959" s="284"/>
      <c r="P2959" s="284"/>
    </row>
    <row r="2960" spans="15:16" x14ac:dyDescent="0.2">
      <c r="O2960" s="284"/>
      <c r="P2960" s="284"/>
    </row>
    <row r="2961" spans="15:16" x14ac:dyDescent="0.2">
      <c r="O2961" s="284"/>
      <c r="P2961" s="284"/>
    </row>
    <row r="2962" spans="15:16" x14ac:dyDescent="0.2">
      <c r="O2962" s="284"/>
      <c r="P2962" s="284"/>
    </row>
    <row r="2963" spans="15:16" x14ac:dyDescent="0.2">
      <c r="O2963" s="284"/>
      <c r="P2963" s="284"/>
    </row>
    <row r="2964" spans="15:16" x14ac:dyDescent="0.2">
      <c r="O2964" s="284"/>
      <c r="P2964" s="284"/>
    </row>
    <row r="2965" spans="15:16" x14ac:dyDescent="0.2">
      <c r="O2965" s="284"/>
      <c r="P2965" s="284"/>
    </row>
    <row r="2966" spans="15:16" x14ac:dyDescent="0.2">
      <c r="O2966" s="284"/>
      <c r="P2966" s="284"/>
    </row>
    <row r="2967" spans="15:16" x14ac:dyDescent="0.2">
      <c r="O2967" s="284"/>
      <c r="P2967" s="284"/>
    </row>
    <row r="2968" spans="15:16" x14ac:dyDescent="0.2">
      <c r="O2968" s="284"/>
      <c r="P2968" s="284"/>
    </row>
    <row r="2969" spans="15:16" x14ac:dyDescent="0.2">
      <c r="O2969" s="284"/>
      <c r="P2969" s="284"/>
    </row>
    <row r="2970" spans="15:16" x14ac:dyDescent="0.2">
      <c r="O2970" s="284"/>
      <c r="P2970" s="284"/>
    </row>
    <row r="2971" spans="15:16" x14ac:dyDescent="0.2">
      <c r="O2971" s="284"/>
      <c r="P2971" s="284"/>
    </row>
    <row r="2972" spans="15:16" x14ac:dyDescent="0.2">
      <c r="O2972" s="284"/>
      <c r="P2972" s="284"/>
    </row>
    <row r="2973" spans="15:16" x14ac:dyDescent="0.2">
      <c r="O2973" s="284"/>
      <c r="P2973" s="284"/>
    </row>
    <row r="2974" spans="15:16" x14ac:dyDescent="0.2">
      <c r="O2974" s="284"/>
      <c r="P2974" s="284"/>
    </row>
    <row r="2975" spans="15:16" x14ac:dyDescent="0.2">
      <c r="O2975" s="284"/>
      <c r="P2975" s="284"/>
    </row>
    <row r="2976" spans="15:16" x14ac:dyDescent="0.2">
      <c r="O2976" s="284"/>
      <c r="P2976" s="284"/>
    </row>
    <row r="2977" spans="15:16" x14ac:dyDescent="0.2">
      <c r="O2977" s="284"/>
      <c r="P2977" s="284"/>
    </row>
    <row r="2978" spans="15:16" x14ac:dyDescent="0.2">
      <c r="O2978" s="284"/>
      <c r="P2978" s="284"/>
    </row>
    <row r="2979" spans="15:16" x14ac:dyDescent="0.2">
      <c r="O2979" s="284"/>
      <c r="P2979" s="284"/>
    </row>
    <row r="2980" spans="15:16" x14ac:dyDescent="0.2">
      <c r="O2980" s="284"/>
      <c r="P2980" s="284"/>
    </row>
    <row r="2981" spans="15:16" x14ac:dyDescent="0.2">
      <c r="O2981" s="284"/>
      <c r="P2981" s="284"/>
    </row>
    <row r="2982" spans="15:16" x14ac:dyDescent="0.2">
      <c r="O2982" s="284"/>
      <c r="P2982" s="284"/>
    </row>
    <row r="2983" spans="15:16" x14ac:dyDescent="0.2">
      <c r="O2983" s="284"/>
      <c r="P2983" s="284"/>
    </row>
    <row r="2984" spans="15:16" x14ac:dyDescent="0.2">
      <c r="O2984" s="284"/>
      <c r="P2984" s="284"/>
    </row>
    <row r="2985" spans="15:16" x14ac:dyDescent="0.2">
      <c r="O2985" s="284"/>
      <c r="P2985" s="284"/>
    </row>
    <row r="2986" spans="15:16" x14ac:dyDescent="0.2">
      <c r="O2986" s="284"/>
      <c r="P2986" s="284"/>
    </row>
    <row r="2987" spans="15:16" x14ac:dyDescent="0.2">
      <c r="O2987" s="284"/>
      <c r="P2987" s="284"/>
    </row>
    <row r="2988" spans="15:16" x14ac:dyDescent="0.2">
      <c r="O2988" s="284"/>
      <c r="P2988" s="284"/>
    </row>
    <row r="2989" spans="15:16" x14ac:dyDescent="0.2">
      <c r="O2989" s="284"/>
      <c r="P2989" s="284"/>
    </row>
    <row r="2990" spans="15:16" x14ac:dyDescent="0.2">
      <c r="O2990" s="284"/>
      <c r="P2990" s="284"/>
    </row>
    <row r="2991" spans="15:16" x14ac:dyDescent="0.2">
      <c r="O2991" s="284"/>
      <c r="P2991" s="284"/>
    </row>
    <row r="2992" spans="15:16" x14ac:dyDescent="0.2">
      <c r="O2992" s="284"/>
      <c r="P2992" s="284"/>
    </row>
    <row r="2993" spans="15:16" x14ac:dyDescent="0.2">
      <c r="O2993" s="284"/>
      <c r="P2993" s="284"/>
    </row>
    <row r="2994" spans="15:16" x14ac:dyDescent="0.2">
      <c r="O2994" s="284"/>
      <c r="P2994" s="284"/>
    </row>
    <row r="2995" spans="15:16" x14ac:dyDescent="0.2">
      <c r="O2995" s="284"/>
      <c r="P2995" s="284"/>
    </row>
    <row r="2996" spans="15:16" x14ac:dyDescent="0.2">
      <c r="O2996" s="284"/>
      <c r="P2996" s="284"/>
    </row>
    <row r="2997" spans="15:16" x14ac:dyDescent="0.2">
      <c r="O2997" s="284"/>
      <c r="P2997" s="284"/>
    </row>
    <row r="2998" spans="15:16" x14ac:dyDescent="0.2">
      <c r="O2998" s="284"/>
      <c r="P2998" s="284"/>
    </row>
    <row r="2999" spans="15:16" x14ac:dyDescent="0.2">
      <c r="O2999" s="284"/>
      <c r="P2999" s="284"/>
    </row>
    <row r="3000" spans="15:16" x14ac:dyDescent="0.2">
      <c r="O3000" s="284"/>
      <c r="P3000" s="284"/>
    </row>
    <row r="3001" spans="15:16" x14ac:dyDescent="0.2">
      <c r="O3001" s="284"/>
      <c r="P3001" s="284"/>
    </row>
    <row r="3002" spans="15:16" x14ac:dyDescent="0.2">
      <c r="O3002" s="284"/>
      <c r="P3002" s="284"/>
    </row>
    <row r="3003" spans="15:16" x14ac:dyDescent="0.2">
      <c r="O3003" s="284"/>
      <c r="P3003" s="284"/>
    </row>
    <row r="3004" spans="15:16" x14ac:dyDescent="0.2">
      <c r="O3004" s="284"/>
      <c r="P3004" s="284"/>
    </row>
    <row r="3005" spans="15:16" x14ac:dyDescent="0.2">
      <c r="O3005" s="284"/>
      <c r="P3005" s="284"/>
    </row>
    <row r="3006" spans="15:16" x14ac:dyDescent="0.2">
      <c r="O3006" s="284"/>
      <c r="P3006" s="284"/>
    </row>
    <row r="3007" spans="15:16" x14ac:dyDescent="0.2">
      <c r="O3007" s="284"/>
      <c r="P3007" s="284"/>
    </row>
    <row r="3008" spans="15:16" x14ac:dyDescent="0.2">
      <c r="O3008" s="284"/>
      <c r="P3008" s="284"/>
    </row>
    <row r="3009" spans="15:16" x14ac:dyDescent="0.2">
      <c r="O3009" s="284"/>
      <c r="P3009" s="284"/>
    </row>
    <row r="3010" spans="15:16" x14ac:dyDescent="0.2">
      <c r="O3010" s="284"/>
      <c r="P3010" s="284"/>
    </row>
    <row r="3011" spans="15:16" x14ac:dyDescent="0.2">
      <c r="O3011" s="284"/>
      <c r="P3011" s="284"/>
    </row>
    <row r="3012" spans="15:16" x14ac:dyDescent="0.2">
      <c r="O3012" s="284"/>
      <c r="P3012" s="284"/>
    </row>
    <row r="3013" spans="15:16" x14ac:dyDescent="0.2">
      <c r="O3013" s="284"/>
      <c r="P3013" s="284"/>
    </row>
    <row r="3014" spans="15:16" x14ac:dyDescent="0.2">
      <c r="O3014" s="284"/>
      <c r="P3014" s="284"/>
    </row>
    <row r="3015" spans="15:16" x14ac:dyDescent="0.2">
      <c r="O3015" s="284"/>
      <c r="P3015" s="284"/>
    </row>
    <row r="3016" spans="15:16" x14ac:dyDescent="0.2">
      <c r="O3016" s="284"/>
      <c r="P3016" s="284"/>
    </row>
    <row r="3017" spans="15:16" x14ac:dyDescent="0.2">
      <c r="O3017" s="284"/>
      <c r="P3017" s="284"/>
    </row>
    <row r="3018" spans="15:16" x14ac:dyDescent="0.2">
      <c r="O3018" s="284"/>
      <c r="P3018" s="284"/>
    </row>
    <row r="3019" spans="15:16" x14ac:dyDescent="0.2">
      <c r="O3019" s="284"/>
      <c r="P3019" s="284"/>
    </row>
    <row r="3020" spans="15:16" x14ac:dyDescent="0.2">
      <c r="O3020" s="284"/>
      <c r="P3020" s="284"/>
    </row>
    <row r="3021" spans="15:16" x14ac:dyDescent="0.2">
      <c r="O3021" s="284"/>
      <c r="P3021" s="284"/>
    </row>
    <row r="3022" spans="15:16" x14ac:dyDescent="0.2">
      <c r="O3022" s="284"/>
      <c r="P3022" s="284"/>
    </row>
    <row r="3023" spans="15:16" x14ac:dyDescent="0.2">
      <c r="O3023" s="284"/>
      <c r="P3023" s="284"/>
    </row>
    <row r="3024" spans="15:16" x14ac:dyDescent="0.2">
      <c r="O3024" s="284"/>
      <c r="P3024" s="284"/>
    </row>
    <row r="3025" spans="15:16" x14ac:dyDescent="0.2">
      <c r="O3025" s="284"/>
      <c r="P3025" s="284"/>
    </row>
    <row r="3026" spans="15:16" x14ac:dyDescent="0.2">
      <c r="O3026" s="284"/>
      <c r="P3026" s="284"/>
    </row>
    <row r="3027" spans="15:16" x14ac:dyDescent="0.2">
      <c r="O3027" s="284"/>
      <c r="P3027" s="284"/>
    </row>
    <row r="3028" spans="15:16" x14ac:dyDescent="0.2">
      <c r="O3028" s="284"/>
      <c r="P3028" s="284"/>
    </row>
    <row r="3029" spans="15:16" x14ac:dyDescent="0.2">
      <c r="O3029" s="284"/>
      <c r="P3029" s="284"/>
    </row>
    <row r="3030" spans="15:16" x14ac:dyDescent="0.2">
      <c r="O3030" s="284"/>
      <c r="P3030" s="284"/>
    </row>
    <row r="3031" spans="15:16" x14ac:dyDescent="0.2">
      <c r="O3031" s="284"/>
      <c r="P3031" s="284"/>
    </row>
    <row r="3032" spans="15:16" x14ac:dyDescent="0.2">
      <c r="O3032" s="284"/>
      <c r="P3032" s="284"/>
    </row>
    <row r="3033" spans="15:16" x14ac:dyDescent="0.2">
      <c r="O3033" s="284"/>
      <c r="P3033" s="284"/>
    </row>
    <row r="3034" spans="15:16" x14ac:dyDescent="0.2">
      <c r="O3034" s="284"/>
      <c r="P3034" s="284"/>
    </row>
    <row r="3035" spans="15:16" x14ac:dyDescent="0.2">
      <c r="O3035" s="284"/>
      <c r="P3035" s="284"/>
    </row>
    <row r="3036" spans="15:16" x14ac:dyDescent="0.2">
      <c r="O3036" s="284"/>
      <c r="P3036" s="284"/>
    </row>
    <row r="3037" spans="15:16" x14ac:dyDescent="0.2">
      <c r="O3037" s="284"/>
      <c r="P3037" s="284"/>
    </row>
    <row r="3038" spans="15:16" x14ac:dyDescent="0.2">
      <c r="O3038" s="284"/>
      <c r="P3038" s="284"/>
    </row>
    <row r="3039" spans="15:16" x14ac:dyDescent="0.2">
      <c r="O3039" s="284"/>
      <c r="P3039" s="284"/>
    </row>
    <row r="3040" spans="15:16" x14ac:dyDescent="0.2">
      <c r="O3040" s="284"/>
      <c r="P3040" s="284"/>
    </row>
    <row r="3041" spans="15:16" x14ac:dyDescent="0.2">
      <c r="O3041" s="284"/>
      <c r="P3041" s="284"/>
    </row>
    <row r="3042" spans="15:16" x14ac:dyDescent="0.2">
      <c r="O3042" s="284"/>
      <c r="P3042" s="284"/>
    </row>
    <row r="3043" spans="15:16" x14ac:dyDescent="0.2">
      <c r="O3043" s="284"/>
      <c r="P3043" s="284"/>
    </row>
    <row r="3044" spans="15:16" x14ac:dyDescent="0.2">
      <c r="O3044" s="284"/>
      <c r="P3044" s="284"/>
    </row>
    <row r="3045" spans="15:16" x14ac:dyDescent="0.2">
      <c r="O3045" s="284"/>
      <c r="P3045" s="284"/>
    </row>
    <row r="3046" spans="15:16" x14ac:dyDescent="0.2">
      <c r="O3046" s="284"/>
      <c r="P3046" s="284"/>
    </row>
    <row r="3047" spans="15:16" x14ac:dyDescent="0.2">
      <c r="O3047" s="284"/>
      <c r="P3047" s="284"/>
    </row>
    <row r="3048" spans="15:16" x14ac:dyDescent="0.2">
      <c r="O3048" s="284"/>
      <c r="P3048" s="284"/>
    </row>
    <row r="3049" spans="15:16" x14ac:dyDescent="0.2">
      <c r="O3049" s="284"/>
      <c r="P3049" s="284"/>
    </row>
    <row r="3050" spans="15:16" x14ac:dyDescent="0.2">
      <c r="O3050" s="284"/>
      <c r="P3050" s="284"/>
    </row>
    <row r="3051" spans="15:16" x14ac:dyDescent="0.2">
      <c r="O3051" s="284"/>
      <c r="P3051" s="284"/>
    </row>
    <row r="3052" spans="15:16" x14ac:dyDescent="0.2">
      <c r="O3052" s="284"/>
      <c r="P3052" s="284"/>
    </row>
    <row r="3053" spans="15:16" x14ac:dyDescent="0.2">
      <c r="O3053" s="284"/>
      <c r="P3053" s="284"/>
    </row>
    <row r="3054" spans="15:16" x14ac:dyDescent="0.2">
      <c r="O3054" s="284"/>
      <c r="P3054" s="284"/>
    </row>
    <row r="3055" spans="15:16" x14ac:dyDescent="0.2">
      <c r="O3055" s="284"/>
      <c r="P3055" s="284"/>
    </row>
    <row r="3056" spans="15:16" x14ac:dyDescent="0.2">
      <c r="O3056" s="284"/>
      <c r="P3056" s="284"/>
    </row>
    <row r="3057" spans="15:16" x14ac:dyDescent="0.2">
      <c r="O3057" s="284"/>
      <c r="P3057" s="284"/>
    </row>
    <row r="3058" spans="15:16" x14ac:dyDescent="0.2">
      <c r="O3058" s="284"/>
      <c r="P3058" s="284"/>
    </row>
    <row r="3059" spans="15:16" x14ac:dyDescent="0.2">
      <c r="O3059" s="284"/>
      <c r="P3059" s="284"/>
    </row>
    <row r="3060" spans="15:16" x14ac:dyDescent="0.2">
      <c r="O3060" s="284"/>
      <c r="P3060" s="284"/>
    </row>
    <row r="3061" spans="15:16" x14ac:dyDescent="0.2">
      <c r="O3061" s="284"/>
      <c r="P3061" s="284"/>
    </row>
    <row r="3062" spans="15:16" x14ac:dyDescent="0.2">
      <c r="O3062" s="284"/>
      <c r="P3062" s="284"/>
    </row>
    <row r="3063" spans="15:16" x14ac:dyDescent="0.2">
      <c r="O3063" s="284"/>
      <c r="P3063" s="284"/>
    </row>
    <row r="3064" spans="15:16" x14ac:dyDescent="0.2">
      <c r="O3064" s="284"/>
      <c r="P3064" s="284"/>
    </row>
    <row r="3065" spans="15:16" x14ac:dyDescent="0.2">
      <c r="O3065" s="284"/>
      <c r="P3065" s="284"/>
    </row>
    <row r="3066" spans="15:16" x14ac:dyDescent="0.2">
      <c r="O3066" s="284"/>
      <c r="P3066" s="284"/>
    </row>
    <row r="3067" spans="15:16" x14ac:dyDescent="0.2">
      <c r="O3067" s="284"/>
      <c r="P3067" s="284"/>
    </row>
    <row r="3068" spans="15:16" x14ac:dyDescent="0.2">
      <c r="O3068" s="284"/>
      <c r="P3068" s="284"/>
    </row>
    <row r="3069" spans="15:16" x14ac:dyDescent="0.2">
      <c r="O3069" s="284"/>
      <c r="P3069" s="284"/>
    </row>
    <row r="3070" spans="15:16" x14ac:dyDescent="0.2">
      <c r="O3070" s="284"/>
      <c r="P3070" s="284"/>
    </row>
    <row r="3071" spans="15:16" x14ac:dyDescent="0.2">
      <c r="O3071" s="284"/>
      <c r="P3071" s="284"/>
    </row>
    <row r="3072" spans="15:16" x14ac:dyDescent="0.2">
      <c r="O3072" s="284"/>
      <c r="P3072" s="284"/>
    </row>
    <row r="3073" spans="15:16" x14ac:dyDescent="0.2">
      <c r="O3073" s="284"/>
      <c r="P3073" s="284"/>
    </row>
    <row r="3074" spans="15:16" x14ac:dyDescent="0.2">
      <c r="O3074" s="284"/>
      <c r="P3074" s="284"/>
    </row>
    <row r="3075" spans="15:16" x14ac:dyDescent="0.2">
      <c r="O3075" s="284"/>
      <c r="P3075" s="284"/>
    </row>
    <row r="3076" spans="15:16" x14ac:dyDescent="0.2">
      <c r="O3076" s="284"/>
      <c r="P3076" s="284"/>
    </row>
    <row r="3077" spans="15:16" x14ac:dyDescent="0.2">
      <c r="O3077" s="284"/>
      <c r="P3077" s="284"/>
    </row>
    <row r="3078" spans="15:16" x14ac:dyDescent="0.2">
      <c r="O3078" s="284"/>
      <c r="P3078" s="284"/>
    </row>
    <row r="3079" spans="15:16" x14ac:dyDescent="0.2">
      <c r="O3079" s="284"/>
      <c r="P3079" s="284"/>
    </row>
    <row r="3080" spans="15:16" x14ac:dyDescent="0.2">
      <c r="O3080" s="284"/>
      <c r="P3080" s="284"/>
    </row>
    <row r="3081" spans="15:16" x14ac:dyDescent="0.2">
      <c r="O3081" s="284"/>
      <c r="P3081" s="284"/>
    </row>
    <row r="3082" spans="15:16" x14ac:dyDescent="0.2">
      <c r="O3082" s="284"/>
      <c r="P3082" s="284"/>
    </row>
    <row r="3083" spans="15:16" x14ac:dyDescent="0.2">
      <c r="O3083" s="284"/>
      <c r="P3083" s="284"/>
    </row>
    <row r="3084" spans="15:16" x14ac:dyDescent="0.2">
      <c r="O3084" s="284"/>
      <c r="P3084" s="284"/>
    </row>
    <row r="3085" spans="15:16" x14ac:dyDescent="0.2">
      <c r="O3085" s="284"/>
      <c r="P3085" s="284"/>
    </row>
    <row r="3086" spans="15:16" x14ac:dyDescent="0.2">
      <c r="O3086" s="284"/>
      <c r="P3086" s="284"/>
    </row>
    <row r="3087" spans="15:16" x14ac:dyDescent="0.2">
      <c r="O3087" s="284"/>
      <c r="P3087" s="284"/>
    </row>
    <row r="3088" spans="15:16" x14ac:dyDescent="0.2">
      <c r="O3088" s="284"/>
      <c r="P3088" s="284"/>
    </row>
    <row r="3089" spans="15:16" x14ac:dyDescent="0.2">
      <c r="O3089" s="284"/>
      <c r="P3089" s="284"/>
    </row>
    <row r="3090" spans="15:16" x14ac:dyDescent="0.2">
      <c r="O3090" s="284"/>
      <c r="P3090" s="284"/>
    </row>
    <row r="3091" spans="15:16" x14ac:dyDescent="0.2">
      <c r="O3091" s="284"/>
      <c r="P3091" s="284"/>
    </row>
    <row r="3092" spans="15:16" x14ac:dyDescent="0.2">
      <c r="O3092" s="284"/>
      <c r="P3092" s="284"/>
    </row>
    <row r="3093" spans="15:16" x14ac:dyDescent="0.2">
      <c r="O3093" s="284"/>
      <c r="P3093" s="284"/>
    </row>
    <row r="3094" spans="15:16" x14ac:dyDescent="0.2">
      <c r="O3094" s="284"/>
      <c r="P3094" s="284"/>
    </row>
    <row r="3095" spans="15:16" x14ac:dyDescent="0.2">
      <c r="O3095" s="284"/>
      <c r="P3095" s="284"/>
    </row>
    <row r="3096" spans="15:16" x14ac:dyDescent="0.2">
      <c r="O3096" s="284"/>
      <c r="P3096" s="284"/>
    </row>
    <row r="3097" spans="15:16" x14ac:dyDescent="0.2">
      <c r="O3097" s="284"/>
      <c r="P3097" s="284"/>
    </row>
    <row r="3098" spans="15:16" x14ac:dyDescent="0.2">
      <c r="O3098" s="284"/>
      <c r="P3098" s="284"/>
    </row>
    <row r="3099" spans="15:16" x14ac:dyDescent="0.2">
      <c r="O3099" s="284"/>
      <c r="P3099" s="284"/>
    </row>
    <row r="3100" spans="15:16" x14ac:dyDescent="0.2">
      <c r="O3100" s="284"/>
      <c r="P3100" s="284"/>
    </row>
    <row r="3101" spans="15:16" x14ac:dyDescent="0.2">
      <c r="O3101" s="284"/>
      <c r="P3101" s="284"/>
    </row>
    <row r="3102" spans="15:16" x14ac:dyDescent="0.2">
      <c r="O3102" s="284"/>
      <c r="P3102" s="284"/>
    </row>
    <row r="3103" spans="15:16" x14ac:dyDescent="0.2">
      <c r="O3103" s="284"/>
      <c r="P3103" s="284"/>
    </row>
    <row r="3104" spans="15:16" x14ac:dyDescent="0.2">
      <c r="O3104" s="284"/>
      <c r="P3104" s="284"/>
    </row>
    <row r="3105" spans="15:16" x14ac:dyDescent="0.2">
      <c r="O3105" s="284"/>
      <c r="P3105" s="284"/>
    </row>
    <row r="3106" spans="15:16" x14ac:dyDescent="0.2">
      <c r="O3106" s="284"/>
      <c r="P3106" s="284"/>
    </row>
    <row r="3107" spans="15:16" x14ac:dyDescent="0.2">
      <c r="O3107" s="284"/>
      <c r="P3107" s="284"/>
    </row>
    <row r="3108" spans="15:16" x14ac:dyDescent="0.2">
      <c r="O3108" s="284"/>
      <c r="P3108" s="284"/>
    </row>
    <row r="3109" spans="15:16" x14ac:dyDescent="0.2">
      <c r="O3109" s="284"/>
      <c r="P3109" s="284"/>
    </row>
    <row r="3110" spans="15:16" x14ac:dyDescent="0.2">
      <c r="O3110" s="284"/>
      <c r="P3110" s="284"/>
    </row>
    <row r="3111" spans="15:16" x14ac:dyDescent="0.2">
      <c r="O3111" s="284"/>
      <c r="P3111" s="284"/>
    </row>
    <row r="3112" spans="15:16" x14ac:dyDescent="0.2">
      <c r="O3112" s="284"/>
      <c r="P3112" s="284"/>
    </row>
    <row r="3113" spans="15:16" x14ac:dyDescent="0.2">
      <c r="O3113" s="284"/>
      <c r="P3113" s="284"/>
    </row>
    <row r="3114" spans="15:16" x14ac:dyDescent="0.2">
      <c r="O3114" s="284"/>
      <c r="P3114" s="284"/>
    </row>
    <row r="3115" spans="15:16" x14ac:dyDescent="0.2">
      <c r="O3115" s="284"/>
      <c r="P3115" s="284"/>
    </row>
    <row r="3116" spans="15:16" x14ac:dyDescent="0.2">
      <c r="O3116" s="284"/>
      <c r="P3116" s="284"/>
    </row>
    <row r="3117" spans="15:16" x14ac:dyDescent="0.2">
      <c r="O3117" s="284"/>
      <c r="P3117" s="284"/>
    </row>
    <row r="3118" spans="15:16" x14ac:dyDescent="0.2">
      <c r="O3118" s="284"/>
      <c r="P3118" s="284"/>
    </row>
    <row r="3119" spans="15:16" x14ac:dyDescent="0.2">
      <c r="O3119" s="284"/>
      <c r="P3119" s="284"/>
    </row>
    <row r="3120" spans="15:16" x14ac:dyDescent="0.2">
      <c r="O3120" s="284"/>
      <c r="P3120" s="284"/>
    </row>
    <row r="3121" spans="15:16" x14ac:dyDescent="0.2">
      <c r="O3121" s="284"/>
      <c r="P3121" s="284"/>
    </row>
    <row r="3122" spans="15:16" x14ac:dyDescent="0.2">
      <c r="O3122" s="284"/>
      <c r="P3122" s="284"/>
    </row>
    <row r="3123" spans="15:16" x14ac:dyDescent="0.2">
      <c r="O3123" s="284"/>
      <c r="P3123" s="284"/>
    </row>
    <row r="3124" spans="15:16" x14ac:dyDescent="0.2">
      <c r="O3124" s="284"/>
      <c r="P3124" s="284"/>
    </row>
    <row r="3125" spans="15:16" x14ac:dyDescent="0.2">
      <c r="O3125" s="284"/>
      <c r="P3125" s="284"/>
    </row>
    <row r="3126" spans="15:16" x14ac:dyDescent="0.2">
      <c r="O3126" s="284"/>
      <c r="P3126" s="284"/>
    </row>
    <row r="3127" spans="15:16" x14ac:dyDescent="0.2">
      <c r="O3127" s="284"/>
      <c r="P3127" s="284"/>
    </row>
    <row r="3128" spans="15:16" x14ac:dyDescent="0.2">
      <c r="O3128" s="284"/>
      <c r="P3128" s="284"/>
    </row>
    <row r="3129" spans="15:16" x14ac:dyDescent="0.2">
      <c r="O3129" s="284"/>
      <c r="P3129" s="284"/>
    </row>
    <row r="3130" spans="15:16" x14ac:dyDescent="0.2">
      <c r="O3130" s="284"/>
      <c r="P3130" s="284"/>
    </row>
    <row r="3131" spans="15:16" x14ac:dyDescent="0.2">
      <c r="O3131" s="284"/>
      <c r="P3131" s="284"/>
    </row>
    <row r="3132" spans="15:16" x14ac:dyDescent="0.2">
      <c r="O3132" s="284"/>
      <c r="P3132" s="284"/>
    </row>
    <row r="3133" spans="15:16" x14ac:dyDescent="0.2">
      <c r="O3133" s="284"/>
      <c r="P3133" s="284"/>
    </row>
    <row r="3134" spans="15:16" x14ac:dyDescent="0.2">
      <c r="O3134" s="284"/>
      <c r="P3134" s="284"/>
    </row>
    <row r="3135" spans="15:16" x14ac:dyDescent="0.2">
      <c r="O3135" s="284"/>
      <c r="P3135" s="284"/>
    </row>
    <row r="3136" spans="15:16" x14ac:dyDescent="0.2">
      <c r="O3136" s="284"/>
      <c r="P3136" s="284"/>
    </row>
    <row r="3137" spans="15:16" x14ac:dyDescent="0.2">
      <c r="O3137" s="284"/>
      <c r="P3137" s="284"/>
    </row>
    <row r="3138" spans="15:16" x14ac:dyDescent="0.2">
      <c r="O3138" s="284"/>
      <c r="P3138" s="284"/>
    </row>
    <row r="3139" spans="15:16" x14ac:dyDescent="0.2">
      <c r="O3139" s="284"/>
      <c r="P3139" s="284"/>
    </row>
    <row r="3140" spans="15:16" x14ac:dyDescent="0.2">
      <c r="O3140" s="284"/>
      <c r="P3140" s="284"/>
    </row>
    <row r="3141" spans="15:16" x14ac:dyDescent="0.2">
      <c r="O3141" s="284"/>
      <c r="P3141" s="284"/>
    </row>
    <row r="3142" spans="15:16" x14ac:dyDescent="0.2">
      <c r="O3142" s="284"/>
      <c r="P3142" s="284"/>
    </row>
    <row r="3143" spans="15:16" x14ac:dyDescent="0.2">
      <c r="O3143" s="284"/>
      <c r="P3143" s="284"/>
    </row>
    <row r="3144" spans="15:16" x14ac:dyDescent="0.2">
      <c r="O3144" s="284"/>
      <c r="P3144" s="284"/>
    </row>
    <row r="3145" spans="15:16" x14ac:dyDescent="0.2">
      <c r="O3145" s="284"/>
      <c r="P3145" s="284"/>
    </row>
    <row r="3146" spans="15:16" x14ac:dyDescent="0.2">
      <c r="O3146" s="284"/>
      <c r="P3146" s="284"/>
    </row>
    <row r="3147" spans="15:16" x14ac:dyDescent="0.2">
      <c r="O3147" s="284"/>
      <c r="P3147" s="284"/>
    </row>
    <row r="3148" spans="15:16" x14ac:dyDescent="0.2">
      <c r="O3148" s="284"/>
      <c r="P3148" s="284"/>
    </row>
    <row r="3149" spans="15:16" x14ac:dyDescent="0.2">
      <c r="O3149" s="284"/>
      <c r="P3149" s="284"/>
    </row>
    <row r="3150" spans="15:16" x14ac:dyDescent="0.2">
      <c r="O3150" s="284"/>
      <c r="P3150" s="284"/>
    </row>
    <row r="3151" spans="15:16" x14ac:dyDescent="0.2">
      <c r="O3151" s="284"/>
      <c r="P3151" s="284"/>
    </row>
    <row r="3152" spans="15:16" x14ac:dyDescent="0.2">
      <c r="O3152" s="284"/>
      <c r="P3152" s="284"/>
    </row>
    <row r="3153" spans="15:16" x14ac:dyDescent="0.2">
      <c r="O3153" s="284"/>
      <c r="P3153" s="284"/>
    </row>
    <row r="3154" spans="15:16" x14ac:dyDescent="0.2">
      <c r="O3154" s="284"/>
      <c r="P3154" s="284"/>
    </row>
    <row r="3155" spans="15:16" x14ac:dyDescent="0.2">
      <c r="O3155" s="284"/>
      <c r="P3155" s="284"/>
    </row>
    <row r="3156" spans="15:16" x14ac:dyDescent="0.2">
      <c r="O3156" s="284"/>
      <c r="P3156" s="284"/>
    </row>
    <row r="3157" spans="15:16" x14ac:dyDescent="0.2">
      <c r="O3157" s="284"/>
      <c r="P3157" s="284"/>
    </row>
    <row r="3158" spans="15:16" x14ac:dyDescent="0.2">
      <c r="O3158" s="284"/>
      <c r="P3158" s="284"/>
    </row>
    <row r="3159" spans="15:16" x14ac:dyDescent="0.2">
      <c r="O3159" s="284"/>
      <c r="P3159" s="284"/>
    </row>
    <row r="3160" spans="15:16" x14ac:dyDescent="0.2">
      <c r="O3160" s="284"/>
      <c r="P3160" s="284"/>
    </row>
    <row r="3161" spans="15:16" x14ac:dyDescent="0.2">
      <c r="O3161" s="284"/>
      <c r="P3161" s="284"/>
    </row>
    <row r="3162" spans="15:16" x14ac:dyDescent="0.2">
      <c r="O3162" s="284"/>
      <c r="P3162" s="284"/>
    </row>
    <row r="3163" spans="15:16" x14ac:dyDescent="0.2">
      <c r="O3163" s="284"/>
      <c r="P3163" s="284"/>
    </row>
    <row r="3164" spans="15:16" x14ac:dyDescent="0.2">
      <c r="O3164" s="284"/>
      <c r="P3164" s="284"/>
    </row>
    <row r="3165" spans="15:16" x14ac:dyDescent="0.2">
      <c r="O3165" s="284"/>
      <c r="P3165" s="284"/>
    </row>
    <row r="3166" spans="15:16" x14ac:dyDescent="0.2">
      <c r="O3166" s="284"/>
      <c r="P3166" s="284"/>
    </row>
    <row r="3167" spans="15:16" x14ac:dyDescent="0.2">
      <c r="O3167" s="284"/>
      <c r="P3167" s="284"/>
    </row>
    <row r="3168" spans="15:16" x14ac:dyDescent="0.2">
      <c r="O3168" s="284"/>
      <c r="P3168" s="284"/>
    </row>
    <row r="3169" spans="15:16" x14ac:dyDescent="0.2">
      <c r="O3169" s="284"/>
      <c r="P3169" s="284"/>
    </row>
    <row r="3170" spans="15:16" x14ac:dyDescent="0.2">
      <c r="O3170" s="284"/>
      <c r="P3170" s="284"/>
    </row>
    <row r="3171" spans="15:16" x14ac:dyDescent="0.2">
      <c r="O3171" s="284"/>
      <c r="P3171" s="284"/>
    </row>
    <row r="3172" spans="15:16" x14ac:dyDescent="0.2">
      <c r="O3172" s="284"/>
      <c r="P3172" s="284"/>
    </row>
    <row r="3173" spans="15:16" x14ac:dyDescent="0.2">
      <c r="O3173" s="284"/>
      <c r="P3173" s="284"/>
    </row>
    <row r="3174" spans="15:16" x14ac:dyDescent="0.2">
      <c r="O3174" s="284"/>
      <c r="P3174" s="284"/>
    </row>
    <row r="3175" spans="15:16" x14ac:dyDescent="0.2">
      <c r="O3175" s="284"/>
      <c r="P3175" s="284"/>
    </row>
    <row r="3176" spans="15:16" x14ac:dyDescent="0.2">
      <c r="O3176" s="284"/>
      <c r="P3176" s="284"/>
    </row>
    <row r="3177" spans="15:16" x14ac:dyDescent="0.2">
      <c r="O3177" s="284"/>
      <c r="P3177" s="284"/>
    </row>
    <row r="3178" spans="15:16" x14ac:dyDescent="0.2">
      <c r="O3178" s="284"/>
      <c r="P3178" s="284"/>
    </row>
    <row r="3179" spans="15:16" x14ac:dyDescent="0.2">
      <c r="O3179" s="284"/>
      <c r="P3179" s="284"/>
    </row>
    <row r="3180" spans="15:16" x14ac:dyDescent="0.2">
      <c r="O3180" s="284"/>
      <c r="P3180" s="284"/>
    </row>
    <row r="3181" spans="15:16" x14ac:dyDescent="0.2">
      <c r="O3181" s="284"/>
      <c r="P3181" s="284"/>
    </row>
    <row r="3182" spans="15:16" x14ac:dyDescent="0.2">
      <c r="O3182" s="284"/>
      <c r="P3182" s="284"/>
    </row>
    <row r="3183" spans="15:16" x14ac:dyDescent="0.2">
      <c r="O3183" s="284"/>
      <c r="P3183" s="284"/>
    </row>
    <row r="3184" spans="15:16" x14ac:dyDescent="0.2">
      <c r="O3184" s="284"/>
      <c r="P3184" s="284"/>
    </row>
    <row r="3185" spans="15:16" x14ac:dyDescent="0.2">
      <c r="O3185" s="284"/>
      <c r="P3185" s="284"/>
    </row>
    <row r="3186" spans="15:16" x14ac:dyDescent="0.2">
      <c r="O3186" s="284"/>
      <c r="P3186" s="284"/>
    </row>
    <row r="3187" spans="15:16" x14ac:dyDescent="0.2">
      <c r="O3187" s="284"/>
      <c r="P3187" s="284"/>
    </row>
    <row r="3188" spans="15:16" x14ac:dyDescent="0.2">
      <c r="O3188" s="284"/>
      <c r="P3188" s="284"/>
    </row>
    <row r="3189" spans="15:16" x14ac:dyDescent="0.2">
      <c r="O3189" s="284"/>
      <c r="P3189" s="284"/>
    </row>
    <row r="3190" spans="15:16" x14ac:dyDescent="0.2">
      <c r="O3190" s="284"/>
      <c r="P3190" s="284"/>
    </row>
    <row r="3191" spans="15:16" x14ac:dyDescent="0.2">
      <c r="O3191" s="284"/>
      <c r="P3191" s="284"/>
    </row>
    <row r="3192" spans="15:16" x14ac:dyDescent="0.2">
      <c r="O3192" s="284"/>
      <c r="P3192" s="284"/>
    </row>
    <row r="3193" spans="15:16" x14ac:dyDescent="0.2">
      <c r="O3193" s="284"/>
      <c r="P3193" s="284"/>
    </row>
    <row r="3194" spans="15:16" x14ac:dyDescent="0.2">
      <c r="O3194" s="284"/>
      <c r="P3194" s="284"/>
    </row>
    <row r="3195" spans="15:16" x14ac:dyDescent="0.2">
      <c r="O3195" s="284"/>
      <c r="P3195" s="284"/>
    </row>
    <row r="3196" spans="15:16" x14ac:dyDescent="0.2">
      <c r="O3196" s="284"/>
      <c r="P3196" s="284"/>
    </row>
    <row r="3197" spans="15:16" x14ac:dyDescent="0.2">
      <c r="O3197" s="284"/>
      <c r="P3197" s="284"/>
    </row>
    <row r="3198" spans="15:16" x14ac:dyDescent="0.2">
      <c r="O3198" s="284"/>
      <c r="P3198" s="284"/>
    </row>
    <row r="3199" spans="15:16" x14ac:dyDescent="0.2">
      <c r="O3199" s="284"/>
      <c r="P3199" s="284"/>
    </row>
    <row r="3200" spans="15:16" x14ac:dyDescent="0.2">
      <c r="O3200" s="284"/>
      <c r="P3200" s="284"/>
    </row>
    <row r="3201" spans="15:16" x14ac:dyDescent="0.2">
      <c r="O3201" s="284"/>
      <c r="P3201" s="284"/>
    </row>
    <row r="3202" spans="15:16" x14ac:dyDescent="0.2">
      <c r="O3202" s="284"/>
      <c r="P3202" s="284"/>
    </row>
    <row r="3203" spans="15:16" x14ac:dyDescent="0.2">
      <c r="O3203" s="284"/>
      <c r="P3203" s="284"/>
    </row>
    <row r="3204" spans="15:16" x14ac:dyDescent="0.2">
      <c r="O3204" s="284"/>
      <c r="P3204" s="284"/>
    </row>
    <row r="3205" spans="15:16" x14ac:dyDescent="0.2">
      <c r="O3205" s="284"/>
      <c r="P3205" s="284"/>
    </row>
    <row r="3206" spans="15:16" x14ac:dyDescent="0.2">
      <c r="O3206" s="284"/>
      <c r="P3206" s="284"/>
    </row>
    <row r="3207" spans="15:16" x14ac:dyDescent="0.2">
      <c r="O3207" s="284"/>
      <c r="P3207" s="284"/>
    </row>
    <row r="3208" spans="15:16" x14ac:dyDescent="0.2">
      <c r="O3208" s="284"/>
      <c r="P3208" s="284"/>
    </row>
    <row r="3209" spans="15:16" x14ac:dyDescent="0.2">
      <c r="O3209" s="284"/>
      <c r="P3209" s="284"/>
    </row>
    <row r="3210" spans="15:16" x14ac:dyDescent="0.2">
      <c r="O3210" s="284"/>
      <c r="P3210" s="284"/>
    </row>
    <row r="3211" spans="15:16" x14ac:dyDescent="0.2">
      <c r="O3211" s="284"/>
      <c r="P3211" s="284"/>
    </row>
    <row r="3212" spans="15:16" x14ac:dyDescent="0.2">
      <c r="O3212" s="284"/>
      <c r="P3212" s="284"/>
    </row>
    <row r="3213" spans="15:16" x14ac:dyDescent="0.2">
      <c r="O3213" s="284"/>
      <c r="P3213" s="284"/>
    </row>
    <row r="3214" spans="15:16" x14ac:dyDescent="0.2">
      <c r="O3214" s="284"/>
      <c r="P3214" s="284"/>
    </row>
    <row r="3215" spans="15:16" x14ac:dyDescent="0.2">
      <c r="O3215" s="284"/>
      <c r="P3215" s="284"/>
    </row>
    <row r="3216" spans="15:16" x14ac:dyDescent="0.2">
      <c r="O3216" s="284"/>
      <c r="P3216" s="284"/>
    </row>
    <row r="3217" spans="15:16" x14ac:dyDescent="0.2">
      <c r="O3217" s="284"/>
      <c r="P3217" s="284"/>
    </row>
    <row r="3218" spans="15:16" x14ac:dyDescent="0.2">
      <c r="O3218" s="284"/>
      <c r="P3218" s="284"/>
    </row>
    <row r="3219" spans="15:16" x14ac:dyDescent="0.2">
      <c r="O3219" s="284"/>
      <c r="P3219" s="284"/>
    </row>
    <row r="3220" spans="15:16" x14ac:dyDescent="0.2">
      <c r="O3220" s="284"/>
      <c r="P3220" s="284"/>
    </row>
    <row r="3221" spans="15:16" x14ac:dyDescent="0.2">
      <c r="O3221" s="284"/>
      <c r="P3221" s="284"/>
    </row>
    <row r="3222" spans="15:16" x14ac:dyDescent="0.2">
      <c r="O3222" s="284"/>
      <c r="P3222" s="284"/>
    </row>
    <row r="3223" spans="15:16" x14ac:dyDescent="0.2">
      <c r="O3223" s="284"/>
      <c r="P3223" s="284"/>
    </row>
    <row r="3224" spans="15:16" x14ac:dyDescent="0.2">
      <c r="O3224" s="284"/>
      <c r="P3224" s="284"/>
    </row>
    <row r="3225" spans="15:16" x14ac:dyDescent="0.2">
      <c r="O3225" s="284"/>
      <c r="P3225" s="284"/>
    </row>
    <row r="3226" spans="15:16" x14ac:dyDescent="0.2">
      <c r="O3226" s="284"/>
      <c r="P3226" s="284"/>
    </row>
    <row r="3227" spans="15:16" x14ac:dyDescent="0.2">
      <c r="O3227" s="284"/>
      <c r="P3227" s="284"/>
    </row>
    <row r="3228" spans="15:16" x14ac:dyDescent="0.2">
      <c r="O3228" s="284"/>
      <c r="P3228" s="284"/>
    </row>
    <row r="3229" spans="15:16" x14ac:dyDescent="0.2">
      <c r="O3229" s="284"/>
      <c r="P3229" s="284"/>
    </row>
    <row r="3230" spans="15:16" x14ac:dyDescent="0.2">
      <c r="O3230" s="284"/>
      <c r="P3230" s="284"/>
    </row>
    <row r="3231" spans="15:16" x14ac:dyDescent="0.2">
      <c r="O3231" s="284"/>
      <c r="P3231" s="284"/>
    </row>
    <row r="3232" spans="15:16" x14ac:dyDescent="0.2">
      <c r="O3232" s="284"/>
      <c r="P3232" s="284"/>
    </row>
    <row r="3233" spans="15:16" x14ac:dyDescent="0.2">
      <c r="O3233" s="284"/>
      <c r="P3233" s="284"/>
    </row>
    <row r="3234" spans="15:16" x14ac:dyDescent="0.2">
      <c r="O3234" s="284"/>
      <c r="P3234" s="284"/>
    </row>
    <row r="3235" spans="15:16" x14ac:dyDescent="0.2">
      <c r="O3235" s="284"/>
      <c r="P3235" s="284"/>
    </row>
    <row r="3236" spans="15:16" x14ac:dyDescent="0.2">
      <c r="O3236" s="284"/>
      <c r="P3236" s="284"/>
    </row>
    <row r="3237" spans="15:16" x14ac:dyDescent="0.2">
      <c r="O3237" s="284"/>
      <c r="P3237" s="284"/>
    </row>
    <row r="3238" spans="15:16" x14ac:dyDescent="0.2">
      <c r="O3238" s="284"/>
      <c r="P3238" s="284"/>
    </row>
    <row r="3239" spans="15:16" x14ac:dyDescent="0.2">
      <c r="O3239" s="284"/>
      <c r="P3239" s="284"/>
    </row>
    <row r="3240" spans="15:16" x14ac:dyDescent="0.2">
      <c r="O3240" s="284"/>
      <c r="P3240" s="284"/>
    </row>
    <row r="3241" spans="15:16" x14ac:dyDescent="0.2">
      <c r="O3241" s="284"/>
      <c r="P3241" s="284"/>
    </row>
    <row r="3242" spans="15:16" x14ac:dyDescent="0.2">
      <c r="O3242" s="284"/>
      <c r="P3242" s="284"/>
    </row>
    <row r="3243" spans="15:16" x14ac:dyDescent="0.2">
      <c r="O3243" s="284"/>
      <c r="P3243" s="284"/>
    </row>
    <row r="3244" spans="15:16" x14ac:dyDescent="0.2">
      <c r="O3244" s="284"/>
      <c r="P3244" s="284"/>
    </row>
    <row r="3245" spans="15:16" x14ac:dyDescent="0.2">
      <c r="O3245" s="284"/>
      <c r="P3245" s="284"/>
    </row>
    <row r="3246" spans="15:16" x14ac:dyDescent="0.2">
      <c r="O3246" s="284"/>
      <c r="P3246" s="284"/>
    </row>
    <row r="3247" spans="15:16" x14ac:dyDescent="0.2">
      <c r="O3247" s="284"/>
      <c r="P3247" s="284"/>
    </row>
    <row r="3248" spans="15:16" x14ac:dyDescent="0.2">
      <c r="O3248" s="284"/>
      <c r="P3248" s="284"/>
    </row>
    <row r="3249" spans="15:16" x14ac:dyDescent="0.2">
      <c r="O3249" s="284"/>
      <c r="P3249" s="284"/>
    </row>
    <row r="3250" spans="15:16" x14ac:dyDescent="0.2">
      <c r="O3250" s="284"/>
      <c r="P3250" s="284"/>
    </row>
    <row r="3251" spans="15:16" x14ac:dyDescent="0.2">
      <c r="O3251" s="284"/>
      <c r="P3251" s="284"/>
    </row>
    <row r="3252" spans="15:16" x14ac:dyDescent="0.2">
      <c r="O3252" s="284"/>
      <c r="P3252" s="284"/>
    </row>
    <row r="3253" spans="15:16" x14ac:dyDescent="0.2">
      <c r="O3253" s="284"/>
      <c r="P3253" s="284"/>
    </row>
    <row r="3254" spans="15:16" x14ac:dyDescent="0.2">
      <c r="O3254" s="284"/>
      <c r="P3254" s="284"/>
    </row>
    <row r="3255" spans="15:16" x14ac:dyDescent="0.2">
      <c r="O3255" s="284"/>
      <c r="P3255" s="284"/>
    </row>
    <row r="3256" spans="15:16" x14ac:dyDescent="0.2">
      <c r="O3256" s="284"/>
      <c r="P3256" s="284"/>
    </row>
    <row r="3257" spans="15:16" x14ac:dyDescent="0.2">
      <c r="O3257" s="284"/>
      <c r="P3257" s="284"/>
    </row>
    <row r="3258" spans="15:16" x14ac:dyDescent="0.2">
      <c r="O3258" s="284"/>
      <c r="P3258" s="284"/>
    </row>
    <row r="3259" spans="15:16" x14ac:dyDescent="0.2">
      <c r="O3259" s="284"/>
      <c r="P3259" s="284"/>
    </row>
    <row r="3260" spans="15:16" x14ac:dyDescent="0.2">
      <c r="O3260" s="284"/>
      <c r="P3260" s="284"/>
    </row>
    <row r="3261" spans="15:16" x14ac:dyDescent="0.2">
      <c r="O3261" s="284"/>
      <c r="P3261" s="284"/>
    </row>
    <row r="3262" spans="15:16" x14ac:dyDescent="0.2">
      <c r="O3262" s="284"/>
      <c r="P3262" s="284"/>
    </row>
    <row r="3263" spans="15:16" x14ac:dyDescent="0.2">
      <c r="O3263" s="284"/>
      <c r="P3263" s="284"/>
    </row>
    <row r="3264" spans="15:16" x14ac:dyDescent="0.2">
      <c r="O3264" s="284"/>
      <c r="P3264" s="284"/>
    </row>
    <row r="3265" spans="15:16" x14ac:dyDescent="0.2">
      <c r="O3265" s="284"/>
      <c r="P3265" s="284"/>
    </row>
    <row r="3266" spans="15:16" x14ac:dyDescent="0.2">
      <c r="O3266" s="284"/>
      <c r="P3266" s="284"/>
    </row>
    <row r="3267" spans="15:16" x14ac:dyDescent="0.2">
      <c r="O3267" s="284"/>
      <c r="P3267" s="284"/>
    </row>
    <row r="3268" spans="15:16" x14ac:dyDescent="0.2">
      <c r="O3268" s="284"/>
      <c r="P3268" s="284"/>
    </row>
    <row r="3269" spans="15:16" x14ac:dyDescent="0.2">
      <c r="O3269" s="284"/>
      <c r="P3269" s="284"/>
    </row>
    <row r="3270" spans="15:16" x14ac:dyDescent="0.2">
      <c r="O3270" s="284"/>
      <c r="P3270" s="284"/>
    </row>
    <row r="3271" spans="15:16" x14ac:dyDescent="0.2">
      <c r="O3271" s="284"/>
      <c r="P3271" s="284"/>
    </row>
    <row r="3272" spans="15:16" x14ac:dyDescent="0.2">
      <c r="O3272" s="284"/>
      <c r="P3272" s="284"/>
    </row>
    <row r="3273" spans="15:16" x14ac:dyDescent="0.2">
      <c r="O3273" s="284"/>
      <c r="P3273" s="284"/>
    </row>
    <row r="3274" spans="15:16" x14ac:dyDescent="0.2">
      <c r="O3274" s="284"/>
      <c r="P3274" s="284"/>
    </row>
    <row r="3275" spans="15:16" x14ac:dyDescent="0.2">
      <c r="O3275" s="284"/>
      <c r="P3275" s="284"/>
    </row>
    <row r="3276" spans="15:16" x14ac:dyDescent="0.2">
      <c r="O3276" s="284"/>
      <c r="P3276" s="284"/>
    </row>
    <row r="3277" spans="15:16" x14ac:dyDescent="0.2">
      <c r="O3277" s="284"/>
      <c r="P3277" s="284"/>
    </row>
    <row r="3278" spans="15:16" x14ac:dyDescent="0.2">
      <c r="O3278" s="284"/>
      <c r="P3278" s="284"/>
    </row>
    <row r="3279" spans="15:16" x14ac:dyDescent="0.2">
      <c r="O3279" s="284"/>
      <c r="P3279" s="284"/>
    </row>
    <row r="3280" spans="15:16" x14ac:dyDescent="0.2">
      <c r="O3280" s="284"/>
      <c r="P3280" s="284"/>
    </row>
    <row r="3281" spans="15:16" x14ac:dyDescent="0.2">
      <c r="O3281" s="284"/>
      <c r="P3281" s="284"/>
    </row>
    <row r="3282" spans="15:16" x14ac:dyDescent="0.2">
      <c r="O3282" s="284"/>
      <c r="P3282" s="284"/>
    </row>
    <row r="3283" spans="15:16" x14ac:dyDescent="0.2">
      <c r="O3283" s="284"/>
      <c r="P3283" s="284"/>
    </row>
    <row r="3284" spans="15:16" x14ac:dyDescent="0.2">
      <c r="O3284" s="284"/>
      <c r="P3284" s="284"/>
    </row>
    <row r="3285" spans="15:16" x14ac:dyDescent="0.2">
      <c r="O3285" s="284"/>
      <c r="P3285" s="284"/>
    </row>
    <row r="3286" spans="15:16" x14ac:dyDescent="0.2">
      <c r="O3286" s="284"/>
      <c r="P3286" s="284"/>
    </row>
    <row r="3287" spans="15:16" x14ac:dyDescent="0.2">
      <c r="O3287" s="284"/>
      <c r="P3287" s="284"/>
    </row>
    <row r="3288" spans="15:16" x14ac:dyDescent="0.2">
      <c r="O3288" s="284"/>
      <c r="P3288" s="284"/>
    </row>
    <row r="3289" spans="15:16" x14ac:dyDescent="0.2">
      <c r="O3289" s="284"/>
      <c r="P3289" s="284"/>
    </row>
    <row r="3290" spans="15:16" x14ac:dyDescent="0.2">
      <c r="O3290" s="284"/>
      <c r="P3290" s="284"/>
    </row>
    <row r="3291" spans="15:16" x14ac:dyDescent="0.2">
      <c r="O3291" s="284"/>
      <c r="P3291" s="284"/>
    </row>
    <row r="3292" spans="15:16" x14ac:dyDescent="0.2">
      <c r="O3292" s="284"/>
      <c r="P3292" s="284"/>
    </row>
    <row r="3293" spans="15:16" x14ac:dyDescent="0.2">
      <c r="O3293" s="284"/>
      <c r="P3293" s="284"/>
    </row>
    <row r="3294" spans="15:16" x14ac:dyDescent="0.2">
      <c r="O3294" s="284"/>
      <c r="P3294" s="284"/>
    </row>
    <row r="3295" spans="15:16" x14ac:dyDescent="0.2">
      <c r="O3295" s="284"/>
      <c r="P3295" s="284"/>
    </row>
    <row r="3296" spans="15:16" x14ac:dyDescent="0.2">
      <c r="O3296" s="284"/>
      <c r="P3296" s="284"/>
    </row>
    <row r="3297" spans="15:16" x14ac:dyDescent="0.2">
      <c r="O3297" s="284"/>
      <c r="P3297" s="284"/>
    </row>
    <row r="3298" spans="15:16" x14ac:dyDescent="0.2">
      <c r="O3298" s="284"/>
      <c r="P3298" s="284"/>
    </row>
    <row r="3299" spans="15:16" x14ac:dyDescent="0.2">
      <c r="O3299" s="284"/>
      <c r="P3299" s="284"/>
    </row>
    <row r="3300" spans="15:16" x14ac:dyDescent="0.2">
      <c r="O3300" s="284"/>
      <c r="P3300" s="284"/>
    </row>
    <row r="3301" spans="15:16" x14ac:dyDescent="0.2">
      <c r="O3301" s="284"/>
      <c r="P3301" s="284"/>
    </row>
    <row r="3302" spans="15:16" x14ac:dyDescent="0.2">
      <c r="O3302" s="284"/>
      <c r="P3302" s="284"/>
    </row>
    <row r="3303" spans="15:16" x14ac:dyDescent="0.2">
      <c r="O3303" s="284"/>
      <c r="P3303" s="284"/>
    </row>
    <row r="3304" spans="15:16" x14ac:dyDescent="0.2">
      <c r="O3304" s="284"/>
      <c r="P3304" s="284"/>
    </row>
    <row r="3305" spans="15:16" x14ac:dyDescent="0.2">
      <c r="O3305" s="284"/>
      <c r="P3305" s="284"/>
    </row>
    <row r="3306" spans="15:16" x14ac:dyDescent="0.2">
      <c r="O3306" s="284"/>
      <c r="P3306" s="284"/>
    </row>
    <row r="3307" spans="15:16" x14ac:dyDescent="0.2">
      <c r="O3307" s="284"/>
      <c r="P3307" s="284"/>
    </row>
    <row r="3308" spans="15:16" x14ac:dyDescent="0.2">
      <c r="O3308" s="284"/>
      <c r="P3308" s="284"/>
    </row>
    <row r="3309" spans="15:16" x14ac:dyDescent="0.2">
      <c r="O3309" s="284"/>
      <c r="P3309" s="284"/>
    </row>
    <row r="3310" spans="15:16" x14ac:dyDescent="0.2">
      <c r="O3310" s="284"/>
      <c r="P3310" s="284"/>
    </row>
    <row r="3311" spans="15:16" x14ac:dyDescent="0.2">
      <c r="O3311" s="284"/>
      <c r="P3311" s="284"/>
    </row>
    <row r="3312" spans="15:16" x14ac:dyDescent="0.2">
      <c r="O3312" s="284"/>
      <c r="P3312" s="284"/>
    </row>
    <row r="3313" spans="15:16" x14ac:dyDescent="0.2">
      <c r="O3313" s="284"/>
      <c r="P3313" s="284"/>
    </row>
    <row r="3314" spans="15:16" x14ac:dyDescent="0.2">
      <c r="O3314" s="284"/>
      <c r="P3314" s="284"/>
    </row>
    <row r="3315" spans="15:16" x14ac:dyDescent="0.2">
      <c r="O3315" s="284"/>
      <c r="P3315" s="284"/>
    </row>
    <row r="3316" spans="15:16" x14ac:dyDescent="0.2">
      <c r="O3316" s="284"/>
      <c r="P3316" s="284"/>
    </row>
    <row r="3317" spans="15:16" x14ac:dyDescent="0.2">
      <c r="O3317" s="284"/>
      <c r="P3317" s="284"/>
    </row>
    <row r="3318" spans="15:16" x14ac:dyDescent="0.2">
      <c r="O3318" s="284"/>
      <c r="P3318" s="284"/>
    </row>
    <row r="3319" spans="15:16" x14ac:dyDescent="0.2">
      <c r="O3319" s="284"/>
      <c r="P3319" s="284"/>
    </row>
    <row r="3320" spans="15:16" x14ac:dyDescent="0.2">
      <c r="O3320" s="284"/>
      <c r="P3320" s="284"/>
    </row>
    <row r="3321" spans="15:16" x14ac:dyDescent="0.2">
      <c r="O3321" s="284"/>
      <c r="P3321" s="284"/>
    </row>
    <row r="3322" spans="15:16" x14ac:dyDescent="0.2">
      <c r="O3322" s="284"/>
      <c r="P3322" s="284"/>
    </row>
    <row r="3323" spans="15:16" x14ac:dyDescent="0.2">
      <c r="O3323" s="284"/>
      <c r="P3323" s="284"/>
    </row>
    <row r="3324" spans="15:16" x14ac:dyDescent="0.2">
      <c r="O3324" s="284"/>
      <c r="P3324" s="284"/>
    </row>
    <row r="3325" spans="15:16" x14ac:dyDescent="0.2">
      <c r="O3325" s="284"/>
      <c r="P3325" s="284"/>
    </row>
    <row r="3326" spans="15:16" x14ac:dyDescent="0.2">
      <c r="O3326" s="284"/>
      <c r="P3326" s="284"/>
    </row>
    <row r="3327" spans="15:16" x14ac:dyDescent="0.2">
      <c r="O3327" s="284"/>
      <c r="P3327" s="284"/>
    </row>
    <row r="3328" spans="15:16" x14ac:dyDescent="0.2">
      <c r="O3328" s="284"/>
      <c r="P3328" s="284"/>
    </row>
    <row r="3329" spans="15:16" x14ac:dyDescent="0.2">
      <c r="O3329" s="284"/>
      <c r="P3329" s="284"/>
    </row>
    <row r="3330" spans="15:16" x14ac:dyDescent="0.2">
      <c r="O3330" s="284"/>
      <c r="P3330" s="284"/>
    </row>
    <row r="3331" spans="15:16" x14ac:dyDescent="0.2">
      <c r="O3331" s="284"/>
      <c r="P3331" s="284"/>
    </row>
    <row r="3332" spans="15:16" x14ac:dyDescent="0.2">
      <c r="O3332" s="284"/>
      <c r="P3332" s="284"/>
    </row>
    <row r="3333" spans="15:16" x14ac:dyDescent="0.2">
      <c r="O3333" s="284"/>
      <c r="P3333" s="284"/>
    </row>
    <row r="3334" spans="15:16" x14ac:dyDescent="0.2">
      <c r="O3334" s="284"/>
      <c r="P3334" s="284"/>
    </row>
    <row r="3335" spans="15:16" x14ac:dyDescent="0.2">
      <c r="O3335" s="284"/>
      <c r="P3335" s="284"/>
    </row>
    <row r="3336" spans="15:16" x14ac:dyDescent="0.2">
      <c r="O3336" s="284"/>
      <c r="P3336" s="284"/>
    </row>
    <row r="3337" spans="15:16" x14ac:dyDescent="0.2">
      <c r="O3337" s="284"/>
      <c r="P3337" s="284"/>
    </row>
    <row r="3338" spans="15:16" x14ac:dyDescent="0.2">
      <c r="O3338" s="284"/>
      <c r="P3338" s="284"/>
    </row>
    <row r="3339" spans="15:16" x14ac:dyDescent="0.2">
      <c r="O3339" s="284"/>
      <c r="P3339" s="284"/>
    </row>
    <row r="3340" spans="15:16" x14ac:dyDescent="0.2">
      <c r="O3340" s="284"/>
      <c r="P3340" s="284"/>
    </row>
    <row r="3341" spans="15:16" x14ac:dyDescent="0.2">
      <c r="O3341" s="284"/>
      <c r="P3341" s="284"/>
    </row>
    <row r="3342" spans="15:16" x14ac:dyDescent="0.2">
      <c r="O3342" s="284"/>
      <c r="P3342" s="284"/>
    </row>
    <row r="3343" spans="15:16" x14ac:dyDescent="0.2">
      <c r="O3343" s="284"/>
      <c r="P3343" s="284"/>
    </row>
    <row r="3344" spans="15:16" x14ac:dyDescent="0.2">
      <c r="O3344" s="284"/>
      <c r="P3344" s="284"/>
    </row>
    <row r="3345" spans="15:16" x14ac:dyDescent="0.2">
      <c r="O3345" s="284"/>
      <c r="P3345" s="284"/>
    </row>
    <row r="3346" spans="15:16" x14ac:dyDescent="0.2">
      <c r="O3346" s="284"/>
      <c r="P3346" s="284"/>
    </row>
    <row r="3347" spans="15:16" x14ac:dyDescent="0.2">
      <c r="O3347" s="284"/>
      <c r="P3347" s="284"/>
    </row>
    <row r="3348" spans="15:16" x14ac:dyDescent="0.2">
      <c r="O3348" s="284"/>
      <c r="P3348" s="284"/>
    </row>
    <row r="3349" spans="15:16" x14ac:dyDescent="0.2">
      <c r="O3349" s="284"/>
      <c r="P3349" s="284"/>
    </row>
    <row r="3350" spans="15:16" x14ac:dyDescent="0.2">
      <c r="O3350" s="284"/>
      <c r="P3350" s="284"/>
    </row>
    <row r="3351" spans="15:16" x14ac:dyDescent="0.2">
      <c r="O3351" s="284"/>
      <c r="P3351" s="284"/>
    </row>
    <row r="3352" spans="15:16" x14ac:dyDescent="0.2">
      <c r="O3352" s="284"/>
      <c r="P3352" s="284"/>
    </row>
    <row r="3353" spans="15:16" x14ac:dyDescent="0.2">
      <c r="O3353" s="284"/>
      <c r="P3353" s="284"/>
    </row>
    <row r="3354" spans="15:16" x14ac:dyDescent="0.2">
      <c r="O3354" s="284"/>
      <c r="P3354" s="284"/>
    </row>
    <row r="3355" spans="15:16" x14ac:dyDescent="0.2">
      <c r="O3355" s="284"/>
      <c r="P3355" s="284"/>
    </row>
    <row r="3356" spans="15:16" x14ac:dyDescent="0.2">
      <c r="O3356" s="284"/>
      <c r="P3356" s="284"/>
    </row>
    <row r="3357" spans="15:16" x14ac:dyDescent="0.2">
      <c r="O3357" s="284"/>
      <c r="P3357" s="284"/>
    </row>
    <row r="3358" spans="15:16" x14ac:dyDescent="0.2">
      <c r="O3358" s="284"/>
      <c r="P3358" s="284"/>
    </row>
    <row r="3359" spans="15:16" x14ac:dyDescent="0.2">
      <c r="O3359" s="284"/>
      <c r="P3359" s="284"/>
    </row>
    <row r="3360" spans="15:16" x14ac:dyDescent="0.2">
      <c r="O3360" s="284"/>
      <c r="P3360" s="284"/>
    </row>
    <row r="3361" spans="15:16" x14ac:dyDescent="0.2">
      <c r="O3361" s="284"/>
      <c r="P3361" s="284"/>
    </row>
    <row r="3362" spans="15:16" x14ac:dyDescent="0.2">
      <c r="O3362" s="284"/>
      <c r="P3362" s="284"/>
    </row>
    <row r="3363" spans="15:16" x14ac:dyDescent="0.2">
      <c r="O3363" s="284"/>
      <c r="P3363" s="284"/>
    </row>
    <row r="3364" spans="15:16" x14ac:dyDescent="0.2">
      <c r="O3364" s="284"/>
      <c r="P3364" s="284"/>
    </row>
    <row r="3365" spans="15:16" x14ac:dyDescent="0.2">
      <c r="O3365" s="284"/>
      <c r="P3365" s="284"/>
    </row>
    <row r="3366" spans="15:16" x14ac:dyDescent="0.2">
      <c r="O3366" s="284"/>
      <c r="P3366" s="284"/>
    </row>
    <row r="3367" spans="15:16" x14ac:dyDescent="0.2">
      <c r="O3367" s="284"/>
      <c r="P3367" s="284"/>
    </row>
    <row r="3368" spans="15:16" x14ac:dyDescent="0.2">
      <c r="O3368" s="284"/>
      <c r="P3368" s="284"/>
    </row>
    <row r="3369" spans="15:16" x14ac:dyDescent="0.2">
      <c r="O3369" s="284"/>
      <c r="P3369" s="284"/>
    </row>
    <row r="3370" spans="15:16" x14ac:dyDescent="0.2">
      <c r="O3370" s="284"/>
      <c r="P3370" s="284"/>
    </row>
    <row r="3371" spans="15:16" x14ac:dyDescent="0.2">
      <c r="O3371" s="284"/>
      <c r="P3371" s="284"/>
    </row>
    <row r="3372" spans="15:16" x14ac:dyDescent="0.2">
      <c r="O3372" s="284"/>
      <c r="P3372" s="284"/>
    </row>
    <row r="3373" spans="15:16" x14ac:dyDescent="0.2">
      <c r="O3373" s="284"/>
      <c r="P3373" s="284"/>
    </row>
    <row r="3374" spans="15:16" x14ac:dyDescent="0.2">
      <c r="O3374" s="284"/>
      <c r="P3374" s="284"/>
    </row>
    <row r="3375" spans="15:16" x14ac:dyDescent="0.2">
      <c r="O3375" s="284"/>
      <c r="P3375" s="284"/>
    </row>
    <row r="3376" spans="15:16" x14ac:dyDescent="0.2">
      <c r="O3376" s="284"/>
      <c r="P3376" s="284"/>
    </row>
    <row r="3377" spans="15:16" x14ac:dyDescent="0.2">
      <c r="O3377" s="284"/>
      <c r="P3377" s="284"/>
    </row>
    <row r="3378" spans="15:16" x14ac:dyDescent="0.2">
      <c r="O3378" s="284"/>
      <c r="P3378" s="284"/>
    </row>
    <row r="3379" spans="15:16" x14ac:dyDescent="0.2">
      <c r="O3379" s="284"/>
      <c r="P3379" s="284"/>
    </row>
    <row r="3380" spans="15:16" x14ac:dyDescent="0.2">
      <c r="O3380" s="284"/>
      <c r="P3380" s="284"/>
    </row>
    <row r="3381" spans="15:16" x14ac:dyDescent="0.2">
      <c r="O3381" s="284"/>
      <c r="P3381" s="284"/>
    </row>
    <row r="3382" spans="15:16" x14ac:dyDescent="0.2">
      <c r="O3382" s="284"/>
      <c r="P3382" s="284"/>
    </row>
    <row r="3383" spans="15:16" x14ac:dyDescent="0.2">
      <c r="O3383" s="284"/>
      <c r="P3383" s="284"/>
    </row>
    <row r="3384" spans="15:16" x14ac:dyDescent="0.2">
      <c r="O3384" s="284"/>
      <c r="P3384" s="284"/>
    </row>
    <row r="3385" spans="15:16" x14ac:dyDescent="0.2">
      <c r="O3385" s="284"/>
      <c r="P3385" s="284"/>
    </row>
    <row r="3386" spans="15:16" x14ac:dyDescent="0.2">
      <c r="O3386" s="284"/>
      <c r="P3386" s="284"/>
    </row>
    <row r="3387" spans="15:16" x14ac:dyDescent="0.2">
      <c r="O3387" s="284"/>
      <c r="P3387" s="284"/>
    </row>
    <row r="3388" spans="15:16" x14ac:dyDescent="0.2">
      <c r="O3388" s="284"/>
      <c r="P3388" s="284"/>
    </row>
    <row r="3389" spans="15:16" x14ac:dyDescent="0.2">
      <c r="O3389" s="284"/>
      <c r="P3389" s="284"/>
    </row>
    <row r="3390" spans="15:16" x14ac:dyDescent="0.2">
      <c r="O3390" s="284"/>
      <c r="P3390" s="284"/>
    </row>
    <row r="3391" spans="15:16" x14ac:dyDescent="0.2">
      <c r="O3391" s="284"/>
      <c r="P3391" s="284"/>
    </row>
    <row r="3392" spans="15:16" x14ac:dyDescent="0.2">
      <c r="O3392" s="284"/>
      <c r="P3392" s="284"/>
    </row>
    <row r="3393" spans="15:16" x14ac:dyDescent="0.2">
      <c r="O3393" s="284"/>
      <c r="P3393" s="284"/>
    </row>
    <row r="3394" spans="15:16" x14ac:dyDescent="0.2">
      <c r="O3394" s="284"/>
      <c r="P3394" s="284"/>
    </row>
    <row r="3395" spans="15:16" x14ac:dyDescent="0.2">
      <c r="O3395" s="284"/>
      <c r="P3395" s="284"/>
    </row>
    <row r="3396" spans="15:16" x14ac:dyDescent="0.2">
      <c r="O3396" s="284"/>
      <c r="P3396" s="284"/>
    </row>
    <row r="3397" spans="15:16" x14ac:dyDescent="0.2">
      <c r="O3397" s="284"/>
      <c r="P3397" s="284"/>
    </row>
    <row r="3398" spans="15:16" x14ac:dyDescent="0.2">
      <c r="O3398" s="284"/>
      <c r="P3398" s="284"/>
    </row>
    <row r="3399" spans="15:16" x14ac:dyDescent="0.2">
      <c r="O3399" s="284"/>
      <c r="P3399" s="284"/>
    </row>
    <row r="3400" spans="15:16" x14ac:dyDescent="0.2">
      <c r="O3400" s="284"/>
      <c r="P3400" s="284"/>
    </row>
    <row r="3401" spans="15:16" x14ac:dyDescent="0.2">
      <c r="O3401" s="284"/>
      <c r="P3401" s="284"/>
    </row>
    <row r="3402" spans="15:16" x14ac:dyDescent="0.2">
      <c r="O3402" s="284"/>
      <c r="P3402" s="284"/>
    </row>
    <row r="3403" spans="15:16" x14ac:dyDescent="0.2">
      <c r="O3403" s="284"/>
      <c r="P3403" s="284"/>
    </row>
    <row r="3404" spans="15:16" x14ac:dyDescent="0.2">
      <c r="O3404" s="284"/>
      <c r="P3404" s="284"/>
    </row>
    <row r="3405" spans="15:16" x14ac:dyDescent="0.2">
      <c r="O3405" s="284"/>
      <c r="P3405" s="284"/>
    </row>
    <row r="3406" spans="15:16" x14ac:dyDescent="0.2">
      <c r="O3406" s="284"/>
      <c r="P3406" s="284"/>
    </row>
    <row r="3407" spans="15:16" x14ac:dyDescent="0.2">
      <c r="O3407" s="284"/>
      <c r="P3407" s="284"/>
    </row>
    <row r="3408" spans="15:16" x14ac:dyDescent="0.2">
      <c r="O3408" s="284"/>
      <c r="P3408" s="284"/>
    </row>
    <row r="3409" spans="15:16" x14ac:dyDescent="0.2">
      <c r="O3409" s="284"/>
      <c r="P3409" s="284"/>
    </row>
    <row r="3410" spans="15:16" x14ac:dyDescent="0.2">
      <c r="O3410" s="284"/>
      <c r="P3410" s="284"/>
    </row>
    <row r="3411" spans="15:16" x14ac:dyDescent="0.2">
      <c r="O3411" s="284"/>
      <c r="P3411" s="284"/>
    </row>
    <row r="3412" spans="15:16" x14ac:dyDescent="0.2">
      <c r="O3412" s="284"/>
      <c r="P3412" s="284"/>
    </row>
    <row r="3413" spans="15:16" x14ac:dyDescent="0.2">
      <c r="O3413" s="284"/>
      <c r="P3413" s="284"/>
    </row>
    <row r="3414" spans="15:16" x14ac:dyDescent="0.2">
      <c r="O3414" s="284"/>
      <c r="P3414" s="284"/>
    </row>
    <row r="3415" spans="15:16" x14ac:dyDescent="0.2">
      <c r="O3415" s="284"/>
      <c r="P3415" s="284"/>
    </row>
    <row r="3416" spans="15:16" x14ac:dyDescent="0.2">
      <c r="O3416" s="284"/>
      <c r="P3416" s="284"/>
    </row>
    <row r="3417" spans="15:16" x14ac:dyDescent="0.2">
      <c r="O3417" s="284"/>
      <c r="P3417" s="284"/>
    </row>
    <row r="3418" spans="15:16" x14ac:dyDescent="0.2">
      <c r="O3418" s="284"/>
      <c r="P3418" s="284"/>
    </row>
    <row r="3419" spans="15:16" x14ac:dyDescent="0.2">
      <c r="O3419" s="284"/>
      <c r="P3419" s="284"/>
    </row>
    <row r="3420" spans="15:16" x14ac:dyDescent="0.2">
      <c r="O3420" s="284"/>
      <c r="P3420" s="284"/>
    </row>
    <row r="3421" spans="15:16" x14ac:dyDescent="0.2">
      <c r="O3421" s="284"/>
      <c r="P3421" s="284"/>
    </row>
    <row r="3422" spans="15:16" x14ac:dyDescent="0.2">
      <c r="O3422" s="284"/>
      <c r="P3422" s="284"/>
    </row>
    <row r="3423" spans="15:16" x14ac:dyDescent="0.2">
      <c r="O3423" s="284"/>
      <c r="P3423" s="284"/>
    </row>
    <row r="3424" spans="15:16" x14ac:dyDescent="0.2">
      <c r="O3424" s="284"/>
      <c r="P3424" s="284"/>
    </row>
    <row r="3425" spans="15:16" x14ac:dyDescent="0.2">
      <c r="O3425" s="284"/>
      <c r="P3425" s="284"/>
    </row>
    <row r="3426" spans="15:16" x14ac:dyDescent="0.2">
      <c r="O3426" s="284"/>
      <c r="P3426" s="284"/>
    </row>
    <row r="3427" spans="15:16" x14ac:dyDescent="0.2">
      <c r="O3427" s="284"/>
      <c r="P3427" s="284"/>
    </row>
    <row r="3428" spans="15:16" x14ac:dyDescent="0.2">
      <c r="O3428" s="284"/>
      <c r="P3428" s="284"/>
    </row>
    <row r="3429" spans="15:16" x14ac:dyDescent="0.2">
      <c r="O3429" s="284"/>
      <c r="P3429" s="284"/>
    </row>
    <row r="3430" spans="15:16" x14ac:dyDescent="0.2">
      <c r="O3430" s="284"/>
      <c r="P3430" s="284"/>
    </row>
    <row r="3431" spans="15:16" x14ac:dyDescent="0.2">
      <c r="O3431" s="284"/>
      <c r="P3431" s="284"/>
    </row>
    <row r="3432" spans="15:16" x14ac:dyDescent="0.2">
      <c r="O3432" s="284"/>
      <c r="P3432" s="284"/>
    </row>
    <row r="3433" spans="15:16" x14ac:dyDescent="0.2">
      <c r="O3433" s="284"/>
      <c r="P3433" s="284"/>
    </row>
    <row r="3434" spans="15:16" x14ac:dyDescent="0.2">
      <c r="O3434" s="284"/>
      <c r="P3434" s="284"/>
    </row>
    <row r="3435" spans="15:16" x14ac:dyDescent="0.2">
      <c r="O3435" s="284"/>
      <c r="P3435" s="284"/>
    </row>
    <row r="3436" spans="15:16" x14ac:dyDescent="0.2">
      <c r="O3436" s="284"/>
      <c r="P3436" s="284"/>
    </row>
    <row r="3437" spans="15:16" x14ac:dyDescent="0.2">
      <c r="O3437" s="284"/>
      <c r="P3437" s="284"/>
    </row>
    <row r="3438" spans="15:16" x14ac:dyDescent="0.2">
      <c r="O3438" s="284"/>
      <c r="P3438" s="284"/>
    </row>
    <row r="3439" spans="15:16" x14ac:dyDescent="0.2">
      <c r="O3439" s="284"/>
      <c r="P3439" s="284"/>
    </row>
    <row r="3440" spans="15:16" x14ac:dyDescent="0.2">
      <c r="O3440" s="284"/>
      <c r="P3440" s="284"/>
    </row>
    <row r="3441" spans="15:16" x14ac:dyDescent="0.2">
      <c r="O3441" s="284"/>
      <c r="P3441" s="284"/>
    </row>
    <row r="3442" spans="15:16" x14ac:dyDescent="0.2">
      <c r="O3442" s="284"/>
      <c r="P3442" s="284"/>
    </row>
    <row r="3443" spans="15:16" x14ac:dyDescent="0.2">
      <c r="O3443" s="284"/>
      <c r="P3443" s="284"/>
    </row>
    <row r="3444" spans="15:16" x14ac:dyDescent="0.2">
      <c r="O3444" s="284"/>
      <c r="P3444" s="284"/>
    </row>
    <row r="3445" spans="15:16" x14ac:dyDescent="0.2">
      <c r="O3445" s="284"/>
      <c r="P3445" s="284"/>
    </row>
    <row r="3446" spans="15:16" x14ac:dyDescent="0.2">
      <c r="O3446" s="284"/>
      <c r="P3446" s="284"/>
    </row>
    <row r="3447" spans="15:16" x14ac:dyDescent="0.2">
      <c r="O3447" s="284"/>
      <c r="P3447" s="284"/>
    </row>
    <row r="3448" spans="15:16" x14ac:dyDescent="0.2">
      <c r="O3448" s="284"/>
      <c r="P3448" s="284"/>
    </row>
    <row r="3449" spans="15:16" x14ac:dyDescent="0.2">
      <c r="O3449" s="284"/>
      <c r="P3449" s="284"/>
    </row>
    <row r="3450" spans="15:16" x14ac:dyDescent="0.2">
      <c r="O3450" s="284"/>
      <c r="P3450" s="284"/>
    </row>
    <row r="3451" spans="15:16" x14ac:dyDescent="0.2">
      <c r="O3451" s="284"/>
      <c r="P3451" s="284"/>
    </row>
    <row r="3452" spans="15:16" x14ac:dyDescent="0.2">
      <c r="O3452" s="284"/>
      <c r="P3452" s="284"/>
    </row>
    <row r="3453" spans="15:16" x14ac:dyDescent="0.2">
      <c r="O3453" s="284"/>
      <c r="P3453" s="284"/>
    </row>
    <row r="3454" spans="15:16" x14ac:dyDescent="0.2">
      <c r="O3454" s="284"/>
      <c r="P3454" s="284"/>
    </row>
    <row r="3455" spans="15:16" x14ac:dyDescent="0.2">
      <c r="O3455" s="284"/>
      <c r="P3455" s="284"/>
    </row>
    <row r="3456" spans="15:16" x14ac:dyDescent="0.2">
      <c r="O3456" s="284"/>
      <c r="P3456" s="284"/>
    </row>
    <row r="3457" spans="15:16" x14ac:dyDescent="0.2">
      <c r="O3457" s="284"/>
      <c r="P3457" s="284"/>
    </row>
    <row r="3458" spans="15:16" x14ac:dyDescent="0.2">
      <c r="O3458" s="284"/>
      <c r="P3458" s="284"/>
    </row>
    <row r="3459" spans="15:16" x14ac:dyDescent="0.2">
      <c r="O3459" s="284"/>
      <c r="P3459" s="284"/>
    </row>
    <row r="3460" spans="15:16" x14ac:dyDescent="0.2">
      <c r="O3460" s="284"/>
      <c r="P3460" s="284"/>
    </row>
    <row r="3461" spans="15:16" x14ac:dyDescent="0.2">
      <c r="O3461" s="284"/>
      <c r="P3461" s="284"/>
    </row>
    <row r="3462" spans="15:16" x14ac:dyDescent="0.2">
      <c r="O3462" s="284"/>
      <c r="P3462" s="284"/>
    </row>
    <row r="3463" spans="15:16" x14ac:dyDescent="0.2">
      <c r="O3463" s="284"/>
      <c r="P3463" s="284"/>
    </row>
    <row r="3464" spans="15:16" x14ac:dyDescent="0.2">
      <c r="O3464" s="284"/>
      <c r="P3464" s="284"/>
    </row>
    <row r="3465" spans="15:16" x14ac:dyDescent="0.2">
      <c r="O3465" s="284"/>
      <c r="P3465" s="284"/>
    </row>
    <row r="3466" spans="15:16" x14ac:dyDescent="0.2">
      <c r="O3466" s="284"/>
      <c r="P3466" s="284"/>
    </row>
    <row r="3467" spans="15:16" x14ac:dyDescent="0.2">
      <c r="O3467" s="284"/>
      <c r="P3467" s="284"/>
    </row>
    <row r="3468" spans="15:16" x14ac:dyDescent="0.2">
      <c r="O3468" s="284"/>
      <c r="P3468" s="284"/>
    </row>
    <row r="3469" spans="15:16" x14ac:dyDescent="0.2">
      <c r="O3469" s="284"/>
      <c r="P3469" s="284"/>
    </row>
    <row r="3470" spans="15:16" x14ac:dyDescent="0.2">
      <c r="O3470" s="284"/>
      <c r="P3470" s="284"/>
    </row>
    <row r="3471" spans="15:16" x14ac:dyDescent="0.2">
      <c r="O3471" s="284"/>
      <c r="P3471" s="284"/>
    </row>
    <row r="3472" spans="15:16" x14ac:dyDescent="0.2">
      <c r="O3472" s="284"/>
      <c r="P3472" s="284"/>
    </row>
    <row r="3473" spans="15:16" x14ac:dyDescent="0.2">
      <c r="O3473" s="284"/>
      <c r="P3473" s="284"/>
    </row>
    <row r="3474" spans="15:16" x14ac:dyDescent="0.2">
      <c r="O3474" s="284"/>
      <c r="P3474" s="284"/>
    </row>
    <row r="3475" spans="15:16" x14ac:dyDescent="0.2">
      <c r="O3475" s="284"/>
      <c r="P3475" s="284"/>
    </row>
    <row r="3476" spans="15:16" x14ac:dyDescent="0.2">
      <c r="O3476" s="284"/>
      <c r="P3476" s="284"/>
    </row>
    <row r="3477" spans="15:16" x14ac:dyDescent="0.2">
      <c r="O3477" s="284"/>
      <c r="P3477" s="284"/>
    </row>
    <row r="3478" spans="15:16" x14ac:dyDescent="0.2">
      <c r="O3478" s="284"/>
      <c r="P3478" s="284"/>
    </row>
    <row r="3479" spans="15:16" x14ac:dyDescent="0.2">
      <c r="O3479" s="284"/>
      <c r="P3479" s="284"/>
    </row>
    <row r="3480" spans="15:16" x14ac:dyDescent="0.2">
      <c r="O3480" s="284"/>
      <c r="P3480" s="284"/>
    </row>
    <row r="3481" spans="15:16" x14ac:dyDescent="0.2">
      <c r="O3481" s="284"/>
      <c r="P3481" s="284"/>
    </row>
    <row r="3482" spans="15:16" x14ac:dyDescent="0.2">
      <c r="O3482" s="284"/>
      <c r="P3482" s="284"/>
    </row>
    <row r="3483" spans="15:16" x14ac:dyDescent="0.2">
      <c r="O3483" s="284"/>
      <c r="P3483" s="284"/>
    </row>
    <row r="3484" spans="15:16" x14ac:dyDescent="0.2">
      <c r="O3484" s="284"/>
      <c r="P3484" s="284"/>
    </row>
    <row r="3485" spans="15:16" x14ac:dyDescent="0.2">
      <c r="O3485" s="284"/>
      <c r="P3485" s="284"/>
    </row>
    <row r="3486" spans="15:16" x14ac:dyDescent="0.2">
      <c r="O3486" s="284"/>
      <c r="P3486" s="284"/>
    </row>
    <row r="3487" spans="15:16" x14ac:dyDescent="0.2">
      <c r="O3487" s="284"/>
      <c r="P3487" s="284"/>
    </row>
    <row r="3488" spans="15:16" x14ac:dyDescent="0.2">
      <c r="O3488" s="284"/>
      <c r="P3488" s="284"/>
    </row>
    <row r="3489" spans="15:16" x14ac:dyDescent="0.2">
      <c r="O3489" s="284"/>
      <c r="P3489" s="284"/>
    </row>
    <row r="3490" spans="15:16" x14ac:dyDescent="0.2">
      <c r="O3490" s="284"/>
      <c r="P3490" s="284"/>
    </row>
    <row r="3491" spans="15:16" x14ac:dyDescent="0.2">
      <c r="O3491" s="284"/>
      <c r="P3491" s="284"/>
    </row>
    <row r="3492" spans="15:16" x14ac:dyDescent="0.2">
      <c r="O3492" s="284"/>
      <c r="P3492" s="284"/>
    </row>
    <row r="3493" spans="15:16" x14ac:dyDescent="0.2">
      <c r="O3493" s="284"/>
      <c r="P3493" s="284"/>
    </row>
    <row r="3494" spans="15:16" x14ac:dyDescent="0.2">
      <c r="O3494" s="284"/>
      <c r="P3494" s="284"/>
    </row>
    <row r="3495" spans="15:16" x14ac:dyDescent="0.2">
      <c r="O3495" s="284"/>
      <c r="P3495" s="284"/>
    </row>
    <row r="3496" spans="15:16" x14ac:dyDescent="0.2">
      <c r="O3496" s="284"/>
      <c r="P3496" s="284"/>
    </row>
    <row r="3497" spans="15:16" x14ac:dyDescent="0.2">
      <c r="O3497" s="284"/>
      <c r="P3497" s="284"/>
    </row>
    <row r="3498" spans="15:16" x14ac:dyDescent="0.2">
      <c r="O3498" s="284"/>
      <c r="P3498" s="284"/>
    </row>
    <row r="3499" spans="15:16" x14ac:dyDescent="0.2">
      <c r="O3499" s="284"/>
      <c r="P3499" s="284"/>
    </row>
    <row r="3500" spans="15:16" x14ac:dyDescent="0.2">
      <c r="O3500" s="284"/>
      <c r="P3500" s="284"/>
    </row>
    <row r="3501" spans="15:16" x14ac:dyDescent="0.2">
      <c r="O3501" s="284"/>
      <c r="P3501" s="284"/>
    </row>
    <row r="3502" spans="15:16" x14ac:dyDescent="0.2">
      <c r="O3502" s="284"/>
      <c r="P3502" s="284"/>
    </row>
    <row r="3503" spans="15:16" x14ac:dyDescent="0.2">
      <c r="O3503" s="284"/>
      <c r="P3503" s="284"/>
    </row>
    <row r="3504" spans="15:16" x14ac:dyDescent="0.2">
      <c r="O3504" s="284"/>
      <c r="P3504" s="284"/>
    </row>
    <row r="3505" spans="15:16" x14ac:dyDescent="0.2">
      <c r="O3505" s="284"/>
      <c r="P3505" s="284"/>
    </row>
    <row r="3506" spans="15:16" x14ac:dyDescent="0.2">
      <c r="O3506" s="284"/>
      <c r="P3506" s="284"/>
    </row>
    <row r="3507" spans="15:16" x14ac:dyDescent="0.2">
      <c r="O3507" s="284"/>
      <c r="P3507" s="284"/>
    </row>
    <row r="3508" spans="15:16" x14ac:dyDescent="0.2">
      <c r="O3508" s="284"/>
      <c r="P3508" s="284"/>
    </row>
    <row r="3509" spans="15:16" x14ac:dyDescent="0.2">
      <c r="O3509" s="284"/>
      <c r="P3509" s="284"/>
    </row>
    <row r="3510" spans="15:16" x14ac:dyDescent="0.2">
      <c r="O3510" s="284"/>
      <c r="P3510" s="284"/>
    </row>
    <row r="3511" spans="15:16" x14ac:dyDescent="0.2">
      <c r="O3511" s="284"/>
      <c r="P3511" s="284"/>
    </row>
    <row r="3512" spans="15:16" x14ac:dyDescent="0.2">
      <c r="O3512" s="284"/>
      <c r="P3512" s="284"/>
    </row>
    <row r="3513" spans="15:16" x14ac:dyDescent="0.2">
      <c r="O3513" s="284"/>
      <c r="P3513" s="284"/>
    </row>
    <row r="3514" spans="15:16" x14ac:dyDescent="0.2">
      <c r="O3514" s="284"/>
      <c r="P3514" s="284"/>
    </row>
    <row r="3515" spans="15:16" x14ac:dyDescent="0.2">
      <c r="O3515" s="284"/>
      <c r="P3515" s="284"/>
    </row>
    <row r="3516" spans="15:16" x14ac:dyDescent="0.2">
      <c r="O3516" s="284"/>
      <c r="P3516" s="284"/>
    </row>
    <row r="3517" spans="15:16" x14ac:dyDescent="0.2">
      <c r="O3517" s="284"/>
      <c r="P3517" s="284"/>
    </row>
    <row r="3518" spans="15:16" x14ac:dyDescent="0.2">
      <c r="O3518" s="284"/>
      <c r="P3518" s="284"/>
    </row>
    <row r="3519" spans="15:16" x14ac:dyDescent="0.2">
      <c r="O3519" s="284"/>
      <c r="P3519" s="284"/>
    </row>
    <row r="3520" spans="15:16" x14ac:dyDescent="0.2">
      <c r="O3520" s="284"/>
      <c r="P3520" s="284"/>
    </row>
    <row r="3521" spans="15:16" x14ac:dyDescent="0.2">
      <c r="O3521" s="284"/>
      <c r="P3521" s="284"/>
    </row>
    <row r="3522" spans="15:16" x14ac:dyDescent="0.2">
      <c r="O3522" s="284"/>
      <c r="P3522" s="284"/>
    </row>
    <row r="3523" spans="15:16" x14ac:dyDescent="0.2">
      <c r="O3523" s="284"/>
      <c r="P3523" s="284"/>
    </row>
    <row r="3524" spans="15:16" x14ac:dyDescent="0.2">
      <c r="O3524" s="284"/>
      <c r="P3524" s="284"/>
    </row>
    <row r="3525" spans="15:16" x14ac:dyDescent="0.2">
      <c r="O3525" s="284"/>
      <c r="P3525" s="284"/>
    </row>
    <row r="3526" spans="15:16" x14ac:dyDescent="0.2">
      <c r="O3526" s="284"/>
      <c r="P3526" s="284"/>
    </row>
    <row r="3527" spans="15:16" x14ac:dyDescent="0.2">
      <c r="O3527" s="284"/>
      <c r="P3527" s="284"/>
    </row>
    <row r="3528" spans="15:16" x14ac:dyDescent="0.2">
      <c r="O3528" s="284"/>
      <c r="P3528" s="284"/>
    </row>
    <row r="3529" spans="15:16" x14ac:dyDescent="0.2">
      <c r="O3529" s="284"/>
      <c r="P3529" s="284"/>
    </row>
    <row r="3530" spans="15:16" x14ac:dyDescent="0.2">
      <c r="O3530" s="284"/>
      <c r="P3530" s="284"/>
    </row>
    <row r="3531" spans="15:16" x14ac:dyDescent="0.2">
      <c r="O3531" s="284"/>
      <c r="P3531" s="284"/>
    </row>
    <row r="3532" spans="15:16" x14ac:dyDescent="0.2">
      <c r="O3532" s="284"/>
      <c r="P3532" s="284"/>
    </row>
    <row r="3533" spans="15:16" x14ac:dyDescent="0.2">
      <c r="O3533" s="284"/>
      <c r="P3533" s="284"/>
    </row>
    <row r="3534" spans="15:16" x14ac:dyDescent="0.2">
      <c r="O3534" s="284"/>
      <c r="P3534" s="284"/>
    </row>
    <row r="3535" spans="15:16" x14ac:dyDescent="0.2">
      <c r="O3535" s="284"/>
      <c r="P3535" s="284"/>
    </row>
    <row r="3536" spans="15:16" x14ac:dyDescent="0.2">
      <c r="O3536" s="284"/>
      <c r="P3536" s="284"/>
    </row>
    <row r="3537" spans="15:16" x14ac:dyDescent="0.2">
      <c r="O3537" s="284"/>
      <c r="P3537" s="284"/>
    </row>
    <row r="3538" spans="15:16" x14ac:dyDescent="0.2">
      <c r="O3538" s="284"/>
      <c r="P3538" s="284"/>
    </row>
    <row r="3539" spans="15:16" x14ac:dyDescent="0.2">
      <c r="O3539" s="284"/>
      <c r="P3539" s="284"/>
    </row>
    <row r="3540" spans="15:16" x14ac:dyDescent="0.2">
      <c r="O3540" s="284"/>
      <c r="P3540" s="284"/>
    </row>
    <row r="3541" spans="15:16" x14ac:dyDescent="0.2">
      <c r="O3541" s="284"/>
      <c r="P3541" s="284"/>
    </row>
    <row r="3542" spans="15:16" x14ac:dyDescent="0.2">
      <c r="O3542" s="284"/>
      <c r="P3542" s="284"/>
    </row>
    <row r="3543" spans="15:16" x14ac:dyDescent="0.2">
      <c r="O3543" s="284"/>
      <c r="P3543" s="284"/>
    </row>
    <row r="3544" spans="15:16" x14ac:dyDescent="0.2">
      <c r="O3544" s="284"/>
      <c r="P3544" s="284"/>
    </row>
    <row r="3545" spans="15:16" x14ac:dyDescent="0.2">
      <c r="O3545" s="284"/>
      <c r="P3545" s="284"/>
    </row>
    <row r="3546" spans="15:16" x14ac:dyDescent="0.2">
      <c r="O3546" s="284"/>
      <c r="P3546" s="284"/>
    </row>
    <row r="3547" spans="15:16" x14ac:dyDescent="0.2">
      <c r="O3547" s="284"/>
      <c r="P3547" s="284"/>
    </row>
    <row r="3548" spans="15:16" x14ac:dyDescent="0.2">
      <c r="O3548" s="284"/>
      <c r="P3548" s="284"/>
    </row>
    <row r="3549" spans="15:16" x14ac:dyDescent="0.2">
      <c r="O3549" s="284"/>
      <c r="P3549" s="284"/>
    </row>
    <row r="3550" spans="15:16" x14ac:dyDescent="0.2">
      <c r="O3550" s="284"/>
      <c r="P3550" s="284"/>
    </row>
    <row r="3551" spans="15:16" x14ac:dyDescent="0.2">
      <c r="O3551" s="284"/>
      <c r="P3551" s="284"/>
    </row>
    <row r="3552" spans="15:16" x14ac:dyDescent="0.2">
      <c r="O3552" s="284"/>
      <c r="P3552" s="284"/>
    </row>
    <row r="3553" spans="15:16" x14ac:dyDescent="0.2">
      <c r="O3553" s="284"/>
      <c r="P3553" s="284"/>
    </row>
    <row r="3554" spans="15:16" x14ac:dyDescent="0.2">
      <c r="O3554" s="284"/>
      <c r="P3554" s="284"/>
    </row>
    <row r="3555" spans="15:16" x14ac:dyDescent="0.2">
      <c r="O3555" s="284"/>
      <c r="P3555" s="284"/>
    </row>
    <row r="3556" spans="15:16" x14ac:dyDescent="0.2">
      <c r="O3556" s="284"/>
      <c r="P3556" s="284"/>
    </row>
    <row r="3557" spans="15:16" x14ac:dyDescent="0.2">
      <c r="O3557" s="284"/>
      <c r="P3557" s="284"/>
    </row>
    <row r="3558" spans="15:16" x14ac:dyDescent="0.2">
      <c r="O3558" s="284"/>
      <c r="P3558" s="284"/>
    </row>
    <row r="3559" spans="15:16" x14ac:dyDescent="0.2">
      <c r="O3559" s="284"/>
      <c r="P3559" s="284"/>
    </row>
    <row r="3560" spans="15:16" x14ac:dyDescent="0.2">
      <c r="O3560" s="284"/>
      <c r="P3560" s="284"/>
    </row>
    <row r="3561" spans="15:16" x14ac:dyDescent="0.2">
      <c r="O3561" s="284"/>
      <c r="P3561" s="284"/>
    </row>
    <row r="3562" spans="15:16" x14ac:dyDescent="0.2">
      <c r="O3562" s="284"/>
      <c r="P3562" s="284"/>
    </row>
    <row r="3563" spans="15:16" x14ac:dyDescent="0.2">
      <c r="O3563" s="284"/>
      <c r="P3563" s="284"/>
    </row>
    <row r="3564" spans="15:16" x14ac:dyDescent="0.2">
      <c r="O3564" s="284"/>
      <c r="P3564" s="284"/>
    </row>
    <row r="3565" spans="15:16" x14ac:dyDescent="0.2">
      <c r="O3565" s="284"/>
      <c r="P3565" s="284"/>
    </row>
    <row r="3566" spans="15:16" x14ac:dyDescent="0.2">
      <c r="O3566" s="284"/>
      <c r="P3566" s="284"/>
    </row>
    <row r="3567" spans="15:16" x14ac:dyDescent="0.2">
      <c r="O3567" s="284"/>
      <c r="P3567" s="284"/>
    </row>
    <row r="3568" spans="15:16" x14ac:dyDescent="0.2">
      <c r="O3568" s="284"/>
      <c r="P3568" s="284"/>
    </row>
    <row r="3569" spans="15:16" x14ac:dyDescent="0.2">
      <c r="O3569" s="284"/>
      <c r="P3569" s="284"/>
    </row>
    <row r="3570" spans="15:16" x14ac:dyDescent="0.2">
      <c r="O3570" s="284"/>
      <c r="P3570" s="284"/>
    </row>
    <row r="3571" spans="15:16" x14ac:dyDescent="0.2">
      <c r="O3571" s="284"/>
      <c r="P3571" s="284"/>
    </row>
    <row r="3572" spans="15:16" x14ac:dyDescent="0.2">
      <c r="O3572" s="284"/>
      <c r="P3572" s="284"/>
    </row>
    <row r="3573" spans="15:16" x14ac:dyDescent="0.2">
      <c r="O3573" s="284"/>
      <c r="P3573" s="284"/>
    </row>
    <row r="3574" spans="15:16" x14ac:dyDescent="0.2">
      <c r="O3574" s="284"/>
      <c r="P3574" s="284"/>
    </row>
    <row r="3575" spans="15:16" x14ac:dyDescent="0.2">
      <c r="O3575" s="284"/>
      <c r="P3575" s="284"/>
    </row>
    <row r="3576" spans="15:16" x14ac:dyDescent="0.2">
      <c r="O3576" s="284"/>
      <c r="P3576" s="284"/>
    </row>
    <row r="3577" spans="15:16" x14ac:dyDescent="0.2">
      <c r="O3577" s="284"/>
      <c r="P3577" s="284"/>
    </row>
    <row r="3578" spans="15:16" x14ac:dyDescent="0.2">
      <c r="O3578" s="284"/>
      <c r="P3578" s="284"/>
    </row>
    <row r="3579" spans="15:16" x14ac:dyDescent="0.2">
      <c r="O3579" s="284"/>
      <c r="P3579" s="284"/>
    </row>
    <row r="3580" spans="15:16" x14ac:dyDescent="0.2">
      <c r="O3580" s="284"/>
      <c r="P3580" s="284"/>
    </row>
    <row r="3581" spans="15:16" x14ac:dyDescent="0.2">
      <c r="O3581" s="284"/>
      <c r="P3581" s="284"/>
    </row>
    <row r="3582" spans="15:16" x14ac:dyDescent="0.2">
      <c r="O3582" s="284"/>
      <c r="P3582" s="284"/>
    </row>
    <row r="3583" spans="15:16" x14ac:dyDescent="0.2">
      <c r="O3583" s="284"/>
      <c r="P3583" s="284"/>
    </row>
    <row r="3584" spans="15:16" x14ac:dyDescent="0.2">
      <c r="O3584" s="284"/>
      <c r="P3584" s="284"/>
    </row>
    <row r="3585" spans="15:16" x14ac:dyDescent="0.2">
      <c r="O3585" s="284"/>
      <c r="P3585" s="284"/>
    </row>
    <row r="3586" spans="15:16" x14ac:dyDescent="0.2">
      <c r="O3586" s="284"/>
      <c r="P3586" s="284"/>
    </row>
    <row r="3587" spans="15:16" x14ac:dyDescent="0.2">
      <c r="O3587" s="284"/>
      <c r="P3587" s="284"/>
    </row>
    <row r="3588" spans="15:16" x14ac:dyDescent="0.2">
      <c r="O3588" s="284"/>
      <c r="P3588" s="284"/>
    </row>
    <row r="3589" spans="15:16" x14ac:dyDescent="0.2">
      <c r="O3589" s="284"/>
      <c r="P3589" s="284"/>
    </row>
    <row r="3590" spans="15:16" x14ac:dyDescent="0.2">
      <c r="O3590" s="284"/>
      <c r="P3590" s="284"/>
    </row>
    <row r="3591" spans="15:16" x14ac:dyDescent="0.2">
      <c r="O3591" s="284"/>
      <c r="P3591" s="284"/>
    </row>
    <row r="3592" spans="15:16" x14ac:dyDescent="0.2">
      <c r="O3592" s="284"/>
      <c r="P3592" s="284"/>
    </row>
    <row r="3593" spans="15:16" x14ac:dyDescent="0.2">
      <c r="O3593" s="284"/>
      <c r="P3593" s="284"/>
    </row>
    <row r="3594" spans="15:16" x14ac:dyDescent="0.2">
      <c r="O3594" s="284"/>
      <c r="P3594" s="284"/>
    </row>
    <row r="3595" spans="15:16" x14ac:dyDescent="0.2">
      <c r="O3595" s="284"/>
      <c r="P3595" s="284"/>
    </row>
    <row r="3596" spans="15:16" x14ac:dyDescent="0.2">
      <c r="O3596" s="284"/>
      <c r="P3596" s="284"/>
    </row>
    <row r="3597" spans="15:16" x14ac:dyDescent="0.2">
      <c r="O3597" s="284"/>
      <c r="P3597" s="284"/>
    </row>
    <row r="3598" spans="15:16" x14ac:dyDescent="0.2">
      <c r="O3598" s="284"/>
      <c r="P3598" s="284"/>
    </row>
    <row r="3599" spans="15:16" x14ac:dyDescent="0.2">
      <c r="O3599" s="284"/>
      <c r="P3599" s="284"/>
    </row>
    <row r="3600" spans="15:16" x14ac:dyDescent="0.2">
      <c r="O3600" s="284"/>
      <c r="P3600" s="284"/>
    </row>
    <row r="3601" spans="15:16" x14ac:dyDescent="0.2">
      <c r="O3601" s="284"/>
      <c r="P3601" s="284"/>
    </row>
    <row r="3602" spans="15:16" x14ac:dyDescent="0.2">
      <c r="O3602" s="284"/>
      <c r="P3602" s="284"/>
    </row>
    <row r="3603" spans="15:16" x14ac:dyDescent="0.2">
      <c r="O3603" s="284"/>
      <c r="P3603" s="284"/>
    </row>
    <row r="3604" spans="15:16" x14ac:dyDescent="0.2">
      <c r="O3604" s="284"/>
      <c r="P3604" s="284"/>
    </row>
    <row r="3605" spans="15:16" x14ac:dyDescent="0.2">
      <c r="O3605" s="284"/>
      <c r="P3605" s="284"/>
    </row>
    <row r="3606" spans="15:16" x14ac:dyDescent="0.2">
      <c r="O3606" s="284"/>
      <c r="P3606" s="284"/>
    </row>
    <row r="3607" spans="15:16" x14ac:dyDescent="0.2">
      <c r="O3607" s="284"/>
      <c r="P3607" s="284"/>
    </row>
    <row r="3608" spans="15:16" x14ac:dyDescent="0.2">
      <c r="O3608" s="284"/>
      <c r="P3608" s="284"/>
    </row>
    <row r="3609" spans="15:16" x14ac:dyDescent="0.2">
      <c r="O3609" s="284"/>
      <c r="P3609" s="284"/>
    </row>
    <row r="3610" spans="15:16" x14ac:dyDescent="0.2">
      <c r="O3610" s="284"/>
      <c r="P3610" s="284"/>
    </row>
    <row r="3611" spans="15:16" x14ac:dyDescent="0.2">
      <c r="O3611" s="284"/>
      <c r="P3611" s="284"/>
    </row>
    <row r="3612" spans="15:16" x14ac:dyDescent="0.2">
      <c r="O3612" s="284"/>
      <c r="P3612" s="284"/>
    </row>
    <row r="3613" spans="15:16" x14ac:dyDescent="0.2">
      <c r="O3613" s="284"/>
      <c r="P3613" s="284"/>
    </row>
    <row r="3614" spans="15:16" x14ac:dyDescent="0.2">
      <c r="O3614" s="284"/>
      <c r="P3614" s="284"/>
    </row>
    <row r="3615" spans="15:16" x14ac:dyDescent="0.2">
      <c r="O3615" s="284"/>
      <c r="P3615" s="284"/>
    </row>
    <row r="3616" spans="15:16" x14ac:dyDescent="0.2">
      <c r="O3616" s="284"/>
      <c r="P3616" s="284"/>
    </row>
    <row r="3617" spans="15:16" x14ac:dyDescent="0.2">
      <c r="O3617" s="284"/>
      <c r="P3617" s="284"/>
    </row>
    <row r="3618" spans="15:16" x14ac:dyDescent="0.2">
      <c r="O3618" s="284"/>
      <c r="P3618" s="284"/>
    </row>
    <row r="3619" spans="15:16" x14ac:dyDescent="0.2">
      <c r="O3619" s="284"/>
      <c r="P3619" s="284"/>
    </row>
    <row r="3620" spans="15:16" x14ac:dyDescent="0.2">
      <c r="O3620" s="284"/>
      <c r="P3620" s="284"/>
    </row>
    <row r="3621" spans="15:16" x14ac:dyDescent="0.2">
      <c r="O3621" s="284"/>
      <c r="P3621" s="284"/>
    </row>
    <row r="3622" spans="15:16" x14ac:dyDescent="0.2">
      <c r="O3622" s="284"/>
      <c r="P3622" s="284"/>
    </row>
    <row r="3623" spans="15:16" x14ac:dyDescent="0.2">
      <c r="O3623" s="284"/>
      <c r="P3623" s="284"/>
    </row>
    <row r="3624" spans="15:16" x14ac:dyDescent="0.2">
      <c r="O3624" s="284"/>
      <c r="P3624" s="284"/>
    </row>
    <row r="3625" spans="15:16" x14ac:dyDescent="0.2">
      <c r="O3625" s="284"/>
      <c r="P3625" s="284"/>
    </row>
    <row r="3626" spans="15:16" x14ac:dyDescent="0.2">
      <c r="O3626" s="284"/>
      <c r="P3626" s="284"/>
    </row>
    <row r="3627" spans="15:16" x14ac:dyDescent="0.2">
      <c r="O3627" s="284"/>
      <c r="P3627" s="284"/>
    </row>
    <row r="3628" spans="15:16" x14ac:dyDescent="0.2">
      <c r="O3628" s="284"/>
      <c r="P3628" s="284"/>
    </row>
    <row r="3629" spans="15:16" x14ac:dyDescent="0.2">
      <c r="O3629" s="284"/>
      <c r="P3629" s="284"/>
    </row>
    <row r="3630" spans="15:16" x14ac:dyDescent="0.2">
      <c r="O3630" s="284"/>
      <c r="P3630" s="284"/>
    </row>
    <row r="3631" spans="15:16" x14ac:dyDescent="0.2">
      <c r="O3631" s="284"/>
      <c r="P3631" s="284"/>
    </row>
    <row r="3632" spans="15:16" x14ac:dyDescent="0.2">
      <c r="O3632" s="284"/>
      <c r="P3632" s="284"/>
    </row>
    <row r="3633" spans="15:16" x14ac:dyDescent="0.2">
      <c r="O3633" s="284"/>
      <c r="P3633" s="284"/>
    </row>
    <row r="3634" spans="15:16" x14ac:dyDescent="0.2">
      <c r="O3634" s="284"/>
      <c r="P3634" s="284"/>
    </row>
    <row r="3635" spans="15:16" x14ac:dyDescent="0.2">
      <c r="O3635" s="284"/>
      <c r="P3635" s="284"/>
    </row>
    <row r="3636" spans="15:16" x14ac:dyDescent="0.2">
      <c r="O3636" s="284"/>
      <c r="P3636" s="284"/>
    </row>
    <row r="3637" spans="15:16" x14ac:dyDescent="0.2">
      <c r="O3637" s="284"/>
      <c r="P3637" s="284"/>
    </row>
    <row r="3638" spans="15:16" x14ac:dyDescent="0.2">
      <c r="O3638" s="284"/>
      <c r="P3638" s="284"/>
    </row>
    <row r="3639" spans="15:16" x14ac:dyDescent="0.2">
      <c r="O3639" s="284"/>
      <c r="P3639" s="284"/>
    </row>
    <row r="3640" spans="15:16" x14ac:dyDescent="0.2">
      <c r="O3640" s="284"/>
      <c r="P3640" s="284"/>
    </row>
    <row r="3641" spans="15:16" x14ac:dyDescent="0.2">
      <c r="O3641" s="284"/>
      <c r="P3641" s="284"/>
    </row>
    <row r="3642" spans="15:16" x14ac:dyDescent="0.2">
      <c r="O3642" s="284"/>
      <c r="P3642" s="284"/>
    </row>
    <row r="3643" spans="15:16" x14ac:dyDescent="0.2">
      <c r="O3643" s="284"/>
      <c r="P3643" s="284"/>
    </row>
    <row r="3644" spans="15:16" x14ac:dyDescent="0.2">
      <c r="O3644" s="284"/>
      <c r="P3644" s="284"/>
    </row>
    <row r="3645" spans="15:16" x14ac:dyDescent="0.2">
      <c r="O3645" s="284"/>
      <c r="P3645" s="284"/>
    </row>
    <row r="3646" spans="15:16" x14ac:dyDescent="0.2">
      <c r="O3646" s="284"/>
      <c r="P3646" s="284"/>
    </row>
    <row r="3647" spans="15:16" x14ac:dyDescent="0.2">
      <c r="O3647" s="284"/>
      <c r="P3647" s="284"/>
    </row>
    <row r="3648" spans="15:16" x14ac:dyDescent="0.2">
      <c r="O3648" s="284"/>
      <c r="P3648" s="284"/>
    </row>
    <row r="3649" spans="15:16" x14ac:dyDescent="0.2">
      <c r="O3649" s="284"/>
      <c r="P3649" s="284"/>
    </row>
    <row r="3650" spans="15:16" x14ac:dyDescent="0.2">
      <c r="O3650" s="284"/>
      <c r="P3650" s="284"/>
    </row>
    <row r="3651" spans="15:16" x14ac:dyDescent="0.2">
      <c r="O3651" s="284"/>
      <c r="P3651" s="284"/>
    </row>
    <row r="3652" spans="15:16" x14ac:dyDescent="0.2">
      <c r="O3652" s="284"/>
      <c r="P3652" s="284"/>
    </row>
    <row r="3653" spans="15:16" x14ac:dyDescent="0.2">
      <c r="O3653" s="284"/>
      <c r="P3653" s="284"/>
    </row>
    <row r="3654" spans="15:16" x14ac:dyDescent="0.2">
      <c r="O3654" s="284"/>
      <c r="P3654" s="284"/>
    </row>
    <row r="3655" spans="15:16" x14ac:dyDescent="0.2">
      <c r="O3655" s="284"/>
      <c r="P3655" s="284"/>
    </row>
    <row r="3656" spans="15:16" x14ac:dyDescent="0.2">
      <c r="O3656" s="284"/>
      <c r="P3656" s="284"/>
    </row>
    <row r="3657" spans="15:16" x14ac:dyDescent="0.2">
      <c r="O3657" s="284"/>
      <c r="P3657" s="284"/>
    </row>
    <row r="3658" spans="15:16" x14ac:dyDescent="0.2">
      <c r="O3658" s="284"/>
      <c r="P3658" s="284"/>
    </row>
    <row r="3659" spans="15:16" x14ac:dyDescent="0.2">
      <c r="O3659" s="284"/>
      <c r="P3659" s="284"/>
    </row>
    <row r="3660" spans="15:16" x14ac:dyDescent="0.2">
      <c r="O3660" s="284"/>
      <c r="P3660" s="284"/>
    </row>
    <row r="3661" spans="15:16" x14ac:dyDescent="0.2">
      <c r="O3661" s="284"/>
      <c r="P3661" s="284"/>
    </row>
    <row r="3662" spans="15:16" x14ac:dyDescent="0.2">
      <c r="O3662" s="284"/>
      <c r="P3662" s="284"/>
    </row>
    <row r="3663" spans="15:16" x14ac:dyDescent="0.2">
      <c r="O3663" s="284"/>
      <c r="P3663" s="284"/>
    </row>
    <row r="3664" spans="15:16" x14ac:dyDescent="0.2">
      <c r="O3664" s="284"/>
      <c r="P3664" s="284"/>
    </row>
    <row r="3665" spans="15:16" x14ac:dyDescent="0.2">
      <c r="O3665" s="284"/>
      <c r="P3665" s="284"/>
    </row>
    <row r="3666" spans="15:16" x14ac:dyDescent="0.2">
      <c r="O3666" s="284"/>
      <c r="P3666" s="284"/>
    </row>
    <row r="3667" spans="15:16" x14ac:dyDescent="0.2">
      <c r="O3667" s="284"/>
      <c r="P3667" s="284"/>
    </row>
    <row r="3668" spans="15:16" x14ac:dyDescent="0.2">
      <c r="O3668" s="284"/>
      <c r="P3668" s="284"/>
    </row>
    <row r="3669" spans="15:16" x14ac:dyDescent="0.2">
      <c r="O3669" s="284"/>
      <c r="P3669" s="284"/>
    </row>
    <row r="3670" spans="15:16" x14ac:dyDescent="0.2">
      <c r="O3670" s="284"/>
      <c r="P3670" s="284"/>
    </row>
    <row r="3671" spans="15:16" x14ac:dyDescent="0.2">
      <c r="O3671" s="284"/>
      <c r="P3671" s="284"/>
    </row>
    <row r="3672" spans="15:16" x14ac:dyDescent="0.2">
      <c r="O3672" s="284"/>
      <c r="P3672" s="284"/>
    </row>
    <row r="3673" spans="15:16" x14ac:dyDescent="0.2">
      <c r="O3673" s="284"/>
      <c r="P3673" s="284"/>
    </row>
    <row r="3674" spans="15:16" x14ac:dyDescent="0.2">
      <c r="O3674" s="284"/>
      <c r="P3674" s="284"/>
    </row>
    <row r="3675" spans="15:16" x14ac:dyDescent="0.2">
      <c r="O3675" s="284"/>
      <c r="P3675" s="284"/>
    </row>
    <row r="3676" spans="15:16" x14ac:dyDescent="0.2">
      <c r="O3676" s="284"/>
      <c r="P3676" s="284"/>
    </row>
    <row r="3677" spans="15:16" x14ac:dyDescent="0.2">
      <c r="O3677" s="284"/>
      <c r="P3677" s="284"/>
    </row>
    <row r="3678" spans="15:16" x14ac:dyDescent="0.2">
      <c r="O3678" s="284"/>
      <c r="P3678" s="284"/>
    </row>
    <row r="3679" spans="15:16" x14ac:dyDescent="0.2">
      <c r="O3679" s="284"/>
      <c r="P3679" s="284"/>
    </row>
    <row r="3680" spans="15:16" x14ac:dyDescent="0.2">
      <c r="O3680" s="284"/>
      <c r="P3680" s="284"/>
    </row>
    <row r="3681" spans="15:16" x14ac:dyDescent="0.2">
      <c r="O3681" s="284"/>
      <c r="P3681" s="284"/>
    </row>
    <row r="3682" spans="15:16" x14ac:dyDescent="0.2">
      <c r="O3682" s="284"/>
      <c r="P3682" s="284"/>
    </row>
    <row r="3683" spans="15:16" x14ac:dyDescent="0.2">
      <c r="O3683" s="284"/>
      <c r="P3683" s="284"/>
    </row>
    <row r="3684" spans="15:16" x14ac:dyDescent="0.2">
      <c r="O3684" s="284"/>
      <c r="P3684" s="284"/>
    </row>
    <row r="3685" spans="15:16" x14ac:dyDescent="0.2">
      <c r="O3685" s="284"/>
      <c r="P3685" s="284"/>
    </row>
    <row r="3686" spans="15:16" x14ac:dyDescent="0.2">
      <c r="O3686" s="284"/>
      <c r="P3686" s="284"/>
    </row>
    <row r="3687" spans="15:16" x14ac:dyDescent="0.2">
      <c r="O3687" s="284"/>
      <c r="P3687" s="284"/>
    </row>
    <row r="3688" spans="15:16" x14ac:dyDescent="0.2">
      <c r="O3688" s="284"/>
      <c r="P3688" s="284"/>
    </row>
    <row r="3689" spans="15:16" x14ac:dyDescent="0.2">
      <c r="O3689" s="284"/>
      <c r="P3689" s="284"/>
    </row>
    <row r="3690" spans="15:16" x14ac:dyDescent="0.2">
      <c r="O3690" s="284"/>
      <c r="P3690" s="284"/>
    </row>
    <row r="3691" spans="15:16" x14ac:dyDescent="0.2">
      <c r="O3691" s="284"/>
      <c r="P3691" s="284"/>
    </row>
    <row r="3692" spans="15:16" x14ac:dyDescent="0.2">
      <c r="O3692" s="284"/>
      <c r="P3692" s="284"/>
    </row>
    <row r="3693" spans="15:16" x14ac:dyDescent="0.2">
      <c r="O3693" s="284"/>
      <c r="P3693" s="284"/>
    </row>
    <row r="3694" spans="15:16" x14ac:dyDescent="0.2">
      <c r="O3694" s="284"/>
      <c r="P3694" s="284"/>
    </row>
    <row r="3695" spans="15:16" x14ac:dyDescent="0.2">
      <c r="O3695" s="284"/>
      <c r="P3695" s="284"/>
    </row>
    <row r="3696" spans="15:16" x14ac:dyDescent="0.2">
      <c r="O3696" s="284"/>
      <c r="P3696" s="284"/>
    </row>
    <row r="3697" spans="15:16" x14ac:dyDescent="0.2">
      <c r="O3697" s="284"/>
      <c r="P3697" s="284"/>
    </row>
    <row r="3698" spans="15:16" x14ac:dyDescent="0.2">
      <c r="O3698" s="284"/>
      <c r="P3698" s="284"/>
    </row>
    <row r="3699" spans="15:16" x14ac:dyDescent="0.2">
      <c r="O3699" s="284"/>
      <c r="P3699" s="284"/>
    </row>
    <row r="3700" spans="15:16" x14ac:dyDescent="0.2">
      <c r="O3700" s="284"/>
      <c r="P3700" s="284"/>
    </row>
    <row r="3701" spans="15:16" x14ac:dyDescent="0.2">
      <c r="O3701" s="284"/>
      <c r="P3701" s="284"/>
    </row>
    <row r="3702" spans="15:16" x14ac:dyDescent="0.2">
      <c r="O3702" s="284"/>
      <c r="P3702" s="284"/>
    </row>
    <row r="3703" spans="15:16" x14ac:dyDescent="0.2">
      <c r="O3703" s="284"/>
      <c r="P3703" s="284"/>
    </row>
    <row r="3704" spans="15:16" x14ac:dyDescent="0.2">
      <c r="O3704" s="284"/>
      <c r="P3704" s="284"/>
    </row>
    <row r="3705" spans="15:16" x14ac:dyDescent="0.2">
      <c r="O3705" s="284"/>
      <c r="P3705" s="284"/>
    </row>
    <row r="3706" spans="15:16" x14ac:dyDescent="0.2">
      <c r="O3706" s="284"/>
      <c r="P3706" s="284"/>
    </row>
    <row r="3707" spans="15:16" x14ac:dyDescent="0.2">
      <c r="O3707" s="284"/>
      <c r="P3707" s="284"/>
    </row>
    <row r="3708" spans="15:16" x14ac:dyDescent="0.2">
      <c r="O3708" s="284"/>
      <c r="P3708" s="284"/>
    </row>
    <row r="3709" spans="15:16" x14ac:dyDescent="0.2">
      <c r="O3709" s="284"/>
      <c r="P3709" s="284"/>
    </row>
    <row r="3710" spans="15:16" x14ac:dyDescent="0.2">
      <c r="O3710" s="284"/>
      <c r="P3710" s="284"/>
    </row>
    <row r="3711" spans="15:16" x14ac:dyDescent="0.2">
      <c r="O3711" s="284"/>
      <c r="P3711" s="284"/>
    </row>
    <row r="3712" spans="15:16" x14ac:dyDescent="0.2">
      <c r="O3712" s="284"/>
      <c r="P3712" s="284"/>
    </row>
    <row r="3713" spans="15:16" x14ac:dyDescent="0.2">
      <c r="O3713" s="284"/>
      <c r="P3713" s="284"/>
    </row>
    <row r="3714" spans="15:16" x14ac:dyDescent="0.2">
      <c r="O3714" s="284"/>
      <c r="P3714" s="284"/>
    </row>
    <row r="3715" spans="15:16" x14ac:dyDescent="0.2">
      <c r="O3715" s="284"/>
      <c r="P3715" s="284"/>
    </row>
    <row r="3716" spans="15:16" x14ac:dyDescent="0.2">
      <c r="O3716" s="284"/>
      <c r="P3716" s="284"/>
    </row>
    <row r="3717" spans="15:16" x14ac:dyDescent="0.2">
      <c r="O3717" s="284"/>
      <c r="P3717" s="284"/>
    </row>
    <row r="3718" spans="15:16" x14ac:dyDescent="0.2">
      <c r="O3718" s="284"/>
      <c r="P3718" s="284"/>
    </row>
    <row r="3719" spans="15:16" x14ac:dyDescent="0.2">
      <c r="O3719" s="284"/>
      <c r="P3719" s="284"/>
    </row>
    <row r="3720" spans="15:16" x14ac:dyDescent="0.2">
      <c r="O3720" s="284"/>
      <c r="P3720" s="284"/>
    </row>
    <row r="3721" spans="15:16" x14ac:dyDescent="0.2">
      <c r="O3721" s="284"/>
      <c r="P3721" s="284"/>
    </row>
    <row r="3722" spans="15:16" x14ac:dyDescent="0.2">
      <c r="O3722" s="284"/>
      <c r="P3722" s="284"/>
    </row>
    <row r="3723" spans="15:16" x14ac:dyDescent="0.2">
      <c r="O3723" s="284"/>
      <c r="P3723" s="284"/>
    </row>
    <row r="3724" spans="15:16" x14ac:dyDescent="0.2">
      <c r="O3724" s="284"/>
      <c r="P3724" s="284"/>
    </row>
    <row r="3725" spans="15:16" x14ac:dyDescent="0.2">
      <c r="O3725" s="284"/>
      <c r="P3725" s="284"/>
    </row>
    <row r="3726" spans="15:16" x14ac:dyDescent="0.2">
      <c r="O3726" s="284"/>
      <c r="P3726" s="284"/>
    </row>
    <row r="3727" spans="15:16" x14ac:dyDescent="0.2">
      <c r="O3727" s="284"/>
      <c r="P3727" s="284"/>
    </row>
    <row r="3728" spans="15:16" x14ac:dyDescent="0.2">
      <c r="O3728" s="284"/>
      <c r="P3728" s="284"/>
    </row>
    <row r="3729" spans="15:16" x14ac:dyDescent="0.2">
      <c r="O3729" s="284"/>
      <c r="P3729" s="284"/>
    </row>
    <row r="3730" spans="15:16" x14ac:dyDescent="0.2">
      <c r="O3730" s="284"/>
      <c r="P3730" s="284"/>
    </row>
    <row r="3731" spans="15:16" x14ac:dyDescent="0.2">
      <c r="O3731" s="284"/>
      <c r="P3731" s="284"/>
    </row>
    <row r="3732" spans="15:16" x14ac:dyDescent="0.2">
      <c r="O3732" s="284"/>
      <c r="P3732" s="284"/>
    </row>
    <row r="3733" spans="15:16" x14ac:dyDescent="0.2">
      <c r="O3733" s="284"/>
      <c r="P3733" s="284"/>
    </row>
    <row r="3734" spans="15:16" x14ac:dyDescent="0.2">
      <c r="O3734" s="284"/>
      <c r="P3734" s="284"/>
    </row>
    <row r="3735" spans="15:16" x14ac:dyDescent="0.2">
      <c r="O3735" s="284"/>
      <c r="P3735" s="284"/>
    </row>
    <row r="3736" spans="15:16" x14ac:dyDescent="0.2">
      <c r="O3736" s="284"/>
      <c r="P3736" s="284"/>
    </row>
    <row r="3737" spans="15:16" x14ac:dyDescent="0.2">
      <c r="O3737" s="284"/>
      <c r="P3737" s="284"/>
    </row>
    <row r="3738" spans="15:16" x14ac:dyDescent="0.2">
      <c r="O3738" s="284"/>
      <c r="P3738" s="284"/>
    </row>
    <row r="3739" spans="15:16" x14ac:dyDescent="0.2">
      <c r="O3739" s="284"/>
      <c r="P3739" s="284"/>
    </row>
    <row r="3740" spans="15:16" x14ac:dyDescent="0.2">
      <c r="O3740" s="284"/>
      <c r="P3740" s="284"/>
    </row>
    <row r="3741" spans="15:16" x14ac:dyDescent="0.2">
      <c r="O3741" s="284"/>
      <c r="P3741" s="284"/>
    </row>
    <row r="3742" spans="15:16" x14ac:dyDescent="0.2">
      <c r="O3742" s="284"/>
      <c r="P3742" s="284"/>
    </row>
    <row r="3743" spans="15:16" x14ac:dyDescent="0.2">
      <c r="O3743" s="284"/>
      <c r="P3743" s="284"/>
    </row>
    <row r="3744" spans="15:16" x14ac:dyDescent="0.2">
      <c r="O3744" s="284"/>
      <c r="P3744" s="284"/>
    </row>
    <row r="3745" spans="15:16" x14ac:dyDescent="0.2">
      <c r="O3745" s="284"/>
      <c r="P3745" s="284"/>
    </row>
    <row r="3746" spans="15:16" x14ac:dyDescent="0.2">
      <c r="O3746" s="284"/>
      <c r="P3746" s="284"/>
    </row>
    <row r="3747" spans="15:16" x14ac:dyDescent="0.2">
      <c r="O3747" s="284"/>
      <c r="P3747" s="284"/>
    </row>
    <row r="3748" spans="15:16" x14ac:dyDescent="0.2">
      <c r="O3748" s="284"/>
      <c r="P3748" s="284"/>
    </row>
    <row r="3749" spans="15:16" x14ac:dyDescent="0.2">
      <c r="O3749" s="284"/>
      <c r="P3749" s="284"/>
    </row>
    <row r="3750" spans="15:16" x14ac:dyDescent="0.2">
      <c r="O3750" s="284"/>
      <c r="P3750" s="284"/>
    </row>
    <row r="3751" spans="15:16" x14ac:dyDescent="0.2">
      <c r="O3751" s="284"/>
      <c r="P3751" s="284"/>
    </row>
    <row r="3752" spans="15:16" x14ac:dyDescent="0.2">
      <c r="O3752" s="284"/>
      <c r="P3752" s="284"/>
    </row>
    <row r="3753" spans="15:16" x14ac:dyDescent="0.2">
      <c r="O3753" s="284"/>
      <c r="P3753" s="284"/>
    </row>
    <row r="3754" spans="15:16" x14ac:dyDescent="0.2">
      <c r="O3754" s="284"/>
      <c r="P3754" s="284"/>
    </row>
    <row r="3755" spans="15:16" x14ac:dyDescent="0.2">
      <c r="O3755" s="284"/>
      <c r="P3755" s="284"/>
    </row>
    <row r="3756" spans="15:16" x14ac:dyDescent="0.2">
      <c r="O3756" s="284"/>
      <c r="P3756" s="284"/>
    </row>
    <row r="3757" spans="15:16" x14ac:dyDescent="0.2">
      <c r="O3757" s="284"/>
      <c r="P3757" s="284"/>
    </row>
    <row r="3758" spans="15:16" x14ac:dyDescent="0.2">
      <c r="O3758" s="284"/>
      <c r="P3758" s="284"/>
    </row>
    <row r="3759" spans="15:16" x14ac:dyDescent="0.2">
      <c r="O3759" s="284"/>
      <c r="P3759" s="284"/>
    </row>
    <row r="3760" spans="15:16" x14ac:dyDescent="0.2">
      <c r="O3760" s="284"/>
      <c r="P3760" s="284"/>
    </row>
    <row r="3761" spans="15:16" x14ac:dyDescent="0.2">
      <c r="O3761" s="284"/>
      <c r="P3761" s="284"/>
    </row>
    <row r="3762" spans="15:16" x14ac:dyDescent="0.2">
      <c r="O3762" s="284"/>
      <c r="P3762" s="284"/>
    </row>
    <row r="3763" spans="15:16" x14ac:dyDescent="0.2">
      <c r="O3763" s="284"/>
      <c r="P3763" s="284"/>
    </row>
    <row r="3764" spans="15:16" x14ac:dyDescent="0.2">
      <c r="O3764" s="284"/>
      <c r="P3764" s="284"/>
    </row>
    <row r="3765" spans="15:16" x14ac:dyDescent="0.2">
      <c r="O3765" s="284"/>
      <c r="P3765" s="284"/>
    </row>
    <row r="3766" spans="15:16" x14ac:dyDescent="0.2">
      <c r="O3766" s="284"/>
      <c r="P3766" s="284"/>
    </row>
    <row r="3767" spans="15:16" x14ac:dyDescent="0.2">
      <c r="O3767" s="284"/>
      <c r="P3767" s="284"/>
    </row>
    <row r="3768" spans="15:16" x14ac:dyDescent="0.2">
      <c r="O3768" s="284"/>
      <c r="P3768" s="284"/>
    </row>
    <row r="3769" spans="15:16" x14ac:dyDescent="0.2">
      <c r="O3769" s="284"/>
      <c r="P3769" s="284"/>
    </row>
    <row r="3770" spans="15:16" x14ac:dyDescent="0.2">
      <c r="O3770" s="284"/>
      <c r="P3770" s="284"/>
    </row>
    <row r="3771" spans="15:16" x14ac:dyDescent="0.2">
      <c r="O3771" s="284"/>
      <c r="P3771" s="284"/>
    </row>
    <row r="3772" spans="15:16" x14ac:dyDescent="0.2">
      <c r="O3772" s="284"/>
      <c r="P3772" s="284"/>
    </row>
    <row r="3773" spans="15:16" x14ac:dyDescent="0.2">
      <c r="O3773" s="284"/>
      <c r="P3773" s="284"/>
    </row>
    <row r="3774" spans="15:16" x14ac:dyDescent="0.2">
      <c r="O3774" s="284"/>
      <c r="P3774" s="284"/>
    </row>
    <row r="3775" spans="15:16" x14ac:dyDescent="0.2">
      <c r="O3775" s="284"/>
      <c r="P3775" s="284"/>
    </row>
    <row r="3776" spans="15:16" x14ac:dyDescent="0.2">
      <c r="O3776" s="284"/>
      <c r="P3776" s="284"/>
    </row>
    <row r="3777" spans="15:16" x14ac:dyDescent="0.2">
      <c r="O3777" s="284"/>
      <c r="P3777" s="284"/>
    </row>
    <row r="3778" spans="15:16" x14ac:dyDescent="0.2">
      <c r="O3778" s="284"/>
      <c r="P3778" s="284"/>
    </row>
    <row r="3779" spans="15:16" x14ac:dyDescent="0.2">
      <c r="O3779" s="284"/>
      <c r="P3779" s="284"/>
    </row>
    <row r="3780" spans="15:16" x14ac:dyDescent="0.2">
      <c r="O3780" s="284"/>
      <c r="P3780" s="284"/>
    </row>
    <row r="3781" spans="15:16" x14ac:dyDescent="0.2">
      <c r="O3781" s="284"/>
      <c r="P3781" s="284"/>
    </row>
    <row r="3782" spans="15:16" x14ac:dyDescent="0.2">
      <c r="O3782" s="284"/>
      <c r="P3782" s="284"/>
    </row>
    <row r="3783" spans="15:16" x14ac:dyDescent="0.2">
      <c r="O3783" s="284"/>
      <c r="P3783" s="284"/>
    </row>
    <row r="3784" spans="15:16" x14ac:dyDescent="0.2">
      <c r="O3784" s="284"/>
      <c r="P3784" s="284"/>
    </row>
    <row r="3785" spans="15:16" x14ac:dyDescent="0.2">
      <c r="O3785" s="284"/>
      <c r="P3785" s="284"/>
    </row>
    <row r="3786" spans="15:16" x14ac:dyDescent="0.2">
      <c r="O3786" s="284"/>
      <c r="P3786" s="284"/>
    </row>
    <row r="3787" spans="15:16" x14ac:dyDescent="0.2">
      <c r="O3787" s="284"/>
      <c r="P3787" s="284"/>
    </row>
    <row r="3788" spans="15:16" x14ac:dyDescent="0.2">
      <c r="O3788" s="284"/>
      <c r="P3788" s="284"/>
    </row>
    <row r="3789" spans="15:16" x14ac:dyDescent="0.2">
      <c r="O3789" s="284"/>
      <c r="P3789" s="284"/>
    </row>
    <row r="3790" spans="15:16" x14ac:dyDescent="0.2">
      <c r="O3790" s="284"/>
      <c r="P3790" s="284"/>
    </row>
    <row r="3791" spans="15:16" x14ac:dyDescent="0.2">
      <c r="O3791" s="284"/>
      <c r="P3791" s="284"/>
    </row>
    <row r="3792" spans="15:16" x14ac:dyDescent="0.2">
      <c r="O3792" s="284"/>
      <c r="P3792" s="284"/>
    </row>
    <row r="3793" spans="15:16" x14ac:dyDescent="0.2">
      <c r="O3793" s="284"/>
      <c r="P3793" s="284"/>
    </row>
    <row r="3794" spans="15:16" x14ac:dyDescent="0.2">
      <c r="O3794" s="284"/>
      <c r="P3794" s="284"/>
    </row>
    <row r="3795" spans="15:16" x14ac:dyDescent="0.2">
      <c r="O3795" s="284"/>
      <c r="P3795" s="284"/>
    </row>
    <row r="3796" spans="15:16" x14ac:dyDescent="0.2">
      <c r="O3796" s="284"/>
      <c r="P3796" s="284"/>
    </row>
    <row r="3797" spans="15:16" x14ac:dyDescent="0.2">
      <c r="O3797" s="284"/>
      <c r="P3797" s="284"/>
    </row>
    <row r="3798" spans="15:16" x14ac:dyDescent="0.2">
      <c r="O3798" s="284"/>
      <c r="P3798" s="284"/>
    </row>
    <row r="3799" spans="15:16" x14ac:dyDescent="0.2">
      <c r="O3799" s="284"/>
      <c r="P3799" s="284"/>
    </row>
    <row r="3800" spans="15:16" x14ac:dyDescent="0.2">
      <c r="O3800" s="284"/>
      <c r="P3800" s="284"/>
    </row>
    <row r="3801" spans="15:16" x14ac:dyDescent="0.2">
      <c r="O3801" s="284"/>
      <c r="P3801" s="284"/>
    </row>
    <row r="3802" spans="15:16" x14ac:dyDescent="0.2">
      <c r="O3802" s="284"/>
      <c r="P3802" s="284"/>
    </row>
    <row r="3803" spans="15:16" x14ac:dyDescent="0.2">
      <c r="O3803" s="284"/>
      <c r="P3803" s="284"/>
    </row>
    <row r="3804" spans="15:16" x14ac:dyDescent="0.2">
      <c r="O3804" s="284"/>
      <c r="P3804" s="284"/>
    </row>
    <row r="3805" spans="15:16" x14ac:dyDescent="0.2">
      <c r="O3805" s="284"/>
      <c r="P3805" s="284"/>
    </row>
    <row r="3806" spans="15:16" x14ac:dyDescent="0.2">
      <c r="O3806" s="284"/>
      <c r="P3806" s="284"/>
    </row>
    <row r="3807" spans="15:16" x14ac:dyDescent="0.2">
      <c r="O3807" s="284"/>
      <c r="P3807" s="284"/>
    </row>
    <row r="3808" spans="15:16" x14ac:dyDescent="0.2">
      <c r="O3808" s="284"/>
      <c r="P3808" s="284"/>
    </row>
    <row r="3809" spans="15:16" x14ac:dyDescent="0.2">
      <c r="O3809" s="284"/>
      <c r="P3809" s="284"/>
    </row>
    <row r="3810" spans="15:16" x14ac:dyDescent="0.2">
      <c r="O3810" s="284"/>
      <c r="P3810" s="284"/>
    </row>
    <row r="3811" spans="15:16" x14ac:dyDescent="0.2">
      <c r="O3811" s="284"/>
      <c r="P3811" s="284"/>
    </row>
    <row r="3812" spans="15:16" x14ac:dyDescent="0.2">
      <c r="O3812" s="284"/>
      <c r="P3812" s="284"/>
    </row>
    <row r="3813" spans="15:16" x14ac:dyDescent="0.2">
      <c r="O3813" s="284"/>
      <c r="P3813" s="284"/>
    </row>
    <row r="3814" spans="15:16" x14ac:dyDescent="0.2">
      <c r="O3814" s="284"/>
      <c r="P3814" s="284"/>
    </row>
    <row r="3815" spans="15:16" x14ac:dyDescent="0.2">
      <c r="O3815" s="284"/>
      <c r="P3815" s="284"/>
    </row>
    <row r="3816" spans="15:16" x14ac:dyDescent="0.2">
      <c r="O3816" s="284"/>
      <c r="P3816" s="284"/>
    </row>
    <row r="3817" spans="15:16" x14ac:dyDescent="0.2">
      <c r="O3817" s="284"/>
      <c r="P3817" s="284"/>
    </row>
    <row r="3818" spans="15:16" x14ac:dyDescent="0.2">
      <c r="O3818" s="284"/>
      <c r="P3818" s="284"/>
    </row>
    <row r="3819" spans="15:16" x14ac:dyDescent="0.2">
      <c r="O3819" s="284"/>
      <c r="P3819" s="284"/>
    </row>
    <row r="3820" spans="15:16" x14ac:dyDescent="0.2">
      <c r="O3820" s="284"/>
      <c r="P3820" s="284"/>
    </row>
    <row r="3821" spans="15:16" x14ac:dyDescent="0.2">
      <c r="O3821" s="284"/>
      <c r="P3821" s="284"/>
    </row>
    <row r="3822" spans="15:16" x14ac:dyDescent="0.2">
      <c r="O3822" s="284"/>
      <c r="P3822" s="284"/>
    </row>
    <row r="3823" spans="15:16" x14ac:dyDescent="0.2">
      <c r="O3823" s="284"/>
      <c r="P3823" s="284"/>
    </row>
    <row r="3824" spans="15:16" x14ac:dyDescent="0.2">
      <c r="O3824" s="284"/>
      <c r="P3824" s="284"/>
    </row>
    <row r="3825" spans="15:16" x14ac:dyDescent="0.2">
      <c r="O3825" s="284"/>
      <c r="P3825" s="284"/>
    </row>
    <row r="3826" spans="15:16" x14ac:dyDescent="0.2">
      <c r="O3826" s="284"/>
      <c r="P3826" s="284"/>
    </row>
    <row r="3827" spans="15:16" x14ac:dyDescent="0.2">
      <c r="O3827" s="284"/>
      <c r="P3827" s="284"/>
    </row>
    <row r="3828" spans="15:16" x14ac:dyDescent="0.2">
      <c r="O3828" s="284"/>
      <c r="P3828" s="284"/>
    </row>
    <row r="3829" spans="15:16" x14ac:dyDescent="0.2">
      <c r="O3829" s="284"/>
      <c r="P3829" s="284"/>
    </row>
    <row r="3830" spans="15:16" x14ac:dyDescent="0.2">
      <c r="O3830" s="284"/>
      <c r="P3830" s="284"/>
    </row>
    <row r="3831" spans="15:16" x14ac:dyDescent="0.2">
      <c r="O3831" s="284"/>
      <c r="P3831" s="284"/>
    </row>
    <row r="3832" spans="15:16" x14ac:dyDescent="0.2">
      <c r="O3832" s="284"/>
      <c r="P3832" s="284"/>
    </row>
    <row r="3833" spans="15:16" x14ac:dyDescent="0.2">
      <c r="O3833" s="284"/>
      <c r="P3833" s="284"/>
    </row>
    <row r="3834" spans="15:16" x14ac:dyDescent="0.2">
      <c r="O3834" s="284"/>
      <c r="P3834" s="284"/>
    </row>
    <row r="3835" spans="15:16" x14ac:dyDescent="0.2">
      <c r="O3835" s="284"/>
      <c r="P3835" s="284"/>
    </row>
    <row r="3836" spans="15:16" x14ac:dyDescent="0.2">
      <c r="O3836" s="284"/>
      <c r="P3836" s="284"/>
    </row>
    <row r="3837" spans="15:16" x14ac:dyDescent="0.2">
      <c r="O3837" s="284"/>
      <c r="P3837" s="284"/>
    </row>
    <row r="3838" spans="15:16" x14ac:dyDescent="0.2">
      <c r="O3838" s="284"/>
      <c r="P3838" s="284"/>
    </row>
    <row r="3839" spans="15:16" x14ac:dyDescent="0.2">
      <c r="O3839" s="284"/>
      <c r="P3839" s="284"/>
    </row>
    <row r="3840" spans="15:16" x14ac:dyDescent="0.2">
      <c r="O3840" s="284"/>
      <c r="P3840" s="284"/>
    </row>
    <row r="3841" spans="15:16" x14ac:dyDescent="0.2">
      <c r="O3841" s="284"/>
      <c r="P3841" s="284"/>
    </row>
    <row r="3842" spans="15:16" x14ac:dyDescent="0.2">
      <c r="O3842" s="284"/>
      <c r="P3842" s="284"/>
    </row>
    <row r="3843" spans="15:16" x14ac:dyDescent="0.2">
      <c r="O3843" s="284"/>
      <c r="P3843" s="284"/>
    </row>
    <row r="3844" spans="15:16" x14ac:dyDescent="0.2">
      <c r="O3844" s="284"/>
      <c r="P3844" s="284"/>
    </row>
    <row r="3845" spans="15:16" x14ac:dyDescent="0.2">
      <c r="O3845" s="284"/>
      <c r="P3845" s="284"/>
    </row>
    <row r="3846" spans="15:16" x14ac:dyDescent="0.2">
      <c r="O3846" s="284"/>
      <c r="P3846" s="284"/>
    </row>
    <row r="3847" spans="15:16" x14ac:dyDescent="0.2">
      <c r="O3847" s="284"/>
      <c r="P3847" s="284"/>
    </row>
    <row r="3848" spans="15:16" x14ac:dyDescent="0.2">
      <c r="O3848" s="284"/>
      <c r="P3848" s="284"/>
    </row>
    <row r="3849" spans="15:16" x14ac:dyDescent="0.2">
      <c r="O3849" s="284"/>
      <c r="P3849" s="284"/>
    </row>
    <row r="3850" spans="15:16" x14ac:dyDescent="0.2">
      <c r="O3850" s="284"/>
      <c r="P3850" s="284"/>
    </row>
    <row r="3851" spans="15:16" x14ac:dyDescent="0.2">
      <c r="O3851" s="284"/>
      <c r="P3851" s="284"/>
    </row>
    <row r="3852" spans="15:16" x14ac:dyDescent="0.2">
      <c r="O3852" s="284"/>
      <c r="P3852" s="284"/>
    </row>
    <row r="3853" spans="15:16" x14ac:dyDescent="0.2">
      <c r="O3853" s="284"/>
      <c r="P3853" s="284"/>
    </row>
    <row r="3854" spans="15:16" x14ac:dyDescent="0.2">
      <c r="O3854" s="284"/>
      <c r="P3854" s="284"/>
    </row>
    <row r="3855" spans="15:16" x14ac:dyDescent="0.2">
      <c r="O3855" s="284"/>
      <c r="P3855" s="284"/>
    </row>
    <row r="3856" spans="15:16" x14ac:dyDescent="0.2">
      <c r="O3856" s="284"/>
      <c r="P3856" s="284"/>
    </row>
    <row r="3857" spans="15:16" x14ac:dyDescent="0.2">
      <c r="O3857" s="284"/>
      <c r="P3857" s="284"/>
    </row>
    <row r="3858" spans="15:16" x14ac:dyDescent="0.2">
      <c r="O3858" s="284"/>
      <c r="P3858" s="284"/>
    </row>
    <row r="3859" spans="15:16" x14ac:dyDescent="0.2">
      <c r="O3859" s="284"/>
      <c r="P3859" s="284"/>
    </row>
    <row r="3860" spans="15:16" x14ac:dyDescent="0.2">
      <c r="O3860" s="284"/>
      <c r="P3860" s="284"/>
    </row>
    <row r="3861" spans="15:16" x14ac:dyDescent="0.2">
      <c r="O3861" s="284"/>
      <c r="P3861" s="284"/>
    </row>
    <row r="3862" spans="15:16" x14ac:dyDescent="0.2">
      <c r="O3862" s="284"/>
      <c r="P3862" s="284"/>
    </row>
    <row r="3863" spans="15:16" x14ac:dyDescent="0.2">
      <c r="O3863" s="284"/>
      <c r="P3863" s="284"/>
    </row>
    <row r="3864" spans="15:16" x14ac:dyDescent="0.2">
      <c r="O3864" s="284"/>
      <c r="P3864" s="284"/>
    </row>
    <row r="3865" spans="15:16" x14ac:dyDescent="0.2">
      <c r="O3865" s="284"/>
      <c r="P3865" s="284"/>
    </row>
    <row r="3866" spans="15:16" x14ac:dyDescent="0.2">
      <c r="O3866" s="284"/>
      <c r="P3866" s="284"/>
    </row>
    <row r="3867" spans="15:16" x14ac:dyDescent="0.2">
      <c r="O3867" s="284"/>
      <c r="P3867" s="284"/>
    </row>
    <row r="3868" spans="15:16" x14ac:dyDescent="0.2">
      <c r="O3868" s="284"/>
      <c r="P3868" s="284"/>
    </row>
    <row r="3869" spans="15:16" x14ac:dyDescent="0.2">
      <c r="O3869" s="284"/>
      <c r="P3869" s="284"/>
    </row>
    <row r="3870" spans="15:16" x14ac:dyDescent="0.2">
      <c r="O3870" s="284"/>
      <c r="P3870" s="284"/>
    </row>
    <row r="3871" spans="15:16" x14ac:dyDescent="0.2">
      <c r="O3871" s="284"/>
      <c r="P3871" s="284"/>
    </row>
    <row r="3872" spans="15:16" x14ac:dyDescent="0.2">
      <c r="O3872" s="284"/>
      <c r="P3872" s="284"/>
    </row>
    <row r="3873" spans="15:16" x14ac:dyDescent="0.2">
      <c r="O3873" s="284"/>
      <c r="P3873" s="284"/>
    </row>
    <row r="3874" spans="15:16" x14ac:dyDescent="0.2">
      <c r="O3874" s="284"/>
      <c r="P3874" s="284"/>
    </row>
    <row r="3875" spans="15:16" x14ac:dyDescent="0.2">
      <c r="O3875" s="284"/>
      <c r="P3875" s="284"/>
    </row>
    <row r="3876" spans="15:16" x14ac:dyDescent="0.2">
      <c r="O3876" s="284"/>
      <c r="P3876" s="284"/>
    </row>
    <row r="3877" spans="15:16" x14ac:dyDescent="0.2">
      <c r="O3877" s="284"/>
      <c r="P3877" s="284"/>
    </row>
    <row r="3878" spans="15:16" x14ac:dyDescent="0.2">
      <c r="O3878" s="284"/>
      <c r="P3878" s="284"/>
    </row>
    <row r="3879" spans="15:16" x14ac:dyDescent="0.2">
      <c r="O3879" s="284"/>
      <c r="P3879" s="284"/>
    </row>
    <row r="3880" spans="15:16" x14ac:dyDescent="0.2">
      <c r="O3880" s="284"/>
      <c r="P3880" s="284"/>
    </row>
    <row r="3881" spans="15:16" x14ac:dyDescent="0.2">
      <c r="O3881" s="284"/>
      <c r="P3881" s="284"/>
    </row>
    <row r="3882" spans="15:16" x14ac:dyDescent="0.2">
      <c r="O3882" s="284"/>
      <c r="P3882" s="284"/>
    </row>
    <row r="3883" spans="15:16" x14ac:dyDescent="0.2">
      <c r="O3883" s="284"/>
      <c r="P3883" s="284"/>
    </row>
    <row r="3884" spans="15:16" x14ac:dyDescent="0.2">
      <c r="O3884" s="284"/>
      <c r="P3884" s="284"/>
    </row>
    <row r="3885" spans="15:16" x14ac:dyDescent="0.2">
      <c r="O3885" s="284"/>
      <c r="P3885" s="284"/>
    </row>
    <row r="3886" spans="15:16" x14ac:dyDescent="0.2">
      <c r="O3886" s="284"/>
      <c r="P3886" s="284"/>
    </row>
    <row r="3887" spans="15:16" x14ac:dyDescent="0.2">
      <c r="O3887" s="284"/>
      <c r="P3887" s="284"/>
    </row>
    <row r="3888" spans="15:16" x14ac:dyDescent="0.2">
      <c r="O3888" s="284"/>
      <c r="P3888" s="284"/>
    </row>
    <row r="3889" spans="15:16" x14ac:dyDescent="0.2">
      <c r="O3889" s="284"/>
      <c r="P3889" s="284"/>
    </row>
    <row r="3890" spans="15:16" x14ac:dyDescent="0.2">
      <c r="O3890" s="284"/>
      <c r="P3890" s="284"/>
    </row>
    <row r="3891" spans="15:16" x14ac:dyDescent="0.2">
      <c r="O3891" s="284"/>
      <c r="P3891" s="284"/>
    </row>
    <row r="3892" spans="15:16" x14ac:dyDescent="0.2">
      <c r="O3892" s="284"/>
      <c r="P3892" s="284"/>
    </row>
    <row r="3893" spans="15:16" x14ac:dyDescent="0.2">
      <c r="O3893" s="284"/>
      <c r="P3893" s="284"/>
    </row>
    <row r="3894" spans="15:16" x14ac:dyDescent="0.2">
      <c r="O3894" s="284"/>
      <c r="P3894" s="284"/>
    </row>
    <row r="3895" spans="15:16" x14ac:dyDescent="0.2">
      <c r="O3895" s="284"/>
      <c r="P3895" s="284"/>
    </row>
    <row r="3896" spans="15:16" x14ac:dyDescent="0.2">
      <c r="O3896" s="284"/>
      <c r="P3896" s="284"/>
    </row>
    <row r="3897" spans="15:16" x14ac:dyDescent="0.2">
      <c r="O3897" s="284"/>
      <c r="P3897" s="284"/>
    </row>
    <row r="3898" spans="15:16" x14ac:dyDescent="0.2">
      <c r="O3898" s="284"/>
      <c r="P3898" s="284"/>
    </row>
    <row r="3899" spans="15:16" x14ac:dyDescent="0.2">
      <c r="O3899" s="284"/>
      <c r="P3899" s="284"/>
    </row>
    <row r="3900" spans="15:16" x14ac:dyDescent="0.2">
      <c r="O3900" s="284"/>
      <c r="P3900" s="284"/>
    </row>
    <row r="3901" spans="15:16" x14ac:dyDescent="0.2">
      <c r="O3901" s="284"/>
      <c r="P3901" s="284"/>
    </row>
    <row r="3902" spans="15:16" x14ac:dyDescent="0.2">
      <c r="O3902" s="284"/>
      <c r="P3902" s="284"/>
    </row>
    <row r="3903" spans="15:16" x14ac:dyDescent="0.2">
      <c r="O3903" s="284"/>
      <c r="P3903" s="284"/>
    </row>
    <row r="3904" spans="15:16" x14ac:dyDescent="0.2">
      <c r="O3904" s="284"/>
      <c r="P3904" s="284"/>
    </row>
    <row r="3905" spans="15:16" x14ac:dyDescent="0.2">
      <c r="O3905" s="284"/>
      <c r="P3905" s="284"/>
    </row>
    <row r="3906" spans="15:16" x14ac:dyDescent="0.2">
      <c r="O3906" s="284"/>
      <c r="P3906" s="284"/>
    </row>
    <row r="3907" spans="15:16" x14ac:dyDescent="0.2">
      <c r="O3907" s="284"/>
      <c r="P3907" s="284"/>
    </row>
    <row r="3908" spans="15:16" x14ac:dyDescent="0.2">
      <c r="O3908" s="284"/>
      <c r="P3908" s="284"/>
    </row>
    <row r="3909" spans="15:16" x14ac:dyDescent="0.2">
      <c r="O3909" s="284"/>
      <c r="P3909" s="284"/>
    </row>
    <row r="3910" spans="15:16" x14ac:dyDescent="0.2">
      <c r="O3910" s="284"/>
      <c r="P3910" s="284"/>
    </row>
    <row r="3911" spans="15:16" x14ac:dyDescent="0.2">
      <c r="O3911" s="284"/>
      <c r="P3911" s="284"/>
    </row>
    <row r="3912" spans="15:16" x14ac:dyDescent="0.2">
      <c r="O3912" s="284"/>
      <c r="P3912" s="284"/>
    </row>
    <row r="3913" spans="15:16" x14ac:dyDescent="0.2">
      <c r="O3913" s="284"/>
      <c r="P3913" s="284"/>
    </row>
    <row r="3914" spans="15:16" x14ac:dyDescent="0.2">
      <c r="O3914" s="284"/>
      <c r="P3914" s="284"/>
    </row>
    <row r="3915" spans="15:16" x14ac:dyDescent="0.2">
      <c r="O3915" s="284"/>
      <c r="P3915" s="284"/>
    </row>
    <row r="3916" spans="15:16" x14ac:dyDescent="0.2">
      <c r="O3916" s="284"/>
      <c r="P3916" s="284"/>
    </row>
    <row r="3917" spans="15:16" x14ac:dyDescent="0.2">
      <c r="O3917" s="284"/>
      <c r="P3917" s="284"/>
    </row>
    <row r="3918" spans="15:16" x14ac:dyDescent="0.2">
      <c r="O3918" s="284"/>
      <c r="P3918" s="284"/>
    </row>
    <row r="3919" spans="15:16" x14ac:dyDescent="0.2">
      <c r="O3919" s="284"/>
      <c r="P3919" s="284"/>
    </row>
    <row r="3920" spans="15:16" x14ac:dyDescent="0.2">
      <c r="O3920" s="284"/>
      <c r="P3920" s="284"/>
    </row>
    <row r="3921" spans="15:16" x14ac:dyDescent="0.2">
      <c r="O3921" s="284"/>
      <c r="P3921" s="284"/>
    </row>
    <row r="3922" spans="15:16" x14ac:dyDescent="0.2">
      <c r="O3922" s="284"/>
      <c r="P3922" s="284"/>
    </row>
    <row r="3923" spans="15:16" x14ac:dyDescent="0.2">
      <c r="O3923" s="284"/>
      <c r="P3923" s="284"/>
    </row>
    <row r="3924" spans="15:16" x14ac:dyDescent="0.2">
      <c r="O3924" s="284"/>
      <c r="P3924" s="284"/>
    </row>
    <row r="3925" spans="15:16" x14ac:dyDescent="0.2">
      <c r="O3925" s="284"/>
      <c r="P3925" s="284"/>
    </row>
    <row r="3926" spans="15:16" x14ac:dyDescent="0.2">
      <c r="O3926" s="284"/>
      <c r="P3926" s="284"/>
    </row>
    <row r="3927" spans="15:16" x14ac:dyDescent="0.2">
      <c r="O3927" s="284"/>
      <c r="P3927" s="284"/>
    </row>
    <row r="3928" spans="15:16" x14ac:dyDescent="0.2">
      <c r="O3928" s="284"/>
      <c r="P3928" s="284"/>
    </row>
    <row r="3929" spans="15:16" x14ac:dyDescent="0.2">
      <c r="O3929" s="284"/>
      <c r="P3929" s="284"/>
    </row>
    <row r="3930" spans="15:16" x14ac:dyDescent="0.2">
      <c r="O3930" s="284"/>
      <c r="P3930" s="284"/>
    </row>
    <row r="3931" spans="15:16" x14ac:dyDescent="0.2">
      <c r="O3931" s="284"/>
      <c r="P3931" s="284"/>
    </row>
    <row r="3932" spans="15:16" x14ac:dyDescent="0.2">
      <c r="O3932" s="284"/>
      <c r="P3932" s="284"/>
    </row>
    <row r="3933" spans="15:16" x14ac:dyDescent="0.2">
      <c r="O3933" s="284"/>
      <c r="P3933" s="284"/>
    </row>
    <row r="3934" spans="15:16" x14ac:dyDescent="0.2">
      <c r="O3934" s="284"/>
      <c r="P3934" s="284"/>
    </row>
    <row r="3935" spans="15:16" x14ac:dyDescent="0.2">
      <c r="O3935" s="284"/>
      <c r="P3935" s="284"/>
    </row>
    <row r="3936" spans="15:16" x14ac:dyDescent="0.2">
      <c r="O3936" s="284"/>
      <c r="P3936" s="284"/>
    </row>
    <row r="3937" spans="15:16" x14ac:dyDescent="0.2">
      <c r="O3937" s="284"/>
      <c r="P3937" s="284"/>
    </row>
    <row r="3938" spans="15:16" x14ac:dyDescent="0.2">
      <c r="O3938" s="284"/>
      <c r="P3938" s="284"/>
    </row>
    <row r="3939" spans="15:16" x14ac:dyDescent="0.2">
      <c r="O3939" s="284"/>
      <c r="P3939" s="284"/>
    </row>
    <row r="3940" spans="15:16" x14ac:dyDescent="0.2">
      <c r="O3940" s="284"/>
      <c r="P3940" s="284"/>
    </row>
    <row r="3941" spans="15:16" x14ac:dyDescent="0.2">
      <c r="O3941" s="284"/>
      <c r="P3941" s="284"/>
    </row>
    <row r="3942" spans="15:16" x14ac:dyDescent="0.2">
      <c r="O3942" s="284"/>
      <c r="P3942" s="284"/>
    </row>
    <row r="3943" spans="15:16" x14ac:dyDescent="0.2">
      <c r="O3943" s="284"/>
      <c r="P3943" s="284"/>
    </row>
    <row r="3944" spans="15:16" x14ac:dyDescent="0.2">
      <c r="O3944" s="284"/>
      <c r="P3944" s="284"/>
    </row>
    <row r="3945" spans="15:16" x14ac:dyDescent="0.2">
      <c r="O3945" s="284"/>
      <c r="P3945" s="284"/>
    </row>
    <row r="3946" spans="15:16" x14ac:dyDescent="0.2">
      <c r="O3946" s="284"/>
      <c r="P3946" s="284"/>
    </row>
    <row r="3947" spans="15:16" x14ac:dyDescent="0.2">
      <c r="O3947" s="284"/>
      <c r="P3947" s="284"/>
    </row>
    <row r="3948" spans="15:16" x14ac:dyDescent="0.2">
      <c r="O3948" s="284"/>
      <c r="P3948" s="284"/>
    </row>
    <row r="3949" spans="15:16" x14ac:dyDescent="0.2">
      <c r="O3949" s="284"/>
      <c r="P3949" s="284"/>
    </row>
    <row r="3950" spans="15:16" x14ac:dyDescent="0.2">
      <c r="O3950" s="284"/>
      <c r="P3950" s="284"/>
    </row>
    <row r="3951" spans="15:16" x14ac:dyDescent="0.2">
      <c r="O3951" s="284"/>
      <c r="P3951" s="284"/>
    </row>
    <row r="3952" spans="15:16" x14ac:dyDescent="0.2">
      <c r="O3952" s="284"/>
      <c r="P3952" s="284"/>
    </row>
    <row r="3953" spans="15:16" x14ac:dyDescent="0.2">
      <c r="O3953" s="284"/>
      <c r="P3953" s="284"/>
    </row>
    <row r="3954" spans="15:16" x14ac:dyDescent="0.2">
      <c r="O3954" s="284"/>
      <c r="P3954" s="284"/>
    </row>
    <row r="3955" spans="15:16" x14ac:dyDescent="0.2">
      <c r="O3955" s="284"/>
      <c r="P3955" s="284"/>
    </row>
    <row r="3956" spans="15:16" x14ac:dyDescent="0.2">
      <c r="O3956" s="284"/>
      <c r="P3956" s="284"/>
    </row>
    <row r="3957" spans="15:16" x14ac:dyDescent="0.2">
      <c r="O3957" s="284"/>
      <c r="P3957" s="284"/>
    </row>
    <row r="3958" spans="15:16" x14ac:dyDescent="0.2">
      <c r="O3958" s="284"/>
      <c r="P3958" s="284"/>
    </row>
    <row r="3959" spans="15:16" x14ac:dyDescent="0.2">
      <c r="O3959" s="284"/>
      <c r="P3959" s="284"/>
    </row>
    <row r="3960" spans="15:16" x14ac:dyDescent="0.2">
      <c r="O3960" s="284"/>
      <c r="P3960" s="284"/>
    </row>
    <row r="3961" spans="15:16" x14ac:dyDescent="0.2">
      <c r="O3961" s="284"/>
      <c r="P3961" s="284"/>
    </row>
    <row r="3962" spans="15:16" x14ac:dyDescent="0.2">
      <c r="O3962" s="284"/>
      <c r="P3962" s="284"/>
    </row>
    <row r="3963" spans="15:16" x14ac:dyDescent="0.2">
      <c r="O3963" s="284"/>
      <c r="P3963" s="284"/>
    </row>
    <row r="3964" spans="15:16" x14ac:dyDescent="0.2">
      <c r="O3964" s="284"/>
      <c r="P3964" s="284"/>
    </row>
    <row r="3965" spans="15:16" x14ac:dyDescent="0.2">
      <c r="O3965" s="284"/>
      <c r="P3965" s="284"/>
    </row>
    <row r="3966" spans="15:16" x14ac:dyDescent="0.2">
      <c r="O3966" s="284"/>
      <c r="P3966" s="284"/>
    </row>
    <row r="3967" spans="15:16" x14ac:dyDescent="0.2">
      <c r="O3967" s="284"/>
      <c r="P3967" s="284"/>
    </row>
    <row r="3968" spans="15:16" x14ac:dyDescent="0.2">
      <c r="O3968" s="284"/>
      <c r="P3968" s="284"/>
    </row>
    <row r="3969" spans="15:16" x14ac:dyDescent="0.2">
      <c r="O3969" s="284"/>
      <c r="P3969" s="284"/>
    </row>
    <row r="3970" spans="15:16" x14ac:dyDescent="0.2">
      <c r="O3970" s="284"/>
      <c r="P3970" s="284"/>
    </row>
    <row r="3971" spans="15:16" x14ac:dyDescent="0.2">
      <c r="O3971" s="284"/>
      <c r="P3971" s="284"/>
    </row>
    <row r="3972" spans="15:16" x14ac:dyDescent="0.2">
      <c r="O3972" s="284"/>
      <c r="P3972" s="284"/>
    </row>
    <row r="3973" spans="15:16" x14ac:dyDescent="0.2">
      <c r="O3973" s="284"/>
      <c r="P3973" s="284"/>
    </row>
    <row r="3974" spans="15:16" x14ac:dyDescent="0.2">
      <c r="O3974" s="284"/>
      <c r="P3974" s="284"/>
    </row>
    <row r="3975" spans="15:16" x14ac:dyDescent="0.2">
      <c r="O3975" s="284"/>
      <c r="P3975" s="284"/>
    </row>
    <row r="3976" spans="15:16" x14ac:dyDescent="0.2">
      <c r="O3976" s="284"/>
      <c r="P3976" s="284"/>
    </row>
    <row r="3977" spans="15:16" x14ac:dyDescent="0.2">
      <c r="O3977" s="284"/>
      <c r="P3977" s="284"/>
    </row>
    <row r="3978" spans="15:16" x14ac:dyDescent="0.2">
      <c r="O3978" s="284"/>
      <c r="P3978" s="284"/>
    </row>
    <row r="3979" spans="15:16" x14ac:dyDescent="0.2">
      <c r="O3979" s="284"/>
      <c r="P3979" s="284"/>
    </row>
    <row r="3980" spans="15:16" x14ac:dyDescent="0.2">
      <c r="O3980" s="284"/>
      <c r="P3980" s="284"/>
    </row>
    <row r="3981" spans="15:16" x14ac:dyDescent="0.2">
      <c r="O3981" s="284"/>
      <c r="P3981" s="284"/>
    </row>
    <row r="3982" spans="15:16" x14ac:dyDescent="0.2">
      <c r="O3982" s="284"/>
      <c r="P3982" s="284"/>
    </row>
    <row r="3983" spans="15:16" x14ac:dyDescent="0.2">
      <c r="O3983" s="284"/>
      <c r="P3983" s="284"/>
    </row>
    <row r="3984" spans="15:16" x14ac:dyDescent="0.2">
      <c r="O3984" s="284"/>
      <c r="P3984" s="284"/>
    </row>
    <row r="3985" spans="15:16" x14ac:dyDescent="0.2">
      <c r="O3985" s="284"/>
      <c r="P3985" s="284"/>
    </row>
    <row r="3986" spans="15:16" x14ac:dyDescent="0.2">
      <c r="O3986" s="284"/>
      <c r="P3986" s="284"/>
    </row>
    <row r="3987" spans="15:16" x14ac:dyDescent="0.2">
      <c r="O3987" s="284"/>
      <c r="P3987" s="284"/>
    </row>
    <row r="3988" spans="15:16" x14ac:dyDescent="0.2">
      <c r="O3988" s="284"/>
      <c r="P3988" s="284"/>
    </row>
    <row r="3989" spans="15:16" x14ac:dyDescent="0.2">
      <c r="O3989" s="284"/>
      <c r="P3989" s="284"/>
    </row>
    <row r="3990" spans="15:16" x14ac:dyDescent="0.2">
      <c r="O3990" s="284"/>
      <c r="P3990" s="284"/>
    </row>
    <row r="3991" spans="15:16" x14ac:dyDescent="0.2">
      <c r="O3991" s="284"/>
      <c r="P3991" s="284"/>
    </row>
    <row r="3992" spans="15:16" x14ac:dyDescent="0.2">
      <c r="O3992" s="284"/>
      <c r="P3992" s="284"/>
    </row>
    <row r="3993" spans="15:16" x14ac:dyDescent="0.2">
      <c r="O3993" s="284"/>
      <c r="P3993" s="284"/>
    </row>
    <row r="3994" spans="15:16" x14ac:dyDescent="0.2">
      <c r="O3994" s="284"/>
      <c r="P3994" s="284"/>
    </row>
    <row r="3995" spans="15:16" x14ac:dyDescent="0.2">
      <c r="O3995" s="284"/>
      <c r="P3995" s="284"/>
    </row>
    <row r="3996" spans="15:16" x14ac:dyDescent="0.2">
      <c r="O3996" s="284"/>
      <c r="P3996" s="284"/>
    </row>
    <row r="3997" spans="15:16" x14ac:dyDescent="0.2">
      <c r="O3997" s="284"/>
      <c r="P3997" s="284"/>
    </row>
    <row r="3998" spans="15:16" x14ac:dyDescent="0.2">
      <c r="O3998" s="284"/>
      <c r="P3998" s="284"/>
    </row>
    <row r="3999" spans="15:16" x14ac:dyDescent="0.2">
      <c r="O3999" s="284"/>
      <c r="P3999" s="284"/>
    </row>
    <row r="4000" spans="15:16" x14ac:dyDescent="0.2">
      <c r="O4000" s="284"/>
      <c r="P4000" s="284"/>
    </row>
    <row r="4001" spans="15:16" x14ac:dyDescent="0.2">
      <c r="O4001" s="284"/>
      <c r="P4001" s="284"/>
    </row>
    <row r="4002" spans="15:16" x14ac:dyDescent="0.2">
      <c r="O4002" s="284"/>
      <c r="P4002" s="284"/>
    </row>
    <row r="4003" spans="15:16" x14ac:dyDescent="0.2">
      <c r="O4003" s="284"/>
      <c r="P4003" s="284"/>
    </row>
    <row r="4004" spans="15:16" x14ac:dyDescent="0.2">
      <c r="O4004" s="284"/>
      <c r="P4004" s="284"/>
    </row>
    <row r="4005" spans="15:16" x14ac:dyDescent="0.2">
      <c r="O4005" s="284"/>
      <c r="P4005" s="284"/>
    </row>
    <row r="4006" spans="15:16" x14ac:dyDescent="0.2">
      <c r="O4006" s="284"/>
      <c r="P4006" s="284"/>
    </row>
    <row r="4007" spans="15:16" x14ac:dyDescent="0.2">
      <c r="O4007" s="284"/>
      <c r="P4007" s="284"/>
    </row>
    <row r="4008" spans="15:16" x14ac:dyDescent="0.2">
      <c r="O4008" s="284"/>
      <c r="P4008" s="284"/>
    </row>
    <row r="4009" spans="15:16" x14ac:dyDescent="0.2">
      <c r="O4009" s="284"/>
      <c r="P4009" s="284"/>
    </row>
    <row r="4010" spans="15:16" x14ac:dyDescent="0.2">
      <c r="O4010" s="284"/>
      <c r="P4010" s="284"/>
    </row>
    <row r="4011" spans="15:16" x14ac:dyDescent="0.2">
      <c r="O4011" s="284"/>
      <c r="P4011" s="284"/>
    </row>
    <row r="4012" spans="15:16" x14ac:dyDescent="0.2">
      <c r="O4012" s="284"/>
      <c r="P4012" s="284"/>
    </row>
    <row r="4013" spans="15:16" x14ac:dyDescent="0.2">
      <c r="O4013" s="284"/>
      <c r="P4013" s="284"/>
    </row>
    <row r="4014" spans="15:16" x14ac:dyDescent="0.2">
      <c r="O4014" s="284"/>
      <c r="P4014" s="284"/>
    </row>
    <row r="4015" spans="15:16" x14ac:dyDescent="0.2">
      <c r="O4015" s="284"/>
      <c r="P4015" s="284"/>
    </row>
    <row r="4016" spans="15:16" x14ac:dyDescent="0.2">
      <c r="O4016" s="284"/>
      <c r="P4016" s="284"/>
    </row>
    <row r="4017" spans="15:16" x14ac:dyDescent="0.2">
      <c r="O4017" s="284"/>
      <c r="P4017" s="284"/>
    </row>
    <row r="4018" spans="15:16" x14ac:dyDescent="0.2">
      <c r="O4018" s="284"/>
      <c r="P4018" s="284"/>
    </row>
    <row r="4019" spans="15:16" x14ac:dyDescent="0.2">
      <c r="O4019" s="284"/>
      <c r="P4019" s="284"/>
    </row>
    <row r="4020" spans="15:16" x14ac:dyDescent="0.2">
      <c r="O4020" s="284"/>
      <c r="P4020" s="284"/>
    </row>
    <row r="4021" spans="15:16" x14ac:dyDescent="0.2">
      <c r="O4021" s="284"/>
      <c r="P4021" s="284"/>
    </row>
    <row r="4022" spans="15:16" x14ac:dyDescent="0.2">
      <c r="O4022" s="284"/>
      <c r="P4022" s="284"/>
    </row>
    <row r="4023" spans="15:16" x14ac:dyDescent="0.2">
      <c r="O4023" s="284"/>
      <c r="P4023" s="284"/>
    </row>
    <row r="4024" spans="15:16" x14ac:dyDescent="0.2">
      <c r="O4024" s="284"/>
      <c r="P4024" s="284"/>
    </row>
    <row r="4025" spans="15:16" x14ac:dyDescent="0.2">
      <c r="O4025" s="284"/>
      <c r="P4025" s="284"/>
    </row>
    <row r="4026" spans="15:16" x14ac:dyDescent="0.2">
      <c r="O4026" s="284"/>
      <c r="P4026" s="284"/>
    </row>
    <row r="4027" spans="15:16" x14ac:dyDescent="0.2">
      <c r="O4027" s="284"/>
      <c r="P4027" s="284"/>
    </row>
    <row r="4028" spans="15:16" x14ac:dyDescent="0.2">
      <c r="O4028" s="284"/>
      <c r="P4028" s="284"/>
    </row>
    <row r="4029" spans="15:16" x14ac:dyDescent="0.2">
      <c r="O4029" s="284"/>
      <c r="P4029" s="284"/>
    </row>
    <row r="4030" spans="15:16" x14ac:dyDescent="0.2">
      <c r="O4030" s="284"/>
      <c r="P4030" s="284"/>
    </row>
    <row r="4031" spans="15:16" x14ac:dyDescent="0.2">
      <c r="O4031" s="284"/>
      <c r="P4031" s="284"/>
    </row>
    <row r="4032" spans="15:16" x14ac:dyDescent="0.2">
      <c r="O4032" s="284"/>
      <c r="P4032" s="284"/>
    </row>
    <row r="4033" spans="15:16" x14ac:dyDescent="0.2">
      <c r="O4033" s="284"/>
      <c r="P4033" s="284"/>
    </row>
    <row r="4034" spans="15:16" x14ac:dyDescent="0.2">
      <c r="O4034" s="284"/>
      <c r="P4034" s="284"/>
    </row>
    <row r="4035" spans="15:16" x14ac:dyDescent="0.2">
      <c r="O4035" s="284"/>
      <c r="P4035" s="284"/>
    </row>
    <row r="4036" spans="15:16" x14ac:dyDescent="0.2">
      <c r="O4036" s="284"/>
      <c r="P4036" s="284"/>
    </row>
    <row r="4037" spans="15:16" x14ac:dyDescent="0.2">
      <c r="O4037" s="284"/>
      <c r="P4037" s="284"/>
    </row>
    <row r="4038" spans="15:16" x14ac:dyDescent="0.2">
      <c r="O4038" s="284"/>
      <c r="P4038" s="284"/>
    </row>
    <row r="4039" spans="15:16" x14ac:dyDescent="0.2">
      <c r="O4039" s="284"/>
      <c r="P4039" s="284"/>
    </row>
    <row r="4040" spans="15:16" x14ac:dyDescent="0.2">
      <c r="O4040" s="284"/>
      <c r="P4040" s="284"/>
    </row>
    <row r="4041" spans="15:16" x14ac:dyDescent="0.2">
      <c r="O4041" s="284"/>
      <c r="P4041" s="284"/>
    </row>
    <row r="4042" spans="15:16" x14ac:dyDescent="0.2">
      <c r="O4042" s="284"/>
      <c r="P4042" s="284"/>
    </row>
    <row r="4043" spans="15:16" x14ac:dyDescent="0.2">
      <c r="O4043" s="284"/>
      <c r="P4043" s="284"/>
    </row>
    <row r="4044" spans="15:16" x14ac:dyDescent="0.2">
      <c r="O4044" s="284"/>
      <c r="P4044" s="284"/>
    </row>
    <row r="4045" spans="15:16" x14ac:dyDescent="0.2">
      <c r="O4045" s="284"/>
      <c r="P4045" s="284"/>
    </row>
    <row r="4046" spans="15:16" x14ac:dyDescent="0.2">
      <c r="O4046" s="284"/>
      <c r="P4046" s="284"/>
    </row>
    <row r="4047" spans="15:16" x14ac:dyDescent="0.2">
      <c r="O4047" s="284"/>
      <c r="P4047" s="284"/>
    </row>
    <row r="4048" spans="15:16" x14ac:dyDescent="0.2">
      <c r="O4048" s="284"/>
      <c r="P4048" s="284"/>
    </row>
    <row r="4049" spans="15:16" x14ac:dyDescent="0.2">
      <c r="O4049" s="284"/>
      <c r="P4049" s="284"/>
    </row>
    <row r="4050" spans="15:16" x14ac:dyDescent="0.2">
      <c r="O4050" s="284"/>
      <c r="P4050" s="284"/>
    </row>
    <row r="4051" spans="15:16" x14ac:dyDescent="0.2">
      <c r="O4051" s="284"/>
      <c r="P4051" s="284"/>
    </row>
    <row r="4052" spans="15:16" x14ac:dyDescent="0.2">
      <c r="O4052" s="284"/>
      <c r="P4052" s="284"/>
    </row>
    <row r="4053" spans="15:16" x14ac:dyDescent="0.2">
      <c r="O4053" s="284"/>
      <c r="P4053" s="284"/>
    </row>
    <row r="4054" spans="15:16" x14ac:dyDescent="0.2">
      <c r="O4054" s="284"/>
      <c r="P4054" s="284"/>
    </row>
    <row r="4055" spans="15:16" x14ac:dyDescent="0.2">
      <c r="O4055" s="284"/>
      <c r="P4055" s="284"/>
    </row>
    <row r="4056" spans="15:16" x14ac:dyDescent="0.2">
      <c r="O4056" s="284"/>
      <c r="P4056" s="284"/>
    </row>
    <row r="4057" spans="15:16" x14ac:dyDescent="0.2">
      <c r="O4057" s="284"/>
      <c r="P4057" s="284"/>
    </row>
    <row r="4058" spans="15:16" x14ac:dyDescent="0.2">
      <c r="O4058" s="284"/>
      <c r="P4058" s="284"/>
    </row>
    <row r="4059" spans="15:16" x14ac:dyDescent="0.2">
      <c r="O4059" s="284"/>
      <c r="P4059" s="284"/>
    </row>
    <row r="4060" spans="15:16" x14ac:dyDescent="0.2">
      <c r="O4060" s="284"/>
      <c r="P4060" s="284"/>
    </row>
    <row r="4061" spans="15:16" x14ac:dyDescent="0.2">
      <c r="O4061" s="284"/>
      <c r="P4061" s="284"/>
    </row>
    <row r="4062" spans="15:16" x14ac:dyDescent="0.2">
      <c r="O4062" s="284"/>
      <c r="P4062" s="284"/>
    </row>
    <row r="4063" spans="15:16" x14ac:dyDescent="0.2">
      <c r="O4063" s="284"/>
      <c r="P4063" s="284"/>
    </row>
    <row r="4064" spans="15:16" x14ac:dyDescent="0.2">
      <c r="O4064" s="284"/>
      <c r="P4064" s="284"/>
    </row>
    <row r="4065" spans="15:16" x14ac:dyDescent="0.2">
      <c r="O4065" s="284"/>
      <c r="P4065" s="284"/>
    </row>
    <row r="4066" spans="15:16" x14ac:dyDescent="0.2">
      <c r="O4066" s="284"/>
      <c r="P4066" s="284"/>
    </row>
    <row r="4067" spans="15:16" x14ac:dyDescent="0.2">
      <c r="O4067" s="284"/>
      <c r="P4067" s="284"/>
    </row>
    <row r="4068" spans="15:16" x14ac:dyDescent="0.2">
      <c r="O4068" s="284"/>
      <c r="P4068" s="284"/>
    </row>
    <row r="4069" spans="15:16" x14ac:dyDescent="0.2">
      <c r="O4069" s="284"/>
      <c r="P4069" s="284"/>
    </row>
    <row r="4070" spans="15:16" x14ac:dyDescent="0.2">
      <c r="O4070" s="284"/>
      <c r="P4070" s="284"/>
    </row>
    <row r="4071" spans="15:16" x14ac:dyDescent="0.2">
      <c r="O4071" s="284"/>
      <c r="P4071" s="284"/>
    </row>
    <row r="4072" spans="15:16" x14ac:dyDescent="0.2">
      <c r="O4072" s="284"/>
      <c r="P4072" s="284"/>
    </row>
    <row r="4073" spans="15:16" x14ac:dyDescent="0.2">
      <c r="O4073" s="284"/>
      <c r="P4073" s="284"/>
    </row>
    <row r="4074" spans="15:16" x14ac:dyDescent="0.2">
      <c r="O4074" s="284"/>
      <c r="P4074" s="284"/>
    </row>
    <row r="4075" spans="15:16" x14ac:dyDescent="0.2">
      <c r="O4075" s="284"/>
      <c r="P4075" s="284"/>
    </row>
    <row r="4076" spans="15:16" x14ac:dyDescent="0.2">
      <c r="O4076" s="284"/>
      <c r="P4076" s="284"/>
    </row>
    <row r="4077" spans="15:16" x14ac:dyDescent="0.2">
      <c r="O4077" s="284"/>
      <c r="P4077" s="284"/>
    </row>
    <row r="4078" spans="15:16" x14ac:dyDescent="0.2">
      <c r="O4078" s="284"/>
      <c r="P4078" s="284"/>
    </row>
    <row r="4079" spans="15:16" x14ac:dyDescent="0.2">
      <c r="O4079" s="284"/>
      <c r="P4079" s="284"/>
    </row>
    <row r="4080" spans="15:16" x14ac:dyDescent="0.2">
      <c r="O4080" s="284"/>
      <c r="P4080" s="284"/>
    </row>
    <row r="4081" spans="15:16" x14ac:dyDescent="0.2">
      <c r="O4081" s="284"/>
      <c r="P4081" s="284"/>
    </row>
    <row r="4082" spans="15:16" x14ac:dyDescent="0.2">
      <c r="O4082" s="284"/>
      <c r="P4082" s="284"/>
    </row>
    <row r="4083" spans="15:16" x14ac:dyDescent="0.2">
      <c r="O4083" s="284"/>
      <c r="P4083" s="284"/>
    </row>
    <row r="4084" spans="15:16" x14ac:dyDescent="0.2">
      <c r="O4084" s="284"/>
      <c r="P4084" s="284"/>
    </row>
    <row r="4085" spans="15:16" x14ac:dyDescent="0.2">
      <c r="O4085" s="284"/>
      <c r="P4085" s="284"/>
    </row>
    <row r="4086" spans="15:16" x14ac:dyDescent="0.2">
      <c r="O4086" s="284"/>
      <c r="P4086" s="284"/>
    </row>
    <row r="4087" spans="15:16" x14ac:dyDescent="0.2">
      <c r="O4087" s="284"/>
      <c r="P4087" s="284"/>
    </row>
    <row r="4088" spans="15:16" x14ac:dyDescent="0.2">
      <c r="O4088" s="284"/>
      <c r="P4088" s="284"/>
    </row>
    <row r="4089" spans="15:16" x14ac:dyDescent="0.2">
      <c r="O4089" s="284"/>
      <c r="P4089" s="284"/>
    </row>
    <row r="4090" spans="15:16" x14ac:dyDescent="0.2">
      <c r="O4090" s="284"/>
      <c r="P4090" s="284"/>
    </row>
    <row r="4091" spans="15:16" x14ac:dyDescent="0.2">
      <c r="O4091" s="284"/>
      <c r="P4091" s="284"/>
    </row>
    <row r="4092" spans="15:16" x14ac:dyDescent="0.2">
      <c r="O4092" s="284"/>
      <c r="P4092" s="284"/>
    </row>
    <row r="4093" spans="15:16" x14ac:dyDescent="0.2">
      <c r="O4093" s="284"/>
      <c r="P4093" s="284"/>
    </row>
    <row r="4094" spans="15:16" x14ac:dyDescent="0.2">
      <c r="O4094" s="284"/>
      <c r="P4094" s="284"/>
    </row>
    <row r="4095" spans="15:16" x14ac:dyDescent="0.2">
      <c r="O4095" s="284"/>
      <c r="P4095" s="284"/>
    </row>
    <row r="4096" spans="15:16" x14ac:dyDescent="0.2">
      <c r="O4096" s="284"/>
      <c r="P4096" s="284"/>
    </row>
    <row r="4097" spans="15:16" x14ac:dyDescent="0.2">
      <c r="O4097" s="284"/>
      <c r="P4097" s="284"/>
    </row>
    <row r="4098" spans="15:16" x14ac:dyDescent="0.2">
      <c r="O4098" s="284"/>
      <c r="P4098" s="284"/>
    </row>
    <row r="4099" spans="15:16" x14ac:dyDescent="0.2">
      <c r="O4099" s="284"/>
      <c r="P4099" s="284"/>
    </row>
    <row r="4100" spans="15:16" x14ac:dyDescent="0.2">
      <c r="O4100" s="284"/>
      <c r="P4100" s="284"/>
    </row>
    <row r="4101" spans="15:16" x14ac:dyDescent="0.2">
      <c r="O4101" s="284"/>
      <c r="P4101" s="284"/>
    </row>
    <row r="4102" spans="15:16" x14ac:dyDescent="0.2">
      <c r="O4102" s="284"/>
      <c r="P4102" s="284"/>
    </row>
    <row r="4103" spans="15:16" x14ac:dyDescent="0.2">
      <c r="O4103" s="284"/>
      <c r="P4103" s="284"/>
    </row>
    <row r="4104" spans="15:16" x14ac:dyDescent="0.2">
      <c r="O4104" s="284"/>
      <c r="P4104" s="284"/>
    </row>
    <row r="4105" spans="15:16" x14ac:dyDescent="0.2">
      <c r="O4105" s="284"/>
      <c r="P4105" s="284"/>
    </row>
    <row r="4106" spans="15:16" x14ac:dyDescent="0.2">
      <c r="O4106" s="284"/>
      <c r="P4106" s="284"/>
    </row>
    <row r="4107" spans="15:16" x14ac:dyDescent="0.2">
      <c r="O4107" s="284"/>
      <c r="P4107" s="284"/>
    </row>
    <row r="4108" spans="15:16" x14ac:dyDescent="0.2">
      <c r="O4108" s="284"/>
      <c r="P4108" s="284"/>
    </row>
    <row r="4109" spans="15:16" x14ac:dyDescent="0.2">
      <c r="O4109" s="284"/>
      <c r="P4109" s="284"/>
    </row>
    <row r="4110" spans="15:16" x14ac:dyDescent="0.2">
      <c r="O4110" s="284"/>
      <c r="P4110" s="284"/>
    </row>
    <row r="4111" spans="15:16" x14ac:dyDescent="0.2">
      <c r="O4111" s="284"/>
      <c r="P4111" s="284"/>
    </row>
    <row r="4112" spans="15:16" x14ac:dyDescent="0.2">
      <c r="O4112" s="284"/>
      <c r="P4112" s="284"/>
    </row>
    <row r="4113" spans="15:16" x14ac:dyDescent="0.2">
      <c r="O4113" s="284"/>
      <c r="P4113" s="284"/>
    </row>
    <row r="4114" spans="15:16" x14ac:dyDescent="0.2">
      <c r="O4114" s="284"/>
      <c r="P4114" s="284"/>
    </row>
    <row r="4115" spans="15:16" x14ac:dyDescent="0.2">
      <c r="O4115" s="284"/>
      <c r="P4115" s="284"/>
    </row>
    <row r="4116" spans="15:16" x14ac:dyDescent="0.2">
      <c r="O4116" s="284"/>
      <c r="P4116" s="284"/>
    </row>
    <row r="4117" spans="15:16" x14ac:dyDescent="0.2">
      <c r="O4117" s="284"/>
      <c r="P4117" s="284"/>
    </row>
    <row r="4118" spans="15:16" x14ac:dyDescent="0.2">
      <c r="O4118" s="284"/>
      <c r="P4118" s="284"/>
    </row>
    <row r="4119" spans="15:16" x14ac:dyDescent="0.2">
      <c r="O4119" s="284"/>
      <c r="P4119" s="284"/>
    </row>
    <row r="4120" spans="15:16" x14ac:dyDescent="0.2">
      <c r="O4120" s="284"/>
      <c r="P4120" s="284"/>
    </row>
    <row r="4121" spans="15:16" x14ac:dyDescent="0.2">
      <c r="O4121" s="284"/>
      <c r="P4121" s="284"/>
    </row>
    <row r="4122" spans="15:16" x14ac:dyDescent="0.2">
      <c r="O4122" s="284"/>
      <c r="P4122" s="284"/>
    </row>
    <row r="4123" spans="15:16" x14ac:dyDescent="0.2">
      <c r="O4123" s="284"/>
      <c r="P4123" s="284"/>
    </row>
    <row r="4124" spans="15:16" x14ac:dyDescent="0.2">
      <c r="O4124" s="284"/>
      <c r="P4124" s="284"/>
    </row>
    <row r="4125" spans="15:16" x14ac:dyDescent="0.2">
      <c r="O4125" s="284"/>
      <c r="P4125" s="284"/>
    </row>
    <row r="4126" spans="15:16" x14ac:dyDescent="0.2">
      <c r="O4126" s="284"/>
      <c r="P4126" s="284"/>
    </row>
    <row r="4127" spans="15:16" x14ac:dyDescent="0.2">
      <c r="O4127" s="284"/>
      <c r="P4127" s="284"/>
    </row>
    <row r="4128" spans="15:16" x14ac:dyDescent="0.2">
      <c r="O4128" s="284"/>
      <c r="P4128" s="284"/>
    </row>
    <row r="4129" spans="15:16" x14ac:dyDescent="0.2">
      <c r="O4129" s="284"/>
      <c r="P4129" s="284"/>
    </row>
    <row r="4130" spans="15:16" x14ac:dyDescent="0.2">
      <c r="O4130" s="284"/>
      <c r="P4130" s="284"/>
    </row>
    <row r="4131" spans="15:16" x14ac:dyDescent="0.2">
      <c r="O4131" s="284"/>
      <c r="P4131" s="284"/>
    </row>
    <row r="4132" spans="15:16" x14ac:dyDescent="0.2">
      <c r="O4132" s="284"/>
      <c r="P4132" s="284"/>
    </row>
    <row r="4133" spans="15:16" x14ac:dyDescent="0.2">
      <c r="O4133" s="284"/>
      <c r="P4133" s="284"/>
    </row>
    <row r="4134" spans="15:16" x14ac:dyDescent="0.2">
      <c r="O4134" s="284"/>
      <c r="P4134" s="284"/>
    </row>
    <row r="4135" spans="15:16" x14ac:dyDescent="0.2">
      <c r="O4135" s="284"/>
      <c r="P4135" s="284"/>
    </row>
    <row r="4136" spans="15:16" x14ac:dyDescent="0.2">
      <c r="O4136" s="284"/>
      <c r="P4136" s="284"/>
    </row>
    <row r="4137" spans="15:16" x14ac:dyDescent="0.2">
      <c r="O4137" s="284"/>
      <c r="P4137" s="284"/>
    </row>
    <row r="4138" spans="15:16" x14ac:dyDescent="0.2">
      <c r="O4138" s="284"/>
      <c r="P4138" s="284"/>
    </row>
    <row r="4139" spans="15:16" x14ac:dyDescent="0.2">
      <c r="O4139" s="284"/>
      <c r="P4139" s="284"/>
    </row>
    <row r="4140" spans="15:16" x14ac:dyDescent="0.2">
      <c r="O4140" s="284"/>
      <c r="P4140" s="284"/>
    </row>
    <row r="4141" spans="15:16" x14ac:dyDescent="0.2">
      <c r="O4141" s="284"/>
      <c r="P4141" s="284"/>
    </row>
    <row r="4142" spans="15:16" x14ac:dyDescent="0.2">
      <c r="O4142" s="284"/>
      <c r="P4142" s="284"/>
    </row>
    <row r="4143" spans="15:16" x14ac:dyDescent="0.2">
      <c r="O4143" s="284"/>
      <c r="P4143" s="284"/>
    </row>
    <row r="4144" spans="15:16" x14ac:dyDescent="0.2">
      <c r="O4144" s="284"/>
      <c r="P4144" s="284"/>
    </row>
    <row r="4145" spans="15:16" x14ac:dyDescent="0.2">
      <c r="O4145" s="284"/>
      <c r="P4145" s="284"/>
    </row>
    <row r="4146" spans="15:16" x14ac:dyDescent="0.2">
      <c r="O4146" s="284"/>
      <c r="P4146" s="284"/>
    </row>
    <row r="4147" spans="15:16" x14ac:dyDescent="0.2">
      <c r="O4147" s="284"/>
      <c r="P4147" s="284"/>
    </row>
    <row r="4148" spans="15:16" x14ac:dyDescent="0.2">
      <c r="O4148" s="284"/>
      <c r="P4148" s="284"/>
    </row>
    <row r="4149" spans="15:16" x14ac:dyDescent="0.2">
      <c r="O4149" s="284"/>
      <c r="P4149" s="284"/>
    </row>
    <row r="4150" spans="15:16" x14ac:dyDescent="0.2">
      <c r="O4150" s="284"/>
      <c r="P4150" s="284"/>
    </row>
    <row r="4151" spans="15:16" x14ac:dyDescent="0.2">
      <c r="O4151" s="284"/>
      <c r="P4151" s="284"/>
    </row>
    <row r="4152" spans="15:16" x14ac:dyDescent="0.2">
      <c r="O4152" s="284"/>
      <c r="P4152" s="284"/>
    </row>
    <row r="4153" spans="15:16" x14ac:dyDescent="0.2">
      <c r="O4153" s="284"/>
      <c r="P4153" s="284"/>
    </row>
    <row r="4154" spans="15:16" x14ac:dyDescent="0.2">
      <c r="O4154" s="284"/>
      <c r="P4154" s="284"/>
    </row>
    <row r="4155" spans="15:16" x14ac:dyDescent="0.2">
      <c r="O4155" s="284"/>
      <c r="P4155" s="284"/>
    </row>
    <row r="4156" spans="15:16" x14ac:dyDescent="0.2">
      <c r="O4156" s="284"/>
      <c r="P4156" s="284"/>
    </row>
    <row r="4157" spans="15:16" x14ac:dyDescent="0.2">
      <c r="O4157" s="284"/>
      <c r="P4157" s="284"/>
    </row>
    <row r="4158" spans="15:16" x14ac:dyDescent="0.2">
      <c r="O4158" s="284"/>
      <c r="P4158" s="284"/>
    </row>
    <row r="4159" spans="15:16" x14ac:dyDescent="0.2">
      <c r="O4159" s="284"/>
      <c r="P4159" s="284"/>
    </row>
    <row r="4160" spans="15:16" x14ac:dyDescent="0.2">
      <c r="O4160" s="284"/>
      <c r="P4160" s="284"/>
    </row>
    <row r="4161" spans="15:16" x14ac:dyDescent="0.2">
      <c r="O4161" s="284"/>
      <c r="P4161" s="284"/>
    </row>
    <row r="4162" spans="15:16" x14ac:dyDescent="0.2">
      <c r="O4162" s="284"/>
      <c r="P4162" s="284"/>
    </row>
    <row r="4163" spans="15:16" x14ac:dyDescent="0.2">
      <c r="O4163" s="284"/>
      <c r="P4163" s="284"/>
    </row>
    <row r="4164" spans="15:16" x14ac:dyDescent="0.2">
      <c r="O4164" s="284"/>
      <c r="P4164" s="284"/>
    </row>
    <row r="4165" spans="15:16" x14ac:dyDescent="0.2">
      <c r="O4165" s="284"/>
      <c r="P4165" s="284"/>
    </row>
    <row r="4166" spans="15:16" x14ac:dyDescent="0.2">
      <c r="O4166" s="284"/>
      <c r="P4166" s="284"/>
    </row>
    <row r="4167" spans="15:16" x14ac:dyDescent="0.2">
      <c r="O4167" s="284"/>
      <c r="P4167" s="284"/>
    </row>
    <row r="4168" spans="15:16" x14ac:dyDescent="0.2">
      <c r="O4168" s="284"/>
      <c r="P4168" s="284"/>
    </row>
    <row r="4169" spans="15:16" x14ac:dyDescent="0.2">
      <c r="O4169" s="284"/>
      <c r="P4169" s="284"/>
    </row>
    <row r="4170" spans="15:16" x14ac:dyDescent="0.2">
      <c r="O4170" s="284"/>
      <c r="P4170" s="284"/>
    </row>
    <row r="4171" spans="15:16" x14ac:dyDescent="0.2">
      <c r="O4171" s="284"/>
      <c r="P4171" s="284"/>
    </row>
    <row r="4172" spans="15:16" x14ac:dyDescent="0.2">
      <c r="O4172" s="284"/>
      <c r="P4172" s="284"/>
    </row>
    <row r="4173" spans="15:16" x14ac:dyDescent="0.2">
      <c r="O4173" s="284"/>
      <c r="P4173" s="284"/>
    </row>
    <row r="4174" spans="15:16" x14ac:dyDescent="0.2">
      <c r="O4174" s="284"/>
      <c r="P4174" s="284"/>
    </row>
    <row r="4175" spans="15:16" x14ac:dyDescent="0.2">
      <c r="O4175" s="284"/>
      <c r="P4175" s="284"/>
    </row>
    <row r="4176" spans="15:16" x14ac:dyDescent="0.2">
      <c r="O4176" s="284"/>
      <c r="P4176" s="284"/>
    </row>
    <row r="4177" spans="15:16" x14ac:dyDescent="0.2">
      <c r="O4177" s="284"/>
      <c r="P4177" s="284"/>
    </row>
    <row r="4178" spans="15:16" x14ac:dyDescent="0.2">
      <c r="O4178" s="284"/>
      <c r="P4178" s="284"/>
    </row>
    <row r="4179" spans="15:16" x14ac:dyDescent="0.2">
      <c r="O4179" s="284"/>
      <c r="P4179" s="284"/>
    </row>
    <row r="4180" spans="15:16" x14ac:dyDescent="0.2">
      <c r="O4180" s="284"/>
      <c r="P4180" s="284"/>
    </row>
    <row r="4181" spans="15:16" x14ac:dyDescent="0.2">
      <c r="O4181" s="284"/>
      <c r="P4181" s="284"/>
    </row>
    <row r="4182" spans="15:16" x14ac:dyDescent="0.2">
      <c r="O4182" s="284"/>
      <c r="P4182" s="284"/>
    </row>
    <row r="4183" spans="15:16" x14ac:dyDescent="0.2">
      <c r="O4183" s="284"/>
      <c r="P4183" s="284"/>
    </row>
    <row r="4184" spans="15:16" x14ac:dyDescent="0.2">
      <c r="O4184" s="284"/>
      <c r="P4184" s="284"/>
    </row>
    <row r="4185" spans="15:16" x14ac:dyDescent="0.2">
      <c r="O4185" s="284"/>
      <c r="P4185" s="284"/>
    </row>
    <row r="4186" spans="15:16" x14ac:dyDescent="0.2">
      <c r="O4186" s="284"/>
      <c r="P4186" s="284"/>
    </row>
    <row r="4187" spans="15:16" x14ac:dyDescent="0.2">
      <c r="O4187" s="284"/>
      <c r="P4187" s="284"/>
    </row>
    <row r="4188" spans="15:16" x14ac:dyDescent="0.2">
      <c r="O4188" s="284"/>
      <c r="P4188" s="284"/>
    </row>
    <row r="4189" spans="15:16" x14ac:dyDescent="0.2">
      <c r="O4189" s="284"/>
      <c r="P4189" s="284"/>
    </row>
    <row r="4190" spans="15:16" x14ac:dyDescent="0.2">
      <c r="O4190" s="284"/>
      <c r="P4190" s="284"/>
    </row>
    <row r="4191" spans="15:16" x14ac:dyDescent="0.2">
      <c r="O4191" s="284"/>
      <c r="P4191" s="284"/>
    </row>
    <row r="4192" spans="15:16" x14ac:dyDescent="0.2">
      <c r="O4192" s="284"/>
      <c r="P4192" s="284"/>
    </row>
    <row r="4193" spans="15:16" x14ac:dyDescent="0.2">
      <c r="O4193" s="284"/>
      <c r="P4193" s="284"/>
    </row>
    <row r="4194" spans="15:16" x14ac:dyDescent="0.2">
      <c r="O4194" s="284"/>
      <c r="P4194" s="284"/>
    </row>
    <row r="4195" spans="15:16" x14ac:dyDescent="0.2">
      <c r="O4195" s="284"/>
      <c r="P4195" s="284"/>
    </row>
    <row r="4196" spans="15:16" x14ac:dyDescent="0.2">
      <c r="O4196" s="284"/>
      <c r="P4196" s="284"/>
    </row>
    <row r="4197" spans="15:16" x14ac:dyDescent="0.2">
      <c r="O4197" s="284"/>
      <c r="P4197" s="284"/>
    </row>
    <row r="4198" spans="15:16" x14ac:dyDescent="0.2">
      <c r="O4198" s="284"/>
      <c r="P4198" s="284"/>
    </row>
    <row r="4199" spans="15:16" x14ac:dyDescent="0.2">
      <c r="O4199" s="284"/>
      <c r="P4199" s="284"/>
    </row>
    <row r="4200" spans="15:16" x14ac:dyDescent="0.2">
      <c r="O4200" s="284"/>
      <c r="P4200" s="284"/>
    </row>
    <row r="4201" spans="15:16" x14ac:dyDescent="0.2">
      <c r="O4201" s="284"/>
      <c r="P4201" s="284"/>
    </row>
    <row r="4202" spans="15:16" x14ac:dyDescent="0.2">
      <c r="O4202" s="284"/>
      <c r="P4202" s="284"/>
    </row>
    <row r="4203" spans="15:16" x14ac:dyDescent="0.2">
      <c r="O4203" s="284"/>
      <c r="P4203" s="284"/>
    </row>
    <row r="4204" spans="15:16" x14ac:dyDescent="0.2">
      <c r="O4204" s="284"/>
      <c r="P4204" s="284"/>
    </row>
    <row r="4205" spans="15:16" x14ac:dyDescent="0.2">
      <c r="O4205" s="284"/>
      <c r="P4205" s="284"/>
    </row>
    <row r="4206" spans="15:16" x14ac:dyDescent="0.2">
      <c r="O4206" s="284"/>
      <c r="P4206" s="284"/>
    </row>
    <row r="4207" spans="15:16" x14ac:dyDescent="0.2">
      <c r="O4207" s="284"/>
      <c r="P4207" s="284"/>
    </row>
    <row r="4208" spans="15:16" x14ac:dyDescent="0.2">
      <c r="O4208" s="284"/>
      <c r="P4208" s="284"/>
    </row>
    <row r="4209" spans="15:16" x14ac:dyDescent="0.2">
      <c r="O4209" s="284"/>
      <c r="P4209" s="284"/>
    </row>
    <row r="4210" spans="15:16" x14ac:dyDescent="0.2">
      <c r="O4210" s="284"/>
      <c r="P4210" s="284"/>
    </row>
    <row r="4211" spans="15:16" x14ac:dyDescent="0.2">
      <c r="O4211" s="284"/>
      <c r="P4211" s="284"/>
    </row>
    <row r="4212" spans="15:16" x14ac:dyDescent="0.2">
      <c r="O4212" s="284"/>
      <c r="P4212" s="284"/>
    </row>
    <row r="4213" spans="15:16" x14ac:dyDescent="0.2">
      <c r="O4213" s="284"/>
      <c r="P4213" s="284"/>
    </row>
    <row r="4214" spans="15:16" x14ac:dyDescent="0.2">
      <c r="O4214" s="284"/>
      <c r="P4214" s="284"/>
    </row>
    <row r="4215" spans="15:16" x14ac:dyDescent="0.2">
      <c r="O4215" s="284"/>
      <c r="P4215" s="284"/>
    </row>
    <row r="4216" spans="15:16" x14ac:dyDescent="0.2">
      <c r="O4216" s="284"/>
      <c r="P4216" s="284"/>
    </row>
    <row r="4217" spans="15:16" x14ac:dyDescent="0.2">
      <c r="O4217" s="284"/>
      <c r="P4217" s="284"/>
    </row>
    <row r="4218" spans="15:16" x14ac:dyDescent="0.2">
      <c r="O4218" s="284"/>
      <c r="P4218" s="284"/>
    </row>
    <row r="4219" spans="15:16" x14ac:dyDescent="0.2">
      <c r="O4219" s="284"/>
      <c r="P4219" s="284"/>
    </row>
    <row r="4220" spans="15:16" x14ac:dyDescent="0.2">
      <c r="O4220" s="284"/>
      <c r="P4220" s="284"/>
    </row>
    <row r="4221" spans="15:16" x14ac:dyDescent="0.2">
      <c r="O4221" s="284"/>
      <c r="P4221" s="284"/>
    </row>
    <row r="4222" spans="15:16" x14ac:dyDescent="0.2">
      <c r="O4222" s="284"/>
      <c r="P4222" s="284"/>
    </row>
    <row r="4223" spans="15:16" x14ac:dyDescent="0.2">
      <c r="O4223" s="284"/>
      <c r="P4223" s="284"/>
    </row>
    <row r="4224" spans="15:16" x14ac:dyDescent="0.2">
      <c r="O4224" s="284"/>
      <c r="P4224" s="284"/>
    </row>
    <row r="4225" spans="15:16" x14ac:dyDescent="0.2">
      <c r="O4225" s="284"/>
      <c r="P4225" s="284"/>
    </row>
    <row r="4226" spans="15:16" x14ac:dyDescent="0.2">
      <c r="O4226" s="284"/>
      <c r="P4226" s="284"/>
    </row>
    <row r="4227" spans="15:16" x14ac:dyDescent="0.2">
      <c r="O4227" s="284"/>
      <c r="P4227" s="284"/>
    </row>
    <row r="4228" spans="15:16" x14ac:dyDescent="0.2">
      <c r="O4228" s="284"/>
      <c r="P4228" s="284"/>
    </row>
    <row r="4229" spans="15:16" x14ac:dyDescent="0.2">
      <c r="O4229" s="284"/>
      <c r="P4229" s="284"/>
    </row>
    <row r="4230" spans="15:16" x14ac:dyDescent="0.2">
      <c r="O4230" s="284"/>
      <c r="P4230" s="284"/>
    </row>
    <row r="4231" spans="15:16" x14ac:dyDescent="0.2">
      <c r="O4231" s="284"/>
      <c r="P4231" s="284"/>
    </row>
    <row r="4232" spans="15:16" x14ac:dyDescent="0.2">
      <c r="O4232" s="284"/>
      <c r="P4232" s="284"/>
    </row>
    <row r="4233" spans="15:16" x14ac:dyDescent="0.2">
      <c r="O4233" s="284"/>
      <c r="P4233" s="284"/>
    </row>
    <row r="4234" spans="15:16" x14ac:dyDescent="0.2">
      <c r="O4234" s="284"/>
      <c r="P4234" s="284"/>
    </row>
    <row r="4235" spans="15:16" x14ac:dyDescent="0.2">
      <c r="O4235" s="284"/>
      <c r="P4235" s="284"/>
    </row>
    <row r="4236" spans="15:16" x14ac:dyDescent="0.2">
      <c r="O4236" s="284"/>
      <c r="P4236" s="284"/>
    </row>
    <row r="4237" spans="15:16" x14ac:dyDescent="0.2">
      <c r="O4237" s="284"/>
      <c r="P4237" s="284"/>
    </row>
    <row r="4238" spans="15:16" x14ac:dyDescent="0.2">
      <c r="O4238" s="284"/>
      <c r="P4238" s="284"/>
    </row>
    <row r="4239" spans="15:16" x14ac:dyDescent="0.2">
      <c r="O4239" s="284"/>
      <c r="P4239" s="284"/>
    </row>
    <row r="4240" spans="15:16" x14ac:dyDescent="0.2">
      <c r="O4240" s="284"/>
      <c r="P4240" s="284"/>
    </row>
    <row r="4241" spans="15:16" x14ac:dyDescent="0.2">
      <c r="O4241" s="284"/>
      <c r="P4241" s="284"/>
    </row>
    <row r="4242" spans="15:16" x14ac:dyDescent="0.2">
      <c r="O4242" s="284"/>
      <c r="P4242" s="284"/>
    </row>
    <row r="4243" spans="15:16" x14ac:dyDescent="0.2">
      <c r="O4243" s="284"/>
      <c r="P4243" s="284"/>
    </row>
    <row r="4244" spans="15:16" x14ac:dyDescent="0.2">
      <c r="O4244" s="284"/>
      <c r="P4244" s="284"/>
    </row>
    <row r="4245" spans="15:16" x14ac:dyDescent="0.2">
      <c r="O4245" s="284"/>
      <c r="P4245" s="284"/>
    </row>
    <row r="4246" spans="15:16" x14ac:dyDescent="0.2">
      <c r="O4246" s="284"/>
      <c r="P4246" s="284"/>
    </row>
    <row r="4247" spans="15:16" x14ac:dyDescent="0.2">
      <c r="O4247" s="284"/>
      <c r="P4247" s="284"/>
    </row>
    <row r="4248" spans="15:16" x14ac:dyDescent="0.2">
      <c r="O4248" s="284"/>
      <c r="P4248" s="284"/>
    </row>
    <row r="4249" spans="15:16" x14ac:dyDescent="0.2">
      <c r="O4249" s="284"/>
      <c r="P4249" s="284"/>
    </row>
    <row r="4250" spans="15:16" x14ac:dyDescent="0.2">
      <c r="O4250" s="284"/>
      <c r="P4250" s="284"/>
    </row>
    <row r="4251" spans="15:16" x14ac:dyDescent="0.2">
      <c r="O4251" s="284"/>
      <c r="P4251" s="284"/>
    </row>
    <row r="4252" spans="15:16" x14ac:dyDescent="0.2">
      <c r="O4252" s="284"/>
      <c r="P4252" s="284"/>
    </row>
    <row r="4253" spans="15:16" x14ac:dyDescent="0.2">
      <c r="O4253" s="284"/>
      <c r="P4253" s="284"/>
    </row>
    <row r="4254" spans="15:16" x14ac:dyDescent="0.2">
      <c r="O4254" s="284"/>
      <c r="P4254" s="284"/>
    </row>
    <row r="4255" spans="15:16" x14ac:dyDescent="0.2">
      <c r="O4255" s="284"/>
      <c r="P4255" s="284"/>
    </row>
    <row r="4256" spans="15:16" x14ac:dyDescent="0.2">
      <c r="O4256" s="284"/>
      <c r="P4256" s="284"/>
    </row>
    <row r="4257" spans="15:16" x14ac:dyDescent="0.2">
      <c r="O4257" s="284"/>
      <c r="P4257" s="284"/>
    </row>
    <row r="4258" spans="15:16" x14ac:dyDescent="0.2">
      <c r="O4258" s="284"/>
      <c r="P4258" s="284"/>
    </row>
    <row r="4259" spans="15:16" x14ac:dyDescent="0.2">
      <c r="O4259" s="284"/>
      <c r="P4259" s="284"/>
    </row>
    <row r="4260" spans="15:16" x14ac:dyDescent="0.2">
      <c r="O4260" s="284"/>
      <c r="P4260" s="284"/>
    </row>
    <row r="4261" spans="15:16" x14ac:dyDescent="0.2">
      <c r="O4261" s="284"/>
      <c r="P4261" s="284"/>
    </row>
    <row r="4262" spans="15:16" x14ac:dyDescent="0.2">
      <c r="O4262" s="284"/>
      <c r="P4262" s="284"/>
    </row>
    <row r="4263" spans="15:16" x14ac:dyDescent="0.2">
      <c r="O4263" s="284"/>
      <c r="P4263" s="284"/>
    </row>
    <row r="4264" spans="15:16" x14ac:dyDescent="0.2">
      <c r="O4264" s="284"/>
      <c r="P4264" s="284"/>
    </row>
    <row r="4265" spans="15:16" x14ac:dyDescent="0.2">
      <c r="O4265" s="284"/>
      <c r="P4265" s="284"/>
    </row>
    <row r="4266" spans="15:16" x14ac:dyDescent="0.2">
      <c r="O4266" s="284"/>
      <c r="P4266" s="284"/>
    </row>
    <row r="4267" spans="15:16" x14ac:dyDescent="0.2">
      <c r="O4267" s="284"/>
      <c r="P4267" s="284"/>
    </row>
    <row r="4268" spans="15:16" x14ac:dyDescent="0.2">
      <c r="O4268" s="284"/>
      <c r="P4268" s="284"/>
    </row>
    <row r="4269" spans="15:16" x14ac:dyDescent="0.2">
      <c r="O4269" s="284"/>
      <c r="P4269" s="284"/>
    </row>
    <row r="4270" spans="15:16" x14ac:dyDescent="0.2">
      <c r="O4270" s="284"/>
      <c r="P4270" s="284"/>
    </row>
    <row r="4271" spans="15:16" x14ac:dyDescent="0.2">
      <c r="O4271" s="284"/>
      <c r="P4271" s="284"/>
    </row>
    <row r="4272" spans="15:16" x14ac:dyDescent="0.2">
      <c r="O4272" s="284"/>
      <c r="P4272" s="284"/>
    </row>
    <row r="4273" spans="15:16" x14ac:dyDescent="0.2">
      <c r="O4273" s="284"/>
      <c r="P4273" s="284"/>
    </row>
    <row r="4274" spans="15:16" x14ac:dyDescent="0.2">
      <c r="O4274" s="284"/>
      <c r="P4274" s="284"/>
    </row>
    <row r="4275" spans="15:16" x14ac:dyDescent="0.2">
      <c r="O4275" s="284"/>
      <c r="P4275" s="284"/>
    </row>
    <row r="4276" spans="15:16" x14ac:dyDescent="0.2">
      <c r="O4276" s="284"/>
      <c r="P4276" s="284"/>
    </row>
    <row r="4277" spans="15:16" x14ac:dyDescent="0.2">
      <c r="O4277" s="284"/>
      <c r="P4277" s="284"/>
    </row>
    <row r="4278" spans="15:16" x14ac:dyDescent="0.2">
      <c r="O4278" s="284"/>
      <c r="P4278" s="284"/>
    </row>
    <row r="4279" spans="15:16" x14ac:dyDescent="0.2">
      <c r="O4279" s="284"/>
      <c r="P4279" s="284"/>
    </row>
    <row r="4280" spans="15:16" x14ac:dyDescent="0.2">
      <c r="O4280" s="284"/>
      <c r="P4280" s="284"/>
    </row>
    <row r="4281" spans="15:16" x14ac:dyDescent="0.2">
      <c r="O4281" s="284"/>
      <c r="P4281" s="284"/>
    </row>
    <row r="4282" spans="15:16" x14ac:dyDescent="0.2">
      <c r="O4282" s="284"/>
      <c r="P4282" s="284"/>
    </row>
    <row r="4283" spans="15:16" x14ac:dyDescent="0.2">
      <c r="O4283" s="284"/>
      <c r="P4283" s="284"/>
    </row>
    <row r="4284" spans="15:16" x14ac:dyDescent="0.2">
      <c r="O4284" s="284"/>
      <c r="P4284" s="284"/>
    </row>
    <row r="4285" spans="15:16" x14ac:dyDescent="0.2">
      <c r="O4285" s="284"/>
      <c r="P4285" s="284"/>
    </row>
    <row r="4286" spans="15:16" x14ac:dyDescent="0.2">
      <c r="O4286" s="284"/>
      <c r="P4286" s="284"/>
    </row>
    <row r="4287" spans="15:16" x14ac:dyDescent="0.2">
      <c r="O4287" s="284"/>
      <c r="P4287" s="284"/>
    </row>
    <row r="4288" spans="15:16" x14ac:dyDescent="0.2">
      <c r="O4288" s="284"/>
      <c r="P4288" s="284"/>
    </row>
    <row r="4289" spans="15:16" x14ac:dyDescent="0.2">
      <c r="O4289" s="284"/>
      <c r="P4289" s="284"/>
    </row>
    <row r="4290" spans="15:16" x14ac:dyDescent="0.2">
      <c r="O4290" s="284"/>
      <c r="P4290" s="284"/>
    </row>
    <row r="4291" spans="15:16" x14ac:dyDescent="0.2">
      <c r="O4291" s="284"/>
      <c r="P4291" s="284"/>
    </row>
    <row r="4292" spans="15:16" x14ac:dyDescent="0.2">
      <c r="O4292" s="284"/>
      <c r="P4292" s="284"/>
    </row>
    <row r="4293" spans="15:16" x14ac:dyDescent="0.2">
      <c r="O4293" s="284"/>
      <c r="P4293" s="284"/>
    </row>
    <row r="4294" spans="15:16" x14ac:dyDescent="0.2">
      <c r="O4294" s="284"/>
      <c r="P4294" s="284"/>
    </row>
    <row r="4295" spans="15:16" x14ac:dyDescent="0.2">
      <c r="O4295" s="284"/>
      <c r="P4295" s="284"/>
    </row>
    <row r="4296" spans="15:16" x14ac:dyDescent="0.2">
      <c r="O4296" s="284"/>
      <c r="P4296" s="284"/>
    </row>
    <row r="4297" spans="15:16" x14ac:dyDescent="0.2">
      <c r="O4297" s="284"/>
      <c r="P4297" s="284"/>
    </row>
    <row r="4298" spans="15:16" x14ac:dyDescent="0.2">
      <c r="O4298" s="284"/>
      <c r="P4298" s="284"/>
    </row>
    <row r="4299" spans="15:16" x14ac:dyDescent="0.2">
      <c r="O4299" s="284"/>
      <c r="P4299" s="284"/>
    </row>
    <row r="4300" spans="15:16" x14ac:dyDescent="0.2">
      <c r="O4300" s="284"/>
      <c r="P4300" s="284"/>
    </row>
    <row r="4301" spans="15:16" x14ac:dyDescent="0.2">
      <c r="O4301" s="284"/>
      <c r="P4301" s="284"/>
    </row>
    <row r="4302" spans="15:16" x14ac:dyDescent="0.2">
      <c r="O4302" s="284"/>
      <c r="P4302" s="284"/>
    </row>
    <row r="4303" spans="15:16" x14ac:dyDescent="0.2">
      <c r="O4303" s="284"/>
      <c r="P4303" s="284"/>
    </row>
    <row r="4304" spans="15:16" x14ac:dyDescent="0.2">
      <c r="O4304" s="284"/>
      <c r="P4304" s="284"/>
    </row>
    <row r="4305" spans="15:16" x14ac:dyDescent="0.2">
      <c r="O4305" s="284"/>
      <c r="P4305" s="284"/>
    </row>
    <row r="4306" spans="15:16" x14ac:dyDescent="0.2">
      <c r="O4306" s="284"/>
      <c r="P4306" s="284"/>
    </row>
    <row r="4307" spans="15:16" x14ac:dyDescent="0.2">
      <c r="O4307" s="284"/>
      <c r="P4307" s="284"/>
    </row>
    <row r="4308" spans="15:16" x14ac:dyDescent="0.2">
      <c r="O4308" s="284"/>
      <c r="P4308" s="284"/>
    </row>
    <row r="4309" spans="15:16" x14ac:dyDescent="0.2">
      <c r="O4309" s="284"/>
      <c r="P4309" s="284"/>
    </row>
    <row r="4310" spans="15:16" x14ac:dyDescent="0.2">
      <c r="O4310" s="284"/>
      <c r="P4310" s="284"/>
    </row>
    <row r="4311" spans="15:16" x14ac:dyDescent="0.2">
      <c r="O4311" s="284"/>
      <c r="P4311" s="284"/>
    </row>
    <row r="4312" spans="15:16" x14ac:dyDescent="0.2">
      <c r="O4312" s="284"/>
      <c r="P4312" s="284"/>
    </row>
    <row r="4313" spans="15:16" x14ac:dyDescent="0.2">
      <c r="O4313" s="284"/>
      <c r="P4313" s="284"/>
    </row>
    <row r="4314" spans="15:16" x14ac:dyDescent="0.2">
      <c r="O4314" s="284"/>
      <c r="P4314" s="284"/>
    </row>
    <row r="4315" spans="15:16" x14ac:dyDescent="0.2">
      <c r="O4315" s="284"/>
      <c r="P4315" s="284"/>
    </row>
    <row r="4316" spans="15:16" x14ac:dyDescent="0.2">
      <c r="O4316" s="284"/>
      <c r="P4316" s="284"/>
    </row>
    <row r="4317" spans="15:16" x14ac:dyDescent="0.2">
      <c r="O4317" s="284"/>
      <c r="P4317" s="284"/>
    </row>
    <row r="4318" spans="15:16" x14ac:dyDescent="0.2">
      <c r="O4318" s="284"/>
      <c r="P4318" s="284"/>
    </row>
    <row r="4319" spans="15:16" x14ac:dyDescent="0.2">
      <c r="O4319" s="284"/>
      <c r="P4319" s="284"/>
    </row>
    <row r="4320" spans="15:16" x14ac:dyDescent="0.2">
      <c r="O4320" s="284"/>
      <c r="P4320" s="284"/>
    </row>
    <row r="4321" spans="15:16" x14ac:dyDescent="0.2">
      <c r="O4321" s="284"/>
      <c r="P4321" s="284"/>
    </row>
    <row r="4322" spans="15:16" x14ac:dyDescent="0.2">
      <c r="O4322" s="284"/>
      <c r="P4322" s="284"/>
    </row>
    <row r="4323" spans="15:16" x14ac:dyDescent="0.2">
      <c r="O4323" s="284"/>
      <c r="P4323" s="284"/>
    </row>
    <row r="4324" spans="15:16" x14ac:dyDescent="0.2">
      <c r="O4324" s="284"/>
      <c r="P4324" s="284"/>
    </row>
    <row r="4325" spans="15:16" x14ac:dyDescent="0.2">
      <c r="O4325" s="284"/>
      <c r="P4325" s="284"/>
    </row>
    <row r="4326" spans="15:16" x14ac:dyDescent="0.2">
      <c r="O4326" s="284"/>
      <c r="P4326" s="284"/>
    </row>
    <row r="4327" spans="15:16" x14ac:dyDescent="0.2">
      <c r="O4327" s="284"/>
      <c r="P4327" s="284"/>
    </row>
    <row r="4328" spans="15:16" x14ac:dyDescent="0.2">
      <c r="O4328" s="284"/>
      <c r="P4328" s="284"/>
    </row>
    <row r="4329" spans="15:16" x14ac:dyDescent="0.2">
      <c r="O4329" s="284"/>
      <c r="P4329" s="284"/>
    </row>
    <row r="4330" spans="15:16" x14ac:dyDescent="0.2">
      <c r="O4330" s="284"/>
      <c r="P4330" s="284"/>
    </row>
    <row r="4331" spans="15:16" x14ac:dyDescent="0.2">
      <c r="O4331" s="284"/>
      <c r="P4331" s="284"/>
    </row>
    <row r="4332" spans="15:16" x14ac:dyDescent="0.2">
      <c r="O4332" s="284"/>
      <c r="P4332" s="284"/>
    </row>
    <row r="4333" spans="15:16" x14ac:dyDescent="0.2">
      <c r="O4333" s="284"/>
      <c r="P4333" s="284"/>
    </row>
    <row r="4334" spans="15:16" x14ac:dyDescent="0.2">
      <c r="O4334" s="284"/>
      <c r="P4334" s="284"/>
    </row>
    <row r="4335" spans="15:16" x14ac:dyDescent="0.2">
      <c r="O4335" s="284"/>
      <c r="P4335" s="284"/>
    </row>
    <row r="4336" spans="15:16" x14ac:dyDescent="0.2">
      <c r="O4336" s="284"/>
      <c r="P4336" s="284"/>
    </row>
    <row r="4337" spans="15:16" x14ac:dyDescent="0.2">
      <c r="O4337" s="284"/>
      <c r="P4337" s="284"/>
    </row>
    <row r="4338" spans="15:16" x14ac:dyDescent="0.2">
      <c r="O4338" s="284"/>
      <c r="P4338" s="284"/>
    </row>
    <row r="4339" spans="15:16" x14ac:dyDescent="0.2">
      <c r="O4339" s="284"/>
      <c r="P4339" s="284"/>
    </row>
    <row r="4340" spans="15:16" x14ac:dyDescent="0.2">
      <c r="O4340" s="284"/>
      <c r="P4340" s="284"/>
    </row>
    <row r="4341" spans="15:16" x14ac:dyDescent="0.2">
      <c r="O4341" s="284"/>
      <c r="P4341" s="284"/>
    </row>
    <row r="4342" spans="15:16" x14ac:dyDescent="0.2">
      <c r="O4342" s="284"/>
      <c r="P4342" s="284"/>
    </row>
    <row r="4343" spans="15:16" x14ac:dyDescent="0.2">
      <c r="O4343" s="284"/>
      <c r="P4343" s="284"/>
    </row>
    <row r="4344" spans="15:16" x14ac:dyDescent="0.2">
      <c r="O4344" s="284"/>
      <c r="P4344" s="284"/>
    </row>
    <row r="4345" spans="15:16" x14ac:dyDescent="0.2">
      <c r="O4345" s="284"/>
      <c r="P4345" s="284"/>
    </row>
    <row r="4346" spans="15:16" x14ac:dyDescent="0.2">
      <c r="O4346" s="284"/>
      <c r="P4346" s="284"/>
    </row>
    <row r="4347" spans="15:16" x14ac:dyDescent="0.2">
      <c r="O4347" s="284"/>
      <c r="P4347" s="284"/>
    </row>
    <row r="4348" spans="15:16" x14ac:dyDescent="0.2">
      <c r="O4348" s="284"/>
      <c r="P4348" s="284"/>
    </row>
    <row r="4349" spans="15:16" x14ac:dyDescent="0.2">
      <c r="O4349" s="284"/>
      <c r="P4349" s="284"/>
    </row>
    <row r="4350" spans="15:16" x14ac:dyDescent="0.2">
      <c r="O4350" s="284"/>
      <c r="P4350" s="284"/>
    </row>
    <row r="4351" spans="15:16" x14ac:dyDescent="0.2">
      <c r="O4351" s="284"/>
      <c r="P4351" s="284"/>
    </row>
    <row r="4352" spans="15:16" x14ac:dyDescent="0.2">
      <c r="O4352" s="284"/>
      <c r="P4352" s="284"/>
    </row>
    <row r="4353" spans="15:16" x14ac:dyDescent="0.2">
      <c r="O4353" s="284"/>
      <c r="P4353" s="284"/>
    </row>
    <row r="4354" spans="15:16" x14ac:dyDescent="0.2">
      <c r="O4354" s="284"/>
      <c r="P4354" s="284"/>
    </row>
    <row r="4355" spans="15:16" x14ac:dyDescent="0.2">
      <c r="O4355" s="284"/>
      <c r="P4355" s="284"/>
    </row>
    <row r="4356" spans="15:16" x14ac:dyDescent="0.2">
      <c r="O4356" s="284"/>
      <c r="P4356" s="284"/>
    </row>
    <row r="4357" spans="15:16" x14ac:dyDescent="0.2">
      <c r="O4357" s="284"/>
      <c r="P4357" s="284"/>
    </row>
    <row r="4358" spans="15:16" x14ac:dyDescent="0.2">
      <c r="O4358" s="284"/>
      <c r="P4358" s="284"/>
    </row>
    <row r="4359" spans="15:16" x14ac:dyDescent="0.2">
      <c r="O4359" s="284"/>
      <c r="P4359" s="284"/>
    </row>
    <row r="4360" spans="15:16" x14ac:dyDescent="0.2">
      <c r="O4360" s="284"/>
      <c r="P4360" s="284"/>
    </row>
    <row r="4361" spans="15:16" x14ac:dyDescent="0.2">
      <c r="O4361" s="284"/>
      <c r="P4361" s="284"/>
    </row>
    <row r="4362" spans="15:16" x14ac:dyDescent="0.2">
      <c r="O4362" s="284"/>
      <c r="P4362" s="284"/>
    </row>
    <row r="4363" spans="15:16" x14ac:dyDescent="0.2">
      <c r="O4363" s="284"/>
      <c r="P4363" s="284"/>
    </row>
    <row r="4364" spans="15:16" x14ac:dyDescent="0.2">
      <c r="O4364" s="284"/>
      <c r="P4364" s="284"/>
    </row>
    <row r="4365" spans="15:16" x14ac:dyDescent="0.2">
      <c r="O4365" s="284"/>
      <c r="P4365" s="284"/>
    </row>
    <row r="4366" spans="15:16" x14ac:dyDescent="0.2">
      <c r="O4366" s="284"/>
      <c r="P4366" s="284"/>
    </row>
    <row r="4367" spans="15:16" x14ac:dyDescent="0.2">
      <c r="O4367" s="284"/>
      <c r="P4367" s="284"/>
    </row>
    <row r="4368" spans="15:16" x14ac:dyDescent="0.2">
      <c r="O4368" s="284"/>
      <c r="P4368" s="284"/>
    </row>
    <row r="4369" spans="15:16" x14ac:dyDescent="0.2">
      <c r="O4369" s="284"/>
      <c r="P4369" s="284"/>
    </row>
    <row r="4370" spans="15:16" x14ac:dyDescent="0.2">
      <c r="O4370" s="284"/>
      <c r="P4370" s="284"/>
    </row>
    <row r="4371" spans="15:16" x14ac:dyDescent="0.2">
      <c r="O4371" s="284"/>
      <c r="P4371" s="284"/>
    </row>
    <row r="4372" spans="15:16" x14ac:dyDescent="0.2">
      <c r="O4372" s="284"/>
      <c r="P4372" s="284"/>
    </row>
    <row r="4373" spans="15:16" x14ac:dyDescent="0.2">
      <c r="O4373" s="284"/>
      <c r="P4373" s="284"/>
    </row>
    <row r="4374" spans="15:16" x14ac:dyDescent="0.2">
      <c r="O4374" s="284"/>
      <c r="P4374" s="284"/>
    </row>
    <row r="4375" spans="15:16" x14ac:dyDescent="0.2">
      <c r="O4375" s="284"/>
      <c r="P4375" s="284"/>
    </row>
    <row r="4376" spans="15:16" x14ac:dyDescent="0.2">
      <c r="O4376" s="284"/>
      <c r="P4376" s="284"/>
    </row>
    <row r="4377" spans="15:16" x14ac:dyDescent="0.2">
      <c r="O4377" s="284"/>
      <c r="P4377" s="284"/>
    </row>
    <row r="4378" spans="15:16" x14ac:dyDescent="0.2">
      <c r="O4378" s="284"/>
      <c r="P4378" s="284"/>
    </row>
    <row r="4379" spans="15:16" x14ac:dyDescent="0.2">
      <c r="O4379" s="284"/>
      <c r="P4379" s="284"/>
    </row>
    <row r="4380" spans="15:16" x14ac:dyDescent="0.2">
      <c r="O4380" s="284"/>
      <c r="P4380" s="284"/>
    </row>
    <row r="4381" spans="15:16" x14ac:dyDescent="0.2">
      <c r="O4381" s="284"/>
      <c r="P4381" s="284"/>
    </row>
    <row r="4382" spans="15:16" x14ac:dyDescent="0.2">
      <c r="O4382" s="284"/>
      <c r="P4382" s="284"/>
    </row>
    <row r="4383" spans="15:16" x14ac:dyDescent="0.2">
      <c r="O4383" s="284"/>
      <c r="P4383" s="284"/>
    </row>
    <row r="4384" spans="15:16" x14ac:dyDescent="0.2">
      <c r="O4384" s="284"/>
      <c r="P4384" s="284"/>
    </row>
    <row r="4385" spans="15:16" x14ac:dyDescent="0.2">
      <c r="O4385" s="284"/>
      <c r="P4385" s="284"/>
    </row>
    <row r="4386" spans="15:16" x14ac:dyDescent="0.2">
      <c r="O4386" s="284"/>
      <c r="P4386" s="284"/>
    </row>
    <row r="4387" spans="15:16" x14ac:dyDescent="0.2">
      <c r="O4387" s="284"/>
      <c r="P4387" s="284"/>
    </row>
    <row r="4388" spans="15:16" x14ac:dyDescent="0.2">
      <c r="O4388" s="284"/>
      <c r="P4388" s="284"/>
    </row>
    <row r="4389" spans="15:16" x14ac:dyDescent="0.2">
      <c r="O4389" s="284"/>
      <c r="P4389" s="284"/>
    </row>
    <row r="4390" spans="15:16" x14ac:dyDescent="0.2">
      <c r="O4390" s="284"/>
      <c r="P4390" s="284"/>
    </row>
    <row r="4391" spans="15:16" x14ac:dyDescent="0.2">
      <c r="O4391" s="284"/>
      <c r="P4391" s="284"/>
    </row>
    <row r="4392" spans="15:16" x14ac:dyDescent="0.2">
      <c r="O4392" s="284"/>
      <c r="P4392" s="284"/>
    </row>
    <row r="4393" spans="15:16" x14ac:dyDescent="0.2">
      <c r="O4393" s="284"/>
      <c r="P4393" s="284"/>
    </row>
    <row r="4394" spans="15:16" x14ac:dyDescent="0.2">
      <c r="O4394" s="284"/>
      <c r="P4394" s="284"/>
    </row>
    <row r="4395" spans="15:16" x14ac:dyDescent="0.2">
      <c r="O4395" s="284"/>
      <c r="P4395" s="284"/>
    </row>
    <row r="4396" spans="15:16" x14ac:dyDescent="0.2">
      <c r="O4396" s="284"/>
      <c r="P4396" s="284"/>
    </row>
    <row r="4397" spans="15:16" x14ac:dyDescent="0.2">
      <c r="O4397" s="284"/>
      <c r="P4397" s="284"/>
    </row>
    <row r="4398" spans="15:16" x14ac:dyDescent="0.2">
      <c r="O4398" s="284"/>
      <c r="P4398" s="284"/>
    </row>
    <row r="4399" spans="15:16" x14ac:dyDescent="0.2">
      <c r="O4399" s="284"/>
      <c r="P4399" s="284"/>
    </row>
    <row r="4400" spans="15:16" x14ac:dyDescent="0.2">
      <c r="O4400" s="284"/>
      <c r="P4400" s="284"/>
    </row>
    <row r="4401" spans="15:16" x14ac:dyDescent="0.2">
      <c r="O4401" s="284"/>
      <c r="P4401" s="284"/>
    </row>
    <row r="4402" spans="15:16" x14ac:dyDescent="0.2">
      <c r="O4402" s="284"/>
      <c r="P4402" s="284"/>
    </row>
    <row r="4403" spans="15:16" x14ac:dyDescent="0.2">
      <c r="O4403" s="284"/>
      <c r="P4403" s="284"/>
    </row>
    <row r="4404" spans="15:16" x14ac:dyDescent="0.2">
      <c r="O4404" s="284"/>
      <c r="P4404" s="284"/>
    </row>
    <row r="4405" spans="15:16" x14ac:dyDescent="0.2">
      <c r="O4405" s="284"/>
      <c r="P4405" s="284"/>
    </row>
    <row r="4406" spans="15:16" x14ac:dyDescent="0.2">
      <c r="O4406" s="284"/>
      <c r="P4406" s="284"/>
    </row>
    <row r="4407" spans="15:16" x14ac:dyDescent="0.2">
      <c r="O4407" s="284"/>
      <c r="P4407" s="284"/>
    </row>
    <row r="4408" spans="15:16" x14ac:dyDescent="0.2">
      <c r="O4408" s="284"/>
      <c r="P4408" s="284"/>
    </row>
    <row r="4409" spans="15:16" x14ac:dyDescent="0.2">
      <c r="O4409" s="284"/>
      <c r="P4409" s="284"/>
    </row>
    <row r="4410" spans="15:16" x14ac:dyDescent="0.2">
      <c r="O4410" s="284"/>
      <c r="P4410" s="284"/>
    </row>
    <row r="4411" spans="15:16" x14ac:dyDescent="0.2">
      <c r="O4411" s="284"/>
      <c r="P4411" s="284"/>
    </row>
    <row r="4412" spans="15:16" x14ac:dyDescent="0.2">
      <c r="O4412" s="284"/>
      <c r="P4412" s="284"/>
    </row>
    <row r="4413" spans="15:16" x14ac:dyDescent="0.2">
      <c r="O4413" s="284"/>
      <c r="P4413" s="284"/>
    </row>
    <row r="4414" spans="15:16" x14ac:dyDescent="0.2">
      <c r="O4414" s="284"/>
      <c r="P4414" s="284"/>
    </row>
    <row r="4415" spans="15:16" x14ac:dyDescent="0.2">
      <c r="O4415" s="284"/>
      <c r="P4415" s="284"/>
    </row>
    <row r="4416" spans="15:16" x14ac:dyDescent="0.2">
      <c r="O4416" s="284"/>
      <c r="P4416" s="284"/>
    </row>
    <row r="4417" spans="15:16" x14ac:dyDescent="0.2">
      <c r="O4417" s="284"/>
      <c r="P4417" s="284"/>
    </row>
    <row r="4418" spans="15:16" x14ac:dyDescent="0.2">
      <c r="O4418" s="284"/>
      <c r="P4418" s="284"/>
    </row>
    <row r="4419" spans="15:16" x14ac:dyDescent="0.2">
      <c r="O4419" s="284"/>
      <c r="P4419" s="284"/>
    </row>
    <row r="4420" spans="15:16" x14ac:dyDescent="0.2">
      <c r="O4420" s="284"/>
      <c r="P4420" s="284"/>
    </row>
    <row r="4421" spans="15:16" x14ac:dyDescent="0.2">
      <c r="O4421" s="284"/>
      <c r="P4421" s="284"/>
    </row>
    <row r="4422" spans="15:16" x14ac:dyDescent="0.2">
      <c r="O4422" s="284"/>
      <c r="P4422" s="284"/>
    </row>
    <row r="4423" spans="15:16" x14ac:dyDescent="0.2">
      <c r="O4423" s="284"/>
      <c r="P4423" s="284"/>
    </row>
    <row r="4424" spans="15:16" x14ac:dyDescent="0.2">
      <c r="O4424" s="284"/>
      <c r="P4424" s="284"/>
    </row>
    <row r="4425" spans="15:16" x14ac:dyDescent="0.2">
      <c r="O4425" s="284"/>
      <c r="P4425" s="284"/>
    </row>
    <row r="4426" spans="15:16" x14ac:dyDescent="0.2">
      <c r="O4426" s="284"/>
      <c r="P4426" s="284"/>
    </row>
    <row r="4427" spans="15:16" x14ac:dyDescent="0.2">
      <c r="O4427" s="284"/>
      <c r="P4427" s="284"/>
    </row>
    <row r="4428" spans="15:16" x14ac:dyDescent="0.2">
      <c r="O4428" s="284"/>
      <c r="P4428" s="284"/>
    </row>
    <row r="4429" spans="15:16" x14ac:dyDescent="0.2">
      <c r="O4429" s="284"/>
      <c r="P4429" s="284"/>
    </row>
    <row r="4430" spans="15:16" x14ac:dyDescent="0.2">
      <c r="O4430" s="284"/>
      <c r="P4430" s="284"/>
    </row>
    <row r="4431" spans="15:16" x14ac:dyDescent="0.2">
      <c r="O4431" s="284"/>
      <c r="P4431" s="284"/>
    </row>
    <row r="4432" spans="15:16" x14ac:dyDescent="0.2">
      <c r="O4432" s="284"/>
      <c r="P4432" s="284"/>
    </row>
    <row r="4433" spans="15:16" x14ac:dyDescent="0.2">
      <c r="O4433" s="284"/>
      <c r="P4433" s="284"/>
    </row>
    <row r="4434" spans="15:16" x14ac:dyDescent="0.2">
      <c r="O4434" s="284"/>
      <c r="P4434" s="284"/>
    </row>
    <row r="4435" spans="15:16" x14ac:dyDescent="0.2">
      <c r="O4435" s="284"/>
      <c r="P4435" s="284"/>
    </row>
    <row r="4436" spans="15:16" x14ac:dyDescent="0.2">
      <c r="O4436" s="284"/>
      <c r="P4436" s="284"/>
    </row>
    <row r="4437" spans="15:16" x14ac:dyDescent="0.2">
      <c r="O4437" s="284"/>
      <c r="P4437" s="284"/>
    </row>
    <row r="4438" spans="15:16" x14ac:dyDescent="0.2">
      <c r="O4438" s="284"/>
      <c r="P4438" s="284"/>
    </row>
    <row r="4439" spans="15:16" x14ac:dyDescent="0.2">
      <c r="O4439" s="284"/>
      <c r="P4439" s="284"/>
    </row>
    <row r="4440" spans="15:16" x14ac:dyDescent="0.2">
      <c r="O4440" s="284"/>
      <c r="P4440" s="284"/>
    </row>
    <row r="4441" spans="15:16" x14ac:dyDescent="0.2">
      <c r="O4441" s="284"/>
      <c r="P4441" s="284"/>
    </row>
    <row r="4442" spans="15:16" x14ac:dyDescent="0.2">
      <c r="O4442" s="284"/>
      <c r="P4442" s="284"/>
    </row>
    <row r="4443" spans="15:16" x14ac:dyDescent="0.2">
      <c r="O4443" s="284"/>
      <c r="P4443" s="284"/>
    </row>
    <row r="4444" spans="15:16" x14ac:dyDescent="0.2">
      <c r="O4444" s="284"/>
      <c r="P4444" s="284"/>
    </row>
    <row r="4445" spans="15:16" x14ac:dyDescent="0.2">
      <c r="O4445" s="284"/>
      <c r="P4445" s="284"/>
    </row>
    <row r="4446" spans="15:16" x14ac:dyDescent="0.2">
      <c r="O4446" s="284"/>
      <c r="P4446" s="284"/>
    </row>
    <row r="4447" spans="15:16" x14ac:dyDescent="0.2">
      <c r="O4447" s="284"/>
      <c r="P4447" s="284"/>
    </row>
    <row r="4448" spans="15:16" x14ac:dyDescent="0.2">
      <c r="O4448" s="284"/>
      <c r="P4448" s="284"/>
    </row>
    <row r="4449" spans="15:16" x14ac:dyDescent="0.2">
      <c r="O4449" s="284"/>
      <c r="P4449" s="284"/>
    </row>
    <row r="4450" spans="15:16" x14ac:dyDescent="0.2">
      <c r="O4450" s="284"/>
      <c r="P4450" s="284"/>
    </row>
    <row r="4451" spans="15:16" x14ac:dyDescent="0.2">
      <c r="O4451" s="284"/>
      <c r="P4451" s="284"/>
    </row>
    <row r="4452" spans="15:16" x14ac:dyDescent="0.2">
      <c r="O4452" s="284"/>
      <c r="P4452" s="284"/>
    </row>
    <row r="4453" spans="15:16" x14ac:dyDescent="0.2">
      <c r="O4453" s="284"/>
      <c r="P4453" s="284"/>
    </row>
    <row r="4454" spans="15:16" x14ac:dyDescent="0.2">
      <c r="O4454" s="284"/>
      <c r="P4454" s="284"/>
    </row>
    <row r="4455" spans="15:16" x14ac:dyDescent="0.2">
      <c r="O4455" s="284"/>
      <c r="P4455" s="284"/>
    </row>
    <row r="4456" spans="15:16" x14ac:dyDescent="0.2">
      <c r="O4456" s="284"/>
      <c r="P4456" s="284"/>
    </row>
    <row r="4457" spans="15:16" x14ac:dyDescent="0.2">
      <c r="O4457" s="284"/>
      <c r="P4457" s="284"/>
    </row>
    <row r="4458" spans="15:16" x14ac:dyDescent="0.2">
      <c r="O4458" s="284"/>
      <c r="P4458" s="284"/>
    </row>
    <row r="4459" spans="15:16" x14ac:dyDescent="0.2">
      <c r="O4459" s="284"/>
      <c r="P4459" s="284"/>
    </row>
    <row r="4460" spans="15:16" x14ac:dyDescent="0.2">
      <c r="O4460" s="284"/>
      <c r="P4460" s="284"/>
    </row>
    <row r="4461" spans="15:16" x14ac:dyDescent="0.2">
      <c r="O4461" s="284"/>
      <c r="P4461" s="284"/>
    </row>
    <row r="4462" spans="15:16" x14ac:dyDescent="0.2">
      <c r="O4462" s="284"/>
      <c r="P4462" s="284"/>
    </row>
    <row r="4463" spans="15:16" x14ac:dyDescent="0.2">
      <c r="O4463" s="284"/>
      <c r="P4463" s="284"/>
    </row>
    <row r="4464" spans="15:16" x14ac:dyDescent="0.2">
      <c r="O4464" s="284"/>
      <c r="P4464" s="284"/>
    </row>
    <row r="4465" spans="15:16" x14ac:dyDescent="0.2">
      <c r="O4465" s="284"/>
      <c r="P4465" s="284"/>
    </row>
    <row r="4466" spans="15:16" x14ac:dyDescent="0.2">
      <c r="O4466" s="284"/>
      <c r="P4466" s="284"/>
    </row>
    <row r="4467" spans="15:16" x14ac:dyDescent="0.2">
      <c r="O4467" s="284"/>
      <c r="P4467" s="284"/>
    </row>
    <row r="4468" spans="15:16" x14ac:dyDescent="0.2">
      <c r="O4468" s="284"/>
      <c r="P4468" s="284"/>
    </row>
    <row r="4469" spans="15:16" x14ac:dyDescent="0.2">
      <c r="O4469" s="284"/>
      <c r="P4469" s="284"/>
    </row>
    <row r="4470" spans="15:16" x14ac:dyDescent="0.2">
      <c r="O4470" s="284"/>
      <c r="P4470" s="284"/>
    </row>
    <row r="4471" spans="15:16" x14ac:dyDescent="0.2">
      <c r="O4471" s="284"/>
      <c r="P4471" s="284"/>
    </row>
    <row r="4472" spans="15:16" x14ac:dyDescent="0.2">
      <c r="O4472" s="284"/>
      <c r="P4472" s="284"/>
    </row>
    <row r="4473" spans="15:16" x14ac:dyDescent="0.2">
      <c r="O4473" s="284"/>
      <c r="P4473" s="284"/>
    </row>
    <row r="4474" spans="15:16" x14ac:dyDescent="0.2">
      <c r="O4474" s="284"/>
      <c r="P4474" s="284"/>
    </row>
    <row r="4475" spans="15:16" x14ac:dyDescent="0.2">
      <c r="O4475" s="284"/>
      <c r="P4475" s="284"/>
    </row>
    <row r="4476" spans="15:16" x14ac:dyDescent="0.2">
      <c r="O4476" s="284"/>
      <c r="P4476" s="284"/>
    </row>
    <row r="4477" spans="15:16" x14ac:dyDescent="0.2">
      <c r="O4477" s="284"/>
      <c r="P4477" s="284"/>
    </row>
    <row r="4478" spans="15:16" x14ac:dyDescent="0.2">
      <c r="O4478" s="284"/>
      <c r="P4478" s="284"/>
    </row>
    <row r="4479" spans="15:16" x14ac:dyDescent="0.2">
      <c r="O4479" s="284"/>
      <c r="P4479" s="284"/>
    </row>
    <row r="4480" spans="15:16" x14ac:dyDescent="0.2">
      <c r="O4480" s="284"/>
      <c r="P4480" s="284"/>
    </row>
    <row r="4481" spans="15:16" x14ac:dyDescent="0.2">
      <c r="O4481" s="284"/>
      <c r="P4481" s="284"/>
    </row>
    <row r="4482" spans="15:16" x14ac:dyDescent="0.2">
      <c r="O4482" s="284"/>
      <c r="P4482" s="284"/>
    </row>
    <row r="4483" spans="15:16" x14ac:dyDescent="0.2">
      <c r="O4483" s="284"/>
      <c r="P4483" s="284"/>
    </row>
    <row r="4484" spans="15:16" x14ac:dyDescent="0.2">
      <c r="O4484" s="284"/>
      <c r="P4484" s="284"/>
    </row>
    <row r="4485" spans="15:16" x14ac:dyDescent="0.2">
      <c r="O4485" s="284"/>
      <c r="P4485" s="284"/>
    </row>
    <row r="4486" spans="15:16" x14ac:dyDescent="0.2">
      <c r="O4486" s="284"/>
      <c r="P4486" s="284"/>
    </row>
    <row r="4487" spans="15:16" x14ac:dyDescent="0.2">
      <c r="O4487" s="284"/>
      <c r="P4487" s="284"/>
    </row>
    <row r="4488" spans="15:16" x14ac:dyDescent="0.2">
      <c r="O4488" s="284"/>
      <c r="P4488" s="284"/>
    </row>
    <row r="4489" spans="15:16" x14ac:dyDescent="0.2">
      <c r="O4489" s="284"/>
      <c r="P4489" s="284"/>
    </row>
    <row r="4490" spans="15:16" x14ac:dyDescent="0.2">
      <c r="O4490" s="284"/>
      <c r="P4490" s="284"/>
    </row>
    <row r="4491" spans="15:16" x14ac:dyDescent="0.2">
      <c r="O4491" s="284"/>
      <c r="P4491" s="284"/>
    </row>
    <row r="4492" spans="15:16" x14ac:dyDescent="0.2">
      <c r="O4492" s="284"/>
      <c r="P4492" s="284"/>
    </row>
    <row r="4493" spans="15:16" x14ac:dyDescent="0.2">
      <c r="O4493" s="284"/>
      <c r="P4493" s="284"/>
    </row>
    <row r="4494" spans="15:16" x14ac:dyDescent="0.2">
      <c r="O4494" s="284"/>
      <c r="P4494" s="284"/>
    </row>
    <row r="4495" spans="15:16" x14ac:dyDescent="0.2">
      <c r="O4495" s="284"/>
      <c r="P4495" s="284"/>
    </row>
    <row r="4496" spans="15:16" x14ac:dyDescent="0.2">
      <c r="O4496" s="284"/>
      <c r="P4496" s="284"/>
    </row>
    <row r="4497" spans="15:16" x14ac:dyDescent="0.2">
      <c r="O4497" s="284"/>
      <c r="P4497" s="284"/>
    </row>
    <row r="4498" spans="15:16" x14ac:dyDescent="0.2">
      <c r="O4498" s="284"/>
      <c r="P4498" s="284"/>
    </row>
    <row r="4499" spans="15:16" x14ac:dyDescent="0.2">
      <c r="O4499" s="284"/>
      <c r="P4499" s="284"/>
    </row>
    <row r="4500" spans="15:16" x14ac:dyDescent="0.2">
      <c r="O4500" s="284"/>
      <c r="P4500" s="284"/>
    </row>
    <row r="4501" spans="15:16" x14ac:dyDescent="0.2">
      <c r="O4501" s="284"/>
      <c r="P4501" s="284"/>
    </row>
    <row r="4502" spans="15:16" x14ac:dyDescent="0.2">
      <c r="O4502" s="284"/>
      <c r="P4502" s="284"/>
    </row>
    <row r="4503" spans="15:16" x14ac:dyDescent="0.2">
      <c r="O4503" s="284"/>
      <c r="P4503" s="284"/>
    </row>
    <row r="4504" spans="15:16" x14ac:dyDescent="0.2">
      <c r="O4504" s="284"/>
      <c r="P4504" s="284"/>
    </row>
    <row r="4505" spans="15:16" x14ac:dyDescent="0.2">
      <c r="O4505" s="284"/>
      <c r="P4505" s="284"/>
    </row>
    <row r="4506" spans="15:16" x14ac:dyDescent="0.2">
      <c r="O4506" s="284"/>
      <c r="P4506" s="284"/>
    </row>
    <row r="4507" spans="15:16" x14ac:dyDescent="0.2">
      <c r="O4507" s="284"/>
      <c r="P4507" s="284"/>
    </row>
    <row r="4508" spans="15:16" x14ac:dyDescent="0.2">
      <c r="O4508" s="284"/>
      <c r="P4508" s="284"/>
    </row>
    <row r="4509" spans="15:16" x14ac:dyDescent="0.2">
      <c r="O4509" s="284"/>
      <c r="P4509" s="284"/>
    </row>
    <row r="4510" spans="15:16" x14ac:dyDescent="0.2">
      <c r="O4510" s="284"/>
      <c r="P4510" s="284"/>
    </row>
    <row r="4511" spans="15:16" x14ac:dyDescent="0.2">
      <c r="O4511" s="284"/>
      <c r="P4511" s="284"/>
    </row>
    <row r="4512" spans="15:16" x14ac:dyDescent="0.2">
      <c r="O4512" s="284"/>
      <c r="P4512" s="284"/>
    </row>
    <row r="4513" spans="15:16" x14ac:dyDescent="0.2">
      <c r="O4513" s="284"/>
      <c r="P4513" s="284"/>
    </row>
    <row r="4514" spans="15:16" x14ac:dyDescent="0.2">
      <c r="O4514" s="284"/>
      <c r="P4514" s="284"/>
    </row>
    <row r="4515" spans="15:16" x14ac:dyDescent="0.2">
      <c r="O4515" s="284"/>
      <c r="P4515" s="284"/>
    </row>
    <row r="4516" spans="15:16" x14ac:dyDescent="0.2">
      <c r="O4516" s="284"/>
      <c r="P4516" s="284"/>
    </row>
    <row r="4517" spans="15:16" x14ac:dyDescent="0.2">
      <c r="O4517" s="284"/>
      <c r="P4517" s="284"/>
    </row>
    <row r="4518" spans="15:16" x14ac:dyDescent="0.2">
      <c r="O4518" s="284"/>
      <c r="P4518" s="284"/>
    </row>
    <row r="4519" spans="15:16" x14ac:dyDescent="0.2">
      <c r="O4519" s="284"/>
      <c r="P4519" s="284"/>
    </row>
    <row r="4520" spans="15:16" x14ac:dyDescent="0.2">
      <c r="O4520" s="284"/>
      <c r="P4520" s="284"/>
    </row>
    <row r="4521" spans="15:16" x14ac:dyDescent="0.2">
      <c r="O4521" s="284"/>
      <c r="P4521" s="284"/>
    </row>
    <row r="4522" spans="15:16" x14ac:dyDescent="0.2">
      <c r="O4522" s="284"/>
      <c r="P4522" s="284"/>
    </row>
    <row r="4523" spans="15:16" x14ac:dyDescent="0.2">
      <c r="O4523" s="284"/>
      <c r="P4523" s="284"/>
    </row>
    <row r="4524" spans="15:16" x14ac:dyDescent="0.2">
      <c r="O4524" s="284"/>
      <c r="P4524" s="284"/>
    </row>
    <row r="4525" spans="15:16" x14ac:dyDescent="0.2">
      <c r="O4525" s="284"/>
      <c r="P4525" s="284"/>
    </row>
    <row r="4526" spans="15:16" x14ac:dyDescent="0.2">
      <c r="O4526" s="284"/>
      <c r="P4526" s="284"/>
    </row>
    <row r="4527" spans="15:16" x14ac:dyDescent="0.2">
      <c r="O4527" s="284"/>
      <c r="P4527" s="284"/>
    </row>
    <row r="4528" spans="15:16" x14ac:dyDescent="0.2">
      <c r="O4528" s="284"/>
      <c r="P4528" s="284"/>
    </row>
    <row r="4529" spans="15:16" x14ac:dyDescent="0.2">
      <c r="O4529" s="284"/>
      <c r="P4529" s="284"/>
    </row>
    <row r="4530" spans="15:16" x14ac:dyDescent="0.2">
      <c r="O4530" s="284"/>
      <c r="P4530" s="284"/>
    </row>
    <row r="4531" spans="15:16" x14ac:dyDescent="0.2">
      <c r="O4531" s="284"/>
      <c r="P4531" s="284"/>
    </row>
    <row r="4532" spans="15:16" x14ac:dyDescent="0.2">
      <c r="O4532" s="284"/>
      <c r="P4532" s="284"/>
    </row>
    <row r="4533" spans="15:16" x14ac:dyDescent="0.2">
      <c r="O4533" s="284"/>
      <c r="P4533" s="284"/>
    </row>
    <row r="4534" spans="15:16" x14ac:dyDescent="0.2">
      <c r="O4534" s="284"/>
      <c r="P4534" s="284"/>
    </row>
    <row r="4535" spans="15:16" x14ac:dyDescent="0.2">
      <c r="O4535" s="284"/>
      <c r="P4535" s="284"/>
    </row>
    <row r="4536" spans="15:16" x14ac:dyDescent="0.2">
      <c r="O4536" s="284"/>
      <c r="P4536" s="284"/>
    </row>
    <row r="4537" spans="15:16" x14ac:dyDescent="0.2">
      <c r="O4537" s="284"/>
      <c r="P4537" s="284"/>
    </row>
    <row r="4538" spans="15:16" x14ac:dyDescent="0.2">
      <c r="O4538" s="284"/>
      <c r="P4538" s="284"/>
    </row>
    <row r="4539" spans="15:16" x14ac:dyDescent="0.2">
      <c r="O4539" s="284"/>
      <c r="P4539" s="284"/>
    </row>
    <row r="4540" spans="15:16" x14ac:dyDescent="0.2">
      <c r="O4540" s="284"/>
      <c r="P4540" s="284"/>
    </row>
    <row r="4541" spans="15:16" x14ac:dyDescent="0.2">
      <c r="O4541" s="284"/>
      <c r="P4541" s="284"/>
    </row>
    <row r="4542" spans="15:16" x14ac:dyDescent="0.2">
      <c r="O4542" s="284"/>
      <c r="P4542" s="284"/>
    </row>
    <row r="4543" spans="15:16" x14ac:dyDescent="0.2">
      <c r="O4543" s="284"/>
      <c r="P4543" s="284"/>
    </row>
    <row r="4544" spans="15:16" x14ac:dyDescent="0.2">
      <c r="O4544" s="284"/>
      <c r="P4544" s="284"/>
    </row>
    <row r="4545" spans="15:16" x14ac:dyDescent="0.2">
      <c r="O4545" s="284"/>
      <c r="P4545" s="284"/>
    </row>
    <row r="4546" spans="15:16" x14ac:dyDescent="0.2">
      <c r="O4546" s="284"/>
      <c r="P4546" s="284"/>
    </row>
    <row r="4547" spans="15:16" x14ac:dyDescent="0.2">
      <c r="O4547" s="284"/>
      <c r="P4547" s="284"/>
    </row>
    <row r="4548" spans="15:16" x14ac:dyDescent="0.2">
      <c r="O4548" s="284"/>
      <c r="P4548" s="284"/>
    </row>
    <row r="4549" spans="15:16" x14ac:dyDescent="0.2">
      <c r="O4549" s="284"/>
      <c r="P4549" s="284"/>
    </row>
    <row r="4550" spans="15:16" x14ac:dyDescent="0.2">
      <c r="O4550" s="284"/>
      <c r="P4550" s="284"/>
    </row>
    <row r="4551" spans="15:16" x14ac:dyDescent="0.2">
      <c r="O4551" s="284"/>
      <c r="P4551" s="284"/>
    </row>
    <row r="4552" spans="15:16" x14ac:dyDescent="0.2">
      <c r="O4552" s="284"/>
      <c r="P4552" s="284"/>
    </row>
    <row r="4553" spans="15:16" x14ac:dyDescent="0.2">
      <c r="O4553" s="284"/>
      <c r="P4553" s="284"/>
    </row>
    <row r="4554" spans="15:16" x14ac:dyDescent="0.2">
      <c r="O4554" s="284"/>
      <c r="P4554" s="284"/>
    </row>
    <row r="4555" spans="15:16" x14ac:dyDescent="0.2">
      <c r="O4555" s="284"/>
      <c r="P4555" s="284"/>
    </row>
    <row r="4556" spans="15:16" x14ac:dyDescent="0.2">
      <c r="O4556" s="284"/>
      <c r="P4556" s="284"/>
    </row>
    <row r="4557" spans="15:16" x14ac:dyDescent="0.2">
      <c r="O4557" s="284"/>
      <c r="P4557" s="284"/>
    </row>
    <row r="4558" spans="15:16" x14ac:dyDescent="0.2">
      <c r="O4558" s="284"/>
      <c r="P4558" s="284"/>
    </row>
    <row r="4559" spans="15:16" x14ac:dyDescent="0.2">
      <c r="O4559" s="284"/>
      <c r="P4559" s="284"/>
    </row>
    <row r="4560" spans="15:16" x14ac:dyDescent="0.2">
      <c r="O4560" s="284"/>
      <c r="P4560" s="284"/>
    </row>
    <row r="4561" spans="15:16" x14ac:dyDescent="0.2">
      <c r="O4561" s="284"/>
      <c r="P4561" s="284"/>
    </row>
    <row r="4562" spans="15:16" x14ac:dyDescent="0.2">
      <c r="O4562" s="284"/>
      <c r="P4562" s="284"/>
    </row>
    <row r="4563" spans="15:16" x14ac:dyDescent="0.2">
      <c r="O4563" s="284"/>
      <c r="P4563" s="284"/>
    </row>
    <row r="4564" spans="15:16" x14ac:dyDescent="0.2">
      <c r="O4564" s="284"/>
      <c r="P4564" s="284"/>
    </row>
    <row r="4565" spans="15:16" x14ac:dyDescent="0.2">
      <c r="O4565" s="284"/>
      <c r="P4565" s="284"/>
    </row>
    <row r="4566" spans="15:16" x14ac:dyDescent="0.2">
      <c r="O4566" s="284"/>
      <c r="P4566" s="284"/>
    </row>
    <row r="4567" spans="15:16" x14ac:dyDescent="0.2">
      <c r="O4567" s="284"/>
      <c r="P4567" s="284"/>
    </row>
    <row r="4568" spans="15:16" x14ac:dyDescent="0.2">
      <c r="O4568" s="284"/>
      <c r="P4568" s="284"/>
    </row>
    <row r="4569" spans="15:16" x14ac:dyDescent="0.2">
      <c r="O4569" s="284"/>
      <c r="P4569" s="284"/>
    </row>
    <row r="4570" spans="15:16" x14ac:dyDescent="0.2">
      <c r="O4570" s="284"/>
      <c r="P4570" s="284"/>
    </row>
    <row r="4571" spans="15:16" x14ac:dyDescent="0.2">
      <c r="O4571" s="284"/>
      <c r="P4571" s="284"/>
    </row>
    <row r="4572" spans="15:16" x14ac:dyDescent="0.2">
      <c r="O4572" s="284"/>
      <c r="P4572" s="284"/>
    </row>
    <row r="4573" spans="15:16" x14ac:dyDescent="0.2">
      <c r="O4573" s="284"/>
      <c r="P4573" s="284"/>
    </row>
    <row r="4574" spans="15:16" x14ac:dyDescent="0.2">
      <c r="O4574" s="284"/>
      <c r="P4574" s="284"/>
    </row>
    <row r="4575" spans="15:16" x14ac:dyDescent="0.2">
      <c r="O4575" s="284"/>
      <c r="P4575" s="284"/>
    </row>
    <row r="4576" spans="15:16" x14ac:dyDescent="0.2">
      <c r="O4576" s="284"/>
      <c r="P4576" s="284"/>
    </row>
    <row r="4577" spans="15:16" x14ac:dyDescent="0.2">
      <c r="O4577" s="284"/>
      <c r="P4577" s="284"/>
    </row>
    <row r="4578" spans="15:16" x14ac:dyDescent="0.2">
      <c r="O4578" s="284"/>
      <c r="P4578" s="284"/>
    </row>
    <row r="4579" spans="15:16" x14ac:dyDescent="0.2">
      <c r="O4579" s="284"/>
      <c r="P4579" s="284"/>
    </row>
    <row r="4580" spans="15:16" x14ac:dyDescent="0.2">
      <c r="O4580" s="284"/>
      <c r="P4580" s="284"/>
    </row>
    <row r="4581" spans="15:16" x14ac:dyDescent="0.2">
      <c r="O4581" s="284"/>
      <c r="P4581" s="284"/>
    </row>
    <row r="4582" spans="15:16" x14ac:dyDescent="0.2">
      <c r="O4582" s="284"/>
      <c r="P4582" s="284"/>
    </row>
    <row r="4583" spans="15:16" x14ac:dyDescent="0.2">
      <c r="O4583" s="284"/>
      <c r="P4583" s="284"/>
    </row>
    <row r="4584" spans="15:16" x14ac:dyDescent="0.2">
      <c r="O4584" s="284"/>
      <c r="P4584" s="284"/>
    </row>
    <row r="4585" spans="15:16" x14ac:dyDescent="0.2">
      <c r="O4585" s="284"/>
      <c r="P4585" s="284"/>
    </row>
    <row r="4586" spans="15:16" x14ac:dyDescent="0.2">
      <c r="O4586" s="284"/>
      <c r="P4586" s="284"/>
    </row>
    <row r="4587" spans="15:16" x14ac:dyDescent="0.2">
      <c r="O4587" s="284"/>
      <c r="P4587" s="284"/>
    </row>
    <row r="4588" spans="15:16" x14ac:dyDescent="0.2">
      <c r="O4588" s="284"/>
      <c r="P4588" s="284"/>
    </row>
    <row r="4589" spans="15:16" x14ac:dyDescent="0.2">
      <c r="O4589" s="284"/>
      <c r="P4589" s="284"/>
    </row>
    <row r="4590" spans="15:16" x14ac:dyDescent="0.2">
      <c r="O4590" s="284"/>
      <c r="P4590" s="284"/>
    </row>
    <row r="4591" spans="15:16" x14ac:dyDescent="0.2">
      <c r="O4591" s="284"/>
      <c r="P4591" s="284"/>
    </row>
    <row r="4592" spans="15:16" x14ac:dyDescent="0.2">
      <c r="O4592" s="284"/>
      <c r="P4592" s="284"/>
    </row>
    <row r="4593" spans="15:16" x14ac:dyDescent="0.2">
      <c r="O4593" s="284"/>
      <c r="P4593" s="284"/>
    </row>
    <row r="4594" spans="15:16" x14ac:dyDescent="0.2">
      <c r="O4594" s="284"/>
      <c r="P4594" s="284"/>
    </row>
    <row r="4595" spans="15:16" x14ac:dyDescent="0.2">
      <c r="O4595" s="284"/>
      <c r="P4595" s="284"/>
    </row>
    <row r="4596" spans="15:16" x14ac:dyDescent="0.2">
      <c r="O4596" s="284"/>
      <c r="P4596" s="284"/>
    </row>
    <row r="4597" spans="15:16" x14ac:dyDescent="0.2">
      <c r="O4597" s="284"/>
      <c r="P4597" s="284"/>
    </row>
    <row r="4598" spans="15:16" x14ac:dyDescent="0.2">
      <c r="O4598" s="284"/>
      <c r="P4598" s="284"/>
    </row>
    <row r="4599" spans="15:16" x14ac:dyDescent="0.2">
      <c r="O4599" s="284"/>
      <c r="P4599" s="284"/>
    </row>
    <row r="4600" spans="15:16" x14ac:dyDescent="0.2">
      <c r="O4600" s="284"/>
      <c r="P4600" s="284"/>
    </row>
    <row r="4601" spans="15:16" x14ac:dyDescent="0.2">
      <c r="O4601" s="284"/>
      <c r="P4601" s="284"/>
    </row>
    <row r="4602" spans="15:16" x14ac:dyDescent="0.2">
      <c r="O4602" s="284"/>
      <c r="P4602" s="284"/>
    </row>
    <row r="4603" spans="15:16" x14ac:dyDescent="0.2">
      <c r="O4603" s="284"/>
      <c r="P4603" s="284"/>
    </row>
    <row r="4604" spans="15:16" x14ac:dyDescent="0.2">
      <c r="O4604" s="284"/>
      <c r="P4604" s="284"/>
    </row>
    <row r="4605" spans="15:16" x14ac:dyDescent="0.2">
      <c r="O4605" s="284"/>
      <c r="P4605" s="284"/>
    </row>
    <row r="4606" spans="15:16" x14ac:dyDescent="0.2">
      <c r="O4606" s="284"/>
      <c r="P4606" s="284"/>
    </row>
    <row r="4607" spans="15:16" x14ac:dyDescent="0.2">
      <c r="O4607" s="284"/>
      <c r="P4607" s="284"/>
    </row>
    <row r="4608" spans="15:16" x14ac:dyDescent="0.2">
      <c r="O4608" s="284"/>
      <c r="P4608" s="284"/>
    </row>
    <row r="4609" spans="15:16" x14ac:dyDescent="0.2">
      <c r="O4609" s="284"/>
      <c r="P4609" s="284"/>
    </row>
    <row r="4610" spans="15:16" x14ac:dyDescent="0.2">
      <c r="O4610" s="284"/>
      <c r="P4610" s="284"/>
    </row>
    <row r="4611" spans="15:16" x14ac:dyDescent="0.2">
      <c r="O4611" s="284"/>
      <c r="P4611" s="284"/>
    </row>
    <row r="4612" spans="15:16" x14ac:dyDescent="0.2">
      <c r="O4612" s="284"/>
      <c r="P4612" s="284"/>
    </row>
    <row r="4613" spans="15:16" x14ac:dyDescent="0.2">
      <c r="O4613" s="284"/>
      <c r="P4613" s="284"/>
    </row>
    <row r="4614" spans="15:16" x14ac:dyDescent="0.2">
      <c r="O4614" s="284"/>
      <c r="P4614" s="284"/>
    </row>
    <row r="4615" spans="15:16" x14ac:dyDescent="0.2">
      <c r="O4615" s="284"/>
      <c r="P4615" s="284"/>
    </row>
    <row r="4616" spans="15:16" x14ac:dyDescent="0.2">
      <c r="O4616" s="284"/>
      <c r="P4616" s="284"/>
    </row>
    <row r="4617" spans="15:16" x14ac:dyDescent="0.2">
      <c r="O4617" s="284"/>
      <c r="P4617" s="284"/>
    </row>
    <row r="4618" spans="15:16" x14ac:dyDescent="0.2">
      <c r="O4618" s="284"/>
      <c r="P4618" s="284"/>
    </row>
    <row r="4619" spans="15:16" x14ac:dyDescent="0.2">
      <c r="O4619" s="284"/>
      <c r="P4619" s="284"/>
    </row>
    <row r="4620" spans="15:16" x14ac:dyDescent="0.2">
      <c r="O4620" s="284"/>
      <c r="P4620" s="284"/>
    </row>
    <row r="4621" spans="15:16" x14ac:dyDescent="0.2">
      <c r="O4621" s="284"/>
      <c r="P4621" s="284"/>
    </row>
    <row r="4622" spans="15:16" x14ac:dyDescent="0.2">
      <c r="O4622" s="284"/>
      <c r="P4622" s="284"/>
    </row>
    <row r="4623" spans="15:16" x14ac:dyDescent="0.2">
      <c r="O4623" s="284"/>
      <c r="P4623" s="284"/>
    </row>
    <row r="4624" spans="15:16" x14ac:dyDescent="0.2">
      <c r="O4624" s="284"/>
      <c r="P4624" s="284"/>
    </row>
    <row r="4625" spans="15:16" x14ac:dyDescent="0.2">
      <c r="O4625" s="284"/>
      <c r="P4625" s="284"/>
    </row>
    <row r="4626" spans="15:16" x14ac:dyDescent="0.2">
      <c r="O4626" s="284"/>
      <c r="P4626" s="284"/>
    </row>
    <row r="4627" spans="15:16" x14ac:dyDescent="0.2">
      <c r="O4627" s="284"/>
      <c r="P4627" s="284"/>
    </row>
    <row r="4628" spans="15:16" x14ac:dyDescent="0.2">
      <c r="O4628" s="284"/>
      <c r="P4628" s="284"/>
    </row>
    <row r="4629" spans="15:16" x14ac:dyDescent="0.2">
      <c r="O4629" s="284"/>
      <c r="P4629" s="284"/>
    </row>
    <row r="4630" spans="15:16" x14ac:dyDescent="0.2">
      <c r="O4630" s="284"/>
      <c r="P4630" s="284"/>
    </row>
    <row r="4631" spans="15:16" x14ac:dyDescent="0.2">
      <c r="O4631" s="284"/>
      <c r="P4631" s="284"/>
    </row>
    <row r="4632" spans="15:16" x14ac:dyDescent="0.2">
      <c r="O4632" s="284"/>
      <c r="P4632" s="284"/>
    </row>
    <row r="4633" spans="15:16" x14ac:dyDescent="0.2">
      <c r="O4633" s="284"/>
      <c r="P4633" s="284"/>
    </row>
    <row r="4634" spans="15:16" x14ac:dyDescent="0.2">
      <c r="O4634" s="284"/>
      <c r="P4634" s="284"/>
    </row>
    <row r="4635" spans="15:16" x14ac:dyDescent="0.2">
      <c r="O4635" s="284"/>
      <c r="P4635" s="284"/>
    </row>
    <row r="4636" spans="15:16" x14ac:dyDescent="0.2">
      <c r="O4636" s="284"/>
      <c r="P4636" s="284"/>
    </row>
    <row r="4637" spans="15:16" x14ac:dyDescent="0.2">
      <c r="O4637" s="284"/>
      <c r="P4637" s="284"/>
    </row>
    <row r="4638" spans="15:16" x14ac:dyDescent="0.2">
      <c r="O4638" s="284"/>
      <c r="P4638" s="284"/>
    </row>
    <row r="4639" spans="15:16" x14ac:dyDescent="0.2">
      <c r="O4639" s="284"/>
      <c r="P4639" s="284"/>
    </row>
    <row r="4640" spans="15:16" x14ac:dyDescent="0.2">
      <c r="O4640" s="284"/>
      <c r="P4640" s="284"/>
    </row>
    <row r="4641" spans="15:16" x14ac:dyDescent="0.2">
      <c r="O4641" s="284"/>
      <c r="P4641" s="284"/>
    </row>
    <row r="4642" spans="15:16" x14ac:dyDescent="0.2">
      <c r="O4642" s="284"/>
      <c r="P4642" s="284"/>
    </row>
    <row r="4643" spans="15:16" x14ac:dyDescent="0.2">
      <c r="O4643" s="284"/>
      <c r="P4643" s="284"/>
    </row>
    <row r="4644" spans="15:16" x14ac:dyDescent="0.2">
      <c r="O4644" s="284"/>
      <c r="P4644" s="284"/>
    </row>
    <row r="4645" spans="15:16" x14ac:dyDescent="0.2">
      <c r="O4645" s="284"/>
      <c r="P4645" s="284"/>
    </row>
    <row r="4646" spans="15:16" x14ac:dyDescent="0.2">
      <c r="O4646" s="284"/>
      <c r="P4646" s="284"/>
    </row>
    <row r="4647" spans="15:16" x14ac:dyDescent="0.2">
      <c r="O4647" s="284"/>
      <c r="P4647" s="284"/>
    </row>
    <row r="4648" spans="15:16" x14ac:dyDescent="0.2">
      <c r="O4648" s="284"/>
      <c r="P4648" s="284"/>
    </row>
    <row r="4649" spans="15:16" x14ac:dyDescent="0.2">
      <c r="O4649" s="284"/>
      <c r="P4649" s="284"/>
    </row>
    <row r="4650" spans="15:16" x14ac:dyDescent="0.2">
      <c r="O4650" s="284"/>
      <c r="P4650" s="284"/>
    </row>
    <row r="4651" spans="15:16" x14ac:dyDescent="0.2">
      <c r="O4651" s="284"/>
      <c r="P4651" s="284"/>
    </row>
    <row r="4652" spans="15:16" x14ac:dyDescent="0.2">
      <c r="O4652" s="284"/>
      <c r="P4652" s="284"/>
    </row>
    <row r="4653" spans="15:16" x14ac:dyDescent="0.2">
      <c r="O4653" s="284"/>
      <c r="P4653" s="284"/>
    </row>
    <row r="4654" spans="15:16" x14ac:dyDescent="0.2">
      <c r="O4654" s="284"/>
      <c r="P4654" s="284"/>
    </row>
    <row r="4655" spans="15:16" x14ac:dyDescent="0.2">
      <c r="O4655" s="284"/>
      <c r="P4655" s="284"/>
    </row>
    <row r="4656" spans="15:16" x14ac:dyDescent="0.2">
      <c r="O4656" s="284"/>
      <c r="P4656" s="284"/>
    </row>
    <row r="4657" spans="15:16" x14ac:dyDescent="0.2">
      <c r="O4657" s="284"/>
      <c r="P4657" s="284"/>
    </row>
    <row r="4658" spans="15:16" x14ac:dyDescent="0.2">
      <c r="O4658" s="284"/>
      <c r="P4658" s="284"/>
    </row>
    <row r="4659" spans="15:16" x14ac:dyDescent="0.2">
      <c r="O4659" s="284"/>
      <c r="P4659" s="284"/>
    </row>
    <row r="4660" spans="15:16" x14ac:dyDescent="0.2">
      <c r="O4660" s="284"/>
      <c r="P4660" s="284"/>
    </row>
    <row r="4661" spans="15:16" x14ac:dyDescent="0.2">
      <c r="O4661" s="284"/>
      <c r="P4661" s="284"/>
    </row>
    <row r="4662" spans="15:16" x14ac:dyDescent="0.2">
      <c r="O4662" s="284"/>
      <c r="P4662" s="284"/>
    </row>
    <row r="4663" spans="15:16" x14ac:dyDescent="0.2">
      <c r="O4663" s="284"/>
      <c r="P4663" s="284"/>
    </row>
    <row r="4664" spans="15:16" x14ac:dyDescent="0.2">
      <c r="O4664" s="284"/>
      <c r="P4664" s="284"/>
    </row>
    <row r="4665" spans="15:16" x14ac:dyDescent="0.2">
      <c r="O4665" s="284"/>
      <c r="P4665" s="284"/>
    </row>
    <row r="4666" spans="15:16" x14ac:dyDescent="0.2">
      <c r="O4666" s="284"/>
      <c r="P4666" s="284"/>
    </row>
    <row r="4667" spans="15:16" x14ac:dyDescent="0.2">
      <c r="O4667" s="284"/>
      <c r="P4667" s="284"/>
    </row>
    <row r="4668" spans="15:16" x14ac:dyDescent="0.2">
      <c r="O4668" s="284"/>
      <c r="P4668" s="284"/>
    </row>
    <row r="4669" spans="15:16" x14ac:dyDescent="0.2">
      <c r="O4669" s="284"/>
      <c r="P4669" s="284"/>
    </row>
    <row r="4670" spans="15:16" x14ac:dyDescent="0.2">
      <c r="O4670" s="284"/>
      <c r="P4670" s="284"/>
    </row>
    <row r="4671" spans="15:16" x14ac:dyDescent="0.2">
      <c r="O4671" s="284"/>
      <c r="P4671" s="284"/>
    </row>
    <row r="4672" spans="15:16" x14ac:dyDescent="0.2">
      <c r="O4672" s="284"/>
      <c r="P4672" s="284"/>
    </row>
    <row r="4673" spans="15:16" x14ac:dyDescent="0.2">
      <c r="O4673" s="284"/>
      <c r="P4673" s="284"/>
    </row>
    <row r="4674" spans="15:16" x14ac:dyDescent="0.2">
      <c r="O4674" s="284"/>
      <c r="P4674" s="284"/>
    </row>
    <row r="4675" spans="15:16" x14ac:dyDescent="0.2">
      <c r="O4675" s="284"/>
      <c r="P4675" s="284"/>
    </row>
    <row r="4676" spans="15:16" x14ac:dyDescent="0.2">
      <c r="O4676" s="284"/>
      <c r="P4676" s="284"/>
    </row>
    <row r="4677" spans="15:16" x14ac:dyDescent="0.2">
      <c r="O4677" s="284"/>
      <c r="P4677" s="284"/>
    </row>
    <row r="4678" spans="15:16" x14ac:dyDescent="0.2">
      <c r="O4678" s="284"/>
      <c r="P4678" s="284"/>
    </row>
    <row r="4679" spans="15:16" x14ac:dyDescent="0.2">
      <c r="O4679" s="284"/>
      <c r="P4679" s="284"/>
    </row>
    <row r="4680" spans="15:16" x14ac:dyDescent="0.2">
      <c r="O4680" s="284"/>
      <c r="P4680" s="284"/>
    </row>
    <row r="4681" spans="15:16" x14ac:dyDescent="0.2">
      <c r="O4681" s="284"/>
      <c r="P4681" s="284"/>
    </row>
    <row r="4682" spans="15:16" x14ac:dyDescent="0.2">
      <c r="O4682" s="284"/>
      <c r="P4682" s="284"/>
    </row>
    <row r="4683" spans="15:16" x14ac:dyDescent="0.2">
      <c r="O4683" s="284"/>
      <c r="P4683" s="284"/>
    </row>
    <row r="4684" spans="15:16" x14ac:dyDescent="0.2">
      <c r="O4684" s="284"/>
      <c r="P4684" s="284"/>
    </row>
    <row r="4685" spans="15:16" x14ac:dyDescent="0.2">
      <c r="O4685" s="284"/>
      <c r="P4685" s="284"/>
    </row>
    <row r="4686" spans="15:16" x14ac:dyDescent="0.2">
      <c r="O4686" s="284"/>
      <c r="P4686" s="284"/>
    </row>
    <row r="4687" spans="15:16" x14ac:dyDescent="0.2">
      <c r="O4687" s="284"/>
      <c r="P4687" s="284"/>
    </row>
    <row r="4688" spans="15:16" x14ac:dyDescent="0.2">
      <c r="O4688" s="284"/>
      <c r="P4688" s="284"/>
    </row>
    <row r="4689" spans="15:16" x14ac:dyDescent="0.2">
      <c r="O4689" s="284"/>
      <c r="P4689" s="284"/>
    </row>
    <row r="4690" spans="15:16" x14ac:dyDescent="0.2">
      <c r="O4690" s="284"/>
      <c r="P4690" s="284"/>
    </row>
    <row r="4691" spans="15:16" x14ac:dyDescent="0.2">
      <c r="O4691" s="284"/>
      <c r="P4691" s="284"/>
    </row>
    <row r="4692" spans="15:16" x14ac:dyDescent="0.2">
      <c r="O4692" s="284"/>
      <c r="P4692" s="284"/>
    </row>
    <row r="4693" spans="15:16" x14ac:dyDescent="0.2">
      <c r="O4693" s="284"/>
      <c r="P4693" s="284"/>
    </row>
    <row r="4694" spans="15:16" x14ac:dyDescent="0.2">
      <c r="O4694" s="284"/>
      <c r="P4694" s="284"/>
    </row>
    <row r="4695" spans="15:16" x14ac:dyDescent="0.2">
      <c r="O4695" s="284"/>
      <c r="P4695" s="284"/>
    </row>
    <row r="4696" spans="15:16" x14ac:dyDescent="0.2">
      <c r="O4696" s="284"/>
      <c r="P4696" s="284"/>
    </row>
    <row r="4697" spans="15:16" x14ac:dyDescent="0.2">
      <c r="O4697" s="284"/>
      <c r="P4697" s="284"/>
    </row>
    <row r="4698" spans="15:16" x14ac:dyDescent="0.2">
      <c r="O4698" s="284"/>
      <c r="P4698" s="284"/>
    </row>
    <row r="4699" spans="15:16" x14ac:dyDescent="0.2">
      <c r="O4699" s="284"/>
      <c r="P4699" s="284"/>
    </row>
    <row r="4700" spans="15:16" x14ac:dyDescent="0.2">
      <c r="O4700" s="284"/>
      <c r="P4700" s="284"/>
    </row>
    <row r="4701" spans="15:16" x14ac:dyDescent="0.2">
      <c r="O4701" s="284"/>
      <c r="P4701" s="284"/>
    </row>
    <row r="4702" spans="15:16" x14ac:dyDescent="0.2">
      <c r="O4702" s="284"/>
      <c r="P4702" s="284"/>
    </row>
    <row r="4703" spans="15:16" x14ac:dyDescent="0.2">
      <c r="O4703" s="284"/>
      <c r="P4703" s="284"/>
    </row>
    <row r="4704" spans="15:16" x14ac:dyDescent="0.2">
      <c r="O4704" s="284"/>
      <c r="P4704" s="284"/>
    </row>
    <row r="4705" spans="15:16" x14ac:dyDescent="0.2">
      <c r="O4705" s="284"/>
      <c r="P4705" s="284"/>
    </row>
    <row r="4706" spans="15:16" x14ac:dyDescent="0.2">
      <c r="O4706" s="284"/>
      <c r="P4706" s="284"/>
    </row>
    <row r="4707" spans="15:16" x14ac:dyDescent="0.2">
      <c r="O4707" s="284"/>
      <c r="P4707" s="284"/>
    </row>
    <row r="4708" spans="15:16" x14ac:dyDescent="0.2">
      <c r="O4708" s="284"/>
      <c r="P4708" s="284"/>
    </row>
    <row r="4709" spans="15:16" x14ac:dyDescent="0.2">
      <c r="O4709" s="284"/>
      <c r="P4709" s="284"/>
    </row>
    <row r="4710" spans="15:16" x14ac:dyDescent="0.2">
      <c r="O4710" s="284"/>
      <c r="P4710" s="284"/>
    </row>
    <row r="4711" spans="15:16" x14ac:dyDescent="0.2">
      <c r="O4711" s="284"/>
      <c r="P4711" s="284"/>
    </row>
    <row r="4712" spans="15:16" x14ac:dyDescent="0.2">
      <c r="O4712" s="284"/>
      <c r="P4712" s="284"/>
    </row>
    <row r="4713" spans="15:16" x14ac:dyDescent="0.2">
      <c r="O4713" s="284"/>
      <c r="P4713" s="284"/>
    </row>
    <row r="4714" spans="15:16" x14ac:dyDescent="0.2">
      <c r="O4714" s="284"/>
      <c r="P4714" s="284"/>
    </row>
    <row r="4715" spans="15:16" x14ac:dyDescent="0.2">
      <c r="O4715" s="284"/>
      <c r="P4715" s="284"/>
    </row>
    <row r="4716" spans="15:16" x14ac:dyDescent="0.2">
      <c r="O4716" s="284"/>
      <c r="P4716" s="284"/>
    </row>
    <row r="4717" spans="15:16" x14ac:dyDescent="0.2">
      <c r="O4717" s="284"/>
      <c r="P4717" s="284"/>
    </row>
    <row r="4718" spans="15:16" x14ac:dyDescent="0.2">
      <c r="O4718" s="284"/>
      <c r="P4718" s="284"/>
    </row>
    <row r="4719" spans="15:16" x14ac:dyDescent="0.2">
      <c r="O4719" s="284"/>
      <c r="P4719" s="284"/>
    </row>
    <row r="4720" spans="15:16" x14ac:dyDescent="0.2">
      <c r="O4720" s="284"/>
      <c r="P4720" s="284"/>
    </row>
    <row r="4721" spans="15:16" x14ac:dyDescent="0.2">
      <c r="O4721" s="284"/>
      <c r="P4721" s="284"/>
    </row>
    <row r="4722" spans="15:16" x14ac:dyDescent="0.2">
      <c r="O4722" s="284"/>
      <c r="P4722" s="284"/>
    </row>
    <row r="4723" spans="15:16" x14ac:dyDescent="0.2">
      <c r="O4723" s="284"/>
      <c r="P4723" s="284"/>
    </row>
    <row r="4724" spans="15:16" x14ac:dyDescent="0.2">
      <c r="O4724" s="284"/>
      <c r="P4724" s="284"/>
    </row>
    <row r="4725" spans="15:16" x14ac:dyDescent="0.2">
      <c r="O4725" s="284"/>
      <c r="P4725" s="284"/>
    </row>
    <row r="4726" spans="15:16" x14ac:dyDescent="0.2">
      <c r="O4726" s="284"/>
      <c r="P4726" s="284"/>
    </row>
    <row r="4727" spans="15:16" x14ac:dyDescent="0.2">
      <c r="O4727" s="284"/>
      <c r="P4727" s="284"/>
    </row>
    <row r="4728" spans="15:16" x14ac:dyDescent="0.2">
      <c r="O4728" s="284"/>
      <c r="P4728" s="284"/>
    </row>
    <row r="4729" spans="15:16" x14ac:dyDescent="0.2">
      <c r="O4729" s="284"/>
      <c r="P4729" s="284"/>
    </row>
    <row r="4730" spans="15:16" x14ac:dyDescent="0.2">
      <c r="O4730" s="284"/>
      <c r="P4730" s="284"/>
    </row>
    <row r="4731" spans="15:16" x14ac:dyDescent="0.2">
      <c r="O4731" s="284"/>
      <c r="P4731" s="284"/>
    </row>
    <row r="4732" spans="15:16" x14ac:dyDescent="0.2">
      <c r="O4732" s="284"/>
      <c r="P4732" s="284"/>
    </row>
    <row r="4733" spans="15:16" x14ac:dyDescent="0.2">
      <c r="O4733" s="284"/>
      <c r="P4733" s="284"/>
    </row>
    <row r="4734" spans="15:16" x14ac:dyDescent="0.2">
      <c r="O4734" s="284"/>
      <c r="P4734" s="284"/>
    </row>
    <row r="4735" spans="15:16" x14ac:dyDescent="0.2">
      <c r="O4735" s="284"/>
      <c r="P4735" s="284"/>
    </row>
    <row r="4736" spans="15:16" x14ac:dyDescent="0.2">
      <c r="O4736" s="284"/>
      <c r="P4736" s="284"/>
    </row>
    <row r="4737" spans="15:16" x14ac:dyDescent="0.2">
      <c r="O4737" s="284"/>
      <c r="P4737" s="284"/>
    </row>
    <row r="4738" spans="15:16" x14ac:dyDescent="0.2">
      <c r="O4738" s="284"/>
      <c r="P4738" s="284"/>
    </row>
    <row r="4739" spans="15:16" x14ac:dyDescent="0.2">
      <c r="O4739" s="284"/>
      <c r="P4739" s="284"/>
    </row>
    <row r="4740" spans="15:16" x14ac:dyDescent="0.2">
      <c r="O4740" s="284"/>
      <c r="P4740" s="284"/>
    </row>
    <row r="4741" spans="15:16" x14ac:dyDescent="0.2">
      <c r="O4741" s="284"/>
      <c r="P4741" s="284"/>
    </row>
    <row r="4742" spans="15:16" x14ac:dyDescent="0.2">
      <c r="O4742" s="284"/>
      <c r="P4742" s="284"/>
    </row>
    <row r="4743" spans="15:16" x14ac:dyDescent="0.2">
      <c r="O4743" s="284"/>
      <c r="P4743" s="284"/>
    </row>
    <row r="4744" spans="15:16" x14ac:dyDescent="0.2">
      <c r="O4744" s="284"/>
      <c r="P4744" s="284"/>
    </row>
    <row r="4745" spans="15:16" x14ac:dyDescent="0.2">
      <c r="O4745" s="284"/>
      <c r="P4745" s="284"/>
    </row>
    <row r="4746" spans="15:16" x14ac:dyDescent="0.2">
      <c r="O4746" s="284"/>
      <c r="P4746" s="284"/>
    </row>
    <row r="4747" spans="15:16" x14ac:dyDescent="0.2">
      <c r="O4747" s="284"/>
      <c r="P4747" s="284"/>
    </row>
    <row r="4748" spans="15:16" x14ac:dyDescent="0.2">
      <c r="O4748" s="284"/>
      <c r="P4748" s="284"/>
    </row>
    <row r="4749" spans="15:16" x14ac:dyDescent="0.2">
      <c r="O4749" s="284"/>
      <c r="P4749" s="284"/>
    </row>
    <row r="4750" spans="15:16" x14ac:dyDescent="0.2">
      <c r="O4750" s="284"/>
      <c r="P4750" s="284"/>
    </row>
    <row r="4751" spans="15:16" x14ac:dyDescent="0.2">
      <c r="O4751" s="284"/>
      <c r="P4751" s="284"/>
    </row>
    <row r="4752" spans="15:16" x14ac:dyDescent="0.2">
      <c r="O4752" s="284"/>
      <c r="P4752" s="284"/>
    </row>
    <row r="4753" spans="15:16" x14ac:dyDescent="0.2">
      <c r="O4753" s="284"/>
      <c r="P4753" s="284"/>
    </row>
    <row r="4754" spans="15:16" x14ac:dyDescent="0.2">
      <c r="O4754" s="284"/>
      <c r="P4754" s="284"/>
    </row>
    <row r="4755" spans="15:16" x14ac:dyDescent="0.2">
      <c r="O4755" s="284"/>
      <c r="P4755" s="284"/>
    </row>
    <row r="4756" spans="15:16" x14ac:dyDescent="0.2">
      <c r="O4756" s="284"/>
      <c r="P4756" s="284"/>
    </row>
    <row r="4757" spans="15:16" x14ac:dyDescent="0.2">
      <c r="O4757" s="284"/>
      <c r="P4757" s="284"/>
    </row>
    <row r="4758" spans="15:16" x14ac:dyDescent="0.2">
      <c r="O4758" s="284"/>
      <c r="P4758" s="284"/>
    </row>
    <row r="4759" spans="15:16" x14ac:dyDescent="0.2">
      <c r="O4759" s="284"/>
      <c r="P4759" s="284"/>
    </row>
    <row r="4760" spans="15:16" x14ac:dyDescent="0.2">
      <c r="O4760" s="284"/>
      <c r="P4760" s="284"/>
    </row>
    <row r="4761" spans="15:16" x14ac:dyDescent="0.2">
      <c r="O4761" s="284"/>
      <c r="P4761" s="284"/>
    </row>
    <row r="4762" spans="15:16" x14ac:dyDescent="0.2">
      <c r="O4762" s="284"/>
      <c r="P4762" s="284"/>
    </row>
    <row r="4763" spans="15:16" x14ac:dyDescent="0.2">
      <c r="O4763" s="284"/>
      <c r="P4763" s="284"/>
    </row>
    <row r="4764" spans="15:16" x14ac:dyDescent="0.2">
      <c r="O4764" s="284"/>
      <c r="P4764" s="284"/>
    </row>
    <row r="4765" spans="15:16" x14ac:dyDescent="0.2">
      <c r="O4765" s="284"/>
      <c r="P4765" s="284"/>
    </row>
    <row r="4766" spans="15:16" x14ac:dyDescent="0.2">
      <c r="O4766" s="284"/>
      <c r="P4766" s="284"/>
    </row>
    <row r="4767" spans="15:16" x14ac:dyDescent="0.2">
      <c r="O4767" s="284"/>
      <c r="P4767" s="284"/>
    </row>
    <row r="4768" spans="15:16" x14ac:dyDescent="0.2">
      <c r="O4768" s="284"/>
      <c r="P4768" s="284"/>
    </row>
    <row r="4769" spans="15:16" x14ac:dyDescent="0.2">
      <c r="O4769" s="284"/>
      <c r="P4769" s="284"/>
    </row>
    <row r="4770" spans="15:16" x14ac:dyDescent="0.2">
      <c r="O4770" s="284"/>
      <c r="P4770" s="284"/>
    </row>
    <row r="4771" spans="15:16" x14ac:dyDescent="0.2">
      <c r="O4771" s="284"/>
      <c r="P4771" s="284"/>
    </row>
    <row r="4772" spans="15:16" x14ac:dyDescent="0.2">
      <c r="O4772" s="284"/>
      <c r="P4772" s="284"/>
    </row>
    <row r="4773" spans="15:16" x14ac:dyDescent="0.2">
      <c r="O4773" s="284"/>
      <c r="P4773" s="284"/>
    </row>
    <row r="4774" spans="15:16" x14ac:dyDescent="0.2">
      <c r="O4774" s="284"/>
      <c r="P4774" s="284"/>
    </row>
    <row r="4775" spans="15:16" x14ac:dyDescent="0.2">
      <c r="O4775" s="284"/>
      <c r="P4775" s="284"/>
    </row>
    <row r="4776" spans="15:16" x14ac:dyDescent="0.2">
      <c r="O4776" s="284"/>
      <c r="P4776" s="284"/>
    </row>
    <row r="4777" spans="15:16" x14ac:dyDescent="0.2">
      <c r="O4777" s="284"/>
      <c r="P4777" s="284"/>
    </row>
    <row r="4778" spans="15:16" x14ac:dyDescent="0.2">
      <c r="O4778" s="284"/>
      <c r="P4778" s="284"/>
    </row>
    <row r="4779" spans="15:16" x14ac:dyDescent="0.2">
      <c r="O4779" s="284"/>
      <c r="P4779" s="284"/>
    </row>
    <row r="4780" spans="15:16" x14ac:dyDescent="0.2">
      <c r="O4780" s="284"/>
      <c r="P4780" s="284"/>
    </row>
    <row r="4781" spans="15:16" x14ac:dyDescent="0.2">
      <c r="O4781" s="284"/>
      <c r="P4781" s="284"/>
    </row>
    <row r="4782" spans="15:16" x14ac:dyDescent="0.2">
      <c r="O4782" s="284"/>
      <c r="P4782" s="284"/>
    </row>
    <row r="4783" spans="15:16" x14ac:dyDescent="0.2">
      <c r="O4783" s="284"/>
      <c r="P4783" s="284"/>
    </row>
    <row r="4784" spans="15:16" x14ac:dyDescent="0.2">
      <c r="O4784" s="284"/>
      <c r="P4784" s="284"/>
    </row>
    <row r="4785" spans="15:16" x14ac:dyDescent="0.2">
      <c r="O4785" s="284"/>
      <c r="P4785" s="284"/>
    </row>
    <row r="4786" spans="15:16" x14ac:dyDescent="0.2">
      <c r="O4786" s="284"/>
      <c r="P4786" s="284"/>
    </row>
    <row r="4787" spans="15:16" x14ac:dyDescent="0.2">
      <c r="O4787" s="284"/>
      <c r="P4787" s="284"/>
    </row>
    <row r="4788" spans="15:16" x14ac:dyDescent="0.2">
      <c r="O4788" s="284"/>
      <c r="P4788" s="284"/>
    </row>
    <row r="4789" spans="15:16" x14ac:dyDescent="0.2">
      <c r="O4789" s="284"/>
      <c r="P4789" s="284"/>
    </row>
    <row r="4790" spans="15:16" x14ac:dyDescent="0.2">
      <c r="O4790" s="284"/>
      <c r="P4790" s="284"/>
    </row>
    <row r="4791" spans="15:16" x14ac:dyDescent="0.2">
      <c r="O4791" s="284"/>
      <c r="P4791" s="284"/>
    </row>
    <row r="4792" spans="15:16" x14ac:dyDescent="0.2">
      <c r="O4792" s="284"/>
      <c r="P4792" s="284"/>
    </row>
    <row r="4793" spans="15:16" x14ac:dyDescent="0.2">
      <c r="O4793" s="284"/>
      <c r="P4793" s="284"/>
    </row>
    <row r="4794" spans="15:16" x14ac:dyDescent="0.2">
      <c r="O4794" s="284"/>
      <c r="P4794" s="284"/>
    </row>
    <row r="4795" spans="15:16" x14ac:dyDescent="0.2">
      <c r="O4795" s="284"/>
      <c r="P4795" s="284"/>
    </row>
    <row r="4796" spans="15:16" x14ac:dyDescent="0.2">
      <c r="O4796" s="284"/>
      <c r="P4796" s="284"/>
    </row>
    <row r="4797" spans="15:16" x14ac:dyDescent="0.2">
      <c r="O4797" s="284"/>
      <c r="P4797" s="284"/>
    </row>
    <row r="4798" spans="15:16" x14ac:dyDescent="0.2">
      <c r="O4798" s="284"/>
      <c r="P4798" s="284"/>
    </row>
    <row r="4799" spans="15:16" x14ac:dyDescent="0.2">
      <c r="O4799" s="284"/>
      <c r="P4799" s="284"/>
    </row>
    <row r="4800" spans="15:16" x14ac:dyDescent="0.2">
      <c r="O4800" s="284"/>
      <c r="P4800" s="284"/>
    </row>
    <row r="4801" spans="15:16" x14ac:dyDescent="0.2">
      <c r="O4801" s="284"/>
      <c r="P4801" s="284"/>
    </row>
    <row r="4802" spans="15:16" x14ac:dyDescent="0.2">
      <c r="O4802" s="284"/>
      <c r="P4802" s="284"/>
    </row>
    <row r="4803" spans="15:16" x14ac:dyDescent="0.2">
      <c r="O4803" s="284"/>
      <c r="P4803" s="284"/>
    </row>
    <row r="4804" spans="15:16" x14ac:dyDescent="0.2">
      <c r="O4804" s="284"/>
      <c r="P4804" s="284"/>
    </row>
    <row r="4805" spans="15:16" x14ac:dyDescent="0.2">
      <c r="O4805" s="284"/>
      <c r="P4805" s="284"/>
    </row>
    <row r="4806" spans="15:16" x14ac:dyDescent="0.2">
      <c r="O4806" s="284"/>
      <c r="P4806" s="284"/>
    </row>
    <row r="4807" spans="15:16" x14ac:dyDescent="0.2">
      <c r="O4807" s="284"/>
      <c r="P4807" s="284"/>
    </row>
    <row r="4808" spans="15:16" x14ac:dyDescent="0.2">
      <c r="O4808" s="284"/>
      <c r="P4808" s="284"/>
    </row>
    <row r="4809" spans="15:16" x14ac:dyDescent="0.2">
      <c r="O4809" s="284"/>
      <c r="P4809" s="284"/>
    </row>
    <row r="4810" spans="15:16" x14ac:dyDescent="0.2">
      <c r="O4810" s="284"/>
      <c r="P4810" s="284"/>
    </row>
    <row r="4811" spans="15:16" x14ac:dyDescent="0.2">
      <c r="O4811" s="284"/>
      <c r="P4811" s="284"/>
    </row>
    <row r="4812" spans="15:16" x14ac:dyDescent="0.2">
      <c r="O4812" s="284"/>
      <c r="P4812" s="284"/>
    </row>
    <row r="4813" spans="15:16" x14ac:dyDescent="0.2">
      <c r="O4813" s="284"/>
      <c r="P4813" s="284"/>
    </row>
    <row r="4814" spans="15:16" x14ac:dyDescent="0.2">
      <c r="O4814" s="284"/>
      <c r="P4814" s="284"/>
    </row>
    <row r="4815" spans="15:16" x14ac:dyDescent="0.2">
      <c r="O4815" s="284"/>
      <c r="P4815" s="284"/>
    </row>
    <row r="4816" spans="15:16" x14ac:dyDescent="0.2">
      <c r="O4816" s="284"/>
      <c r="P4816" s="284"/>
    </row>
    <row r="4817" spans="15:16" x14ac:dyDescent="0.2">
      <c r="O4817" s="284"/>
      <c r="P4817" s="284"/>
    </row>
    <row r="4818" spans="15:16" x14ac:dyDescent="0.2">
      <c r="O4818" s="284"/>
      <c r="P4818" s="284"/>
    </row>
    <row r="4819" spans="15:16" x14ac:dyDescent="0.2">
      <c r="O4819" s="284"/>
      <c r="P4819" s="284"/>
    </row>
    <row r="4820" spans="15:16" x14ac:dyDescent="0.2">
      <c r="O4820" s="284"/>
      <c r="P4820" s="284"/>
    </row>
    <row r="4821" spans="15:16" x14ac:dyDescent="0.2">
      <c r="O4821" s="284"/>
      <c r="P4821" s="284"/>
    </row>
    <row r="4822" spans="15:16" x14ac:dyDescent="0.2">
      <c r="O4822" s="284"/>
      <c r="P4822" s="284"/>
    </row>
    <row r="4823" spans="15:16" x14ac:dyDescent="0.2">
      <c r="O4823" s="284"/>
      <c r="P4823" s="284"/>
    </row>
    <row r="4824" spans="15:16" x14ac:dyDescent="0.2">
      <c r="O4824" s="284"/>
      <c r="P4824" s="284"/>
    </row>
    <row r="4825" spans="15:16" x14ac:dyDescent="0.2">
      <c r="O4825" s="284"/>
      <c r="P4825" s="284"/>
    </row>
    <row r="4826" spans="15:16" x14ac:dyDescent="0.2">
      <c r="O4826" s="284"/>
      <c r="P4826" s="284"/>
    </row>
    <row r="4827" spans="15:16" x14ac:dyDescent="0.2">
      <c r="O4827" s="284"/>
      <c r="P4827" s="284"/>
    </row>
    <row r="4828" spans="15:16" x14ac:dyDescent="0.2">
      <c r="O4828" s="284"/>
      <c r="P4828" s="284"/>
    </row>
    <row r="4829" spans="15:16" x14ac:dyDescent="0.2">
      <c r="O4829" s="284"/>
      <c r="P4829" s="284"/>
    </row>
    <row r="4830" spans="15:16" x14ac:dyDescent="0.2">
      <c r="O4830" s="284"/>
      <c r="P4830" s="284"/>
    </row>
    <row r="4831" spans="15:16" x14ac:dyDescent="0.2">
      <c r="O4831" s="284"/>
      <c r="P4831" s="284"/>
    </row>
    <row r="4832" spans="15:16" x14ac:dyDescent="0.2">
      <c r="O4832" s="284"/>
      <c r="P4832" s="284"/>
    </row>
    <row r="4833" spans="15:16" x14ac:dyDescent="0.2">
      <c r="O4833" s="284"/>
      <c r="P4833" s="284"/>
    </row>
    <row r="4834" spans="15:16" x14ac:dyDescent="0.2">
      <c r="O4834" s="284"/>
      <c r="P4834" s="284"/>
    </row>
    <row r="4835" spans="15:16" x14ac:dyDescent="0.2">
      <c r="O4835" s="284"/>
      <c r="P4835" s="284"/>
    </row>
    <row r="4836" spans="15:16" x14ac:dyDescent="0.2">
      <c r="O4836" s="284"/>
      <c r="P4836" s="284"/>
    </row>
    <row r="4837" spans="15:16" x14ac:dyDescent="0.2">
      <c r="O4837" s="284"/>
      <c r="P4837" s="284"/>
    </row>
    <row r="4838" spans="15:16" x14ac:dyDescent="0.2">
      <c r="O4838" s="284"/>
      <c r="P4838" s="284"/>
    </row>
    <row r="4839" spans="15:16" x14ac:dyDescent="0.2">
      <c r="O4839" s="284"/>
      <c r="P4839" s="284"/>
    </row>
    <row r="4840" spans="15:16" x14ac:dyDescent="0.2">
      <c r="O4840" s="284"/>
      <c r="P4840" s="284"/>
    </row>
    <row r="4841" spans="15:16" x14ac:dyDescent="0.2">
      <c r="O4841" s="284"/>
      <c r="P4841" s="284"/>
    </row>
    <row r="4842" spans="15:16" x14ac:dyDescent="0.2">
      <c r="O4842" s="284"/>
      <c r="P4842" s="284"/>
    </row>
    <row r="4843" spans="15:16" x14ac:dyDescent="0.2">
      <c r="O4843" s="284"/>
      <c r="P4843" s="284"/>
    </row>
    <row r="4844" spans="15:16" x14ac:dyDescent="0.2">
      <c r="O4844" s="284"/>
      <c r="P4844" s="284"/>
    </row>
    <row r="4845" spans="15:16" x14ac:dyDescent="0.2">
      <c r="O4845" s="284"/>
      <c r="P4845" s="284"/>
    </row>
    <row r="4846" spans="15:16" x14ac:dyDescent="0.2">
      <c r="O4846" s="284"/>
      <c r="P4846" s="284"/>
    </row>
    <row r="4847" spans="15:16" x14ac:dyDescent="0.2">
      <c r="O4847" s="284"/>
      <c r="P4847" s="284"/>
    </row>
    <row r="4848" spans="15:16" x14ac:dyDescent="0.2">
      <c r="O4848" s="284"/>
      <c r="P4848" s="284"/>
    </row>
    <row r="4849" spans="15:16" x14ac:dyDescent="0.2">
      <c r="O4849" s="284"/>
      <c r="P4849" s="284"/>
    </row>
    <row r="4850" spans="15:16" x14ac:dyDescent="0.2">
      <c r="O4850" s="284"/>
      <c r="P4850" s="284"/>
    </row>
    <row r="4851" spans="15:16" x14ac:dyDescent="0.2">
      <c r="O4851" s="284"/>
      <c r="P4851" s="284"/>
    </row>
    <row r="4852" spans="15:16" x14ac:dyDescent="0.2">
      <c r="O4852" s="284"/>
      <c r="P4852" s="284"/>
    </row>
    <row r="4853" spans="15:16" x14ac:dyDescent="0.2">
      <c r="O4853" s="284"/>
      <c r="P4853" s="284"/>
    </row>
    <row r="4854" spans="15:16" x14ac:dyDescent="0.2">
      <c r="O4854" s="284"/>
      <c r="P4854" s="284"/>
    </row>
    <row r="4855" spans="15:16" x14ac:dyDescent="0.2">
      <c r="O4855" s="284"/>
      <c r="P4855" s="284"/>
    </row>
    <row r="4856" spans="15:16" x14ac:dyDescent="0.2">
      <c r="O4856" s="284"/>
      <c r="P4856" s="284"/>
    </row>
    <row r="4857" spans="15:16" x14ac:dyDescent="0.2">
      <c r="O4857" s="284"/>
      <c r="P4857" s="284"/>
    </row>
    <row r="4858" spans="15:16" x14ac:dyDescent="0.2">
      <c r="O4858" s="284"/>
      <c r="P4858" s="284"/>
    </row>
    <row r="4859" spans="15:16" x14ac:dyDescent="0.2">
      <c r="O4859" s="284"/>
      <c r="P4859" s="284"/>
    </row>
    <row r="4860" spans="15:16" x14ac:dyDescent="0.2">
      <c r="O4860" s="284"/>
      <c r="P4860" s="284"/>
    </row>
    <row r="4861" spans="15:16" x14ac:dyDescent="0.2">
      <c r="O4861" s="284"/>
      <c r="P4861" s="284"/>
    </row>
    <row r="4862" spans="15:16" x14ac:dyDescent="0.2">
      <c r="O4862" s="284"/>
      <c r="P4862" s="284"/>
    </row>
    <row r="4863" spans="15:16" x14ac:dyDescent="0.2">
      <c r="O4863" s="284"/>
      <c r="P4863" s="284"/>
    </row>
    <row r="4864" spans="15:16" x14ac:dyDescent="0.2">
      <c r="O4864" s="284"/>
      <c r="P4864" s="284"/>
    </row>
    <row r="4865" spans="15:16" x14ac:dyDescent="0.2">
      <c r="O4865" s="284"/>
      <c r="P4865" s="284"/>
    </row>
    <row r="4866" spans="15:16" x14ac:dyDescent="0.2">
      <c r="O4866" s="284"/>
      <c r="P4866" s="284"/>
    </row>
    <row r="4867" spans="15:16" x14ac:dyDescent="0.2">
      <c r="O4867" s="284"/>
      <c r="P4867" s="284"/>
    </row>
    <row r="4868" spans="15:16" x14ac:dyDescent="0.2">
      <c r="O4868" s="284"/>
      <c r="P4868" s="284"/>
    </row>
    <row r="4869" spans="15:16" x14ac:dyDescent="0.2">
      <c r="O4869" s="284"/>
      <c r="P4869" s="284"/>
    </row>
    <row r="4870" spans="15:16" x14ac:dyDescent="0.2">
      <c r="O4870" s="284"/>
      <c r="P4870" s="284"/>
    </row>
    <row r="4871" spans="15:16" x14ac:dyDescent="0.2">
      <c r="O4871" s="284"/>
      <c r="P4871" s="284"/>
    </row>
    <row r="4872" spans="15:16" x14ac:dyDescent="0.2">
      <c r="O4872" s="284"/>
      <c r="P4872" s="284"/>
    </row>
    <row r="4873" spans="15:16" x14ac:dyDescent="0.2">
      <c r="O4873" s="284"/>
      <c r="P4873" s="284"/>
    </row>
    <row r="4874" spans="15:16" x14ac:dyDescent="0.2">
      <c r="O4874" s="284"/>
      <c r="P4874" s="284"/>
    </row>
    <row r="4875" spans="15:16" x14ac:dyDescent="0.2">
      <c r="O4875" s="284"/>
      <c r="P4875" s="284"/>
    </row>
    <row r="4876" spans="15:16" x14ac:dyDescent="0.2">
      <c r="O4876" s="284"/>
      <c r="P4876" s="284"/>
    </row>
    <row r="4877" spans="15:16" x14ac:dyDescent="0.2">
      <c r="O4877" s="284"/>
      <c r="P4877" s="284"/>
    </row>
    <row r="4878" spans="15:16" x14ac:dyDescent="0.2">
      <c r="O4878" s="284"/>
      <c r="P4878" s="284"/>
    </row>
    <row r="4879" spans="15:16" x14ac:dyDescent="0.2">
      <c r="O4879" s="284"/>
      <c r="P4879" s="284"/>
    </row>
    <row r="4880" spans="15:16" x14ac:dyDescent="0.2">
      <c r="O4880" s="284"/>
      <c r="P4880" s="284"/>
    </row>
    <row r="4881" spans="15:16" x14ac:dyDescent="0.2">
      <c r="O4881" s="284"/>
      <c r="P4881" s="284"/>
    </row>
    <row r="4882" spans="15:16" x14ac:dyDescent="0.2">
      <c r="O4882" s="284"/>
      <c r="P4882" s="284"/>
    </row>
    <row r="4883" spans="15:16" x14ac:dyDescent="0.2">
      <c r="O4883" s="284"/>
      <c r="P4883" s="284"/>
    </row>
    <row r="4884" spans="15:16" x14ac:dyDescent="0.2">
      <c r="O4884" s="284"/>
      <c r="P4884" s="284"/>
    </row>
    <row r="4885" spans="15:16" x14ac:dyDescent="0.2">
      <c r="O4885" s="284"/>
      <c r="P4885" s="284"/>
    </row>
    <row r="4886" spans="15:16" x14ac:dyDescent="0.2">
      <c r="O4886" s="284"/>
      <c r="P4886" s="284"/>
    </row>
    <row r="4887" spans="15:16" x14ac:dyDescent="0.2">
      <c r="O4887" s="284"/>
      <c r="P4887" s="284"/>
    </row>
    <row r="4888" spans="15:16" x14ac:dyDescent="0.2">
      <c r="O4888" s="284"/>
      <c r="P4888" s="284"/>
    </row>
    <row r="4889" spans="15:16" x14ac:dyDescent="0.2">
      <c r="O4889" s="284"/>
      <c r="P4889" s="284"/>
    </row>
    <row r="4890" spans="15:16" x14ac:dyDescent="0.2">
      <c r="O4890" s="284"/>
      <c r="P4890" s="284"/>
    </row>
    <row r="4891" spans="15:16" x14ac:dyDescent="0.2">
      <c r="O4891" s="284"/>
      <c r="P4891" s="284"/>
    </row>
    <row r="4892" spans="15:16" x14ac:dyDescent="0.2">
      <c r="O4892" s="284"/>
      <c r="P4892" s="284"/>
    </row>
    <row r="4893" spans="15:16" x14ac:dyDescent="0.2">
      <c r="O4893" s="284"/>
      <c r="P4893" s="284"/>
    </row>
    <row r="4894" spans="15:16" x14ac:dyDescent="0.2">
      <c r="O4894" s="284"/>
      <c r="P4894" s="284"/>
    </row>
    <row r="4895" spans="15:16" x14ac:dyDescent="0.2">
      <c r="O4895" s="284"/>
      <c r="P4895" s="284"/>
    </row>
    <row r="4896" spans="15:16" x14ac:dyDescent="0.2">
      <c r="O4896" s="284"/>
      <c r="P4896" s="284"/>
    </row>
    <row r="4897" spans="15:16" x14ac:dyDescent="0.2">
      <c r="O4897" s="284"/>
      <c r="P4897" s="284"/>
    </row>
    <row r="4898" spans="15:16" x14ac:dyDescent="0.2">
      <c r="O4898" s="284"/>
      <c r="P4898" s="284"/>
    </row>
    <row r="4899" spans="15:16" x14ac:dyDescent="0.2">
      <c r="O4899" s="284"/>
      <c r="P4899" s="284"/>
    </row>
    <row r="4900" spans="15:16" x14ac:dyDescent="0.2">
      <c r="O4900" s="284"/>
      <c r="P4900" s="284"/>
    </row>
    <row r="4901" spans="15:16" x14ac:dyDescent="0.2">
      <c r="O4901" s="284"/>
      <c r="P4901" s="284"/>
    </row>
    <row r="4902" spans="15:16" x14ac:dyDescent="0.2">
      <c r="O4902" s="284"/>
      <c r="P4902" s="284"/>
    </row>
    <row r="4903" spans="15:16" x14ac:dyDescent="0.2">
      <c r="O4903" s="284"/>
      <c r="P4903" s="284"/>
    </row>
    <row r="4904" spans="15:16" x14ac:dyDescent="0.2">
      <c r="O4904" s="284"/>
      <c r="P4904" s="284"/>
    </row>
    <row r="4905" spans="15:16" x14ac:dyDescent="0.2">
      <c r="O4905" s="284"/>
      <c r="P4905" s="284"/>
    </row>
    <row r="4906" spans="15:16" x14ac:dyDescent="0.2">
      <c r="O4906" s="284"/>
      <c r="P4906" s="284"/>
    </row>
    <row r="4907" spans="15:16" x14ac:dyDescent="0.2">
      <c r="O4907" s="284"/>
      <c r="P4907" s="284"/>
    </row>
    <row r="4908" spans="15:16" x14ac:dyDescent="0.2">
      <c r="O4908" s="284"/>
      <c r="P4908" s="284"/>
    </row>
    <row r="4909" spans="15:16" x14ac:dyDescent="0.2">
      <c r="O4909" s="284"/>
      <c r="P4909" s="284"/>
    </row>
    <row r="4910" spans="15:16" x14ac:dyDescent="0.2">
      <c r="O4910" s="284"/>
      <c r="P4910" s="284"/>
    </row>
    <row r="4911" spans="15:16" x14ac:dyDescent="0.2">
      <c r="O4911" s="284"/>
      <c r="P4911" s="284"/>
    </row>
    <row r="4912" spans="15:16" x14ac:dyDescent="0.2">
      <c r="O4912" s="284"/>
      <c r="P4912" s="284"/>
    </row>
    <row r="4913" spans="15:16" x14ac:dyDescent="0.2">
      <c r="O4913" s="284"/>
      <c r="P4913" s="284"/>
    </row>
    <row r="4914" spans="15:16" x14ac:dyDescent="0.2">
      <c r="O4914" s="284"/>
      <c r="P4914" s="284"/>
    </row>
    <row r="4915" spans="15:16" x14ac:dyDescent="0.2">
      <c r="O4915" s="284"/>
      <c r="P4915" s="284"/>
    </row>
    <row r="4916" spans="15:16" x14ac:dyDescent="0.2">
      <c r="O4916" s="284"/>
      <c r="P4916" s="284"/>
    </row>
    <row r="4917" spans="15:16" x14ac:dyDescent="0.2">
      <c r="O4917" s="284"/>
      <c r="P4917" s="284"/>
    </row>
    <row r="4918" spans="15:16" x14ac:dyDescent="0.2">
      <c r="O4918" s="284"/>
      <c r="P4918" s="284"/>
    </row>
    <row r="4919" spans="15:16" x14ac:dyDescent="0.2">
      <c r="O4919" s="284"/>
      <c r="P4919" s="284"/>
    </row>
    <row r="4920" spans="15:16" x14ac:dyDescent="0.2">
      <c r="O4920" s="284"/>
      <c r="P4920" s="284"/>
    </row>
    <row r="4921" spans="15:16" x14ac:dyDescent="0.2">
      <c r="O4921" s="284"/>
      <c r="P4921" s="284"/>
    </row>
    <row r="4922" spans="15:16" x14ac:dyDescent="0.2">
      <c r="O4922" s="284"/>
      <c r="P4922" s="284"/>
    </row>
    <row r="4923" spans="15:16" x14ac:dyDescent="0.2">
      <c r="O4923" s="284"/>
      <c r="P4923" s="284"/>
    </row>
    <row r="4924" spans="15:16" x14ac:dyDescent="0.2">
      <c r="O4924" s="284"/>
      <c r="P4924" s="284"/>
    </row>
    <row r="4925" spans="15:16" x14ac:dyDescent="0.2">
      <c r="O4925" s="284"/>
      <c r="P4925" s="284"/>
    </row>
    <row r="4926" spans="15:16" x14ac:dyDescent="0.2">
      <c r="O4926" s="284"/>
      <c r="P4926" s="284"/>
    </row>
    <row r="4927" spans="15:16" x14ac:dyDescent="0.2">
      <c r="O4927" s="284"/>
      <c r="P4927" s="284"/>
    </row>
    <row r="4928" spans="15:16" x14ac:dyDescent="0.2">
      <c r="O4928" s="284"/>
      <c r="P4928" s="284"/>
    </row>
    <row r="4929" spans="15:16" x14ac:dyDescent="0.2">
      <c r="O4929" s="284"/>
      <c r="P4929" s="284"/>
    </row>
    <row r="4930" spans="15:16" x14ac:dyDescent="0.2">
      <c r="O4930" s="284"/>
      <c r="P4930" s="284"/>
    </row>
    <row r="4931" spans="15:16" x14ac:dyDescent="0.2">
      <c r="O4931" s="284"/>
      <c r="P4931" s="284"/>
    </row>
    <row r="4932" spans="15:16" x14ac:dyDescent="0.2">
      <c r="O4932" s="284"/>
      <c r="P4932" s="284"/>
    </row>
    <row r="4933" spans="15:16" x14ac:dyDescent="0.2">
      <c r="O4933" s="284"/>
      <c r="P4933" s="284"/>
    </row>
    <row r="4934" spans="15:16" x14ac:dyDescent="0.2">
      <c r="O4934" s="284"/>
      <c r="P4934" s="284"/>
    </row>
    <row r="4935" spans="15:16" x14ac:dyDescent="0.2">
      <c r="O4935" s="284"/>
      <c r="P4935" s="284"/>
    </row>
    <row r="4936" spans="15:16" x14ac:dyDescent="0.2">
      <c r="O4936" s="284"/>
      <c r="P4936" s="284"/>
    </row>
    <row r="4937" spans="15:16" x14ac:dyDescent="0.2">
      <c r="O4937" s="284"/>
      <c r="P4937" s="284"/>
    </row>
    <row r="4938" spans="15:16" x14ac:dyDescent="0.2">
      <c r="O4938" s="284"/>
      <c r="P4938" s="284"/>
    </row>
    <row r="4939" spans="15:16" x14ac:dyDescent="0.2">
      <c r="O4939" s="284"/>
      <c r="P4939" s="284"/>
    </row>
    <row r="4940" spans="15:16" x14ac:dyDescent="0.2">
      <c r="O4940" s="284"/>
      <c r="P4940" s="284"/>
    </row>
    <row r="4941" spans="15:16" x14ac:dyDescent="0.2">
      <c r="O4941" s="284"/>
      <c r="P4941" s="284"/>
    </row>
    <row r="4942" spans="15:16" x14ac:dyDescent="0.2">
      <c r="O4942" s="284"/>
      <c r="P4942" s="284"/>
    </row>
    <row r="4943" spans="15:16" x14ac:dyDescent="0.2">
      <c r="O4943" s="284"/>
      <c r="P4943" s="284"/>
    </row>
    <row r="4944" spans="15:16" x14ac:dyDescent="0.2">
      <c r="O4944" s="284"/>
      <c r="P4944" s="284"/>
    </row>
    <row r="4945" spans="15:16" x14ac:dyDescent="0.2">
      <c r="O4945" s="284"/>
      <c r="P4945" s="284"/>
    </row>
    <row r="4946" spans="15:16" x14ac:dyDescent="0.2">
      <c r="O4946" s="284"/>
      <c r="P4946" s="284"/>
    </row>
    <row r="4947" spans="15:16" x14ac:dyDescent="0.2">
      <c r="O4947" s="284"/>
      <c r="P4947" s="284"/>
    </row>
    <row r="4948" spans="15:16" x14ac:dyDescent="0.2">
      <c r="O4948" s="284"/>
      <c r="P4948" s="284"/>
    </row>
    <row r="4949" spans="15:16" x14ac:dyDescent="0.2">
      <c r="O4949" s="284"/>
      <c r="P4949" s="284"/>
    </row>
    <row r="4950" spans="15:16" x14ac:dyDescent="0.2">
      <c r="O4950" s="284"/>
      <c r="P4950" s="284"/>
    </row>
    <row r="4951" spans="15:16" x14ac:dyDescent="0.2">
      <c r="O4951" s="284"/>
      <c r="P4951" s="284"/>
    </row>
    <row r="4952" spans="15:16" x14ac:dyDescent="0.2">
      <c r="O4952" s="284"/>
      <c r="P4952" s="284"/>
    </row>
    <row r="4953" spans="15:16" x14ac:dyDescent="0.2">
      <c r="O4953" s="284"/>
      <c r="P4953" s="284"/>
    </row>
    <row r="4954" spans="15:16" x14ac:dyDescent="0.2">
      <c r="O4954" s="284"/>
      <c r="P4954" s="284"/>
    </row>
    <row r="4955" spans="15:16" x14ac:dyDescent="0.2">
      <c r="O4955" s="284"/>
      <c r="P4955" s="284"/>
    </row>
    <row r="4956" spans="15:16" x14ac:dyDescent="0.2">
      <c r="O4956" s="284"/>
      <c r="P4956" s="284"/>
    </row>
    <row r="4957" spans="15:16" x14ac:dyDescent="0.2">
      <c r="O4957" s="284"/>
      <c r="P4957" s="284"/>
    </row>
    <row r="4958" spans="15:16" x14ac:dyDescent="0.2">
      <c r="O4958" s="284"/>
      <c r="P4958" s="284"/>
    </row>
    <row r="4959" spans="15:16" x14ac:dyDescent="0.2">
      <c r="O4959" s="284"/>
      <c r="P4959" s="284"/>
    </row>
    <row r="4960" spans="15:16" x14ac:dyDescent="0.2">
      <c r="O4960" s="284"/>
      <c r="P4960" s="284"/>
    </row>
    <row r="4961" spans="15:16" x14ac:dyDescent="0.2">
      <c r="O4961" s="284"/>
      <c r="P4961" s="284"/>
    </row>
    <row r="4962" spans="15:16" x14ac:dyDescent="0.2">
      <c r="O4962" s="284"/>
      <c r="P4962" s="284"/>
    </row>
    <row r="4963" spans="15:16" x14ac:dyDescent="0.2">
      <c r="O4963" s="284"/>
      <c r="P4963" s="284"/>
    </row>
    <row r="4964" spans="15:16" x14ac:dyDescent="0.2">
      <c r="O4964" s="284"/>
      <c r="P4964" s="284"/>
    </row>
    <row r="4965" spans="15:16" x14ac:dyDescent="0.2">
      <c r="O4965" s="284"/>
      <c r="P4965" s="284"/>
    </row>
    <row r="4966" spans="15:16" x14ac:dyDescent="0.2">
      <c r="O4966" s="284"/>
      <c r="P4966" s="284"/>
    </row>
    <row r="4967" spans="15:16" x14ac:dyDescent="0.2">
      <c r="O4967" s="284"/>
      <c r="P4967" s="284"/>
    </row>
    <row r="4968" spans="15:16" x14ac:dyDescent="0.2">
      <c r="O4968" s="284"/>
      <c r="P4968" s="284"/>
    </row>
    <row r="4969" spans="15:16" x14ac:dyDescent="0.2">
      <c r="O4969" s="284"/>
      <c r="P4969" s="284"/>
    </row>
    <row r="4970" spans="15:16" x14ac:dyDescent="0.2">
      <c r="O4970" s="284"/>
      <c r="P4970" s="284"/>
    </row>
    <row r="4971" spans="15:16" x14ac:dyDescent="0.2">
      <c r="O4971" s="284"/>
      <c r="P4971" s="284"/>
    </row>
    <row r="4972" spans="15:16" x14ac:dyDescent="0.2">
      <c r="O4972" s="284"/>
      <c r="P4972" s="284"/>
    </row>
    <row r="4973" spans="15:16" x14ac:dyDescent="0.2">
      <c r="O4973" s="284"/>
      <c r="P4973" s="284"/>
    </row>
    <row r="4974" spans="15:16" x14ac:dyDescent="0.2">
      <c r="O4974" s="284"/>
      <c r="P4974" s="284"/>
    </row>
    <row r="4975" spans="15:16" x14ac:dyDescent="0.2">
      <c r="O4975" s="284"/>
      <c r="P4975" s="284"/>
    </row>
    <row r="4976" spans="15:16" x14ac:dyDescent="0.2">
      <c r="O4976" s="284"/>
      <c r="P4976" s="284"/>
    </row>
    <row r="4977" spans="15:16" x14ac:dyDescent="0.2">
      <c r="O4977" s="284"/>
      <c r="P4977" s="284"/>
    </row>
    <row r="4978" spans="15:16" x14ac:dyDescent="0.2">
      <c r="O4978" s="284"/>
      <c r="P4978" s="284"/>
    </row>
    <row r="4979" spans="15:16" x14ac:dyDescent="0.2">
      <c r="O4979" s="284"/>
      <c r="P4979" s="284"/>
    </row>
    <row r="4980" spans="15:16" x14ac:dyDescent="0.2">
      <c r="O4980" s="284"/>
      <c r="P4980" s="284"/>
    </row>
    <row r="4981" spans="15:16" x14ac:dyDescent="0.2">
      <c r="O4981" s="284"/>
      <c r="P4981" s="284"/>
    </row>
    <row r="4982" spans="15:16" x14ac:dyDescent="0.2">
      <c r="O4982" s="284"/>
      <c r="P4982" s="284"/>
    </row>
    <row r="4983" spans="15:16" x14ac:dyDescent="0.2">
      <c r="O4983" s="284"/>
      <c r="P4983" s="284"/>
    </row>
    <row r="4984" spans="15:16" x14ac:dyDescent="0.2">
      <c r="O4984" s="284"/>
      <c r="P4984" s="284"/>
    </row>
    <row r="4985" spans="15:16" x14ac:dyDescent="0.2">
      <c r="O4985" s="284"/>
      <c r="P4985" s="284"/>
    </row>
    <row r="4986" spans="15:16" x14ac:dyDescent="0.2">
      <c r="O4986" s="284"/>
      <c r="P4986" s="284"/>
    </row>
    <row r="4987" spans="15:16" x14ac:dyDescent="0.2">
      <c r="O4987" s="284"/>
      <c r="P4987" s="284"/>
    </row>
    <row r="4988" spans="15:16" x14ac:dyDescent="0.2">
      <c r="O4988" s="284"/>
      <c r="P4988" s="284"/>
    </row>
    <row r="4989" spans="15:16" x14ac:dyDescent="0.2">
      <c r="O4989" s="284"/>
      <c r="P4989" s="284"/>
    </row>
    <row r="4990" spans="15:16" x14ac:dyDescent="0.2">
      <c r="O4990" s="284"/>
      <c r="P4990" s="284"/>
    </row>
    <row r="4991" spans="15:16" x14ac:dyDescent="0.2">
      <c r="O4991" s="284"/>
      <c r="P4991" s="284"/>
    </row>
    <row r="4992" spans="15:16" x14ac:dyDescent="0.2">
      <c r="O4992" s="284"/>
      <c r="P4992" s="284"/>
    </row>
    <row r="4993" spans="15:16" x14ac:dyDescent="0.2">
      <c r="O4993" s="284"/>
      <c r="P4993" s="284"/>
    </row>
    <row r="4994" spans="15:16" x14ac:dyDescent="0.2">
      <c r="O4994" s="284"/>
      <c r="P4994" s="284"/>
    </row>
    <row r="4995" spans="15:16" x14ac:dyDescent="0.2">
      <c r="O4995" s="284"/>
      <c r="P4995" s="284"/>
    </row>
    <row r="4996" spans="15:16" x14ac:dyDescent="0.2">
      <c r="O4996" s="284"/>
      <c r="P4996" s="284"/>
    </row>
    <row r="4997" spans="15:16" x14ac:dyDescent="0.2">
      <c r="O4997" s="284"/>
      <c r="P4997" s="284"/>
    </row>
    <row r="4998" spans="15:16" x14ac:dyDescent="0.2">
      <c r="O4998" s="284"/>
      <c r="P4998" s="284"/>
    </row>
    <row r="4999" spans="15:16" x14ac:dyDescent="0.2">
      <c r="O4999" s="284"/>
      <c r="P4999" s="284"/>
    </row>
    <row r="5000" spans="15:16" x14ac:dyDescent="0.2">
      <c r="O5000" s="284"/>
      <c r="P5000" s="284"/>
    </row>
    <row r="5001" spans="15:16" x14ac:dyDescent="0.2">
      <c r="O5001" s="284"/>
      <c r="P5001" s="284"/>
    </row>
    <row r="5002" spans="15:16" x14ac:dyDescent="0.2">
      <c r="O5002" s="284"/>
      <c r="P5002" s="284"/>
    </row>
    <row r="5003" spans="15:16" x14ac:dyDescent="0.2">
      <c r="O5003" s="284"/>
      <c r="P5003" s="284"/>
    </row>
    <row r="5004" spans="15:16" x14ac:dyDescent="0.2">
      <c r="O5004" s="284"/>
      <c r="P5004" s="284"/>
    </row>
    <row r="5005" spans="15:16" x14ac:dyDescent="0.2">
      <c r="O5005" s="284"/>
      <c r="P5005" s="284"/>
    </row>
    <row r="5006" spans="15:16" x14ac:dyDescent="0.2">
      <c r="O5006" s="284"/>
      <c r="P5006" s="284"/>
    </row>
    <row r="5007" spans="15:16" x14ac:dyDescent="0.2">
      <c r="O5007" s="284"/>
      <c r="P5007" s="284"/>
    </row>
    <row r="5008" spans="15:16" x14ac:dyDescent="0.2">
      <c r="O5008" s="284"/>
      <c r="P5008" s="284"/>
    </row>
    <row r="5009" spans="15:16" x14ac:dyDescent="0.2">
      <c r="O5009" s="284"/>
      <c r="P5009" s="284"/>
    </row>
    <row r="5010" spans="15:16" x14ac:dyDescent="0.2">
      <c r="O5010" s="284"/>
      <c r="P5010" s="284"/>
    </row>
    <row r="5011" spans="15:16" x14ac:dyDescent="0.2">
      <c r="O5011" s="284"/>
      <c r="P5011" s="284"/>
    </row>
    <row r="5012" spans="15:16" x14ac:dyDescent="0.2">
      <c r="O5012" s="284"/>
      <c r="P5012" s="284"/>
    </row>
    <row r="5013" spans="15:16" x14ac:dyDescent="0.2">
      <c r="O5013" s="284"/>
      <c r="P5013" s="284"/>
    </row>
    <row r="5014" spans="15:16" x14ac:dyDescent="0.2">
      <c r="O5014" s="284"/>
      <c r="P5014" s="284"/>
    </row>
    <row r="5015" spans="15:16" x14ac:dyDescent="0.2">
      <c r="O5015" s="284"/>
      <c r="P5015" s="284"/>
    </row>
    <row r="5016" spans="15:16" x14ac:dyDescent="0.2">
      <c r="O5016" s="284"/>
      <c r="P5016" s="284"/>
    </row>
    <row r="5017" spans="15:16" x14ac:dyDescent="0.2">
      <c r="O5017" s="284"/>
      <c r="P5017" s="284"/>
    </row>
    <row r="5018" spans="15:16" x14ac:dyDescent="0.2">
      <c r="O5018" s="284"/>
      <c r="P5018" s="284"/>
    </row>
    <row r="5019" spans="15:16" x14ac:dyDescent="0.2">
      <c r="O5019" s="284"/>
      <c r="P5019" s="284"/>
    </row>
    <row r="5020" spans="15:16" x14ac:dyDescent="0.2">
      <c r="O5020" s="284"/>
      <c r="P5020" s="284"/>
    </row>
    <row r="5021" spans="15:16" x14ac:dyDescent="0.2">
      <c r="O5021" s="284"/>
      <c r="P5021" s="284"/>
    </row>
    <row r="5022" spans="15:16" x14ac:dyDescent="0.2">
      <c r="O5022" s="284"/>
      <c r="P5022" s="284"/>
    </row>
    <row r="5023" spans="15:16" x14ac:dyDescent="0.2">
      <c r="O5023" s="284"/>
      <c r="P5023" s="284"/>
    </row>
    <row r="5024" spans="15:16" x14ac:dyDescent="0.2">
      <c r="O5024" s="284"/>
      <c r="P5024" s="284"/>
    </row>
    <row r="5025" spans="15:16" x14ac:dyDescent="0.2">
      <c r="O5025" s="284"/>
      <c r="P5025" s="284"/>
    </row>
    <row r="5026" spans="15:16" x14ac:dyDescent="0.2">
      <c r="O5026" s="284"/>
      <c r="P5026" s="284"/>
    </row>
    <row r="5027" spans="15:16" x14ac:dyDescent="0.2">
      <c r="O5027" s="284"/>
      <c r="P5027" s="284"/>
    </row>
    <row r="5028" spans="15:16" x14ac:dyDescent="0.2">
      <c r="O5028" s="284"/>
      <c r="P5028" s="284"/>
    </row>
    <row r="5029" spans="15:16" x14ac:dyDescent="0.2">
      <c r="O5029" s="284"/>
      <c r="P5029" s="284"/>
    </row>
    <row r="5030" spans="15:16" x14ac:dyDescent="0.2">
      <c r="O5030" s="284"/>
      <c r="P5030" s="284"/>
    </row>
    <row r="5031" spans="15:16" x14ac:dyDescent="0.2">
      <c r="O5031" s="284"/>
      <c r="P5031" s="284"/>
    </row>
    <row r="5032" spans="15:16" x14ac:dyDescent="0.2">
      <c r="O5032" s="284"/>
      <c r="P5032" s="284"/>
    </row>
    <row r="5033" spans="15:16" x14ac:dyDescent="0.2">
      <c r="O5033" s="284"/>
      <c r="P5033" s="284"/>
    </row>
    <row r="5034" spans="15:16" x14ac:dyDescent="0.2">
      <c r="O5034" s="284"/>
      <c r="P5034" s="284"/>
    </row>
    <row r="5035" spans="15:16" x14ac:dyDescent="0.2">
      <c r="O5035" s="284"/>
      <c r="P5035" s="284"/>
    </row>
    <row r="5036" spans="15:16" x14ac:dyDescent="0.2">
      <c r="O5036" s="284"/>
      <c r="P5036" s="284"/>
    </row>
    <row r="5037" spans="15:16" x14ac:dyDescent="0.2">
      <c r="O5037" s="284"/>
      <c r="P5037" s="284"/>
    </row>
    <row r="5038" spans="15:16" x14ac:dyDescent="0.2">
      <c r="O5038" s="284"/>
      <c r="P5038" s="284"/>
    </row>
    <row r="5039" spans="15:16" x14ac:dyDescent="0.2">
      <c r="O5039" s="284"/>
      <c r="P5039" s="284"/>
    </row>
    <row r="5040" spans="15:16" x14ac:dyDescent="0.2">
      <c r="O5040" s="284"/>
      <c r="P5040" s="284"/>
    </row>
    <row r="5041" spans="15:16" x14ac:dyDescent="0.2">
      <c r="O5041" s="284"/>
      <c r="P5041" s="284"/>
    </row>
    <row r="5042" spans="15:16" x14ac:dyDescent="0.2">
      <c r="O5042" s="284"/>
      <c r="P5042" s="284"/>
    </row>
    <row r="5043" spans="15:16" x14ac:dyDescent="0.2">
      <c r="O5043" s="284"/>
      <c r="P5043" s="284"/>
    </row>
    <row r="5044" spans="15:16" x14ac:dyDescent="0.2">
      <c r="O5044" s="284"/>
      <c r="P5044" s="284"/>
    </row>
    <row r="5045" spans="15:16" x14ac:dyDescent="0.2">
      <c r="O5045" s="284"/>
      <c r="P5045" s="284"/>
    </row>
    <row r="5046" spans="15:16" x14ac:dyDescent="0.2">
      <c r="O5046" s="284"/>
      <c r="P5046" s="284"/>
    </row>
    <row r="5047" spans="15:16" x14ac:dyDescent="0.2">
      <c r="O5047" s="284"/>
      <c r="P5047" s="284"/>
    </row>
    <row r="5048" spans="15:16" x14ac:dyDescent="0.2">
      <c r="O5048" s="284"/>
      <c r="P5048" s="284"/>
    </row>
    <row r="5049" spans="15:16" x14ac:dyDescent="0.2">
      <c r="O5049" s="284"/>
      <c r="P5049" s="284"/>
    </row>
    <row r="5050" spans="15:16" x14ac:dyDescent="0.2">
      <c r="O5050" s="284"/>
      <c r="P5050" s="284"/>
    </row>
    <row r="5051" spans="15:16" x14ac:dyDescent="0.2">
      <c r="O5051" s="284"/>
      <c r="P5051" s="284"/>
    </row>
    <row r="5052" spans="15:16" x14ac:dyDescent="0.2">
      <c r="O5052" s="284"/>
      <c r="P5052" s="284"/>
    </row>
    <row r="5053" spans="15:16" x14ac:dyDescent="0.2">
      <c r="O5053" s="284"/>
      <c r="P5053" s="284"/>
    </row>
    <row r="5054" spans="15:16" x14ac:dyDescent="0.2">
      <c r="O5054" s="284"/>
      <c r="P5054" s="284"/>
    </row>
    <row r="5055" spans="15:16" x14ac:dyDescent="0.2">
      <c r="O5055" s="284"/>
      <c r="P5055" s="284"/>
    </row>
    <row r="5056" spans="15:16" x14ac:dyDescent="0.2">
      <c r="O5056" s="284"/>
      <c r="P5056" s="284"/>
    </row>
    <row r="5057" spans="15:16" x14ac:dyDescent="0.2">
      <c r="O5057" s="284"/>
      <c r="P5057" s="284"/>
    </row>
    <row r="5058" spans="15:16" x14ac:dyDescent="0.2">
      <c r="O5058" s="284"/>
      <c r="P5058" s="284"/>
    </row>
    <row r="5059" spans="15:16" x14ac:dyDescent="0.2">
      <c r="O5059" s="284"/>
      <c r="P5059" s="284"/>
    </row>
    <row r="5060" spans="15:16" x14ac:dyDescent="0.2">
      <c r="O5060" s="284"/>
      <c r="P5060" s="284"/>
    </row>
    <row r="5061" spans="15:16" x14ac:dyDescent="0.2">
      <c r="O5061" s="284"/>
      <c r="P5061" s="284"/>
    </row>
    <row r="5062" spans="15:16" x14ac:dyDescent="0.2">
      <c r="O5062" s="284"/>
      <c r="P5062" s="284"/>
    </row>
    <row r="5063" spans="15:16" x14ac:dyDescent="0.2">
      <c r="O5063" s="284"/>
      <c r="P5063" s="284"/>
    </row>
    <row r="5064" spans="15:16" x14ac:dyDescent="0.2">
      <c r="O5064" s="284"/>
      <c r="P5064" s="284"/>
    </row>
    <row r="5065" spans="15:16" x14ac:dyDescent="0.2">
      <c r="O5065" s="284"/>
      <c r="P5065" s="284"/>
    </row>
    <row r="5066" spans="15:16" x14ac:dyDescent="0.2">
      <c r="O5066" s="284"/>
      <c r="P5066" s="284"/>
    </row>
    <row r="5067" spans="15:16" x14ac:dyDescent="0.2">
      <c r="O5067" s="284"/>
      <c r="P5067" s="284"/>
    </row>
    <row r="5068" spans="15:16" x14ac:dyDescent="0.2">
      <c r="O5068" s="284"/>
      <c r="P5068" s="284"/>
    </row>
    <row r="5069" spans="15:16" x14ac:dyDescent="0.2">
      <c r="O5069" s="284"/>
      <c r="P5069" s="284"/>
    </row>
    <row r="5070" spans="15:16" x14ac:dyDescent="0.2">
      <c r="O5070" s="284"/>
      <c r="P5070" s="284"/>
    </row>
    <row r="5071" spans="15:16" x14ac:dyDescent="0.2">
      <c r="O5071" s="284"/>
      <c r="P5071" s="284"/>
    </row>
    <row r="5072" spans="15:16" x14ac:dyDescent="0.2">
      <c r="O5072" s="284"/>
      <c r="P5072" s="284"/>
    </row>
    <row r="5073" spans="15:16" x14ac:dyDescent="0.2">
      <c r="O5073" s="284"/>
      <c r="P5073" s="284"/>
    </row>
    <row r="5074" spans="15:16" x14ac:dyDescent="0.2">
      <c r="O5074" s="284"/>
      <c r="P5074" s="284"/>
    </row>
    <row r="5075" spans="15:16" x14ac:dyDescent="0.2">
      <c r="O5075" s="284"/>
      <c r="P5075" s="284"/>
    </row>
    <row r="5076" spans="15:16" x14ac:dyDescent="0.2">
      <c r="O5076" s="284"/>
      <c r="P5076" s="284"/>
    </row>
    <row r="5077" spans="15:16" x14ac:dyDescent="0.2">
      <c r="O5077" s="284"/>
      <c r="P5077" s="284"/>
    </row>
    <row r="5078" spans="15:16" x14ac:dyDescent="0.2">
      <c r="O5078" s="284"/>
      <c r="P5078" s="284"/>
    </row>
    <row r="5079" spans="15:16" x14ac:dyDescent="0.2">
      <c r="O5079" s="284"/>
      <c r="P5079" s="284"/>
    </row>
    <row r="5080" spans="15:16" x14ac:dyDescent="0.2">
      <c r="O5080" s="284"/>
      <c r="P5080" s="284"/>
    </row>
    <row r="5081" spans="15:16" x14ac:dyDescent="0.2">
      <c r="O5081" s="284"/>
      <c r="P5081" s="284"/>
    </row>
    <row r="5082" spans="15:16" x14ac:dyDescent="0.2">
      <c r="O5082" s="284"/>
      <c r="P5082" s="284"/>
    </row>
    <row r="5083" spans="15:16" x14ac:dyDescent="0.2">
      <c r="O5083" s="284"/>
      <c r="P5083" s="284"/>
    </row>
    <row r="5084" spans="15:16" x14ac:dyDescent="0.2">
      <c r="O5084" s="284"/>
      <c r="P5084" s="284"/>
    </row>
    <row r="5085" spans="15:16" x14ac:dyDescent="0.2">
      <c r="O5085" s="284"/>
      <c r="P5085" s="284"/>
    </row>
    <row r="5086" spans="15:16" x14ac:dyDescent="0.2">
      <c r="O5086" s="284"/>
      <c r="P5086" s="284"/>
    </row>
    <row r="5087" spans="15:16" x14ac:dyDescent="0.2">
      <c r="O5087" s="284"/>
      <c r="P5087" s="284"/>
    </row>
    <row r="5088" spans="15:16" x14ac:dyDescent="0.2">
      <c r="O5088" s="284"/>
      <c r="P5088" s="284"/>
    </row>
    <row r="5089" spans="15:16" x14ac:dyDescent="0.2">
      <c r="O5089" s="284"/>
      <c r="P5089" s="284"/>
    </row>
    <row r="5090" spans="15:16" x14ac:dyDescent="0.2">
      <c r="O5090" s="284"/>
      <c r="P5090" s="284"/>
    </row>
    <row r="5091" spans="15:16" x14ac:dyDescent="0.2">
      <c r="O5091" s="284"/>
      <c r="P5091" s="284"/>
    </row>
    <row r="5092" spans="15:16" x14ac:dyDescent="0.2">
      <c r="O5092" s="284"/>
      <c r="P5092" s="284"/>
    </row>
    <row r="5093" spans="15:16" x14ac:dyDescent="0.2">
      <c r="O5093" s="284"/>
      <c r="P5093" s="284"/>
    </row>
    <row r="5094" spans="15:16" x14ac:dyDescent="0.2">
      <c r="O5094" s="284"/>
      <c r="P5094" s="284"/>
    </row>
    <row r="5095" spans="15:16" x14ac:dyDescent="0.2">
      <c r="O5095" s="284"/>
      <c r="P5095" s="284"/>
    </row>
    <row r="5096" spans="15:16" x14ac:dyDescent="0.2">
      <c r="O5096" s="284"/>
      <c r="P5096" s="284"/>
    </row>
    <row r="5097" spans="15:16" x14ac:dyDescent="0.2">
      <c r="O5097" s="284"/>
      <c r="P5097" s="284"/>
    </row>
    <row r="5098" spans="15:16" x14ac:dyDescent="0.2">
      <c r="O5098" s="284"/>
      <c r="P5098" s="284"/>
    </row>
    <row r="5099" spans="15:16" x14ac:dyDescent="0.2">
      <c r="O5099" s="284"/>
      <c r="P5099" s="284"/>
    </row>
    <row r="5100" spans="15:16" x14ac:dyDescent="0.2">
      <c r="O5100" s="284"/>
      <c r="P5100" s="284"/>
    </row>
    <row r="5101" spans="15:16" x14ac:dyDescent="0.2">
      <c r="O5101" s="284"/>
      <c r="P5101" s="284"/>
    </row>
    <row r="5102" spans="15:16" x14ac:dyDescent="0.2">
      <c r="O5102" s="284"/>
      <c r="P5102" s="284"/>
    </row>
    <row r="5103" spans="15:16" x14ac:dyDescent="0.2">
      <c r="O5103" s="284"/>
      <c r="P5103" s="284"/>
    </row>
    <row r="5104" spans="15:16" x14ac:dyDescent="0.2">
      <c r="O5104" s="284"/>
      <c r="P5104" s="284"/>
    </row>
    <row r="5105" spans="15:16" x14ac:dyDescent="0.2">
      <c r="O5105" s="284"/>
      <c r="P5105" s="284"/>
    </row>
    <row r="5106" spans="15:16" x14ac:dyDescent="0.2">
      <c r="O5106" s="284"/>
      <c r="P5106" s="284"/>
    </row>
    <row r="5107" spans="15:16" x14ac:dyDescent="0.2">
      <c r="O5107" s="284"/>
      <c r="P5107" s="284"/>
    </row>
    <row r="5108" spans="15:16" x14ac:dyDescent="0.2">
      <c r="O5108" s="284"/>
      <c r="P5108" s="284"/>
    </row>
    <row r="5109" spans="15:16" x14ac:dyDescent="0.2">
      <c r="O5109" s="284"/>
      <c r="P5109" s="284"/>
    </row>
    <row r="5110" spans="15:16" x14ac:dyDescent="0.2">
      <c r="O5110" s="284"/>
      <c r="P5110" s="284"/>
    </row>
    <row r="5111" spans="15:16" x14ac:dyDescent="0.2">
      <c r="O5111" s="284"/>
      <c r="P5111" s="284"/>
    </row>
    <row r="5112" spans="15:16" x14ac:dyDescent="0.2">
      <c r="O5112" s="284"/>
      <c r="P5112" s="284"/>
    </row>
    <row r="5113" spans="15:16" x14ac:dyDescent="0.2">
      <c r="O5113" s="284"/>
      <c r="P5113" s="284"/>
    </row>
    <row r="5114" spans="15:16" x14ac:dyDescent="0.2">
      <c r="O5114" s="284"/>
      <c r="P5114" s="284"/>
    </row>
    <row r="5115" spans="15:16" x14ac:dyDescent="0.2">
      <c r="O5115" s="284"/>
      <c r="P5115" s="284"/>
    </row>
    <row r="5116" spans="15:16" x14ac:dyDescent="0.2">
      <c r="O5116" s="284"/>
      <c r="P5116" s="284"/>
    </row>
    <row r="5117" spans="15:16" x14ac:dyDescent="0.2">
      <c r="O5117" s="284"/>
      <c r="P5117" s="284"/>
    </row>
    <row r="5118" spans="15:16" x14ac:dyDescent="0.2">
      <c r="O5118" s="284"/>
      <c r="P5118" s="284"/>
    </row>
    <row r="5119" spans="15:16" x14ac:dyDescent="0.2">
      <c r="O5119" s="284"/>
      <c r="P5119" s="284"/>
    </row>
    <row r="5120" spans="15:16" x14ac:dyDescent="0.2">
      <c r="O5120" s="284"/>
      <c r="P5120" s="284"/>
    </row>
    <row r="5121" spans="15:16" x14ac:dyDescent="0.2">
      <c r="O5121" s="284"/>
      <c r="P5121" s="284"/>
    </row>
    <row r="5122" spans="15:16" x14ac:dyDescent="0.2">
      <c r="O5122" s="284"/>
      <c r="P5122" s="284"/>
    </row>
    <row r="5123" spans="15:16" x14ac:dyDescent="0.2">
      <c r="O5123" s="284"/>
      <c r="P5123" s="284"/>
    </row>
    <row r="5124" spans="15:16" x14ac:dyDescent="0.2">
      <c r="O5124" s="284"/>
      <c r="P5124" s="284"/>
    </row>
    <row r="5125" spans="15:16" x14ac:dyDescent="0.2">
      <c r="O5125" s="284"/>
      <c r="P5125" s="284"/>
    </row>
    <row r="5126" spans="15:16" x14ac:dyDescent="0.2">
      <c r="O5126" s="284"/>
      <c r="P5126" s="284"/>
    </row>
    <row r="5127" spans="15:16" x14ac:dyDescent="0.2">
      <c r="O5127" s="284"/>
      <c r="P5127" s="284"/>
    </row>
    <row r="5128" spans="15:16" x14ac:dyDescent="0.2">
      <c r="O5128" s="284"/>
      <c r="P5128" s="284"/>
    </row>
    <row r="5129" spans="15:16" x14ac:dyDescent="0.2">
      <c r="O5129" s="284"/>
      <c r="P5129" s="284"/>
    </row>
    <row r="5130" spans="15:16" x14ac:dyDescent="0.2">
      <c r="O5130" s="284"/>
      <c r="P5130" s="284"/>
    </row>
    <row r="5131" spans="15:16" x14ac:dyDescent="0.2">
      <c r="O5131" s="284"/>
      <c r="P5131" s="284"/>
    </row>
    <row r="5132" spans="15:16" x14ac:dyDescent="0.2">
      <c r="O5132" s="284"/>
      <c r="P5132" s="284"/>
    </row>
    <row r="5133" spans="15:16" x14ac:dyDescent="0.2">
      <c r="O5133" s="284"/>
      <c r="P5133" s="284"/>
    </row>
    <row r="5134" spans="15:16" x14ac:dyDescent="0.2">
      <c r="O5134" s="284"/>
      <c r="P5134" s="284"/>
    </row>
    <row r="5135" spans="15:16" x14ac:dyDescent="0.2">
      <c r="O5135" s="284"/>
      <c r="P5135" s="284"/>
    </row>
    <row r="5136" spans="15:16" x14ac:dyDescent="0.2">
      <c r="O5136" s="284"/>
      <c r="P5136" s="284"/>
    </row>
    <row r="5137" spans="15:16" x14ac:dyDescent="0.2">
      <c r="O5137" s="284"/>
      <c r="P5137" s="284"/>
    </row>
    <row r="5138" spans="15:16" x14ac:dyDescent="0.2">
      <c r="O5138" s="284"/>
      <c r="P5138" s="284"/>
    </row>
    <row r="5139" spans="15:16" x14ac:dyDescent="0.2">
      <c r="O5139" s="284"/>
      <c r="P5139" s="284"/>
    </row>
    <row r="5140" spans="15:16" x14ac:dyDescent="0.2">
      <c r="O5140" s="284"/>
      <c r="P5140" s="284"/>
    </row>
    <row r="5141" spans="15:16" x14ac:dyDescent="0.2">
      <c r="O5141" s="284"/>
      <c r="P5141" s="284"/>
    </row>
    <row r="5142" spans="15:16" x14ac:dyDescent="0.2">
      <c r="O5142" s="284"/>
      <c r="P5142" s="284"/>
    </row>
    <row r="5143" spans="15:16" x14ac:dyDescent="0.2">
      <c r="O5143" s="284"/>
      <c r="P5143" s="284"/>
    </row>
    <row r="5144" spans="15:16" x14ac:dyDescent="0.2">
      <c r="O5144" s="284"/>
      <c r="P5144" s="284"/>
    </row>
    <row r="5145" spans="15:16" x14ac:dyDescent="0.2">
      <c r="O5145" s="284"/>
      <c r="P5145" s="284"/>
    </row>
    <row r="5146" spans="15:16" x14ac:dyDescent="0.2">
      <c r="O5146" s="284"/>
      <c r="P5146" s="284"/>
    </row>
    <row r="5147" spans="15:16" x14ac:dyDescent="0.2">
      <c r="O5147" s="284"/>
      <c r="P5147" s="284"/>
    </row>
    <row r="5148" spans="15:16" x14ac:dyDescent="0.2">
      <c r="O5148" s="284"/>
      <c r="P5148" s="284"/>
    </row>
    <row r="5149" spans="15:16" x14ac:dyDescent="0.2">
      <c r="O5149" s="284"/>
      <c r="P5149" s="284"/>
    </row>
    <row r="5150" spans="15:16" x14ac:dyDescent="0.2">
      <c r="O5150" s="284"/>
      <c r="P5150" s="284"/>
    </row>
    <row r="5151" spans="15:16" x14ac:dyDescent="0.2">
      <c r="O5151" s="284"/>
      <c r="P5151" s="284"/>
    </row>
    <row r="5152" spans="15:16" x14ac:dyDescent="0.2">
      <c r="O5152" s="284"/>
      <c r="P5152" s="284"/>
    </row>
    <row r="5153" spans="15:16" x14ac:dyDescent="0.2">
      <c r="O5153" s="284"/>
      <c r="P5153" s="284"/>
    </row>
    <row r="5154" spans="15:16" x14ac:dyDescent="0.2">
      <c r="O5154" s="284"/>
      <c r="P5154" s="284"/>
    </row>
    <row r="5155" spans="15:16" x14ac:dyDescent="0.2">
      <c r="O5155" s="284"/>
      <c r="P5155" s="284"/>
    </row>
    <row r="5156" spans="15:16" x14ac:dyDescent="0.2">
      <c r="O5156" s="284"/>
      <c r="P5156" s="284"/>
    </row>
    <row r="5157" spans="15:16" x14ac:dyDescent="0.2">
      <c r="O5157" s="284"/>
      <c r="P5157" s="284"/>
    </row>
    <row r="5158" spans="15:16" x14ac:dyDescent="0.2">
      <c r="O5158" s="284"/>
      <c r="P5158" s="284"/>
    </row>
    <row r="5159" spans="15:16" x14ac:dyDescent="0.2">
      <c r="O5159" s="284"/>
      <c r="P5159" s="284"/>
    </row>
    <row r="5160" spans="15:16" x14ac:dyDescent="0.2">
      <c r="O5160" s="284"/>
      <c r="P5160" s="284"/>
    </row>
    <row r="5161" spans="15:16" x14ac:dyDescent="0.2">
      <c r="O5161" s="284"/>
      <c r="P5161" s="284"/>
    </row>
    <row r="5162" spans="15:16" x14ac:dyDescent="0.2">
      <c r="O5162" s="284"/>
      <c r="P5162" s="284"/>
    </row>
    <row r="5163" spans="15:16" x14ac:dyDescent="0.2">
      <c r="O5163" s="284"/>
      <c r="P5163" s="284"/>
    </row>
    <row r="5164" spans="15:16" x14ac:dyDescent="0.2">
      <c r="O5164" s="284"/>
      <c r="P5164" s="284"/>
    </row>
    <row r="5165" spans="15:16" x14ac:dyDescent="0.2">
      <c r="O5165" s="284"/>
      <c r="P5165" s="284"/>
    </row>
    <row r="5166" spans="15:16" x14ac:dyDescent="0.2">
      <c r="O5166" s="284"/>
      <c r="P5166" s="284"/>
    </row>
    <row r="5167" spans="15:16" x14ac:dyDescent="0.2">
      <c r="O5167" s="284"/>
      <c r="P5167" s="284"/>
    </row>
    <row r="5168" spans="15:16" x14ac:dyDescent="0.2">
      <c r="O5168" s="284"/>
      <c r="P5168" s="284"/>
    </row>
    <row r="5169" spans="15:16" x14ac:dyDescent="0.2">
      <c r="O5169" s="284"/>
      <c r="P5169" s="284"/>
    </row>
    <row r="5170" spans="15:16" x14ac:dyDescent="0.2">
      <c r="O5170" s="284"/>
      <c r="P5170" s="284"/>
    </row>
    <row r="5171" spans="15:16" x14ac:dyDescent="0.2">
      <c r="O5171" s="284"/>
      <c r="P5171" s="284"/>
    </row>
    <row r="5172" spans="15:16" x14ac:dyDescent="0.2">
      <c r="O5172" s="284"/>
      <c r="P5172" s="284"/>
    </row>
    <row r="5173" spans="15:16" x14ac:dyDescent="0.2">
      <c r="O5173" s="284"/>
      <c r="P5173" s="284"/>
    </row>
    <row r="5174" spans="15:16" x14ac:dyDescent="0.2">
      <c r="O5174" s="284"/>
      <c r="P5174" s="284"/>
    </row>
    <row r="5175" spans="15:16" x14ac:dyDescent="0.2">
      <c r="O5175" s="284"/>
      <c r="P5175" s="284"/>
    </row>
    <row r="5176" spans="15:16" x14ac:dyDescent="0.2">
      <c r="O5176" s="284"/>
      <c r="P5176" s="284"/>
    </row>
    <row r="5177" spans="15:16" x14ac:dyDescent="0.2">
      <c r="O5177" s="284"/>
      <c r="P5177" s="284"/>
    </row>
    <row r="5178" spans="15:16" x14ac:dyDescent="0.2">
      <c r="O5178" s="284"/>
      <c r="P5178" s="284"/>
    </row>
    <row r="5179" spans="15:16" x14ac:dyDescent="0.2">
      <c r="O5179" s="284"/>
      <c r="P5179" s="284"/>
    </row>
    <row r="5180" spans="15:16" x14ac:dyDescent="0.2">
      <c r="O5180" s="284"/>
      <c r="P5180" s="284"/>
    </row>
    <row r="5181" spans="15:16" x14ac:dyDescent="0.2">
      <c r="O5181" s="284"/>
      <c r="P5181" s="284"/>
    </row>
    <row r="5182" spans="15:16" x14ac:dyDescent="0.2">
      <c r="O5182" s="284"/>
      <c r="P5182" s="284"/>
    </row>
    <row r="5183" spans="15:16" x14ac:dyDescent="0.2">
      <c r="O5183" s="284"/>
      <c r="P5183" s="284"/>
    </row>
    <row r="5184" spans="15:16" x14ac:dyDescent="0.2">
      <c r="O5184" s="284"/>
      <c r="P5184" s="284"/>
    </row>
    <row r="5185" spans="15:16" x14ac:dyDescent="0.2">
      <c r="O5185" s="284"/>
      <c r="P5185" s="284"/>
    </row>
    <row r="5186" spans="15:16" x14ac:dyDescent="0.2">
      <c r="O5186" s="284"/>
      <c r="P5186" s="284"/>
    </row>
    <row r="5187" spans="15:16" x14ac:dyDescent="0.2">
      <c r="O5187" s="284"/>
      <c r="P5187" s="284"/>
    </row>
    <row r="5188" spans="15:16" x14ac:dyDescent="0.2">
      <c r="O5188" s="284"/>
      <c r="P5188" s="284"/>
    </row>
    <row r="5189" spans="15:16" x14ac:dyDescent="0.2">
      <c r="O5189" s="284"/>
      <c r="P5189" s="284"/>
    </row>
    <row r="5190" spans="15:16" x14ac:dyDescent="0.2">
      <c r="O5190" s="284"/>
      <c r="P5190" s="284"/>
    </row>
    <row r="5191" spans="15:16" x14ac:dyDescent="0.2">
      <c r="O5191" s="284"/>
      <c r="P5191" s="284"/>
    </row>
    <row r="5192" spans="15:16" x14ac:dyDescent="0.2">
      <c r="O5192" s="284"/>
      <c r="P5192" s="284"/>
    </row>
    <row r="5193" spans="15:16" x14ac:dyDescent="0.2">
      <c r="O5193" s="284"/>
      <c r="P5193" s="284"/>
    </row>
    <row r="5194" spans="15:16" x14ac:dyDescent="0.2">
      <c r="O5194" s="284"/>
      <c r="P5194" s="284"/>
    </row>
    <row r="5195" spans="15:16" x14ac:dyDescent="0.2">
      <c r="O5195" s="284"/>
      <c r="P5195" s="284"/>
    </row>
    <row r="5196" spans="15:16" x14ac:dyDescent="0.2">
      <c r="O5196" s="284"/>
      <c r="P5196" s="284"/>
    </row>
    <row r="5197" spans="15:16" x14ac:dyDescent="0.2">
      <c r="O5197" s="284"/>
      <c r="P5197" s="284"/>
    </row>
    <row r="5198" spans="15:16" x14ac:dyDescent="0.2">
      <c r="O5198" s="284"/>
      <c r="P5198" s="284"/>
    </row>
    <row r="5199" spans="15:16" x14ac:dyDescent="0.2">
      <c r="O5199" s="284"/>
      <c r="P5199" s="284"/>
    </row>
    <row r="5200" spans="15:16" x14ac:dyDescent="0.2">
      <c r="O5200" s="284"/>
      <c r="P5200" s="284"/>
    </row>
    <row r="5201" spans="15:16" x14ac:dyDescent="0.2">
      <c r="O5201" s="284"/>
      <c r="P5201" s="284"/>
    </row>
    <row r="5202" spans="15:16" x14ac:dyDescent="0.2">
      <c r="O5202" s="284"/>
      <c r="P5202" s="284"/>
    </row>
    <row r="5203" spans="15:16" x14ac:dyDescent="0.2">
      <c r="O5203" s="284"/>
      <c r="P5203" s="284"/>
    </row>
    <row r="5204" spans="15:16" x14ac:dyDescent="0.2">
      <c r="O5204" s="284"/>
      <c r="P5204" s="284"/>
    </row>
    <row r="5205" spans="15:16" x14ac:dyDescent="0.2">
      <c r="O5205" s="284"/>
      <c r="P5205" s="284"/>
    </row>
    <row r="5206" spans="15:16" x14ac:dyDescent="0.2">
      <c r="O5206" s="284"/>
      <c r="P5206" s="284"/>
    </row>
    <row r="5207" spans="15:16" x14ac:dyDescent="0.2">
      <c r="O5207" s="284"/>
      <c r="P5207" s="284"/>
    </row>
    <row r="5208" spans="15:16" x14ac:dyDescent="0.2">
      <c r="O5208" s="284"/>
      <c r="P5208" s="284"/>
    </row>
    <row r="5209" spans="15:16" x14ac:dyDescent="0.2">
      <c r="O5209" s="284"/>
      <c r="P5209" s="284"/>
    </row>
    <row r="5210" spans="15:16" x14ac:dyDescent="0.2">
      <c r="O5210" s="284"/>
      <c r="P5210" s="284"/>
    </row>
    <row r="5211" spans="15:16" x14ac:dyDescent="0.2">
      <c r="O5211" s="284"/>
      <c r="P5211" s="284"/>
    </row>
    <row r="5212" spans="15:16" x14ac:dyDescent="0.2">
      <c r="O5212" s="284"/>
      <c r="P5212" s="284"/>
    </row>
    <row r="5213" spans="15:16" x14ac:dyDescent="0.2">
      <c r="O5213" s="284"/>
      <c r="P5213" s="284"/>
    </row>
    <row r="5214" spans="15:16" x14ac:dyDescent="0.2">
      <c r="O5214" s="284"/>
      <c r="P5214" s="284"/>
    </row>
    <row r="5215" spans="15:16" x14ac:dyDescent="0.2">
      <c r="O5215" s="284"/>
      <c r="P5215" s="284"/>
    </row>
    <row r="5216" spans="15:16" x14ac:dyDescent="0.2">
      <c r="O5216" s="284"/>
      <c r="P5216" s="284"/>
    </row>
    <row r="5217" spans="15:16" x14ac:dyDescent="0.2">
      <c r="O5217" s="284"/>
      <c r="P5217" s="284"/>
    </row>
    <row r="5218" spans="15:16" x14ac:dyDescent="0.2">
      <c r="O5218" s="284"/>
      <c r="P5218" s="284"/>
    </row>
    <row r="5219" spans="15:16" x14ac:dyDescent="0.2">
      <c r="O5219" s="284"/>
      <c r="P5219" s="284"/>
    </row>
    <row r="5220" spans="15:16" x14ac:dyDescent="0.2">
      <c r="O5220" s="284"/>
      <c r="P5220" s="284"/>
    </row>
    <row r="5221" spans="15:16" x14ac:dyDescent="0.2">
      <c r="O5221" s="284"/>
      <c r="P5221" s="284"/>
    </row>
    <row r="5222" spans="15:16" x14ac:dyDescent="0.2">
      <c r="O5222" s="284"/>
      <c r="P5222" s="284"/>
    </row>
    <row r="5223" spans="15:16" x14ac:dyDescent="0.2">
      <c r="O5223" s="284"/>
      <c r="P5223" s="284"/>
    </row>
    <row r="5224" spans="15:16" x14ac:dyDescent="0.2">
      <c r="O5224" s="284"/>
      <c r="P5224" s="284"/>
    </row>
    <row r="5225" spans="15:16" x14ac:dyDescent="0.2">
      <c r="O5225" s="284"/>
      <c r="P5225" s="284"/>
    </row>
    <row r="5226" spans="15:16" x14ac:dyDescent="0.2">
      <c r="O5226" s="284"/>
      <c r="P5226" s="284"/>
    </row>
    <row r="5227" spans="15:16" x14ac:dyDescent="0.2">
      <c r="O5227" s="284"/>
      <c r="P5227" s="284"/>
    </row>
    <row r="5228" spans="15:16" x14ac:dyDescent="0.2">
      <c r="O5228" s="284"/>
      <c r="P5228" s="284"/>
    </row>
    <row r="5229" spans="15:16" x14ac:dyDescent="0.2">
      <c r="O5229" s="284"/>
      <c r="P5229" s="284"/>
    </row>
    <row r="5230" spans="15:16" x14ac:dyDescent="0.2">
      <c r="O5230" s="284"/>
      <c r="P5230" s="284"/>
    </row>
    <row r="5231" spans="15:16" x14ac:dyDescent="0.2">
      <c r="O5231" s="284"/>
      <c r="P5231" s="284"/>
    </row>
    <row r="5232" spans="15:16" x14ac:dyDescent="0.2">
      <c r="O5232" s="284"/>
      <c r="P5232" s="284"/>
    </row>
    <row r="5233" spans="15:16" x14ac:dyDescent="0.2">
      <c r="O5233" s="284"/>
      <c r="P5233" s="284"/>
    </row>
    <row r="5234" spans="15:16" x14ac:dyDescent="0.2">
      <c r="O5234" s="284"/>
      <c r="P5234" s="284"/>
    </row>
    <row r="5235" spans="15:16" x14ac:dyDescent="0.2">
      <c r="O5235" s="284"/>
      <c r="P5235" s="284"/>
    </row>
    <row r="5236" spans="15:16" x14ac:dyDescent="0.2">
      <c r="O5236" s="284"/>
      <c r="P5236" s="284"/>
    </row>
    <row r="5237" spans="15:16" x14ac:dyDescent="0.2">
      <c r="O5237" s="284"/>
      <c r="P5237" s="284"/>
    </row>
    <row r="5238" spans="15:16" x14ac:dyDescent="0.2">
      <c r="O5238" s="284"/>
      <c r="P5238" s="284"/>
    </row>
    <row r="5239" spans="15:16" x14ac:dyDescent="0.2">
      <c r="O5239" s="284"/>
      <c r="P5239" s="284"/>
    </row>
    <row r="5240" spans="15:16" x14ac:dyDescent="0.2">
      <c r="O5240" s="284"/>
      <c r="P5240" s="284"/>
    </row>
    <row r="5241" spans="15:16" x14ac:dyDescent="0.2">
      <c r="O5241" s="284"/>
      <c r="P5241" s="284"/>
    </row>
    <row r="5242" spans="15:16" x14ac:dyDescent="0.2">
      <c r="O5242" s="284"/>
      <c r="P5242" s="284"/>
    </row>
    <row r="5243" spans="15:16" x14ac:dyDescent="0.2">
      <c r="O5243" s="284"/>
      <c r="P5243" s="284"/>
    </row>
    <row r="5244" spans="15:16" x14ac:dyDescent="0.2">
      <c r="O5244" s="284"/>
      <c r="P5244" s="284"/>
    </row>
    <row r="5245" spans="15:16" x14ac:dyDescent="0.2">
      <c r="O5245" s="284"/>
      <c r="P5245" s="284"/>
    </row>
    <row r="5246" spans="15:16" x14ac:dyDescent="0.2">
      <c r="O5246" s="284"/>
      <c r="P5246" s="284"/>
    </row>
    <row r="5247" spans="15:16" x14ac:dyDescent="0.2">
      <c r="O5247" s="284"/>
      <c r="P5247" s="284"/>
    </row>
    <row r="5248" spans="15:16" x14ac:dyDescent="0.2">
      <c r="O5248" s="284"/>
      <c r="P5248" s="284"/>
    </row>
    <row r="5249" spans="15:16" x14ac:dyDescent="0.2">
      <c r="O5249" s="284"/>
      <c r="P5249" s="284"/>
    </row>
    <row r="5250" spans="15:16" x14ac:dyDescent="0.2">
      <c r="O5250" s="284"/>
      <c r="P5250" s="284"/>
    </row>
    <row r="5251" spans="15:16" x14ac:dyDescent="0.2">
      <c r="O5251" s="284"/>
      <c r="P5251" s="284"/>
    </row>
    <row r="5252" spans="15:16" x14ac:dyDescent="0.2">
      <c r="O5252" s="284"/>
      <c r="P5252" s="284"/>
    </row>
    <row r="5253" spans="15:16" x14ac:dyDescent="0.2">
      <c r="O5253" s="284"/>
      <c r="P5253" s="284"/>
    </row>
    <row r="5254" spans="15:16" x14ac:dyDescent="0.2">
      <c r="O5254" s="284"/>
      <c r="P5254" s="284"/>
    </row>
    <row r="5255" spans="15:16" x14ac:dyDescent="0.2">
      <c r="O5255" s="284"/>
      <c r="P5255" s="284"/>
    </row>
    <row r="5256" spans="15:16" x14ac:dyDescent="0.2">
      <c r="O5256" s="284"/>
      <c r="P5256" s="284"/>
    </row>
    <row r="5257" spans="15:16" x14ac:dyDescent="0.2">
      <c r="O5257" s="284"/>
      <c r="P5257" s="284"/>
    </row>
    <row r="5258" spans="15:16" x14ac:dyDescent="0.2">
      <c r="O5258" s="284"/>
      <c r="P5258" s="284"/>
    </row>
    <row r="5259" spans="15:16" x14ac:dyDescent="0.2">
      <c r="O5259" s="284"/>
      <c r="P5259" s="284"/>
    </row>
    <row r="5260" spans="15:16" x14ac:dyDescent="0.2">
      <c r="O5260" s="284"/>
      <c r="P5260" s="284"/>
    </row>
    <row r="5261" spans="15:16" x14ac:dyDescent="0.2">
      <c r="O5261" s="284"/>
      <c r="P5261" s="284"/>
    </row>
    <row r="5262" spans="15:16" x14ac:dyDescent="0.2">
      <c r="O5262" s="284"/>
      <c r="P5262" s="284"/>
    </row>
    <row r="5263" spans="15:16" x14ac:dyDescent="0.2">
      <c r="O5263" s="284"/>
      <c r="P5263" s="284"/>
    </row>
    <row r="5264" spans="15:16" x14ac:dyDescent="0.2">
      <c r="O5264" s="284"/>
      <c r="P5264" s="284"/>
    </row>
    <row r="5265" spans="15:16" x14ac:dyDescent="0.2">
      <c r="O5265" s="284"/>
      <c r="P5265" s="284"/>
    </row>
    <row r="5266" spans="15:16" x14ac:dyDescent="0.2">
      <c r="O5266" s="284"/>
      <c r="P5266" s="284"/>
    </row>
    <row r="5267" spans="15:16" x14ac:dyDescent="0.2">
      <c r="O5267" s="284"/>
      <c r="P5267" s="284"/>
    </row>
    <row r="5268" spans="15:16" x14ac:dyDescent="0.2">
      <c r="O5268" s="284"/>
      <c r="P5268" s="284"/>
    </row>
    <row r="5269" spans="15:16" x14ac:dyDescent="0.2">
      <c r="O5269" s="284"/>
      <c r="P5269" s="284"/>
    </row>
    <row r="5270" spans="15:16" x14ac:dyDescent="0.2">
      <c r="O5270" s="284"/>
      <c r="P5270" s="284"/>
    </row>
    <row r="5271" spans="15:16" x14ac:dyDescent="0.2">
      <c r="O5271" s="284"/>
      <c r="P5271" s="284"/>
    </row>
    <row r="5272" spans="15:16" x14ac:dyDescent="0.2">
      <c r="O5272" s="284"/>
      <c r="P5272" s="284"/>
    </row>
    <row r="5273" spans="15:16" x14ac:dyDescent="0.2">
      <c r="O5273" s="284"/>
      <c r="P5273" s="284"/>
    </row>
    <row r="5274" spans="15:16" x14ac:dyDescent="0.2">
      <c r="O5274" s="284"/>
      <c r="P5274" s="284"/>
    </row>
    <row r="5275" spans="15:16" x14ac:dyDescent="0.2">
      <c r="O5275" s="284"/>
      <c r="P5275" s="284"/>
    </row>
    <row r="5276" spans="15:16" x14ac:dyDescent="0.2">
      <c r="O5276" s="284"/>
      <c r="P5276" s="284"/>
    </row>
    <row r="5277" spans="15:16" x14ac:dyDescent="0.2">
      <c r="O5277" s="284"/>
      <c r="P5277" s="284"/>
    </row>
    <row r="5278" spans="15:16" x14ac:dyDescent="0.2">
      <c r="O5278" s="284"/>
      <c r="P5278" s="284"/>
    </row>
    <row r="5279" spans="15:16" x14ac:dyDescent="0.2">
      <c r="O5279" s="284"/>
      <c r="P5279" s="284"/>
    </row>
    <row r="5280" spans="15:16" x14ac:dyDescent="0.2">
      <c r="O5280" s="284"/>
      <c r="P5280" s="284"/>
    </row>
    <row r="5281" spans="15:16" x14ac:dyDescent="0.2">
      <c r="O5281" s="284"/>
      <c r="P5281" s="284"/>
    </row>
    <row r="5282" spans="15:16" x14ac:dyDescent="0.2">
      <c r="O5282" s="284"/>
      <c r="P5282" s="284"/>
    </row>
    <row r="5283" spans="15:16" x14ac:dyDescent="0.2">
      <c r="O5283" s="284"/>
      <c r="P5283" s="284"/>
    </row>
    <row r="5284" spans="15:16" x14ac:dyDescent="0.2">
      <c r="O5284" s="284"/>
      <c r="P5284" s="284"/>
    </row>
    <row r="5285" spans="15:16" x14ac:dyDescent="0.2">
      <c r="O5285" s="284"/>
      <c r="P5285" s="284"/>
    </row>
    <row r="5286" spans="15:16" x14ac:dyDescent="0.2">
      <c r="O5286" s="284"/>
      <c r="P5286" s="284"/>
    </row>
    <row r="5287" spans="15:16" x14ac:dyDescent="0.2">
      <c r="O5287" s="284"/>
      <c r="P5287" s="284"/>
    </row>
    <row r="5288" spans="15:16" x14ac:dyDescent="0.2">
      <c r="O5288" s="284"/>
      <c r="P5288" s="284"/>
    </row>
    <row r="5289" spans="15:16" x14ac:dyDescent="0.2">
      <c r="O5289" s="284"/>
      <c r="P5289" s="284"/>
    </row>
    <row r="5290" spans="15:16" x14ac:dyDescent="0.2">
      <c r="O5290" s="284"/>
      <c r="P5290" s="284"/>
    </row>
    <row r="5291" spans="15:16" x14ac:dyDescent="0.2">
      <c r="O5291" s="284"/>
      <c r="P5291" s="284"/>
    </row>
    <row r="5292" spans="15:16" x14ac:dyDescent="0.2">
      <c r="O5292" s="284"/>
      <c r="P5292" s="284"/>
    </row>
    <row r="5293" spans="15:16" x14ac:dyDescent="0.2">
      <c r="O5293" s="284"/>
      <c r="P5293" s="284"/>
    </row>
    <row r="5294" spans="15:16" x14ac:dyDescent="0.2">
      <c r="O5294" s="284"/>
      <c r="P5294" s="284"/>
    </row>
    <row r="5295" spans="15:16" x14ac:dyDescent="0.2">
      <c r="O5295" s="284"/>
      <c r="P5295" s="284"/>
    </row>
    <row r="5296" spans="15:16" x14ac:dyDescent="0.2">
      <c r="O5296" s="284"/>
      <c r="P5296" s="284"/>
    </row>
    <row r="5297" spans="15:16" x14ac:dyDescent="0.2">
      <c r="O5297" s="284"/>
      <c r="P5297" s="284"/>
    </row>
    <row r="5298" spans="15:16" x14ac:dyDescent="0.2">
      <c r="O5298" s="284"/>
      <c r="P5298" s="284"/>
    </row>
    <row r="5299" spans="15:16" x14ac:dyDescent="0.2">
      <c r="O5299" s="284"/>
      <c r="P5299" s="284"/>
    </row>
    <row r="5300" spans="15:16" x14ac:dyDescent="0.2">
      <c r="O5300" s="284"/>
      <c r="P5300" s="284"/>
    </row>
    <row r="5301" spans="15:16" x14ac:dyDescent="0.2">
      <c r="O5301" s="284"/>
      <c r="P5301" s="284"/>
    </row>
    <row r="5302" spans="15:16" x14ac:dyDescent="0.2">
      <c r="O5302" s="284"/>
      <c r="P5302" s="284"/>
    </row>
    <row r="5303" spans="15:16" x14ac:dyDescent="0.2">
      <c r="O5303" s="284"/>
      <c r="P5303" s="284"/>
    </row>
    <row r="5304" spans="15:16" x14ac:dyDescent="0.2">
      <c r="O5304" s="284"/>
      <c r="P5304" s="284"/>
    </row>
    <row r="5305" spans="15:16" x14ac:dyDescent="0.2">
      <c r="O5305" s="284"/>
      <c r="P5305" s="284"/>
    </row>
    <row r="5306" spans="15:16" x14ac:dyDescent="0.2">
      <c r="O5306" s="284"/>
      <c r="P5306" s="284"/>
    </row>
    <row r="5307" spans="15:16" x14ac:dyDescent="0.2">
      <c r="O5307" s="284"/>
      <c r="P5307" s="284"/>
    </row>
    <row r="5308" spans="15:16" x14ac:dyDescent="0.2">
      <c r="O5308" s="284"/>
      <c r="P5308" s="284"/>
    </row>
    <row r="5309" spans="15:16" x14ac:dyDescent="0.2">
      <c r="O5309" s="284"/>
      <c r="P5309" s="284"/>
    </row>
    <row r="5310" spans="15:16" x14ac:dyDescent="0.2">
      <c r="O5310" s="284"/>
      <c r="P5310" s="284"/>
    </row>
    <row r="5311" spans="15:16" x14ac:dyDescent="0.2">
      <c r="O5311" s="284"/>
      <c r="P5311" s="284"/>
    </row>
    <row r="5312" spans="15:16" x14ac:dyDescent="0.2">
      <c r="O5312" s="284"/>
      <c r="P5312" s="284"/>
    </row>
    <row r="5313" spans="15:16" x14ac:dyDescent="0.2">
      <c r="O5313" s="284"/>
      <c r="P5313" s="284"/>
    </row>
    <row r="5314" spans="15:16" x14ac:dyDescent="0.2">
      <c r="O5314" s="284"/>
      <c r="P5314" s="284"/>
    </row>
    <row r="5315" spans="15:16" x14ac:dyDescent="0.2">
      <c r="O5315" s="284"/>
      <c r="P5315" s="284"/>
    </row>
    <row r="5316" spans="15:16" x14ac:dyDescent="0.2">
      <c r="O5316" s="284"/>
      <c r="P5316" s="284"/>
    </row>
    <row r="5317" spans="15:16" x14ac:dyDescent="0.2">
      <c r="O5317" s="284"/>
      <c r="P5317" s="284"/>
    </row>
    <row r="5318" spans="15:16" x14ac:dyDescent="0.2">
      <c r="O5318" s="284"/>
      <c r="P5318" s="284"/>
    </row>
    <row r="5319" spans="15:16" x14ac:dyDescent="0.2">
      <c r="O5319" s="284"/>
      <c r="P5319" s="284"/>
    </row>
    <row r="5320" spans="15:16" x14ac:dyDescent="0.2">
      <c r="O5320" s="284"/>
      <c r="P5320" s="284"/>
    </row>
    <row r="5321" spans="15:16" x14ac:dyDescent="0.2">
      <c r="O5321" s="284"/>
      <c r="P5321" s="284"/>
    </row>
    <row r="5322" spans="15:16" x14ac:dyDescent="0.2">
      <c r="O5322" s="284"/>
      <c r="P5322" s="284"/>
    </row>
    <row r="5323" spans="15:16" x14ac:dyDescent="0.2">
      <c r="O5323" s="284"/>
      <c r="P5323" s="284"/>
    </row>
    <row r="5324" spans="15:16" x14ac:dyDescent="0.2">
      <c r="O5324" s="284"/>
      <c r="P5324" s="284"/>
    </row>
    <row r="5325" spans="15:16" x14ac:dyDescent="0.2">
      <c r="O5325" s="284"/>
      <c r="P5325" s="284"/>
    </row>
    <row r="5326" spans="15:16" x14ac:dyDescent="0.2">
      <c r="O5326" s="284"/>
      <c r="P5326" s="284"/>
    </row>
    <row r="5327" spans="15:16" x14ac:dyDescent="0.2">
      <c r="O5327" s="284"/>
      <c r="P5327" s="284"/>
    </row>
    <row r="5328" spans="15:16" x14ac:dyDescent="0.2">
      <c r="O5328" s="284"/>
      <c r="P5328" s="284"/>
    </row>
    <row r="5329" spans="15:16" x14ac:dyDescent="0.2">
      <c r="O5329" s="284"/>
      <c r="P5329" s="284"/>
    </row>
    <row r="5330" spans="15:16" x14ac:dyDescent="0.2">
      <c r="O5330" s="284"/>
      <c r="P5330" s="284"/>
    </row>
    <row r="5331" spans="15:16" x14ac:dyDescent="0.2">
      <c r="O5331" s="284"/>
      <c r="P5331" s="284"/>
    </row>
    <row r="5332" spans="15:16" x14ac:dyDescent="0.2">
      <c r="O5332" s="284"/>
      <c r="P5332" s="284"/>
    </row>
    <row r="5333" spans="15:16" x14ac:dyDescent="0.2">
      <c r="O5333" s="284"/>
      <c r="P5333" s="284"/>
    </row>
    <row r="5334" spans="15:16" x14ac:dyDescent="0.2">
      <c r="O5334" s="284"/>
      <c r="P5334" s="284"/>
    </row>
    <row r="5335" spans="15:16" x14ac:dyDescent="0.2">
      <c r="O5335" s="284"/>
      <c r="P5335" s="284"/>
    </row>
    <row r="5336" spans="15:16" x14ac:dyDescent="0.2">
      <c r="O5336" s="284"/>
      <c r="P5336" s="284"/>
    </row>
    <row r="5337" spans="15:16" x14ac:dyDescent="0.2">
      <c r="O5337" s="284"/>
      <c r="P5337" s="284"/>
    </row>
    <row r="5338" spans="15:16" x14ac:dyDescent="0.2">
      <c r="O5338" s="284"/>
      <c r="P5338" s="284"/>
    </row>
    <row r="5339" spans="15:16" x14ac:dyDescent="0.2">
      <c r="O5339" s="284"/>
      <c r="P5339" s="284"/>
    </row>
    <row r="5340" spans="15:16" x14ac:dyDescent="0.2">
      <c r="O5340" s="284"/>
      <c r="P5340" s="284"/>
    </row>
    <row r="5341" spans="15:16" x14ac:dyDescent="0.2">
      <c r="O5341" s="284"/>
      <c r="P5341" s="284"/>
    </row>
    <row r="5342" spans="15:16" x14ac:dyDescent="0.2">
      <c r="O5342" s="284"/>
      <c r="P5342" s="284"/>
    </row>
    <row r="5343" spans="15:16" x14ac:dyDescent="0.2">
      <c r="O5343" s="284"/>
      <c r="P5343" s="284"/>
    </row>
    <row r="5344" spans="15:16" x14ac:dyDescent="0.2">
      <c r="O5344" s="284"/>
      <c r="P5344" s="284"/>
    </row>
    <row r="5345" spans="15:16" x14ac:dyDescent="0.2">
      <c r="O5345" s="284"/>
      <c r="P5345" s="284"/>
    </row>
    <row r="5346" spans="15:16" x14ac:dyDescent="0.2">
      <c r="O5346" s="284"/>
      <c r="P5346" s="284"/>
    </row>
    <row r="5347" spans="15:16" x14ac:dyDescent="0.2">
      <c r="O5347" s="284"/>
      <c r="P5347" s="284"/>
    </row>
    <row r="5348" spans="15:16" x14ac:dyDescent="0.2">
      <c r="O5348" s="284"/>
      <c r="P5348" s="284"/>
    </row>
    <row r="5349" spans="15:16" x14ac:dyDescent="0.2">
      <c r="O5349" s="284"/>
      <c r="P5349" s="284"/>
    </row>
    <row r="5350" spans="15:16" x14ac:dyDescent="0.2">
      <c r="O5350" s="284"/>
      <c r="P5350" s="284"/>
    </row>
    <row r="5351" spans="15:16" x14ac:dyDescent="0.2">
      <c r="O5351" s="284"/>
      <c r="P5351" s="284"/>
    </row>
    <row r="5352" spans="15:16" x14ac:dyDescent="0.2">
      <c r="O5352" s="284"/>
      <c r="P5352" s="284"/>
    </row>
    <row r="5353" spans="15:16" x14ac:dyDescent="0.2">
      <c r="O5353" s="284"/>
      <c r="P5353" s="284"/>
    </row>
    <row r="5354" spans="15:16" x14ac:dyDescent="0.2">
      <c r="O5354" s="284"/>
      <c r="P5354" s="284"/>
    </row>
    <row r="5355" spans="15:16" x14ac:dyDescent="0.2">
      <c r="O5355" s="284"/>
      <c r="P5355" s="284"/>
    </row>
    <row r="5356" spans="15:16" x14ac:dyDescent="0.2">
      <c r="O5356" s="284"/>
      <c r="P5356" s="284"/>
    </row>
    <row r="5357" spans="15:16" x14ac:dyDescent="0.2">
      <c r="O5357" s="284"/>
      <c r="P5357" s="284"/>
    </row>
    <row r="5358" spans="15:16" x14ac:dyDescent="0.2">
      <c r="O5358" s="284"/>
      <c r="P5358" s="284"/>
    </row>
    <row r="5359" spans="15:16" x14ac:dyDescent="0.2">
      <c r="O5359" s="284"/>
      <c r="P5359" s="284"/>
    </row>
    <row r="5360" spans="15:16" x14ac:dyDescent="0.2">
      <c r="O5360" s="284"/>
      <c r="P5360" s="284"/>
    </row>
    <row r="5361" spans="15:16" x14ac:dyDescent="0.2">
      <c r="O5361" s="284"/>
      <c r="P5361" s="284"/>
    </row>
    <row r="5362" spans="15:16" x14ac:dyDescent="0.2">
      <c r="O5362" s="284"/>
      <c r="P5362" s="284"/>
    </row>
    <row r="5363" spans="15:16" x14ac:dyDescent="0.2">
      <c r="O5363" s="284"/>
      <c r="P5363" s="284"/>
    </row>
    <row r="5364" spans="15:16" x14ac:dyDescent="0.2">
      <c r="O5364" s="284"/>
      <c r="P5364" s="284"/>
    </row>
    <row r="5365" spans="15:16" x14ac:dyDescent="0.2">
      <c r="O5365" s="284"/>
      <c r="P5365" s="284"/>
    </row>
    <row r="5366" spans="15:16" x14ac:dyDescent="0.2">
      <c r="O5366" s="284"/>
      <c r="P5366" s="284"/>
    </row>
    <row r="5367" spans="15:16" x14ac:dyDescent="0.2">
      <c r="O5367" s="284"/>
      <c r="P5367" s="284"/>
    </row>
    <row r="5368" spans="15:16" x14ac:dyDescent="0.2">
      <c r="O5368" s="284"/>
      <c r="P5368" s="284"/>
    </row>
    <row r="5369" spans="15:16" x14ac:dyDescent="0.2">
      <c r="O5369" s="284"/>
      <c r="P5369" s="284"/>
    </row>
    <row r="5370" spans="15:16" x14ac:dyDescent="0.2">
      <c r="O5370" s="284"/>
      <c r="P5370" s="284"/>
    </row>
    <row r="5371" spans="15:16" x14ac:dyDescent="0.2">
      <c r="O5371" s="284"/>
      <c r="P5371" s="284"/>
    </row>
    <row r="5372" spans="15:16" x14ac:dyDescent="0.2">
      <c r="O5372" s="284"/>
      <c r="P5372" s="284"/>
    </row>
    <row r="5373" spans="15:16" x14ac:dyDescent="0.2">
      <c r="O5373" s="284"/>
      <c r="P5373" s="284"/>
    </row>
    <row r="5374" spans="15:16" x14ac:dyDescent="0.2">
      <c r="O5374" s="284"/>
      <c r="P5374" s="284"/>
    </row>
    <row r="5375" spans="15:16" x14ac:dyDescent="0.2">
      <c r="O5375" s="284"/>
      <c r="P5375" s="284"/>
    </row>
    <row r="5376" spans="15:16" x14ac:dyDescent="0.2">
      <c r="O5376" s="284"/>
      <c r="P5376" s="284"/>
    </row>
    <row r="5377" spans="15:16" x14ac:dyDescent="0.2">
      <c r="O5377" s="284"/>
      <c r="P5377" s="284"/>
    </row>
    <row r="5378" spans="15:16" x14ac:dyDescent="0.2">
      <c r="O5378" s="284"/>
      <c r="P5378" s="284"/>
    </row>
    <row r="5379" spans="15:16" x14ac:dyDescent="0.2">
      <c r="O5379" s="284"/>
      <c r="P5379" s="284"/>
    </row>
    <row r="5380" spans="15:16" x14ac:dyDescent="0.2">
      <c r="O5380" s="284"/>
      <c r="P5380" s="284"/>
    </row>
    <row r="5381" spans="15:16" x14ac:dyDescent="0.2">
      <c r="O5381" s="284"/>
      <c r="P5381" s="284"/>
    </row>
    <row r="5382" spans="15:16" x14ac:dyDescent="0.2">
      <c r="O5382" s="284"/>
      <c r="P5382" s="284"/>
    </row>
    <row r="5383" spans="15:16" x14ac:dyDescent="0.2">
      <c r="O5383" s="284"/>
      <c r="P5383" s="284"/>
    </row>
    <row r="5384" spans="15:16" x14ac:dyDescent="0.2">
      <c r="O5384" s="284"/>
      <c r="P5384" s="284"/>
    </row>
    <row r="5385" spans="15:16" x14ac:dyDescent="0.2">
      <c r="O5385" s="284"/>
      <c r="P5385" s="284"/>
    </row>
    <row r="5386" spans="15:16" x14ac:dyDescent="0.2">
      <c r="O5386" s="284"/>
      <c r="P5386" s="284"/>
    </row>
    <row r="5387" spans="15:16" x14ac:dyDescent="0.2">
      <c r="O5387" s="284"/>
      <c r="P5387" s="284"/>
    </row>
    <row r="5388" spans="15:16" x14ac:dyDescent="0.2">
      <c r="O5388" s="284"/>
      <c r="P5388" s="284"/>
    </row>
    <row r="5389" spans="15:16" x14ac:dyDescent="0.2">
      <c r="O5389" s="284"/>
      <c r="P5389" s="284"/>
    </row>
    <row r="5390" spans="15:16" x14ac:dyDescent="0.2">
      <c r="O5390" s="284"/>
      <c r="P5390" s="284"/>
    </row>
    <row r="5391" spans="15:16" x14ac:dyDescent="0.2">
      <c r="O5391" s="284"/>
      <c r="P5391" s="284"/>
    </row>
    <row r="5392" spans="15:16" x14ac:dyDescent="0.2">
      <c r="O5392" s="284"/>
      <c r="P5392" s="284"/>
    </row>
    <row r="5393" spans="15:16" x14ac:dyDescent="0.2">
      <c r="O5393" s="284"/>
      <c r="P5393" s="284"/>
    </row>
    <row r="5394" spans="15:16" x14ac:dyDescent="0.2">
      <c r="O5394" s="284"/>
      <c r="P5394" s="284"/>
    </row>
    <row r="5395" spans="15:16" x14ac:dyDescent="0.2">
      <c r="O5395" s="284"/>
      <c r="P5395" s="284"/>
    </row>
    <row r="5396" spans="15:16" x14ac:dyDescent="0.2">
      <c r="O5396" s="284"/>
      <c r="P5396" s="284"/>
    </row>
    <row r="5397" spans="15:16" x14ac:dyDescent="0.2">
      <c r="O5397" s="284"/>
      <c r="P5397" s="284"/>
    </row>
    <row r="5398" spans="15:16" x14ac:dyDescent="0.2">
      <c r="O5398" s="284"/>
      <c r="P5398" s="284"/>
    </row>
    <row r="5399" spans="15:16" x14ac:dyDescent="0.2">
      <c r="O5399" s="284"/>
      <c r="P5399" s="284"/>
    </row>
    <row r="5400" spans="15:16" x14ac:dyDescent="0.2">
      <c r="O5400" s="284"/>
      <c r="P5400" s="284"/>
    </row>
    <row r="5401" spans="15:16" x14ac:dyDescent="0.2">
      <c r="O5401" s="284"/>
      <c r="P5401" s="284"/>
    </row>
    <row r="5402" spans="15:16" x14ac:dyDescent="0.2">
      <c r="O5402" s="284"/>
      <c r="P5402" s="284"/>
    </row>
    <row r="5403" spans="15:16" x14ac:dyDescent="0.2">
      <c r="O5403" s="284"/>
      <c r="P5403" s="284"/>
    </row>
    <row r="5404" spans="15:16" x14ac:dyDescent="0.2">
      <c r="O5404" s="284"/>
      <c r="P5404" s="284"/>
    </row>
    <row r="5405" spans="15:16" x14ac:dyDescent="0.2">
      <c r="O5405" s="284"/>
      <c r="P5405" s="284"/>
    </row>
    <row r="5406" spans="15:16" x14ac:dyDescent="0.2">
      <c r="O5406" s="284"/>
      <c r="P5406" s="284"/>
    </row>
    <row r="5407" spans="15:16" x14ac:dyDescent="0.2">
      <c r="O5407" s="284"/>
      <c r="P5407" s="284"/>
    </row>
    <row r="5408" spans="15:16" x14ac:dyDescent="0.2">
      <c r="O5408" s="284"/>
      <c r="P5408" s="284"/>
    </row>
    <row r="5409" spans="15:16" x14ac:dyDescent="0.2">
      <c r="O5409" s="284"/>
      <c r="P5409" s="284"/>
    </row>
    <row r="5410" spans="15:16" x14ac:dyDescent="0.2">
      <c r="O5410" s="284"/>
      <c r="P5410" s="284"/>
    </row>
    <row r="5411" spans="15:16" x14ac:dyDescent="0.2">
      <c r="O5411" s="284"/>
      <c r="P5411" s="284"/>
    </row>
    <row r="5412" spans="15:16" x14ac:dyDescent="0.2">
      <c r="O5412" s="284"/>
      <c r="P5412" s="284"/>
    </row>
    <row r="5413" spans="15:16" x14ac:dyDescent="0.2">
      <c r="O5413" s="284"/>
      <c r="P5413" s="284"/>
    </row>
    <row r="5414" spans="15:16" x14ac:dyDescent="0.2">
      <c r="O5414" s="284"/>
      <c r="P5414" s="284"/>
    </row>
    <row r="5415" spans="15:16" x14ac:dyDescent="0.2">
      <c r="O5415" s="284"/>
      <c r="P5415" s="284"/>
    </row>
    <row r="5416" spans="15:16" x14ac:dyDescent="0.2">
      <c r="O5416" s="284"/>
      <c r="P5416" s="284"/>
    </row>
    <row r="5417" spans="15:16" x14ac:dyDescent="0.2">
      <c r="O5417" s="284"/>
      <c r="P5417" s="284"/>
    </row>
    <row r="5418" spans="15:16" x14ac:dyDescent="0.2">
      <c r="O5418" s="284"/>
      <c r="P5418" s="284"/>
    </row>
    <row r="5419" spans="15:16" x14ac:dyDescent="0.2">
      <c r="O5419" s="284"/>
      <c r="P5419" s="284"/>
    </row>
    <row r="5420" spans="15:16" x14ac:dyDescent="0.2">
      <c r="O5420" s="284"/>
      <c r="P5420" s="284"/>
    </row>
    <row r="5421" spans="15:16" x14ac:dyDescent="0.2">
      <c r="O5421" s="284"/>
      <c r="P5421" s="284"/>
    </row>
    <row r="5422" spans="15:16" x14ac:dyDescent="0.2">
      <c r="O5422" s="284"/>
      <c r="P5422" s="284"/>
    </row>
    <row r="5423" spans="15:16" x14ac:dyDescent="0.2">
      <c r="O5423" s="284"/>
      <c r="P5423" s="284"/>
    </row>
    <row r="5424" spans="15:16" x14ac:dyDescent="0.2">
      <c r="O5424" s="284"/>
      <c r="P5424" s="284"/>
    </row>
    <row r="5425" spans="15:16" x14ac:dyDescent="0.2">
      <c r="O5425" s="284"/>
      <c r="P5425" s="284"/>
    </row>
    <row r="5426" spans="15:16" x14ac:dyDescent="0.2">
      <c r="O5426" s="284"/>
      <c r="P5426" s="284"/>
    </row>
    <row r="5427" spans="15:16" x14ac:dyDescent="0.2">
      <c r="O5427" s="284"/>
      <c r="P5427" s="284"/>
    </row>
    <row r="5428" spans="15:16" x14ac:dyDescent="0.2">
      <c r="O5428" s="284"/>
      <c r="P5428" s="284"/>
    </row>
    <row r="5429" spans="15:16" x14ac:dyDescent="0.2">
      <c r="O5429" s="284"/>
      <c r="P5429" s="284"/>
    </row>
    <row r="5430" spans="15:16" x14ac:dyDescent="0.2">
      <c r="O5430" s="284"/>
      <c r="P5430" s="284"/>
    </row>
    <row r="5431" spans="15:16" x14ac:dyDescent="0.2">
      <c r="O5431" s="284"/>
      <c r="P5431" s="284"/>
    </row>
    <row r="5432" spans="15:16" x14ac:dyDescent="0.2">
      <c r="O5432" s="284"/>
      <c r="P5432" s="284"/>
    </row>
    <row r="5433" spans="15:16" x14ac:dyDescent="0.2">
      <c r="O5433" s="284"/>
      <c r="P5433" s="284"/>
    </row>
    <row r="5434" spans="15:16" x14ac:dyDescent="0.2">
      <c r="O5434" s="284"/>
      <c r="P5434" s="284"/>
    </row>
    <row r="5435" spans="15:16" x14ac:dyDescent="0.2">
      <c r="O5435" s="284"/>
      <c r="P5435" s="284"/>
    </row>
    <row r="5436" spans="15:16" x14ac:dyDescent="0.2">
      <c r="O5436" s="284"/>
      <c r="P5436" s="284"/>
    </row>
    <row r="5437" spans="15:16" x14ac:dyDescent="0.2">
      <c r="O5437" s="284"/>
      <c r="P5437" s="284"/>
    </row>
    <row r="5438" spans="15:16" x14ac:dyDescent="0.2">
      <c r="O5438" s="284"/>
      <c r="P5438" s="284"/>
    </row>
    <row r="5439" spans="15:16" x14ac:dyDescent="0.2">
      <c r="O5439" s="284"/>
      <c r="P5439" s="284"/>
    </row>
    <row r="5440" spans="15:16" x14ac:dyDescent="0.2">
      <c r="O5440" s="284"/>
      <c r="P5440" s="284"/>
    </row>
    <row r="5441" spans="15:16" x14ac:dyDescent="0.2">
      <c r="O5441" s="284"/>
      <c r="P5441" s="284"/>
    </row>
    <row r="5442" spans="15:16" x14ac:dyDescent="0.2">
      <c r="O5442" s="284"/>
      <c r="P5442" s="284"/>
    </row>
    <row r="5443" spans="15:16" x14ac:dyDescent="0.2">
      <c r="O5443" s="284"/>
      <c r="P5443" s="284"/>
    </row>
    <row r="5444" spans="15:16" x14ac:dyDescent="0.2">
      <c r="O5444" s="284"/>
      <c r="P5444" s="284"/>
    </row>
    <row r="5445" spans="15:16" x14ac:dyDescent="0.2">
      <c r="O5445" s="284"/>
      <c r="P5445" s="284"/>
    </row>
    <row r="5446" spans="15:16" x14ac:dyDescent="0.2">
      <c r="O5446" s="284"/>
      <c r="P5446" s="284"/>
    </row>
    <row r="5447" spans="15:16" x14ac:dyDescent="0.2">
      <c r="O5447" s="284"/>
      <c r="P5447" s="284"/>
    </row>
    <row r="5448" spans="15:16" x14ac:dyDescent="0.2">
      <c r="O5448" s="284"/>
      <c r="P5448" s="284"/>
    </row>
    <row r="5449" spans="15:16" x14ac:dyDescent="0.2">
      <c r="O5449" s="284"/>
      <c r="P5449" s="284"/>
    </row>
    <row r="5450" spans="15:16" x14ac:dyDescent="0.2">
      <c r="O5450" s="284"/>
      <c r="P5450" s="284"/>
    </row>
    <row r="5451" spans="15:16" x14ac:dyDescent="0.2">
      <c r="O5451" s="284"/>
      <c r="P5451" s="284"/>
    </row>
    <row r="5452" spans="15:16" x14ac:dyDescent="0.2">
      <c r="O5452" s="284"/>
      <c r="P5452" s="284"/>
    </row>
    <row r="5453" spans="15:16" x14ac:dyDescent="0.2">
      <c r="O5453" s="284"/>
      <c r="P5453" s="284"/>
    </row>
    <row r="5454" spans="15:16" x14ac:dyDescent="0.2">
      <c r="O5454" s="284"/>
      <c r="P5454" s="284"/>
    </row>
    <row r="5455" spans="15:16" x14ac:dyDescent="0.2">
      <c r="O5455" s="284"/>
      <c r="P5455" s="284"/>
    </row>
    <row r="5456" spans="15:16" x14ac:dyDescent="0.2">
      <c r="O5456" s="284"/>
      <c r="P5456" s="284"/>
    </row>
    <row r="5457" spans="15:16" x14ac:dyDescent="0.2">
      <c r="O5457" s="284"/>
      <c r="P5457" s="284"/>
    </row>
    <row r="5458" spans="15:16" x14ac:dyDescent="0.2">
      <c r="O5458" s="284"/>
      <c r="P5458" s="284"/>
    </row>
    <row r="5459" spans="15:16" x14ac:dyDescent="0.2">
      <c r="O5459" s="284"/>
      <c r="P5459" s="284"/>
    </row>
    <row r="5460" spans="15:16" x14ac:dyDescent="0.2">
      <c r="O5460" s="284"/>
      <c r="P5460" s="284"/>
    </row>
    <row r="5461" spans="15:16" x14ac:dyDescent="0.2">
      <c r="O5461" s="284"/>
      <c r="P5461" s="284"/>
    </row>
    <row r="5462" spans="15:16" x14ac:dyDescent="0.2">
      <c r="O5462" s="284"/>
      <c r="P5462" s="284"/>
    </row>
    <row r="5463" spans="15:16" x14ac:dyDescent="0.2">
      <c r="O5463" s="284"/>
      <c r="P5463" s="284"/>
    </row>
    <row r="5464" spans="15:16" x14ac:dyDescent="0.2">
      <c r="O5464" s="284"/>
      <c r="P5464" s="284"/>
    </row>
    <row r="5465" spans="15:16" x14ac:dyDescent="0.2">
      <c r="O5465" s="284"/>
      <c r="P5465" s="284"/>
    </row>
    <row r="5466" spans="15:16" x14ac:dyDescent="0.2">
      <c r="O5466" s="284"/>
      <c r="P5466" s="284"/>
    </row>
    <row r="5467" spans="15:16" x14ac:dyDescent="0.2">
      <c r="O5467" s="284"/>
      <c r="P5467" s="284"/>
    </row>
    <row r="5468" spans="15:16" x14ac:dyDescent="0.2">
      <c r="O5468" s="284"/>
      <c r="P5468" s="284"/>
    </row>
    <row r="5469" spans="15:16" x14ac:dyDescent="0.2">
      <c r="O5469" s="284"/>
      <c r="P5469" s="284"/>
    </row>
    <row r="5470" spans="15:16" x14ac:dyDescent="0.2">
      <c r="O5470" s="284"/>
      <c r="P5470" s="284"/>
    </row>
    <row r="5471" spans="15:16" x14ac:dyDescent="0.2">
      <c r="O5471" s="284"/>
      <c r="P5471" s="284"/>
    </row>
    <row r="5472" spans="15:16" x14ac:dyDescent="0.2">
      <c r="O5472" s="284"/>
      <c r="P5472" s="284"/>
    </row>
    <row r="5473" spans="15:16" x14ac:dyDescent="0.2">
      <c r="O5473" s="284"/>
      <c r="P5473" s="284"/>
    </row>
    <row r="5474" spans="15:16" x14ac:dyDescent="0.2">
      <c r="O5474" s="284"/>
      <c r="P5474" s="284"/>
    </row>
    <row r="5475" spans="15:16" x14ac:dyDescent="0.2">
      <c r="O5475" s="284"/>
      <c r="P5475" s="284"/>
    </row>
    <row r="5476" spans="15:16" x14ac:dyDescent="0.2">
      <c r="O5476" s="284"/>
      <c r="P5476" s="284"/>
    </row>
    <row r="5477" spans="15:16" x14ac:dyDescent="0.2">
      <c r="O5477" s="284"/>
      <c r="P5477" s="284"/>
    </row>
    <row r="5478" spans="15:16" x14ac:dyDescent="0.2">
      <c r="O5478" s="284"/>
      <c r="P5478" s="284"/>
    </row>
    <row r="5479" spans="15:16" x14ac:dyDescent="0.2">
      <c r="O5479" s="284"/>
      <c r="P5479" s="284"/>
    </row>
    <row r="5480" spans="15:16" x14ac:dyDescent="0.2">
      <c r="O5480" s="284"/>
      <c r="P5480" s="284"/>
    </row>
    <row r="5481" spans="15:16" x14ac:dyDescent="0.2">
      <c r="O5481" s="284"/>
      <c r="P5481" s="284"/>
    </row>
    <row r="5482" spans="15:16" x14ac:dyDescent="0.2">
      <c r="O5482" s="284"/>
      <c r="P5482" s="284"/>
    </row>
    <row r="5483" spans="15:16" x14ac:dyDescent="0.2">
      <c r="O5483" s="284"/>
      <c r="P5483" s="284"/>
    </row>
    <row r="5484" spans="15:16" x14ac:dyDescent="0.2">
      <c r="O5484" s="284"/>
      <c r="P5484" s="284"/>
    </row>
    <row r="5485" spans="15:16" x14ac:dyDescent="0.2">
      <c r="O5485" s="284"/>
      <c r="P5485" s="284"/>
    </row>
    <row r="5486" spans="15:16" x14ac:dyDescent="0.2">
      <c r="O5486" s="284"/>
      <c r="P5486" s="284"/>
    </row>
    <row r="5487" spans="15:16" x14ac:dyDescent="0.2">
      <c r="O5487" s="284"/>
      <c r="P5487" s="284"/>
    </row>
    <row r="5488" spans="15:16" x14ac:dyDescent="0.2">
      <c r="O5488" s="284"/>
      <c r="P5488" s="284"/>
    </row>
    <row r="5489" spans="15:16" x14ac:dyDescent="0.2">
      <c r="O5489" s="284"/>
      <c r="P5489" s="284"/>
    </row>
    <row r="5490" spans="15:16" x14ac:dyDescent="0.2">
      <c r="O5490" s="284"/>
      <c r="P5490" s="284"/>
    </row>
    <row r="5491" spans="15:16" x14ac:dyDescent="0.2">
      <c r="O5491" s="284"/>
      <c r="P5491" s="284"/>
    </row>
    <row r="5492" spans="15:16" x14ac:dyDescent="0.2">
      <c r="O5492" s="284"/>
      <c r="P5492" s="284"/>
    </row>
    <row r="5493" spans="15:16" x14ac:dyDescent="0.2">
      <c r="O5493" s="284"/>
      <c r="P5493" s="284"/>
    </row>
    <row r="5494" spans="15:16" x14ac:dyDescent="0.2">
      <c r="O5494" s="284"/>
      <c r="P5494" s="284"/>
    </row>
    <row r="5495" spans="15:16" x14ac:dyDescent="0.2">
      <c r="O5495" s="284"/>
      <c r="P5495" s="284"/>
    </row>
    <row r="5496" spans="15:16" x14ac:dyDescent="0.2">
      <c r="O5496" s="284"/>
      <c r="P5496" s="284"/>
    </row>
    <row r="5497" spans="15:16" x14ac:dyDescent="0.2">
      <c r="O5497" s="284"/>
      <c r="P5497" s="284"/>
    </row>
    <row r="5498" spans="15:16" x14ac:dyDescent="0.2">
      <c r="O5498" s="284"/>
      <c r="P5498" s="284"/>
    </row>
    <row r="5499" spans="15:16" x14ac:dyDescent="0.2">
      <c r="O5499" s="284"/>
      <c r="P5499" s="284"/>
    </row>
    <row r="5500" spans="15:16" x14ac:dyDescent="0.2">
      <c r="O5500" s="284"/>
      <c r="P5500" s="284"/>
    </row>
    <row r="5501" spans="15:16" x14ac:dyDescent="0.2">
      <c r="O5501" s="284"/>
      <c r="P5501" s="284"/>
    </row>
    <row r="5502" spans="15:16" x14ac:dyDescent="0.2">
      <c r="O5502" s="284"/>
      <c r="P5502" s="284"/>
    </row>
    <row r="5503" spans="15:16" x14ac:dyDescent="0.2">
      <c r="O5503" s="284"/>
      <c r="P5503" s="284"/>
    </row>
    <row r="5504" spans="15:16" x14ac:dyDescent="0.2">
      <c r="O5504" s="284"/>
      <c r="P5504" s="284"/>
    </row>
    <row r="5505" spans="15:16" x14ac:dyDescent="0.2">
      <c r="O5505" s="284"/>
      <c r="P5505" s="284"/>
    </row>
    <row r="5506" spans="15:16" x14ac:dyDescent="0.2">
      <c r="O5506" s="284"/>
      <c r="P5506" s="284"/>
    </row>
    <row r="5507" spans="15:16" x14ac:dyDescent="0.2">
      <c r="O5507" s="284"/>
      <c r="P5507" s="284"/>
    </row>
    <row r="5508" spans="15:16" x14ac:dyDescent="0.2">
      <c r="O5508" s="284"/>
      <c r="P5508" s="284"/>
    </row>
    <row r="5509" spans="15:16" x14ac:dyDescent="0.2">
      <c r="O5509" s="284"/>
      <c r="P5509" s="284"/>
    </row>
    <row r="5510" spans="15:16" x14ac:dyDescent="0.2">
      <c r="O5510" s="284"/>
      <c r="P5510" s="284"/>
    </row>
    <row r="5511" spans="15:16" x14ac:dyDescent="0.2">
      <c r="O5511" s="284"/>
      <c r="P5511" s="284"/>
    </row>
    <row r="5512" spans="15:16" x14ac:dyDescent="0.2">
      <c r="O5512" s="284"/>
      <c r="P5512" s="284"/>
    </row>
    <row r="5513" spans="15:16" x14ac:dyDescent="0.2">
      <c r="O5513" s="284"/>
      <c r="P5513" s="284"/>
    </row>
    <row r="5514" spans="15:16" x14ac:dyDescent="0.2">
      <c r="O5514" s="284"/>
      <c r="P5514" s="284"/>
    </row>
    <row r="5515" spans="15:16" x14ac:dyDescent="0.2">
      <c r="O5515" s="284"/>
      <c r="P5515" s="284"/>
    </row>
    <row r="5516" spans="15:16" x14ac:dyDescent="0.2">
      <c r="O5516" s="284"/>
      <c r="P5516" s="284"/>
    </row>
    <row r="5517" spans="15:16" x14ac:dyDescent="0.2">
      <c r="O5517" s="284"/>
      <c r="P5517" s="284"/>
    </row>
    <row r="5518" spans="15:16" x14ac:dyDescent="0.2">
      <c r="O5518" s="284"/>
      <c r="P5518" s="284"/>
    </row>
    <row r="5519" spans="15:16" x14ac:dyDescent="0.2">
      <c r="O5519" s="284"/>
      <c r="P5519" s="284"/>
    </row>
    <row r="5520" spans="15:16" x14ac:dyDescent="0.2">
      <c r="O5520" s="284"/>
      <c r="P5520" s="284"/>
    </row>
    <row r="5521" spans="15:16" x14ac:dyDescent="0.2">
      <c r="O5521" s="284"/>
      <c r="P5521" s="284"/>
    </row>
    <row r="5522" spans="15:16" x14ac:dyDescent="0.2">
      <c r="O5522" s="284"/>
      <c r="P5522" s="284"/>
    </row>
    <row r="5523" spans="15:16" x14ac:dyDescent="0.2">
      <c r="O5523" s="284"/>
      <c r="P5523" s="284"/>
    </row>
    <row r="5524" spans="15:16" x14ac:dyDescent="0.2">
      <c r="O5524" s="284"/>
      <c r="P5524" s="284"/>
    </row>
    <row r="5525" spans="15:16" x14ac:dyDescent="0.2">
      <c r="O5525" s="284"/>
      <c r="P5525" s="284"/>
    </row>
    <row r="5526" spans="15:16" x14ac:dyDescent="0.2">
      <c r="O5526" s="284"/>
      <c r="P5526" s="284"/>
    </row>
    <row r="5527" spans="15:16" x14ac:dyDescent="0.2">
      <c r="O5527" s="284"/>
      <c r="P5527" s="284"/>
    </row>
    <row r="5528" spans="15:16" x14ac:dyDescent="0.2">
      <c r="O5528" s="284"/>
      <c r="P5528" s="284"/>
    </row>
    <row r="5529" spans="15:16" x14ac:dyDescent="0.2">
      <c r="O5529" s="284"/>
      <c r="P5529" s="284"/>
    </row>
    <row r="5530" spans="15:16" x14ac:dyDescent="0.2">
      <c r="O5530" s="284"/>
      <c r="P5530" s="284"/>
    </row>
    <row r="5531" spans="15:16" x14ac:dyDescent="0.2">
      <c r="O5531" s="284"/>
      <c r="P5531" s="284"/>
    </row>
    <row r="5532" spans="15:16" x14ac:dyDescent="0.2">
      <c r="O5532" s="284"/>
      <c r="P5532" s="284"/>
    </row>
    <row r="5533" spans="15:16" x14ac:dyDescent="0.2">
      <c r="O5533" s="284"/>
      <c r="P5533" s="284"/>
    </row>
    <row r="5534" spans="15:16" x14ac:dyDescent="0.2">
      <c r="O5534" s="284"/>
      <c r="P5534" s="284"/>
    </row>
    <row r="5535" spans="15:16" x14ac:dyDescent="0.2">
      <c r="O5535" s="284"/>
      <c r="P5535" s="284"/>
    </row>
    <row r="5536" spans="15:16" x14ac:dyDescent="0.2">
      <c r="O5536" s="284"/>
      <c r="P5536" s="284"/>
    </row>
    <row r="5537" spans="15:16" x14ac:dyDescent="0.2">
      <c r="O5537" s="284"/>
      <c r="P5537" s="284"/>
    </row>
    <row r="5538" spans="15:16" x14ac:dyDescent="0.2">
      <c r="O5538" s="284"/>
      <c r="P5538" s="284"/>
    </row>
    <row r="5539" spans="15:16" x14ac:dyDescent="0.2">
      <c r="O5539" s="284"/>
      <c r="P5539" s="284"/>
    </row>
    <row r="5540" spans="15:16" x14ac:dyDescent="0.2">
      <c r="O5540" s="284"/>
      <c r="P5540" s="284"/>
    </row>
    <row r="5541" spans="15:16" x14ac:dyDescent="0.2">
      <c r="O5541" s="284"/>
      <c r="P5541" s="284"/>
    </row>
    <row r="5542" spans="15:16" x14ac:dyDescent="0.2">
      <c r="O5542" s="284"/>
      <c r="P5542" s="284"/>
    </row>
    <row r="5543" spans="15:16" x14ac:dyDescent="0.2">
      <c r="O5543" s="284"/>
      <c r="P5543" s="284"/>
    </row>
    <row r="5544" spans="15:16" x14ac:dyDescent="0.2">
      <c r="O5544" s="284"/>
      <c r="P5544" s="284"/>
    </row>
    <row r="5545" spans="15:16" x14ac:dyDescent="0.2">
      <c r="O5545" s="284"/>
      <c r="P5545" s="284"/>
    </row>
    <row r="5546" spans="15:16" x14ac:dyDescent="0.2">
      <c r="O5546" s="284"/>
      <c r="P5546" s="284"/>
    </row>
    <row r="5547" spans="15:16" x14ac:dyDescent="0.2">
      <c r="O5547" s="284"/>
      <c r="P5547" s="284"/>
    </row>
    <row r="5548" spans="15:16" x14ac:dyDescent="0.2">
      <c r="O5548" s="284"/>
      <c r="P5548" s="284"/>
    </row>
    <row r="5549" spans="15:16" x14ac:dyDescent="0.2">
      <c r="O5549" s="284"/>
      <c r="P5549" s="284"/>
    </row>
    <row r="5550" spans="15:16" x14ac:dyDescent="0.2">
      <c r="O5550" s="284"/>
      <c r="P5550" s="284"/>
    </row>
    <row r="5551" spans="15:16" x14ac:dyDescent="0.2">
      <c r="O5551" s="284"/>
      <c r="P5551" s="284"/>
    </row>
    <row r="5552" spans="15:16" x14ac:dyDescent="0.2">
      <c r="O5552" s="284"/>
      <c r="P5552" s="284"/>
    </row>
    <row r="5553" spans="15:16" x14ac:dyDescent="0.2">
      <c r="O5553" s="284"/>
      <c r="P5553" s="284"/>
    </row>
    <row r="5554" spans="15:16" x14ac:dyDescent="0.2">
      <c r="O5554" s="284"/>
      <c r="P5554" s="284"/>
    </row>
    <row r="5555" spans="15:16" x14ac:dyDescent="0.2">
      <c r="O5555" s="284"/>
      <c r="P5555" s="284"/>
    </row>
    <row r="5556" spans="15:16" x14ac:dyDescent="0.2">
      <c r="O5556" s="284"/>
      <c r="P5556" s="284"/>
    </row>
    <row r="5557" spans="15:16" x14ac:dyDescent="0.2">
      <c r="O5557" s="284"/>
      <c r="P5557" s="284"/>
    </row>
    <row r="5558" spans="15:16" x14ac:dyDescent="0.2">
      <c r="O5558" s="284"/>
      <c r="P5558" s="284"/>
    </row>
    <row r="5559" spans="15:16" x14ac:dyDescent="0.2">
      <c r="O5559" s="284"/>
      <c r="P5559" s="284"/>
    </row>
    <row r="5560" spans="15:16" x14ac:dyDescent="0.2">
      <c r="O5560" s="284"/>
      <c r="P5560" s="284"/>
    </row>
    <row r="5561" spans="15:16" x14ac:dyDescent="0.2">
      <c r="O5561" s="284"/>
      <c r="P5561" s="284"/>
    </row>
    <row r="5562" spans="15:16" x14ac:dyDescent="0.2">
      <c r="O5562" s="284"/>
      <c r="P5562" s="284"/>
    </row>
    <row r="5563" spans="15:16" x14ac:dyDescent="0.2">
      <c r="O5563" s="284"/>
      <c r="P5563" s="284"/>
    </row>
    <row r="5564" spans="15:16" x14ac:dyDescent="0.2">
      <c r="O5564" s="284"/>
      <c r="P5564" s="284"/>
    </row>
    <row r="5565" spans="15:16" x14ac:dyDescent="0.2">
      <c r="O5565" s="284"/>
      <c r="P5565" s="284"/>
    </row>
    <row r="5566" spans="15:16" x14ac:dyDescent="0.2">
      <c r="O5566" s="284"/>
      <c r="P5566" s="284"/>
    </row>
    <row r="5567" spans="15:16" x14ac:dyDescent="0.2">
      <c r="O5567" s="284"/>
      <c r="P5567" s="284"/>
    </row>
    <row r="5568" spans="15:16" x14ac:dyDescent="0.2">
      <c r="O5568" s="284"/>
      <c r="P5568" s="284"/>
    </row>
    <row r="5569" spans="15:16" x14ac:dyDescent="0.2">
      <c r="O5569" s="284"/>
      <c r="P5569" s="284"/>
    </row>
    <row r="5570" spans="15:16" x14ac:dyDescent="0.2">
      <c r="O5570" s="284"/>
      <c r="P5570" s="284"/>
    </row>
    <row r="5571" spans="15:16" x14ac:dyDescent="0.2">
      <c r="O5571" s="284"/>
      <c r="P5571" s="284"/>
    </row>
    <row r="5572" spans="15:16" x14ac:dyDescent="0.2">
      <c r="O5572" s="284"/>
      <c r="P5572" s="284"/>
    </row>
    <row r="5573" spans="15:16" x14ac:dyDescent="0.2">
      <c r="O5573" s="284"/>
      <c r="P5573" s="284"/>
    </row>
    <row r="5574" spans="15:16" x14ac:dyDescent="0.2">
      <c r="O5574" s="284"/>
      <c r="P5574" s="284"/>
    </row>
    <row r="5575" spans="15:16" x14ac:dyDescent="0.2">
      <c r="O5575" s="284"/>
      <c r="P5575" s="284"/>
    </row>
    <row r="5576" spans="15:16" x14ac:dyDescent="0.2">
      <c r="O5576" s="284"/>
      <c r="P5576" s="284"/>
    </row>
    <row r="5577" spans="15:16" x14ac:dyDescent="0.2">
      <c r="O5577" s="284"/>
      <c r="P5577" s="284"/>
    </row>
    <row r="5578" spans="15:16" x14ac:dyDescent="0.2">
      <c r="O5578" s="284"/>
      <c r="P5578" s="284"/>
    </row>
    <row r="5579" spans="15:16" x14ac:dyDescent="0.2">
      <c r="O5579" s="284"/>
      <c r="P5579" s="284"/>
    </row>
    <row r="5580" spans="15:16" x14ac:dyDescent="0.2">
      <c r="O5580" s="284"/>
      <c r="P5580" s="284"/>
    </row>
    <row r="5581" spans="15:16" x14ac:dyDescent="0.2">
      <c r="O5581" s="284"/>
      <c r="P5581" s="284"/>
    </row>
    <row r="5582" spans="15:16" x14ac:dyDescent="0.2">
      <c r="O5582" s="284"/>
      <c r="P5582" s="284"/>
    </row>
    <row r="5583" spans="15:16" x14ac:dyDescent="0.2">
      <c r="O5583" s="284"/>
      <c r="P5583" s="284"/>
    </row>
    <row r="5584" spans="15:16" x14ac:dyDescent="0.2">
      <c r="O5584" s="284"/>
      <c r="P5584" s="284"/>
    </row>
    <row r="5585" spans="15:16" x14ac:dyDescent="0.2">
      <c r="O5585" s="284"/>
      <c r="P5585" s="284"/>
    </row>
    <row r="5586" spans="15:16" x14ac:dyDescent="0.2">
      <c r="O5586" s="284"/>
      <c r="P5586" s="284"/>
    </row>
    <row r="5587" spans="15:16" x14ac:dyDescent="0.2">
      <c r="O5587" s="284"/>
      <c r="P5587" s="284"/>
    </row>
    <row r="5588" spans="15:16" x14ac:dyDescent="0.2">
      <c r="O5588" s="284"/>
      <c r="P5588" s="284"/>
    </row>
    <row r="5589" spans="15:16" x14ac:dyDescent="0.2">
      <c r="O5589" s="284"/>
      <c r="P5589" s="284"/>
    </row>
    <row r="5590" spans="15:16" x14ac:dyDescent="0.2">
      <c r="O5590" s="284"/>
      <c r="P5590" s="284"/>
    </row>
    <row r="5591" spans="15:16" x14ac:dyDescent="0.2">
      <c r="O5591" s="284"/>
      <c r="P5591" s="284"/>
    </row>
    <row r="5592" spans="15:16" x14ac:dyDescent="0.2">
      <c r="O5592" s="284"/>
      <c r="P5592" s="284"/>
    </row>
    <row r="5593" spans="15:16" x14ac:dyDescent="0.2">
      <c r="O5593" s="284"/>
      <c r="P5593" s="284"/>
    </row>
    <row r="5594" spans="15:16" x14ac:dyDescent="0.2">
      <c r="O5594" s="284"/>
      <c r="P5594" s="284"/>
    </row>
    <row r="5595" spans="15:16" x14ac:dyDescent="0.2">
      <c r="O5595" s="284"/>
      <c r="P5595" s="284"/>
    </row>
    <row r="5596" spans="15:16" x14ac:dyDescent="0.2">
      <c r="O5596" s="284"/>
      <c r="P5596" s="284"/>
    </row>
    <row r="5597" spans="15:16" x14ac:dyDescent="0.2">
      <c r="O5597" s="284"/>
      <c r="P5597" s="284"/>
    </row>
    <row r="5598" spans="15:16" x14ac:dyDescent="0.2">
      <c r="O5598" s="284"/>
      <c r="P5598" s="284"/>
    </row>
    <row r="5599" spans="15:16" x14ac:dyDescent="0.2">
      <c r="O5599" s="284"/>
      <c r="P5599" s="284"/>
    </row>
    <row r="5600" spans="15:16" x14ac:dyDescent="0.2">
      <c r="O5600" s="284"/>
      <c r="P5600" s="284"/>
    </row>
    <row r="5601" spans="15:16" x14ac:dyDescent="0.2">
      <c r="O5601" s="284"/>
      <c r="P5601" s="284"/>
    </row>
    <row r="5602" spans="15:16" x14ac:dyDescent="0.2">
      <c r="O5602" s="284"/>
      <c r="P5602" s="284"/>
    </row>
    <row r="5603" spans="15:16" x14ac:dyDescent="0.2">
      <c r="O5603" s="284"/>
      <c r="P5603" s="284"/>
    </row>
    <row r="5604" spans="15:16" x14ac:dyDescent="0.2">
      <c r="O5604" s="284"/>
      <c r="P5604" s="284"/>
    </row>
    <row r="5605" spans="15:16" x14ac:dyDescent="0.2">
      <c r="O5605" s="284"/>
      <c r="P5605" s="284"/>
    </row>
    <row r="5606" spans="15:16" x14ac:dyDescent="0.2">
      <c r="O5606" s="284"/>
      <c r="P5606" s="284"/>
    </row>
    <row r="5607" spans="15:16" x14ac:dyDescent="0.2">
      <c r="O5607" s="284"/>
      <c r="P5607" s="284"/>
    </row>
    <row r="5608" spans="15:16" x14ac:dyDescent="0.2">
      <c r="O5608" s="284"/>
      <c r="P5608" s="284"/>
    </row>
    <row r="5609" spans="15:16" x14ac:dyDescent="0.2">
      <c r="O5609" s="284"/>
      <c r="P5609" s="284"/>
    </row>
    <row r="5610" spans="15:16" x14ac:dyDescent="0.2">
      <c r="O5610" s="284"/>
      <c r="P5610" s="284"/>
    </row>
    <row r="5611" spans="15:16" x14ac:dyDescent="0.2">
      <c r="O5611" s="284"/>
      <c r="P5611" s="284"/>
    </row>
    <row r="5612" spans="15:16" x14ac:dyDescent="0.2">
      <c r="O5612" s="284"/>
      <c r="P5612" s="284"/>
    </row>
    <row r="5613" spans="15:16" x14ac:dyDescent="0.2">
      <c r="O5613" s="284"/>
      <c r="P5613" s="284"/>
    </row>
    <row r="5614" spans="15:16" x14ac:dyDescent="0.2">
      <c r="O5614" s="284"/>
      <c r="P5614" s="284"/>
    </row>
    <row r="5615" spans="15:16" x14ac:dyDescent="0.2">
      <c r="O5615" s="284"/>
      <c r="P5615" s="284"/>
    </row>
    <row r="5616" spans="15:16" x14ac:dyDescent="0.2">
      <c r="O5616" s="284"/>
      <c r="P5616" s="284"/>
    </row>
    <row r="5617" spans="15:16" x14ac:dyDescent="0.2">
      <c r="O5617" s="284"/>
      <c r="P5617" s="284"/>
    </row>
    <row r="5618" spans="15:16" x14ac:dyDescent="0.2">
      <c r="O5618" s="284"/>
      <c r="P5618" s="284"/>
    </row>
    <row r="5619" spans="15:16" x14ac:dyDescent="0.2">
      <c r="O5619" s="284"/>
      <c r="P5619" s="284"/>
    </row>
    <row r="5620" spans="15:16" x14ac:dyDescent="0.2">
      <c r="O5620" s="284"/>
      <c r="P5620" s="284"/>
    </row>
    <row r="5621" spans="15:16" x14ac:dyDescent="0.2">
      <c r="O5621" s="284"/>
      <c r="P5621" s="284"/>
    </row>
    <row r="5622" spans="15:16" x14ac:dyDescent="0.2">
      <c r="O5622" s="284"/>
      <c r="P5622" s="284"/>
    </row>
    <row r="5623" spans="15:16" x14ac:dyDescent="0.2">
      <c r="O5623" s="284"/>
      <c r="P5623" s="284"/>
    </row>
    <row r="5624" spans="15:16" x14ac:dyDescent="0.2">
      <c r="O5624" s="284"/>
      <c r="P5624" s="284"/>
    </row>
    <row r="5625" spans="15:16" x14ac:dyDescent="0.2">
      <c r="O5625" s="284"/>
      <c r="P5625" s="284"/>
    </row>
    <row r="5626" spans="15:16" x14ac:dyDescent="0.2">
      <c r="O5626" s="284"/>
      <c r="P5626" s="284"/>
    </row>
    <row r="5627" spans="15:16" x14ac:dyDescent="0.2">
      <c r="O5627" s="284"/>
      <c r="P5627" s="284"/>
    </row>
    <row r="5628" spans="15:16" x14ac:dyDescent="0.2">
      <c r="O5628" s="284"/>
      <c r="P5628" s="284"/>
    </row>
    <row r="5629" spans="15:16" x14ac:dyDescent="0.2">
      <c r="O5629" s="284"/>
      <c r="P5629" s="284"/>
    </row>
    <row r="5630" spans="15:16" x14ac:dyDescent="0.2">
      <c r="O5630" s="284"/>
      <c r="P5630" s="284"/>
    </row>
    <row r="5631" spans="15:16" x14ac:dyDescent="0.2">
      <c r="O5631" s="284"/>
      <c r="P5631" s="284"/>
    </row>
    <row r="5632" spans="15:16" x14ac:dyDescent="0.2">
      <c r="O5632" s="284"/>
      <c r="P5632" s="284"/>
    </row>
    <row r="5633" spans="15:16" x14ac:dyDescent="0.2">
      <c r="O5633" s="284"/>
      <c r="P5633" s="284"/>
    </row>
    <row r="5634" spans="15:16" x14ac:dyDescent="0.2">
      <c r="O5634" s="284"/>
      <c r="P5634" s="284"/>
    </row>
    <row r="5635" spans="15:16" x14ac:dyDescent="0.2">
      <c r="O5635" s="284"/>
      <c r="P5635" s="284"/>
    </row>
    <row r="5636" spans="15:16" x14ac:dyDescent="0.2">
      <c r="O5636" s="284"/>
      <c r="P5636" s="284"/>
    </row>
    <row r="5637" spans="15:16" x14ac:dyDescent="0.2">
      <c r="O5637" s="284"/>
      <c r="P5637" s="284"/>
    </row>
    <row r="5638" spans="15:16" x14ac:dyDescent="0.2">
      <c r="O5638" s="284"/>
      <c r="P5638" s="284"/>
    </row>
    <row r="5639" spans="15:16" x14ac:dyDescent="0.2">
      <c r="O5639" s="284"/>
      <c r="P5639" s="284"/>
    </row>
    <row r="5640" spans="15:16" x14ac:dyDescent="0.2">
      <c r="O5640" s="284"/>
      <c r="P5640" s="284"/>
    </row>
    <row r="5641" spans="15:16" x14ac:dyDescent="0.2">
      <c r="O5641" s="284"/>
      <c r="P5641" s="284"/>
    </row>
    <row r="5642" spans="15:16" x14ac:dyDescent="0.2">
      <c r="O5642" s="284"/>
      <c r="P5642" s="284"/>
    </row>
    <row r="5643" spans="15:16" x14ac:dyDescent="0.2">
      <c r="O5643" s="284"/>
      <c r="P5643" s="284"/>
    </row>
    <row r="5644" spans="15:16" x14ac:dyDescent="0.2">
      <c r="O5644" s="284"/>
      <c r="P5644" s="284"/>
    </row>
    <row r="5645" spans="15:16" x14ac:dyDescent="0.2">
      <c r="O5645" s="284"/>
      <c r="P5645" s="284"/>
    </row>
    <row r="5646" spans="15:16" x14ac:dyDescent="0.2">
      <c r="O5646" s="284"/>
      <c r="P5646" s="284"/>
    </row>
    <row r="5647" spans="15:16" x14ac:dyDescent="0.2">
      <c r="O5647" s="284"/>
      <c r="P5647" s="284"/>
    </row>
    <row r="5648" spans="15:16" x14ac:dyDescent="0.2">
      <c r="O5648" s="284"/>
      <c r="P5648" s="284"/>
    </row>
    <row r="5649" spans="15:16" x14ac:dyDescent="0.2">
      <c r="O5649" s="284"/>
      <c r="P5649" s="284"/>
    </row>
    <row r="5650" spans="15:16" x14ac:dyDescent="0.2">
      <c r="O5650" s="284"/>
      <c r="P5650" s="284"/>
    </row>
    <row r="5651" spans="15:16" x14ac:dyDescent="0.2">
      <c r="O5651" s="284"/>
      <c r="P5651" s="284"/>
    </row>
    <row r="5652" spans="15:16" x14ac:dyDescent="0.2">
      <c r="O5652" s="284"/>
      <c r="P5652" s="284"/>
    </row>
    <row r="5653" spans="15:16" x14ac:dyDescent="0.2">
      <c r="O5653" s="284"/>
      <c r="P5653" s="284"/>
    </row>
    <row r="5654" spans="15:16" x14ac:dyDescent="0.2">
      <c r="O5654" s="284"/>
      <c r="P5654" s="284"/>
    </row>
    <row r="5655" spans="15:16" x14ac:dyDescent="0.2">
      <c r="O5655" s="284"/>
      <c r="P5655" s="284"/>
    </row>
    <row r="5656" spans="15:16" x14ac:dyDescent="0.2">
      <c r="O5656" s="284"/>
      <c r="P5656" s="284"/>
    </row>
    <row r="5657" spans="15:16" x14ac:dyDescent="0.2">
      <c r="O5657" s="284"/>
      <c r="P5657" s="284"/>
    </row>
    <row r="5658" spans="15:16" x14ac:dyDescent="0.2">
      <c r="O5658" s="284"/>
      <c r="P5658" s="284"/>
    </row>
    <row r="5659" spans="15:16" x14ac:dyDescent="0.2">
      <c r="O5659" s="284"/>
      <c r="P5659" s="284"/>
    </row>
    <row r="5660" spans="15:16" x14ac:dyDescent="0.2">
      <c r="O5660" s="284"/>
      <c r="P5660" s="284"/>
    </row>
    <row r="5661" spans="15:16" x14ac:dyDescent="0.2">
      <c r="O5661" s="284"/>
      <c r="P5661" s="284"/>
    </row>
    <row r="5662" spans="15:16" x14ac:dyDescent="0.2">
      <c r="O5662" s="284"/>
      <c r="P5662" s="284"/>
    </row>
    <row r="5663" spans="15:16" x14ac:dyDescent="0.2">
      <c r="O5663" s="284"/>
      <c r="P5663" s="284"/>
    </row>
    <row r="5664" spans="15:16" x14ac:dyDescent="0.2">
      <c r="O5664" s="284"/>
      <c r="P5664" s="284"/>
    </row>
    <row r="5665" spans="15:16" x14ac:dyDescent="0.2">
      <c r="O5665" s="284"/>
      <c r="P5665" s="284"/>
    </row>
    <row r="5666" spans="15:16" x14ac:dyDescent="0.2">
      <c r="O5666" s="284"/>
      <c r="P5666" s="284"/>
    </row>
    <row r="5667" spans="15:16" x14ac:dyDescent="0.2">
      <c r="O5667" s="284"/>
      <c r="P5667" s="284"/>
    </row>
    <row r="5668" spans="15:16" x14ac:dyDescent="0.2">
      <c r="O5668" s="284"/>
      <c r="P5668" s="284"/>
    </row>
    <row r="5669" spans="15:16" x14ac:dyDescent="0.2">
      <c r="O5669" s="284"/>
      <c r="P5669" s="284"/>
    </row>
    <row r="5670" spans="15:16" x14ac:dyDescent="0.2">
      <c r="O5670" s="284"/>
      <c r="P5670" s="284"/>
    </row>
    <row r="5671" spans="15:16" x14ac:dyDescent="0.2">
      <c r="O5671" s="284"/>
      <c r="P5671" s="284"/>
    </row>
    <row r="5672" spans="15:16" x14ac:dyDescent="0.2">
      <c r="O5672" s="284"/>
      <c r="P5672" s="284"/>
    </row>
    <row r="5673" spans="15:16" x14ac:dyDescent="0.2">
      <c r="O5673" s="284"/>
      <c r="P5673" s="284"/>
    </row>
    <row r="5674" spans="15:16" x14ac:dyDescent="0.2">
      <c r="O5674" s="284"/>
      <c r="P5674" s="284"/>
    </row>
    <row r="5675" spans="15:16" x14ac:dyDescent="0.2">
      <c r="O5675" s="284"/>
      <c r="P5675" s="284"/>
    </row>
    <row r="5676" spans="15:16" x14ac:dyDescent="0.2">
      <c r="O5676" s="284"/>
      <c r="P5676" s="284"/>
    </row>
    <row r="5677" spans="15:16" x14ac:dyDescent="0.2">
      <c r="O5677" s="284"/>
      <c r="P5677" s="284"/>
    </row>
    <row r="5678" spans="15:16" x14ac:dyDescent="0.2">
      <c r="O5678" s="284"/>
      <c r="P5678" s="284"/>
    </row>
    <row r="5679" spans="15:16" x14ac:dyDescent="0.2">
      <c r="O5679" s="284"/>
      <c r="P5679" s="284"/>
    </row>
    <row r="5680" spans="15:16" x14ac:dyDescent="0.2">
      <c r="O5680" s="284"/>
      <c r="P5680" s="284"/>
    </row>
    <row r="5681" spans="15:16" x14ac:dyDescent="0.2">
      <c r="O5681" s="284"/>
      <c r="P5681" s="284"/>
    </row>
    <row r="5682" spans="15:16" x14ac:dyDescent="0.2">
      <c r="O5682" s="284"/>
      <c r="P5682" s="284"/>
    </row>
    <row r="5683" spans="15:16" x14ac:dyDescent="0.2">
      <c r="O5683" s="284"/>
      <c r="P5683" s="284"/>
    </row>
    <row r="5684" spans="15:16" x14ac:dyDescent="0.2">
      <c r="O5684" s="284"/>
      <c r="P5684" s="284"/>
    </row>
    <row r="5685" spans="15:16" x14ac:dyDescent="0.2">
      <c r="O5685" s="284"/>
      <c r="P5685" s="284"/>
    </row>
    <row r="5686" spans="15:16" x14ac:dyDescent="0.2">
      <c r="O5686" s="284"/>
      <c r="P5686" s="284"/>
    </row>
    <row r="5687" spans="15:16" x14ac:dyDescent="0.2">
      <c r="O5687" s="284"/>
      <c r="P5687" s="284"/>
    </row>
    <row r="5688" spans="15:16" x14ac:dyDescent="0.2">
      <c r="O5688" s="284"/>
      <c r="P5688" s="284"/>
    </row>
    <row r="5689" spans="15:16" x14ac:dyDescent="0.2">
      <c r="O5689" s="284"/>
      <c r="P5689" s="284"/>
    </row>
    <row r="5690" spans="15:16" x14ac:dyDescent="0.2">
      <c r="O5690" s="284"/>
      <c r="P5690" s="284"/>
    </row>
    <row r="5691" spans="15:16" x14ac:dyDescent="0.2">
      <c r="O5691" s="284"/>
      <c r="P5691" s="284"/>
    </row>
    <row r="5692" spans="15:16" x14ac:dyDescent="0.2">
      <c r="O5692" s="284"/>
      <c r="P5692" s="284"/>
    </row>
    <row r="5693" spans="15:16" x14ac:dyDescent="0.2">
      <c r="O5693" s="284"/>
      <c r="P5693" s="284"/>
    </row>
    <row r="5694" spans="15:16" x14ac:dyDescent="0.2">
      <c r="O5694" s="284"/>
      <c r="P5694" s="284"/>
    </row>
    <row r="5695" spans="15:16" x14ac:dyDescent="0.2">
      <c r="O5695" s="284"/>
      <c r="P5695" s="284"/>
    </row>
    <row r="5696" spans="15:16" x14ac:dyDescent="0.2">
      <c r="O5696" s="284"/>
      <c r="P5696" s="284"/>
    </row>
    <row r="5697" spans="15:16" x14ac:dyDescent="0.2">
      <c r="O5697" s="284"/>
      <c r="P5697" s="284"/>
    </row>
    <row r="5698" spans="15:16" x14ac:dyDescent="0.2">
      <c r="O5698" s="284"/>
      <c r="P5698" s="284"/>
    </row>
    <row r="5699" spans="15:16" x14ac:dyDescent="0.2">
      <c r="O5699" s="284"/>
      <c r="P5699" s="284"/>
    </row>
    <row r="5700" spans="15:16" x14ac:dyDescent="0.2">
      <c r="O5700" s="284"/>
      <c r="P5700" s="284"/>
    </row>
    <row r="5701" spans="15:16" x14ac:dyDescent="0.2">
      <c r="O5701" s="284"/>
      <c r="P5701" s="284"/>
    </row>
    <row r="5702" spans="15:16" x14ac:dyDescent="0.2">
      <c r="O5702" s="284"/>
      <c r="P5702" s="284"/>
    </row>
    <row r="5703" spans="15:16" x14ac:dyDescent="0.2">
      <c r="O5703" s="284"/>
      <c r="P5703" s="284"/>
    </row>
    <row r="5704" spans="15:16" x14ac:dyDescent="0.2">
      <c r="O5704" s="284"/>
      <c r="P5704" s="284"/>
    </row>
    <row r="5705" spans="15:16" x14ac:dyDescent="0.2">
      <c r="O5705" s="284"/>
      <c r="P5705" s="284"/>
    </row>
    <row r="5706" spans="15:16" x14ac:dyDescent="0.2">
      <c r="O5706" s="284"/>
      <c r="P5706" s="284"/>
    </row>
    <row r="5707" spans="15:16" x14ac:dyDescent="0.2">
      <c r="O5707" s="284"/>
      <c r="P5707" s="284"/>
    </row>
    <row r="5708" spans="15:16" x14ac:dyDescent="0.2">
      <c r="O5708" s="284"/>
      <c r="P5708" s="284"/>
    </row>
    <row r="5709" spans="15:16" x14ac:dyDescent="0.2">
      <c r="O5709" s="284"/>
      <c r="P5709" s="284"/>
    </row>
    <row r="5710" spans="15:16" x14ac:dyDescent="0.2">
      <c r="O5710" s="284"/>
      <c r="P5710" s="284"/>
    </row>
    <row r="5711" spans="15:16" x14ac:dyDescent="0.2">
      <c r="O5711" s="284"/>
      <c r="P5711" s="284"/>
    </row>
    <row r="5712" spans="15:16" x14ac:dyDescent="0.2">
      <c r="O5712" s="284"/>
      <c r="P5712" s="284"/>
    </row>
    <row r="5713" spans="15:16" x14ac:dyDescent="0.2">
      <c r="O5713" s="284"/>
      <c r="P5713" s="284"/>
    </row>
    <row r="5714" spans="15:16" x14ac:dyDescent="0.2">
      <c r="O5714" s="284"/>
      <c r="P5714" s="284"/>
    </row>
    <row r="5715" spans="15:16" x14ac:dyDescent="0.2">
      <c r="O5715" s="284"/>
      <c r="P5715" s="284"/>
    </row>
    <row r="5716" spans="15:16" x14ac:dyDescent="0.2">
      <c r="O5716" s="284"/>
      <c r="P5716" s="284"/>
    </row>
    <row r="5717" spans="15:16" x14ac:dyDescent="0.2">
      <c r="O5717" s="284"/>
      <c r="P5717" s="284"/>
    </row>
    <row r="5718" spans="15:16" x14ac:dyDescent="0.2">
      <c r="O5718" s="284"/>
      <c r="P5718" s="284"/>
    </row>
    <row r="5719" spans="15:16" x14ac:dyDescent="0.2">
      <c r="O5719" s="284"/>
      <c r="P5719" s="284"/>
    </row>
    <row r="5720" spans="15:16" x14ac:dyDescent="0.2">
      <c r="O5720" s="284"/>
      <c r="P5720" s="284"/>
    </row>
    <row r="5721" spans="15:16" x14ac:dyDescent="0.2">
      <c r="O5721" s="284"/>
      <c r="P5721" s="284"/>
    </row>
    <row r="5722" spans="15:16" x14ac:dyDescent="0.2">
      <c r="O5722" s="284"/>
      <c r="P5722" s="284"/>
    </row>
    <row r="5723" spans="15:16" x14ac:dyDescent="0.2">
      <c r="O5723" s="284"/>
      <c r="P5723" s="284"/>
    </row>
    <row r="5724" spans="15:16" x14ac:dyDescent="0.2">
      <c r="O5724" s="284"/>
      <c r="P5724" s="284"/>
    </row>
    <row r="5725" spans="15:16" x14ac:dyDescent="0.2">
      <c r="O5725" s="284"/>
      <c r="P5725" s="284"/>
    </row>
    <row r="5726" spans="15:16" x14ac:dyDescent="0.2">
      <c r="O5726" s="284"/>
      <c r="P5726" s="284"/>
    </row>
    <row r="5727" spans="15:16" x14ac:dyDescent="0.2">
      <c r="O5727" s="284"/>
      <c r="P5727" s="284"/>
    </row>
    <row r="5728" spans="15:16" x14ac:dyDescent="0.2">
      <c r="O5728" s="284"/>
      <c r="P5728" s="284"/>
    </row>
    <row r="5729" spans="15:16" x14ac:dyDescent="0.2">
      <c r="O5729" s="284"/>
      <c r="P5729" s="284"/>
    </row>
    <row r="5730" spans="15:16" x14ac:dyDescent="0.2">
      <c r="O5730" s="284"/>
      <c r="P5730" s="284"/>
    </row>
    <row r="5731" spans="15:16" x14ac:dyDescent="0.2">
      <c r="O5731" s="284"/>
      <c r="P5731" s="284"/>
    </row>
    <row r="5732" spans="15:16" x14ac:dyDescent="0.2">
      <c r="O5732" s="284"/>
      <c r="P5732" s="284"/>
    </row>
    <row r="5733" spans="15:16" x14ac:dyDescent="0.2">
      <c r="O5733" s="284"/>
      <c r="P5733" s="284"/>
    </row>
    <row r="5734" spans="15:16" x14ac:dyDescent="0.2">
      <c r="O5734" s="284"/>
      <c r="P5734" s="284"/>
    </row>
    <row r="5735" spans="15:16" x14ac:dyDescent="0.2">
      <c r="O5735" s="284"/>
      <c r="P5735" s="284"/>
    </row>
    <row r="5736" spans="15:16" x14ac:dyDescent="0.2">
      <c r="O5736" s="284"/>
      <c r="P5736" s="284"/>
    </row>
    <row r="5737" spans="15:16" x14ac:dyDescent="0.2">
      <c r="O5737" s="284"/>
      <c r="P5737" s="284"/>
    </row>
    <row r="5738" spans="15:16" x14ac:dyDescent="0.2">
      <c r="O5738" s="284"/>
      <c r="P5738" s="284"/>
    </row>
    <row r="5739" spans="15:16" x14ac:dyDescent="0.2">
      <c r="O5739" s="284"/>
      <c r="P5739" s="284"/>
    </row>
    <row r="5740" spans="15:16" x14ac:dyDescent="0.2">
      <c r="O5740" s="284"/>
      <c r="P5740" s="284"/>
    </row>
    <row r="5741" spans="15:16" x14ac:dyDescent="0.2">
      <c r="O5741" s="284"/>
      <c r="P5741" s="284"/>
    </row>
    <row r="5742" spans="15:16" x14ac:dyDescent="0.2">
      <c r="O5742" s="284"/>
      <c r="P5742" s="284"/>
    </row>
    <row r="5743" spans="15:16" x14ac:dyDescent="0.2">
      <c r="O5743" s="284"/>
      <c r="P5743" s="284"/>
    </row>
    <row r="5744" spans="15:16" x14ac:dyDescent="0.2">
      <c r="O5744" s="284"/>
      <c r="P5744" s="284"/>
    </row>
    <row r="5745" spans="15:16" x14ac:dyDescent="0.2">
      <c r="O5745" s="284"/>
      <c r="P5745" s="284"/>
    </row>
    <row r="5746" spans="15:16" x14ac:dyDescent="0.2">
      <c r="O5746" s="284"/>
      <c r="P5746" s="284"/>
    </row>
    <row r="5747" spans="15:16" x14ac:dyDescent="0.2">
      <c r="O5747" s="284"/>
      <c r="P5747" s="284"/>
    </row>
    <row r="5748" spans="15:16" x14ac:dyDescent="0.2">
      <c r="O5748" s="284"/>
      <c r="P5748" s="284"/>
    </row>
    <row r="5749" spans="15:16" x14ac:dyDescent="0.2">
      <c r="O5749" s="284"/>
      <c r="P5749" s="284"/>
    </row>
    <row r="5750" spans="15:16" x14ac:dyDescent="0.2">
      <c r="O5750" s="284"/>
      <c r="P5750" s="284"/>
    </row>
    <row r="5751" spans="15:16" x14ac:dyDescent="0.2">
      <c r="O5751" s="284"/>
      <c r="P5751" s="284"/>
    </row>
    <row r="5752" spans="15:16" x14ac:dyDescent="0.2">
      <c r="O5752" s="284"/>
      <c r="P5752" s="284"/>
    </row>
    <row r="5753" spans="15:16" x14ac:dyDescent="0.2">
      <c r="O5753" s="284"/>
      <c r="P5753" s="284"/>
    </row>
    <row r="5754" spans="15:16" x14ac:dyDescent="0.2">
      <c r="O5754" s="284"/>
      <c r="P5754" s="284"/>
    </row>
    <row r="5755" spans="15:16" x14ac:dyDescent="0.2">
      <c r="O5755" s="284"/>
      <c r="P5755" s="284"/>
    </row>
    <row r="5756" spans="15:16" x14ac:dyDescent="0.2">
      <c r="O5756" s="284"/>
      <c r="P5756" s="284"/>
    </row>
    <row r="5757" spans="15:16" x14ac:dyDescent="0.2">
      <c r="O5757" s="284"/>
      <c r="P5757" s="284"/>
    </row>
    <row r="5758" spans="15:16" x14ac:dyDescent="0.2">
      <c r="O5758" s="284"/>
      <c r="P5758" s="284"/>
    </row>
    <row r="5759" spans="15:16" x14ac:dyDescent="0.2">
      <c r="O5759" s="284"/>
      <c r="P5759" s="284"/>
    </row>
    <row r="5760" spans="15:16" x14ac:dyDescent="0.2">
      <c r="O5760" s="284"/>
      <c r="P5760" s="284"/>
    </row>
    <row r="5761" spans="15:16" x14ac:dyDescent="0.2">
      <c r="O5761" s="284"/>
      <c r="P5761" s="284"/>
    </row>
    <row r="5762" spans="15:16" x14ac:dyDescent="0.2">
      <c r="O5762" s="284"/>
      <c r="P5762" s="284"/>
    </row>
    <row r="5763" spans="15:16" x14ac:dyDescent="0.2">
      <c r="O5763" s="284"/>
      <c r="P5763" s="284"/>
    </row>
    <row r="5764" spans="15:16" x14ac:dyDescent="0.2">
      <c r="O5764" s="284"/>
      <c r="P5764" s="284"/>
    </row>
    <row r="5765" spans="15:16" x14ac:dyDescent="0.2">
      <c r="O5765" s="284"/>
      <c r="P5765" s="284"/>
    </row>
    <row r="5766" spans="15:16" x14ac:dyDescent="0.2">
      <c r="O5766" s="284"/>
      <c r="P5766" s="284"/>
    </row>
    <row r="5767" spans="15:16" x14ac:dyDescent="0.2">
      <c r="O5767" s="284"/>
      <c r="P5767" s="284"/>
    </row>
    <row r="5768" spans="15:16" x14ac:dyDescent="0.2">
      <c r="O5768" s="284"/>
      <c r="P5768" s="284"/>
    </row>
    <row r="5769" spans="15:16" x14ac:dyDescent="0.2">
      <c r="O5769" s="284"/>
      <c r="P5769" s="284"/>
    </row>
    <row r="5770" spans="15:16" x14ac:dyDescent="0.2">
      <c r="O5770" s="284"/>
      <c r="P5770" s="284"/>
    </row>
    <row r="5771" spans="15:16" x14ac:dyDescent="0.2">
      <c r="O5771" s="284"/>
      <c r="P5771" s="284"/>
    </row>
    <row r="5772" spans="15:16" x14ac:dyDescent="0.2">
      <c r="O5772" s="284"/>
      <c r="P5772" s="284"/>
    </row>
    <row r="5773" spans="15:16" x14ac:dyDescent="0.2">
      <c r="O5773" s="284"/>
      <c r="P5773" s="284"/>
    </row>
    <row r="5774" spans="15:16" x14ac:dyDescent="0.2">
      <c r="O5774" s="284"/>
      <c r="P5774" s="284"/>
    </row>
    <row r="5775" spans="15:16" x14ac:dyDescent="0.2">
      <c r="O5775" s="284"/>
      <c r="P5775" s="284"/>
    </row>
    <row r="5776" spans="15:16" x14ac:dyDescent="0.2">
      <c r="O5776" s="284"/>
      <c r="P5776" s="284"/>
    </row>
    <row r="5777" spans="15:16" x14ac:dyDescent="0.2">
      <c r="O5777" s="284"/>
      <c r="P5777" s="284"/>
    </row>
    <row r="5778" spans="15:16" x14ac:dyDescent="0.2">
      <c r="O5778" s="284"/>
      <c r="P5778" s="284"/>
    </row>
    <row r="5779" spans="15:16" x14ac:dyDescent="0.2">
      <c r="O5779" s="284"/>
      <c r="P5779" s="284"/>
    </row>
    <row r="5780" spans="15:16" x14ac:dyDescent="0.2">
      <c r="O5780" s="284"/>
      <c r="P5780" s="284"/>
    </row>
    <row r="5781" spans="15:16" x14ac:dyDescent="0.2">
      <c r="O5781" s="284"/>
      <c r="P5781" s="284"/>
    </row>
    <row r="5782" spans="15:16" x14ac:dyDescent="0.2">
      <c r="O5782" s="284"/>
      <c r="P5782" s="284"/>
    </row>
    <row r="5783" spans="15:16" x14ac:dyDescent="0.2">
      <c r="O5783" s="284"/>
      <c r="P5783" s="284"/>
    </row>
    <row r="5784" spans="15:16" x14ac:dyDescent="0.2">
      <c r="O5784" s="284"/>
      <c r="P5784" s="284"/>
    </row>
    <row r="5785" spans="15:16" x14ac:dyDescent="0.2">
      <c r="O5785" s="284"/>
      <c r="P5785" s="284"/>
    </row>
    <row r="5786" spans="15:16" x14ac:dyDescent="0.2">
      <c r="O5786" s="284"/>
      <c r="P5786" s="284"/>
    </row>
    <row r="5787" spans="15:16" x14ac:dyDescent="0.2">
      <c r="O5787" s="284"/>
      <c r="P5787" s="284"/>
    </row>
    <row r="5788" spans="15:16" x14ac:dyDescent="0.2">
      <c r="O5788" s="284"/>
      <c r="P5788" s="284"/>
    </row>
    <row r="5789" spans="15:16" x14ac:dyDescent="0.2">
      <c r="O5789" s="284"/>
      <c r="P5789" s="284"/>
    </row>
    <row r="5790" spans="15:16" x14ac:dyDescent="0.2">
      <c r="O5790" s="284"/>
      <c r="P5790" s="284"/>
    </row>
    <row r="5791" spans="15:16" x14ac:dyDescent="0.2">
      <c r="O5791" s="284"/>
      <c r="P5791" s="284"/>
    </row>
    <row r="5792" spans="15:16" x14ac:dyDescent="0.2">
      <c r="O5792" s="284"/>
      <c r="P5792" s="284"/>
    </row>
    <row r="5793" spans="15:16" x14ac:dyDescent="0.2">
      <c r="O5793" s="284"/>
      <c r="P5793" s="284"/>
    </row>
    <row r="5794" spans="15:16" x14ac:dyDescent="0.2">
      <c r="O5794" s="284"/>
      <c r="P5794" s="284"/>
    </row>
    <row r="5795" spans="15:16" x14ac:dyDescent="0.2">
      <c r="O5795" s="284"/>
      <c r="P5795" s="284"/>
    </row>
    <row r="5796" spans="15:16" x14ac:dyDescent="0.2">
      <c r="O5796" s="284"/>
      <c r="P5796" s="284"/>
    </row>
    <row r="5797" spans="15:16" x14ac:dyDescent="0.2">
      <c r="O5797" s="284"/>
      <c r="P5797" s="284"/>
    </row>
    <row r="5798" spans="15:16" x14ac:dyDescent="0.2">
      <c r="O5798" s="284"/>
      <c r="P5798" s="284"/>
    </row>
    <row r="5799" spans="15:16" x14ac:dyDescent="0.2">
      <c r="O5799" s="284"/>
      <c r="P5799" s="284"/>
    </row>
    <row r="5800" spans="15:16" x14ac:dyDescent="0.2">
      <c r="O5800" s="284"/>
      <c r="P5800" s="284"/>
    </row>
    <row r="5801" spans="15:16" x14ac:dyDescent="0.2">
      <c r="O5801" s="284"/>
      <c r="P5801" s="284"/>
    </row>
    <row r="5802" spans="15:16" x14ac:dyDescent="0.2">
      <c r="O5802" s="284"/>
      <c r="P5802" s="284"/>
    </row>
    <row r="5803" spans="15:16" x14ac:dyDescent="0.2">
      <c r="O5803" s="284"/>
      <c r="P5803" s="284"/>
    </row>
    <row r="5804" spans="15:16" x14ac:dyDescent="0.2">
      <c r="O5804" s="284"/>
      <c r="P5804" s="284"/>
    </row>
    <row r="5805" spans="15:16" x14ac:dyDescent="0.2">
      <c r="O5805" s="284"/>
      <c r="P5805" s="284"/>
    </row>
    <row r="5806" spans="15:16" x14ac:dyDescent="0.2">
      <c r="O5806" s="284"/>
      <c r="P5806" s="284"/>
    </row>
    <row r="5807" spans="15:16" x14ac:dyDescent="0.2">
      <c r="O5807" s="284"/>
      <c r="P5807" s="284"/>
    </row>
    <row r="5808" spans="15:16" x14ac:dyDescent="0.2">
      <c r="O5808" s="284"/>
      <c r="P5808" s="284"/>
    </row>
    <row r="5809" spans="15:16" x14ac:dyDescent="0.2">
      <c r="O5809" s="284"/>
      <c r="P5809" s="284"/>
    </row>
    <row r="5810" spans="15:16" x14ac:dyDescent="0.2">
      <c r="O5810" s="284"/>
      <c r="P5810" s="284"/>
    </row>
    <row r="5811" spans="15:16" x14ac:dyDescent="0.2">
      <c r="O5811" s="284"/>
      <c r="P5811" s="284"/>
    </row>
    <row r="5812" spans="15:16" x14ac:dyDescent="0.2">
      <c r="O5812" s="284"/>
      <c r="P5812" s="284"/>
    </row>
    <row r="5813" spans="15:16" x14ac:dyDescent="0.2">
      <c r="O5813" s="284"/>
      <c r="P5813" s="284"/>
    </row>
    <row r="5814" spans="15:16" x14ac:dyDescent="0.2">
      <c r="O5814" s="284"/>
      <c r="P5814" s="284"/>
    </row>
    <row r="5815" spans="15:16" x14ac:dyDescent="0.2">
      <c r="O5815" s="284"/>
      <c r="P5815" s="284"/>
    </row>
    <row r="5816" spans="15:16" x14ac:dyDescent="0.2">
      <c r="O5816" s="284"/>
      <c r="P5816" s="284"/>
    </row>
    <row r="5817" spans="15:16" x14ac:dyDescent="0.2">
      <c r="O5817" s="284"/>
      <c r="P5817" s="284"/>
    </row>
    <row r="5818" spans="15:16" x14ac:dyDescent="0.2">
      <c r="O5818" s="284"/>
      <c r="P5818" s="284"/>
    </row>
    <row r="5819" spans="15:16" x14ac:dyDescent="0.2">
      <c r="O5819" s="284"/>
      <c r="P5819" s="284"/>
    </row>
    <row r="5820" spans="15:16" x14ac:dyDescent="0.2">
      <c r="O5820" s="284"/>
      <c r="P5820" s="284"/>
    </row>
    <row r="5821" spans="15:16" x14ac:dyDescent="0.2">
      <c r="O5821" s="284"/>
      <c r="P5821" s="284"/>
    </row>
    <row r="5822" spans="15:16" x14ac:dyDescent="0.2">
      <c r="O5822" s="284"/>
      <c r="P5822" s="284"/>
    </row>
    <row r="5823" spans="15:16" x14ac:dyDescent="0.2">
      <c r="O5823" s="284"/>
      <c r="P5823" s="284"/>
    </row>
    <row r="5824" spans="15:16" x14ac:dyDescent="0.2">
      <c r="O5824" s="284"/>
      <c r="P5824" s="284"/>
    </row>
    <row r="5825" spans="15:16" x14ac:dyDescent="0.2">
      <c r="O5825" s="284"/>
      <c r="P5825" s="284"/>
    </row>
    <row r="5826" spans="15:16" x14ac:dyDescent="0.2">
      <c r="O5826" s="284"/>
      <c r="P5826" s="284"/>
    </row>
    <row r="5827" spans="15:16" x14ac:dyDescent="0.2">
      <c r="O5827" s="284"/>
      <c r="P5827" s="284"/>
    </row>
    <row r="5828" spans="15:16" x14ac:dyDescent="0.2">
      <c r="O5828" s="284"/>
      <c r="P5828" s="284"/>
    </row>
    <row r="5829" spans="15:16" x14ac:dyDescent="0.2">
      <c r="O5829" s="284"/>
      <c r="P5829" s="284"/>
    </row>
    <row r="5830" spans="15:16" x14ac:dyDescent="0.2">
      <c r="O5830" s="284"/>
      <c r="P5830" s="284"/>
    </row>
    <row r="5831" spans="15:16" x14ac:dyDescent="0.2">
      <c r="O5831" s="284"/>
      <c r="P5831" s="284"/>
    </row>
    <row r="5832" spans="15:16" x14ac:dyDescent="0.2">
      <c r="O5832" s="284"/>
      <c r="P5832" s="284"/>
    </row>
    <row r="5833" spans="15:16" x14ac:dyDescent="0.2">
      <c r="O5833" s="284"/>
      <c r="P5833" s="284"/>
    </row>
    <row r="5834" spans="15:16" x14ac:dyDescent="0.2">
      <c r="O5834" s="284"/>
      <c r="P5834" s="284"/>
    </row>
    <row r="5835" spans="15:16" x14ac:dyDescent="0.2">
      <c r="O5835" s="284"/>
      <c r="P5835" s="284"/>
    </row>
    <row r="5836" spans="15:16" x14ac:dyDescent="0.2">
      <c r="O5836" s="284"/>
      <c r="P5836" s="284"/>
    </row>
    <row r="5837" spans="15:16" x14ac:dyDescent="0.2">
      <c r="O5837" s="284"/>
      <c r="P5837" s="284"/>
    </row>
    <row r="5838" spans="15:16" x14ac:dyDescent="0.2">
      <c r="O5838" s="284"/>
      <c r="P5838" s="284"/>
    </row>
    <row r="5839" spans="15:16" x14ac:dyDescent="0.2">
      <c r="O5839" s="284"/>
      <c r="P5839" s="284"/>
    </row>
    <row r="5840" spans="15:16" x14ac:dyDescent="0.2">
      <c r="O5840" s="284"/>
      <c r="P5840" s="284"/>
    </row>
    <row r="5841" spans="15:16" x14ac:dyDescent="0.2">
      <c r="O5841" s="284"/>
      <c r="P5841" s="284"/>
    </row>
    <row r="5842" spans="15:16" x14ac:dyDescent="0.2">
      <c r="O5842" s="284"/>
      <c r="P5842" s="284"/>
    </row>
    <row r="5843" spans="15:16" x14ac:dyDescent="0.2">
      <c r="O5843" s="284"/>
      <c r="P5843" s="284"/>
    </row>
    <row r="5844" spans="15:16" x14ac:dyDescent="0.2">
      <c r="O5844" s="284"/>
      <c r="P5844" s="284"/>
    </row>
    <row r="5845" spans="15:16" x14ac:dyDescent="0.2">
      <c r="O5845" s="284"/>
      <c r="P5845" s="284"/>
    </row>
    <row r="5846" spans="15:16" x14ac:dyDescent="0.2">
      <c r="O5846" s="284"/>
      <c r="P5846" s="284"/>
    </row>
    <row r="5847" spans="15:16" x14ac:dyDescent="0.2">
      <c r="O5847" s="284"/>
      <c r="P5847" s="284"/>
    </row>
    <row r="5848" spans="15:16" x14ac:dyDescent="0.2">
      <c r="O5848" s="284"/>
      <c r="P5848" s="284"/>
    </row>
    <row r="5849" spans="15:16" x14ac:dyDescent="0.2">
      <c r="O5849" s="284"/>
      <c r="P5849" s="284"/>
    </row>
    <row r="5850" spans="15:16" x14ac:dyDescent="0.2">
      <c r="O5850" s="284"/>
      <c r="P5850" s="284"/>
    </row>
    <row r="5851" spans="15:16" x14ac:dyDescent="0.2">
      <c r="O5851" s="284"/>
      <c r="P5851" s="284"/>
    </row>
    <row r="5852" spans="15:16" x14ac:dyDescent="0.2">
      <c r="O5852" s="284"/>
      <c r="P5852" s="284"/>
    </row>
    <row r="5853" spans="15:16" x14ac:dyDescent="0.2">
      <c r="O5853" s="284"/>
      <c r="P5853" s="284"/>
    </row>
    <row r="5854" spans="15:16" x14ac:dyDescent="0.2">
      <c r="O5854" s="284"/>
      <c r="P5854" s="284"/>
    </row>
    <row r="5855" spans="15:16" x14ac:dyDescent="0.2">
      <c r="O5855" s="284"/>
      <c r="P5855" s="284"/>
    </row>
    <row r="5856" spans="15:16" x14ac:dyDescent="0.2">
      <c r="O5856" s="284"/>
      <c r="P5856" s="284"/>
    </row>
    <row r="5857" spans="15:16" x14ac:dyDescent="0.2">
      <c r="O5857" s="284"/>
      <c r="P5857" s="284"/>
    </row>
    <row r="5858" spans="15:16" x14ac:dyDescent="0.2">
      <c r="O5858" s="284"/>
      <c r="P5858" s="284"/>
    </row>
    <row r="5859" spans="15:16" x14ac:dyDescent="0.2">
      <c r="O5859" s="284"/>
      <c r="P5859" s="284"/>
    </row>
    <row r="5860" spans="15:16" x14ac:dyDescent="0.2">
      <c r="O5860" s="284"/>
      <c r="P5860" s="284"/>
    </row>
    <row r="5861" spans="15:16" x14ac:dyDescent="0.2">
      <c r="O5861" s="284"/>
      <c r="P5861" s="284"/>
    </row>
    <row r="5862" spans="15:16" x14ac:dyDescent="0.2">
      <c r="O5862" s="284"/>
      <c r="P5862" s="284"/>
    </row>
    <row r="5863" spans="15:16" x14ac:dyDescent="0.2">
      <c r="O5863" s="284"/>
      <c r="P5863" s="284"/>
    </row>
    <row r="5864" spans="15:16" x14ac:dyDescent="0.2">
      <c r="O5864" s="284"/>
      <c r="P5864" s="284"/>
    </row>
    <row r="5865" spans="15:16" x14ac:dyDescent="0.2">
      <c r="O5865" s="284"/>
      <c r="P5865" s="284"/>
    </row>
    <row r="5866" spans="15:16" x14ac:dyDescent="0.2">
      <c r="O5866" s="284"/>
      <c r="P5866" s="284"/>
    </row>
    <row r="5867" spans="15:16" x14ac:dyDescent="0.2">
      <c r="O5867" s="284"/>
      <c r="P5867" s="284"/>
    </row>
    <row r="5868" spans="15:16" x14ac:dyDescent="0.2">
      <c r="O5868" s="284"/>
      <c r="P5868" s="284"/>
    </row>
    <row r="5869" spans="15:16" x14ac:dyDescent="0.2">
      <c r="O5869" s="284"/>
      <c r="P5869" s="284"/>
    </row>
    <row r="5870" spans="15:16" x14ac:dyDescent="0.2">
      <c r="O5870" s="284"/>
      <c r="P5870" s="284"/>
    </row>
    <row r="5871" spans="15:16" x14ac:dyDescent="0.2">
      <c r="O5871" s="284"/>
      <c r="P5871" s="284"/>
    </row>
    <row r="5872" spans="15:16" x14ac:dyDescent="0.2">
      <c r="O5872" s="284"/>
      <c r="P5872" s="284"/>
    </row>
    <row r="5873" spans="15:16" x14ac:dyDescent="0.2">
      <c r="O5873" s="284"/>
      <c r="P5873" s="284"/>
    </row>
    <row r="5874" spans="15:16" x14ac:dyDescent="0.2">
      <c r="O5874" s="284"/>
      <c r="P5874" s="284"/>
    </row>
    <row r="5875" spans="15:16" x14ac:dyDescent="0.2">
      <c r="O5875" s="284"/>
      <c r="P5875" s="284"/>
    </row>
    <row r="5876" spans="15:16" x14ac:dyDescent="0.2">
      <c r="O5876" s="284"/>
      <c r="P5876" s="284"/>
    </row>
    <row r="5877" spans="15:16" x14ac:dyDescent="0.2">
      <c r="O5877" s="284"/>
      <c r="P5877" s="284"/>
    </row>
    <row r="5878" spans="15:16" x14ac:dyDescent="0.2">
      <c r="O5878" s="284"/>
      <c r="P5878" s="284"/>
    </row>
    <row r="5879" spans="15:16" x14ac:dyDescent="0.2">
      <c r="O5879" s="284"/>
      <c r="P5879" s="284"/>
    </row>
    <row r="5880" spans="15:16" x14ac:dyDescent="0.2">
      <c r="O5880" s="284"/>
      <c r="P5880" s="284"/>
    </row>
    <row r="5881" spans="15:16" x14ac:dyDescent="0.2">
      <c r="O5881" s="284"/>
      <c r="P5881" s="284"/>
    </row>
    <row r="5882" spans="15:16" x14ac:dyDescent="0.2">
      <c r="O5882" s="284"/>
      <c r="P5882" s="284"/>
    </row>
    <row r="5883" spans="15:16" x14ac:dyDescent="0.2">
      <c r="O5883" s="284"/>
      <c r="P5883" s="284"/>
    </row>
    <row r="5884" spans="15:16" x14ac:dyDescent="0.2">
      <c r="O5884" s="284"/>
      <c r="P5884" s="284"/>
    </row>
    <row r="5885" spans="15:16" x14ac:dyDescent="0.2">
      <c r="O5885" s="284"/>
      <c r="P5885" s="284"/>
    </row>
    <row r="5886" spans="15:16" x14ac:dyDescent="0.2">
      <c r="O5886" s="284"/>
      <c r="P5886" s="284"/>
    </row>
    <row r="5887" spans="15:16" x14ac:dyDescent="0.2">
      <c r="O5887" s="284"/>
      <c r="P5887" s="284"/>
    </row>
    <row r="5888" spans="15:16" x14ac:dyDescent="0.2">
      <c r="O5888" s="284"/>
      <c r="P5888" s="284"/>
    </row>
    <row r="5889" spans="15:16" x14ac:dyDescent="0.2">
      <c r="O5889" s="284"/>
      <c r="P5889" s="284"/>
    </row>
    <row r="5890" spans="15:16" x14ac:dyDescent="0.2">
      <c r="O5890" s="284"/>
      <c r="P5890" s="284"/>
    </row>
    <row r="5891" spans="15:16" x14ac:dyDescent="0.2">
      <c r="O5891" s="284"/>
      <c r="P5891" s="284"/>
    </row>
    <row r="5892" spans="15:16" x14ac:dyDescent="0.2">
      <c r="O5892" s="284"/>
      <c r="P5892" s="284"/>
    </row>
    <row r="5893" spans="15:16" x14ac:dyDescent="0.2">
      <c r="O5893" s="284"/>
      <c r="P5893" s="284"/>
    </row>
    <row r="5894" spans="15:16" x14ac:dyDescent="0.2">
      <c r="O5894" s="284"/>
      <c r="P5894" s="284"/>
    </row>
    <row r="5895" spans="15:16" x14ac:dyDescent="0.2">
      <c r="O5895" s="284"/>
      <c r="P5895" s="284"/>
    </row>
    <row r="5896" spans="15:16" x14ac:dyDescent="0.2">
      <c r="O5896" s="284"/>
      <c r="P5896" s="284"/>
    </row>
    <row r="5897" spans="15:16" x14ac:dyDescent="0.2">
      <c r="O5897" s="284"/>
      <c r="P5897" s="284"/>
    </row>
    <row r="5898" spans="15:16" x14ac:dyDescent="0.2">
      <c r="O5898" s="284"/>
      <c r="P5898" s="284"/>
    </row>
    <row r="5899" spans="15:16" x14ac:dyDescent="0.2">
      <c r="O5899" s="284"/>
      <c r="P5899" s="284"/>
    </row>
    <row r="5900" spans="15:16" x14ac:dyDescent="0.2">
      <c r="O5900" s="284"/>
      <c r="P5900" s="284"/>
    </row>
    <row r="5901" spans="15:16" x14ac:dyDescent="0.2">
      <c r="O5901" s="284"/>
      <c r="P5901" s="284"/>
    </row>
    <row r="5902" spans="15:16" x14ac:dyDescent="0.2">
      <c r="O5902" s="284"/>
      <c r="P5902" s="284"/>
    </row>
    <row r="5903" spans="15:16" x14ac:dyDescent="0.2">
      <c r="O5903" s="284"/>
      <c r="P5903" s="284"/>
    </row>
    <row r="5904" spans="15:16" x14ac:dyDescent="0.2">
      <c r="O5904" s="284"/>
      <c r="P5904" s="284"/>
    </row>
    <row r="5905" spans="15:16" x14ac:dyDescent="0.2">
      <c r="O5905" s="284"/>
      <c r="P5905" s="284"/>
    </row>
    <row r="5906" spans="15:16" x14ac:dyDescent="0.2">
      <c r="O5906" s="284"/>
      <c r="P5906" s="284"/>
    </row>
    <row r="5907" spans="15:16" x14ac:dyDescent="0.2">
      <c r="O5907" s="284"/>
      <c r="P5907" s="284"/>
    </row>
    <row r="5908" spans="15:16" x14ac:dyDescent="0.2">
      <c r="O5908" s="284"/>
      <c r="P5908" s="284"/>
    </row>
    <row r="5909" spans="15:16" x14ac:dyDescent="0.2">
      <c r="O5909" s="284"/>
      <c r="P5909" s="284"/>
    </row>
    <row r="5910" spans="15:16" x14ac:dyDescent="0.2">
      <c r="O5910" s="284"/>
      <c r="P5910" s="284"/>
    </row>
    <row r="5911" spans="15:16" x14ac:dyDescent="0.2">
      <c r="O5911" s="284"/>
      <c r="P5911" s="284"/>
    </row>
    <row r="5912" spans="15:16" x14ac:dyDescent="0.2">
      <c r="O5912" s="284"/>
      <c r="P5912" s="284"/>
    </row>
    <row r="5913" spans="15:16" x14ac:dyDescent="0.2">
      <c r="O5913" s="284"/>
      <c r="P5913" s="284"/>
    </row>
    <row r="5914" spans="15:16" x14ac:dyDescent="0.2">
      <c r="O5914" s="284"/>
      <c r="P5914" s="284"/>
    </row>
    <row r="5915" spans="15:16" x14ac:dyDescent="0.2">
      <c r="O5915" s="284"/>
      <c r="P5915" s="284"/>
    </row>
    <row r="5916" spans="15:16" x14ac:dyDescent="0.2">
      <c r="O5916" s="284"/>
      <c r="P5916" s="284"/>
    </row>
    <row r="5917" spans="15:16" x14ac:dyDescent="0.2">
      <c r="O5917" s="284"/>
      <c r="P5917" s="284"/>
    </row>
    <row r="5918" spans="15:16" x14ac:dyDescent="0.2">
      <c r="O5918" s="284"/>
      <c r="P5918" s="284"/>
    </row>
    <row r="5919" spans="15:16" x14ac:dyDescent="0.2">
      <c r="O5919" s="284"/>
      <c r="P5919" s="284"/>
    </row>
    <row r="5920" spans="15:16" x14ac:dyDescent="0.2">
      <c r="O5920" s="284"/>
      <c r="P5920" s="284"/>
    </row>
    <row r="5921" spans="15:16" x14ac:dyDescent="0.2">
      <c r="O5921" s="284"/>
      <c r="P5921" s="284"/>
    </row>
    <row r="5922" spans="15:16" x14ac:dyDescent="0.2">
      <c r="O5922" s="284"/>
      <c r="P5922" s="284"/>
    </row>
    <row r="5923" spans="15:16" x14ac:dyDescent="0.2">
      <c r="O5923" s="284"/>
      <c r="P5923" s="284"/>
    </row>
    <row r="5924" spans="15:16" x14ac:dyDescent="0.2">
      <c r="O5924" s="284"/>
      <c r="P5924" s="284"/>
    </row>
    <row r="5925" spans="15:16" x14ac:dyDescent="0.2">
      <c r="O5925" s="284"/>
      <c r="P5925" s="284"/>
    </row>
    <row r="5926" spans="15:16" x14ac:dyDescent="0.2">
      <c r="O5926" s="284"/>
      <c r="P5926" s="284"/>
    </row>
    <row r="5927" spans="15:16" x14ac:dyDescent="0.2">
      <c r="O5927" s="284"/>
      <c r="P5927" s="284"/>
    </row>
    <row r="5928" spans="15:16" x14ac:dyDescent="0.2">
      <c r="O5928" s="284"/>
      <c r="P5928" s="284"/>
    </row>
    <row r="5929" spans="15:16" x14ac:dyDescent="0.2">
      <c r="O5929" s="284"/>
      <c r="P5929" s="284"/>
    </row>
    <row r="5930" spans="15:16" x14ac:dyDescent="0.2">
      <c r="O5930" s="284"/>
      <c r="P5930" s="284"/>
    </row>
    <row r="5931" spans="15:16" x14ac:dyDescent="0.2">
      <c r="O5931" s="284"/>
      <c r="P5931" s="284"/>
    </row>
    <row r="5932" spans="15:16" x14ac:dyDescent="0.2">
      <c r="O5932" s="284"/>
      <c r="P5932" s="284"/>
    </row>
    <row r="5933" spans="15:16" x14ac:dyDescent="0.2">
      <c r="O5933" s="284"/>
      <c r="P5933" s="284"/>
    </row>
    <row r="5934" spans="15:16" x14ac:dyDescent="0.2">
      <c r="O5934" s="284"/>
      <c r="P5934" s="284"/>
    </row>
    <row r="5935" spans="15:16" x14ac:dyDescent="0.2">
      <c r="O5935" s="284"/>
      <c r="P5935" s="284"/>
    </row>
    <row r="5936" spans="15:16" x14ac:dyDescent="0.2">
      <c r="O5936" s="284"/>
      <c r="P5936" s="284"/>
    </row>
    <row r="5937" spans="15:16" x14ac:dyDescent="0.2">
      <c r="O5937" s="284"/>
      <c r="P5937" s="284"/>
    </row>
    <row r="5938" spans="15:16" x14ac:dyDescent="0.2">
      <c r="O5938" s="284"/>
      <c r="P5938" s="284"/>
    </row>
    <row r="5939" spans="15:16" x14ac:dyDescent="0.2">
      <c r="O5939" s="284"/>
      <c r="P5939" s="284"/>
    </row>
    <row r="5940" spans="15:16" x14ac:dyDescent="0.2">
      <c r="O5940" s="284"/>
      <c r="P5940" s="284"/>
    </row>
    <row r="5941" spans="15:16" x14ac:dyDescent="0.2">
      <c r="O5941" s="284"/>
      <c r="P5941" s="284"/>
    </row>
    <row r="5942" spans="15:16" x14ac:dyDescent="0.2">
      <c r="O5942" s="284"/>
      <c r="P5942" s="284"/>
    </row>
    <row r="5943" spans="15:16" x14ac:dyDescent="0.2">
      <c r="O5943" s="284"/>
      <c r="P5943" s="284"/>
    </row>
    <row r="5944" spans="15:16" x14ac:dyDescent="0.2">
      <c r="O5944" s="284"/>
      <c r="P5944" s="284"/>
    </row>
    <row r="5945" spans="15:16" x14ac:dyDescent="0.2">
      <c r="O5945" s="284"/>
      <c r="P5945" s="284"/>
    </row>
    <row r="5946" spans="15:16" x14ac:dyDescent="0.2">
      <c r="O5946" s="284"/>
      <c r="P5946" s="284"/>
    </row>
    <row r="5947" spans="15:16" x14ac:dyDescent="0.2">
      <c r="O5947" s="284"/>
      <c r="P5947" s="284"/>
    </row>
    <row r="5948" spans="15:16" x14ac:dyDescent="0.2">
      <c r="O5948" s="284"/>
      <c r="P5948" s="284"/>
    </row>
    <row r="5949" spans="15:16" x14ac:dyDescent="0.2">
      <c r="O5949" s="284"/>
      <c r="P5949" s="284"/>
    </row>
    <row r="5950" spans="15:16" x14ac:dyDescent="0.2">
      <c r="O5950" s="284"/>
      <c r="P5950" s="284"/>
    </row>
    <row r="5951" spans="15:16" x14ac:dyDescent="0.2">
      <c r="O5951" s="284"/>
      <c r="P5951" s="284"/>
    </row>
    <row r="5952" spans="15:16" x14ac:dyDescent="0.2">
      <c r="O5952" s="284"/>
      <c r="P5952" s="284"/>
    </row>
    <row r="5953" spans="15:16" x14ac:dyDescent="0.2">
      <c r="O5953" s="284"/>
      <c r="P5953" s="284"/>
    </row>
    <row r="5954" spans="15:16" x14ac:dyDescent="0.2">
      <c r="O5954" s="284"/>
      <c r="P5954" s="284"/>
    </row>
    <row r="5955" spans="15:16" x14ac:dyDescent="0.2">
      <c r="O5955" s="284"/>
      <c r="P5955" s="284"/>
    </row>
    <row r="5956" spans="15:16" x14ac:dyDescent="0.2">
      <c r="O5956" s="284"/>
      <c r="P5956" s="284"/>
    </row>
    <row r="5957" spans="15:16" x14ac:dyDescent="0.2">
      <c r="O5957" s="284"/>
      <c r="P5957" s="284"/>
    </row>
    <row r="5958" spans="15:16" x14ac:dyDescent="0.2">
      <c r="O5958" s="284"/>
      <c r="P5958" s="284"/>
    </row>
    <row r="5959" spans="15:16" x14ac:dyDescent="0.2">
      <c r="O5959" s="284"/>
      <c r="P5959" s="284"/>
    </row>
    <row r="5960" spans="15:16" x14ac:dyDescent="0.2">
      <c r="O5960" s="284"/>
      <c r="P5960" s="284"/>
    </row>
    <row r="5961" spans="15:16" x14ac:dyDescent="0.2">
      <c r="O5961" s="284"/>
      <c r="P5961" s="284"/>
    </row>
    <row r="5962" spans="15:16" x14ac:dyDescent="0.2">
      <c r="O5962" s="284"/>
      <c r="P5962" s="284"/>
    </row>
    <row r="5963" spans="15:16" x14ac:dyDescent="0.2">
      <c r="O5963" s="284"/>
      <c r="P5963" s="284"/>
    </row>
    <row r="5964" spans="15:16" x14ac:dyDescent="0.2">
      <c r="O5964" s="284"/>
      <c r="P5964" s="284"/>
    </row>
    <row r="5965" spans="15:16" x14ac:dyDescent="0.2">
      <c r="O5965" s="284"/>
      <c r="P5965" s="284"/>
    </row>
    <row r="5966" spans="15:16" x14ac:dyDescent="0.2">
      <c r="O5966" s="284"/>
      <c r="P5966" s="284"/>
    </row>
    <row r="5967" spans="15:16" x14ac:dyDescent="0.2">
      <c r="O5967" s="284"/>
      <c r="P5967" s="284"/>
    </row>
    <row r="5968" spans="15:16" x14ac:dyDescent="0.2">
      <c r="O5968" s="284"/>
      <c r="P5968" s="284"/>
    </row>
    <row r="5969" spans="15:16" x14ac:dyDescent="0.2">
      <c r="O5969" s="284"/>
      <c r="P5969" s="284"/>
    </row>
    <row r="5970" spans="15:16" x14ac:dyDescent="0.2">
      <c r="O5970" s="284"/>
      <c r="P5970" s="284"/>
    </row>
    <row r="5971" spans="15:16" x14ac:dyDescent="0.2">
      <c r="O5971" s="284"/>
      <c r="P5971" s="284"/>
    </row>
    <row r="5972" spans="15:16" x14ac:dyDescent="0.2">
      <c r="O5972" s="284"/>
      <c r="P5972" s="284"/>
    </row>
    <row r="5973" spans="15:16" x14ac:dyDescent="0.2">
      <c r="O5973" s="284"/>
      <c r="P5973" s="284"/>
    </row>
    <row r="5974" spans="15:16" x14ac:dyDescent="0.2">
      <c r="O5974" s="284"/>
      <c r="P5974" s="284"/>
    </row>
    <row r="5975" spans="15:16" x14ac:dyDescent="0.2">
      <c r="O5975" s="284"/>
      <c r="P5975" s="284"/>
    </row>
    <row r="5976" spans="15:16" x14ac:dyDescent="0.2">
      <c r="O5976" s="284"/>
      <c r="P5976" s="284"/>
    </row>
    <row r="5977" spans="15:16" x14ac:dyDescent="0.2">
      <c r="O5977" s="284"/>
      <c r="P5977" s="284"/>
    </row>
    <row r="5978" spans="15:16" x14ac:dyDescent="0.2">
      <c r="O5978" s="284"/>
      <c r="P5978" s="284"/>
    </row>
    <row r="5979" spans="15:16" x14ac:dyDescent="0.2">
      <c r="O5979" s="284"/>
      <c r="P5979" s="284"/>
    </row>
    <row r="5980" spans="15:16" x14ac:dyDescent="0.2">
      <c r="O5980" s="284"/>
      <c r="P5980" s="284"/>
    </row>
    <row r="5981" spans="15:16" x14ac:dyDescent="0.2">
      <c r="O5981" s="284"/>
      <c r="P5981" s="284"/>
    </row>
    <row r="5982" spans="15:16" x14ac:dyDescent="0.2">
      <c r="O5982" s="284"/>
      <c r="P5982" s="284"/>
    </row>
    <row r="5983" spans="15:16" x14ac:dyDescent="0.2">
      <c r="O5983" s="284"/>
      <c r="P5983" s="284"/>
    </row>
    <row r="5984" spans="15:16" x14ac:dyDescent="0.2">
      <c r="O5984" s="284"/>
      <c r="P5984" s="284"/>
    </row>
    <row r="5985" spans="15:16" x14ac:dyDescent="0.2">
      <c r="O5985" s="284"/>
      <c r="P5985" s="284"/>
    </row>
    <row r="5986" spans="15:16" x14ac:dyDescent="0.2">
      <c r="O5986" s="284"/>
      <c r="P5986" s="284"/>
    </row>
    <row r="5987" spans="15:16" x14ac:dyDescent="0.2">
      <c r="O5987" s="284"/>
      <c r="P5987" s="284"/>
    </row>
    <row r="5988" spans="15:16" x14ac:dyDescent="0.2">
      <c r="O5988" s="284"/>
      <c r="P5988" s="284"/>
    </row>
    <row r="5989" spans="15:16" x14ac:dyDescent="0.2">
      <c r="O5989" s="284"/>
      <c r="P5989" s="284"/>
    </row>
    <row r="5990" spans="15:16" x14ac:dyDescent="0.2">
      <c r="O5990" s="284"/>
      <c r="P5990" s="284"/>
    </row>
    <row r="5991" spans="15:16" x14ac:dyDescent="0.2">
      <c r="O5991" s="284"/>
      <c r="P5991" s="284"/>
    </row>
    <row r="5992" spans="15:16" x14ac:dyDescent="0.2">
      <c r="O5992" s="284"/>
      <c r="P5992" s="284"/>
    </row>
    <row r="5993" spans="15:16" x14ac:dyDescent="0.2">
      <c r="O5993" s="284"/>
      <c r="P5993" s="284"/>
    </row>
    <row r="5994" spans="15:16" x14ac:dyDescent="0.2">
      <c r="O5994" s="284"/>
      <c r="P5994" s="284"/>
    </row>
    <row r="5995" spans="15:16" x14ac:dyDescent="0.2">
      <c r="O5995" s="284"/>
      <c r="P5995" s="284"/>
    </row>
    <row r="5996" spans="15:16" x14ac:dyDescent="0.2">
      <c r="O5996" s="284"/>
      <c r="P5996" s="284"/>
    </row>
    <row r="5997" spans="15:16" x14ac:dyDescent="0.2">
      <c r="O5997" s="284"/>
      <c r="P5997" s="284"/>
    </row>
    <row r="5998" spans="15:16" x14ac:dyDescent="0.2">
      <c r="O5998" s="284"/>
      <c r="P5998" s="284"/>
    </row>
    <row r="5999" spans="15:16" x14ac:dyDescent="0.2">
      <c r="O5999" s="284"/>
      <c r="P5999" s="284"/>
    </row>
    <row r="6000" spans="15:16" x14ac:dyDescent="0.2">
      <c r="O6000" s="284"/>
      <c r="P6000" s="284"/>
    </row>
    <row r="6001" spans="15:16" x14ac:dyDescent="0.2">
      <c r="O6001" s="284"/>
      <c r="P6001" s="284"/>
    </row>
    <row r="6002" spans="15:16" x14ac:dyDescent="0.2">
      <c r="O6002" s="284"/>
      <c r="P6002" s="284"/>
    </row>
    <row r="6003" spans="15:16" x14ac:dyDescent="0.2">
      <c r="O6003" s="284"/>
      <c r="P6003" s="284"/>
    </row>
    <row r="6004" spans="15:16" x14ac:dyDescent="0.2">
      <c r="O6004" s="284"/>
      <c r="P6004" s="284"/>
    </row>
    <row r="6005" spans="15:16" x14ac:dyDescent="0.2">
      <c r="O6005" s="284"/>
      <c r="P6005" s="284"/>
    </row>
    <row r="6006" spans="15:16" x14ac:dyDescent="0.2">
      <c r="O6006" s="284"/>
      <c r="P6006" s="284"/>
    </row>
    <row r="6007" spans="15:16" x14ac:dyDescent="0.2">
      <c r="O6007" s="284"/>
      <c r="P6007" s="284"/>
    </row>
    <row r="6008" spans="15:16" x14ac:dyDescent="0.2">
      <c r="O6008" s="284"/>
      <c r="P6008" s="284"/>
    </row>
    <row r="6009" spans="15:16" x14ac:dyDescent="0.2">
      <c r="O6009" s="284"/>
      <c r="P6009" s="284"/>
    </row>
    <row r="6010" spans="15:16" x14ac:dyDescent="0.2">
      <c r="O6010" s="284"/>
      <c r="P6010" s="284"/>
    </row>
    <row r="6011" spans="15:16" x14ac:dyDescent="0.2">
      <c r="O6011" s="284"/>
      <c r="P6011" s="284"/>
    </row>
    <row r="6012" spans="15:16" x14ac:dyDescent="0.2">
      <c r="O6012" s="284"/>
      <c r="P6012" s="284"/>
    </row>
    <row r="6013" spans="15:16" x14ac:dyDescent="0.2">
      <c r="O6013" s="284"/>
      <c r="P6013" s="284"/>
    </row>
    <row r="6014" spans="15:16" x14ac:dyDescent="0.2">
      <c r="O6014" s="284"/>
      <c r="P6014" s="284"/>
    </row>
    <row r="6015" spans="15:16" x14ac:dyDescent="0.2">
      <c r="O6015" s="284"/>
      <c r="P6015" s="284"/>
    </row>
    <row r="6016" spans="15:16" x14ac:dyDescent="0.2">
      <c r="O6016" s="284"/>
      <c r="P6016" s="284"/>
    </row>
    <row r="6017" spans="15:16" x14ac:dyDescent="0.2">
      <c r="O6017" s="284"/>
      <c r="P6017" s="284"/>
    </row>
    <row r="6018" spans="15:16" x14ac:dyDescent="0.2">
      <c r="O6018" s="284"/>
      <c r="P6018" s="284"/>
    </row>
    <row r="6019" spans="15:16" x14ac:dyDescent="0.2">
      <c r="O6019" s="284"/>
      <c r="P6019" s="284"/>
    </row>
    <row r="6020" spans="15:16" x14ac:dyDescent="0.2">
      <c r="O6020" s="284"/>
      <c r="P6020" s="284"/>
    </row>
    <row r="6021" spans="15:16" x14ac:dyDescent="0.2">
      <c r="O6021" s="284"/>
      <c r="P6021" s="284"/>
    </row>
    <row r="6022" spans="15:16" x14ac:dyDescent="0.2">
      <c r="O6022" s="284"/>
      <c r="P6022" s="284"/>
    </row>
    <row r="6023" spans="15:16" x14ac:dyDescent="0.2">
      <c r="O6023" s="284"/>
      <c r="P6023" s="284"/>
    </row>
    <row r="6024" spans="15:16" x14ac:dyDescent="0.2">
      <c r="O6024" s="284"/>
      <c r="P6024" s="284"/>
    </row>
    <row r="6025" spans="15:16" x14ac:dyDescent="0.2">
      <c r="O6025" s="284"/>
      <c r="P6025" s="284"/>
    </row>
    <row r="6026" spans="15:16" x14ac:dyDescent="0.2">
      <c r="O6026" s="284"/>
      <c r="P6026" s="284"/>
    </row>
    <row r="6027" spans="15:16" x14ac:dyDescent="0.2">
      <c r="O6027" s="284"/>
      <c r="P6027" s="284"/>
    </row>
    <row r="6028" spans="15:16" x14ac:dyDescent="0.2">
      <c r="O6028" s="284"/>
      <c r="P6028" s="284"/>
    </row>
    <row r="6029" spans="15:16" x14ac:dyDescent="0.2">
      <c r="O6029" s="284"/>
      <c r="P6029" s="284"/>
    </row>
    <row r="6030" spans="15:16" x14ac:dyDescent="0.2">
      <c r="O6030" s="284"/>
      <c r="P6030" s="284"/>
    </row>
    <row r="6031" spans="15:16" x14ac:dyDescent="0.2">
      <c r="O6031" s="284"/>
      <c r="P6031" s="284"/>
    </row>
    <row r="6032" spans="15:16" x14ac:dyDescent="0.2">
      <c r="O6032" s="284"/>
      <c r="P6032" s="284"/>
    </row>
    <row r="6033" spans="15:16" x14ac:dyDescent="0.2">
      <c r="O6033" s="284"/>
      <c r="P6033" s="284"/>
    </row>
    <row r="6034" spans="15:16" x14ac:dyDescent="0.2">
      <c r="O6034" s="284"/>
      <c r="P6034" s="284"/>
    </row>
    <row r="6035" spans="15:16" x14ac:dyDescent="0.2">
      <c r="O6035" s="284"/>
      <c r="P6035" s="284"/>
    </row>
    <row r="6036" spans="15:16" x14ac:dyDescent="0.2">
      <c r="O6036" s="284"/>
      <c r="P6036" s="284"/>
    </row>
    <row r="6037" spans="15:16" x14ac:dyDescent="0.2">
      <c r="O6037" s="284"/>
      <c r="P6037" s="284"/>
    </row>
    <row r="6038" spans="15:16" x14ac:dyDescent="0.2">
      <c r="O6038" s="284"/>
      <c r="P6038" s="284"/>
    </row>
    <row r="6039" spans="15:16" x14ac:dyDescent="0.2">
      <c r="O6039" s="284"/>
      <c r="P6039" s="284"/>
    </row>
    <row r="6040" spans="15:16" x14ac:dyDescent="0.2">
      <c r="O6040" s="284"/>
      <c r="P6040" s="284"/>
    </row>
    <row r="6041" spans="15:16" x14ac:dyDescent="0.2">
      <c r="O6041" s="284"/>
      <c r="P6041" s="284"/>
    </row>
    <row r="6042" spans="15:16" x14ac:dyDescent="0.2">
      <c r="O6042" s="284"/>
      <c r="P6042" s="284"/>
    </row>
    <row r="6043" spans="15:16" x14ac:dyDescent="0.2">
      <c r="O6043" s="284"/>
      <c r="P6043" s="284"/>
    </row>
    <row r="6044" spans="15:16" x14ac:dyDescent="0.2">
      <c r="O6044" s="284"/>
      <c r="P6044" s="284"/>
    </row>
    <row r="6045" spans="15:16" x14ac:dyDescent="0.2">
      <c r="O6045" s="284"/>
      <c r="P6045" s="284"/>
    </row>
    <row r="6046" spans="15:16" x14ac:dyDescent="0.2">
      <c r="O6046" s="284"/>
      <c r="P6046" s="284"/>
    </row>
    <row r="6047" spans="15:16" x14ac:dyDescent="0.2">
      <c r="O6047" s="284"/>
      <c r="P6047" s="284"/>
    </row>
    <row r="6048" spans="15:16" x14ac:dyDescent="0.2">
      <c r="O6048" s="284"/>
      <c r="P6048" s="284"/>
    </row>
    <row r="6049" spans="15:16" x14ac:dyDescent="0.2">
      <c r="O6049" s="284"/>
      <c r="P6049" s="284"/>
    </row>
    <row r="6050" spans="15:16" x14ac:dyDescent="0.2">
      <c r="O6050" s="284"/>
      <c r="P6050" s="284"/>
    </row>
    <row r="6051" spans="15:16" x14ac:dyDescent="0.2">
      <c r="O6051" s="284"/>
      <c r="P6051" s="284"/>
    </row>
    <row r="6052" spans="15:16" x14ac:dyDescent="0.2">
      <c r="O6052" s="284"/>
      <c r="P6052" s="284"/>
    </row>
    <row r="6053" spans="15:16" x14ac:dyDescent="0.2">
      <c r="O6053" s="284"/>
      <c r="P6053" s="284"/>
    </row>
    <row r="6054" spans="15:16" x14ac:dyDescent="0.2">
      <c r="O6054" s="284"/>
      <c r="P6054" s="284"/>
    </row>
    <row r="6055" spans="15:16" x14ac:dyDescent="0.2">
      <c r="O6055" s="284"/>
      <c r="P6055" s="284"/>
    </row>
    <row r="6056" spans="15:16" x14ac:dyDescent="0.2">
      <c r="O6056" s="284"/>
      <c r="P6056" s="284"/>
    </row>
    <row r="6057" spans="15:16" x14ac:dyDescent="0.2">
      <c r="O6057" s="284"/>
      <c r="P6057" s="284"/>
    </row>
    <row r="6058" spans="15:16" x14ac:dyDescent="0.2">
      <c r="O6058" s="284"/>
      <c r="P6058" s="284"/>
    </row>
    <row r="6059" spans="15:16" x14ac:dyDescent="0.2">
      <c r="O6059" s="284"/>
      <c r="P6059" s="284"/>
    </row>
    <row r="6060" spans="15:16" x14ac:dyDescent="0.2">
      <c r="O6060" s="284"/>
      <c r="P6060" s="284"/>
    </row>
    <row r="6061" spans="15:16" x14ac:dyDescent="0.2">
      <c r="O6061" s="284"/>
      <c r="P6061" s="284"/>
    </row>
    <row r="6062" spans="15:16" x14ac:dyDescent="0.2">
      <c r="O6062" s="284"/>
      <c r="P6062" s="284"/>
    </row>
    <row r="6063" spans="15:16" x14ac:dyDescent="0.2">
      <c r="O6063" s="284"/>
      <c r="P6063" s="284"/>
    </row>
    <row r="6064" spans="15:16" x14ac:dyDescent="0.2">
      <c r="O6064" s="284"/>
      <c r="P6064" s="284"/>
    </row>
    <row r="6065" spans="15:16" x14ac:dyDescent="0.2">
      <c r="O6065" s="284"/>
      <c r="P6065" s="284"/>
    </row>
    <row r="6066" spans="15:16" x14ac:dyDescent="0.2">
      <c r="O6066" s="284"/>
      <c r="P6066" s="284"/>
    </row>
    <row r="6067" spans="15:16" x14ac:dyDescent="0.2">
      <c r="O6067" s="284"/>
      <c r="P6067" s="284"/>
    </row>
    <row r="6068" spans="15:16" x14ac:dyDescent="0.2">
      <c r="O6068" s="284"/>
      <c r="P6068" s="284"/>
    </row>
    <row r="6069" spans="15:16" x14ac:dyDescent="0.2">
      <c r="O6069" s="284"/>
      <c r="P6069" s="284"/>
    </row>
    <row r="6070" spans="15:16" x14ac:dyDescent="0.2">
      <c r="O6070" s="284"/>
      <c r="P6070" s="284"/>
    </row>
    <row r="6071" spans="15:16" x14ac:dyDescent="0.2">
      <c r="O6071" s="284"/>
      <c r="P6071" s="284"/>
    </row>
    <row r="6072" spans="15:16" x14ac:dyDescent="0.2">
      <c r="O6072" s="284"/>
      <c r="P6072" s="284"/>
    </row>
    <row r="6073" spans="15:16" x14ac:dyDescent="0.2">
      <c r="O6073" s="284"/>
      <c r="P6073" s="284"/>
    </row>
    <row r="6074" spans="15:16" x14ac:dyDescent="0.2">
      <c r="O6074" s="284"/>
      <c r="P6074" s="284"/>
    </row>
    <row r="6075" spans="15:16" x14ac:dyDescent="0.2">
      <c r="O6075" s="284"/>
      <c r="P6075" s="284"/>
    </row>
    <row r="6076" spans="15:16" x14ac:dyDescent="0.2">
      <c r="O6076" s="284"/>
      <c r="P6076" s="284"/>
    </row>
    <row r="6077" spans="15:16" x14ac:dyDescent="0.2">
      <c r="O6077" s="284"/>
      <c r="P6077" s="284"/>
    </row>
    <row r="6078" spans="15:16" x14ac:dyDescent="0.2">
      <c r="O6078" s="284"/>
      <c r="P6078" s="284"/>
    </row>
    <row r="6079" spans="15:16" x14ac:dyDescent="0.2">
      <c r="O6079" s="284"/>
      <c r="P6079" s="284"/>
    </row>
    <row r="6080" spans="15:16" x14ac:dyDescent="0.2">
      <c r="O6080" s="284"/>
      <c r="P6080" s="284"/>
    </row>
    <row r="6081" spans="15:16" x14ac:dyDescent="0.2">
      <c r="O6081" s="284"/>
      <c r="P6081" s="284"/>
    </row>
    <row r="6082" spans="15:16" x14ac:dyDescent="0.2">
      <c r="O6082" s="284"/>
      <c r="P6082" s="284"/>
    </row>
    <row r="6083" spans="15:16" x14ac:dyDescent="0.2">
      <c r="O6083" s="284"/>
      <c r="P6083" s="284"/>
    </row>
    <row r="6084" spans="15:16" x14ac:dyDescent="0.2">
      <c r="O6084" s="284"/>
      <c r="P6084" s="284"/>
    </row>
    <row r="6085" spans="15:16" x14ac:dyDescent="0.2">
      <c r="O6085" s="284"/>
      <c r="P6085" s="284"/>
    </row>
    <row r="6086" spans="15:16" x14ac:dyDescent="0.2">
      <c r="O6086" s="284"/>
      <c r="P6086" s="284"/>
    </row>
    <row r="6087" spans="15:16" x14ac:dyDescent="0.2">
      <c r="O6087" s="284"/>
      <c r="P6087" s="284"/>
    </row>
    <row r="6088" spans="15:16" x14ac:dyDescent="0.2">
      <c r="O6088" s="284"/>
      <c r="P6088" s="284"/>
    </row>
    <row r="6089" spans="15:16" x14ac:dyDescent="0.2">
      <c r="O6089" s="284"/>
      <c r="P6089" s="284"/>
    </row>
    <row r="6090" spans="15:16" x14ac:dyDescent="0.2">
      <c r="O6090" s="284"/>
      <c r="P6090" s="284"/>
    </row>
    <row r="6091" spans="15:16" x14ac:dyDescent="0.2">
      <c r="O6091" s="284"/>
      <c r="P6091" s="284"/>
    </row>
    <row r="6092" spans="15:16" x14ac:dyDescent="0.2">
      <c r="O6092" s="284"/>
      <c r="P6092" s="284"/>
    </row>
    <row r="6093" spans="15:16" x14ac:dyDescent="0.2">
      <c r="O6093" s="284"/>
      <c r="P6093" s="284"/>
    </row>
    <row r="6094" spans="15:16" x14ac:dyDescent="0.2">
      <c r="O6094" s="284"/>
      <c r="P6094" s="284"/>
    </row>
    <row r="6095" spans="15:16" x14ac:dyDescent="0.2">
      <c r="O6095" s="284"/>
      <c r="P6095" s="284"/>
    </row>
    <row r="6096" spans="15:16" x14ac:dyDescent="0.2">
      <c r="O6096" s="284"/>
      <c r="P6096" s="284"/>
    </row>
    <row r="6097" spans="15:16" x14ac:dyDescent="0.2">
      <c r="O6097" s="284"/>
      <c r="P6097" s="284"/>
    </row>
    <row r="6098" spans="15:16" x14ac:dyDescent="0.2">
      <c r="O6098" s="284"/>
      <c r="P6098" s="284"/>
    </row>
    <row r="6099" spans="15:16" x14ac:dyDescent="0.2">
      <c r="O6099" s="284"/>
      <c r="P6099" s="284"/>
    </row>
    <row r="6100" spans="15:16" x14ac:dyDescent="0.2">
      <c r="O6100" s="284"/>
      <c r="P6100" s="284"/>
    </row>
    <row r="6101" spans="15:16" x14ac:dyDescent="0.2">
      <c r="O6101" s="284"/>
      <c r="P6101" s="284"/>
    </row>
    <row r="6102" spans="15:16" x14ac:dyDescent="0.2">
      <c r="O6102" s="284"/>
      <c r="P6102" s="284"/>
    </row>
    <row r="6103" spans="15:16" x14ac:dyDescent="0.2">
      <c r="O6103" s="284"/>
      <c r="P6103" s="284"/>
    </row>
    <row r="6104" spans="15:16" x14ac:dyDescent="0.2">
      <c r="O6104" s="284"/>
      <c r="P6104" s="284"/>
    </row>
    <row r="6105" spans="15:16" x14ac:dyDescent="0.2">
      <c r="O6105" s="284"/>
      <c r="P6105" s="284"/>
    </row>
    <row r="6106" spans="15:16" x14ac:dyDescent="0.2">
      <c r="O6106" s="284"/>
      <c r="P6106" s="284"/>
    </row>
    <row r="6107" spans="15:16" x14ac:dyDescent="0.2">
      <c r="O6107" s="284"/>
      <c r="P6107" s="284"/>
    </row>
    <row r="6108" spans="15:16" x14ac:dyDescent="0.2">
      <c r="O6108" s="284"/>
      <c r="P6108" s="284"/>
    </row>
    <row r="6109" spans="15:16" x14ac:dyDescent="0.2">
      <c r="O6109" s="284"/>
      <c r="P6109" s="284"/>
    </row>
    <row r="6110" spans="15:16" x14ac:dyDescent="0.2">
      <c r="O6110" s="284"/>
      <c r="P6110" s="284"/>
    </row>
    <row r="6111" spans="15:16" x14ac:dyDescent="0.2">
      <c r="O6111" s="284"/>
      <c r="P6111" s="284"/>
    </row>
    <row r="6112" spans="15:16" x14ac:dyDescent="0.2">
      <c r="O6112" s="284"/>
      <c r="P6112" s="284"/>
    </row>
    <row r="6113" spans="15:16" x14ac:dyDescent="0.2">
      <c r="O6113" s="284"/>
      <c r="P6113" s="284"/>
    </row>
    <row r="6114" spans="15:16" x14ac:dyDescent="0.2">
      <c r="O6114" s="284"/>
      <c r="P6114" s="284"/>
    </row>
    <row r="6115" spans="15:16" x14ac:dyDescent="0.2">
      <c r="O6115" s="284"/>
      <c r="P6115" s="284"/>
    </row>
    <row r="6116" spans="15:16" x14ac:dyDescent="0.2">
      <c r="O6116" s="284"/>
      <c r="P6116" s="284"/>
    </row>
    <row r="6117" spans="15:16" x14ac:dyDescent="0.2">
      <c r="O6117" s="284"/>
      <c r="P6117" s="284"/>
    </row>
    <row r="6118" spans="15:16" x14ac:dyDescent="0.2">
      <c r="O6118" s="284"/>
      <c r="P6118" s="284"/>
    </row>
    <row r="6119" spans="15:16" x14ac:dyDescent="0.2">
      <c r="O6119" s="284"/>
      <c r="P6119" s="284"/>
    </row>
    <row r="6120" spans="15:16" x14ac:dyDescent="0.2">
      <c r="O6120" s="284"/>
      <c r="P6120" s="284"/>
    </row>
    <row r="6121" spans="15:16" x14ac:dyDescent="0.2">
      <c r="O6121" s="284"/>
      <c r="P6121" s="284"/>
    </row>
    <row r="6122" spans="15:16" x14ac:dyDescent="0.2">
      <c r="O6122" s="284"/>
      <c r="P6122" s="284"/>
    </row>
    <row r="6123" spans="15:16" x14ac:dyDescent="0.2">
      <c r="O6123" s="284"/>
      <c r="P6123" s="284"/>
    </row>
    <row r="6124" spans="15:16" x14ac:dyDescent="0.2">
      <c r="O6124" s="284"/>
      <c r="P6124" s="284"/>
    </row>
    <row r="6125" spans="15:16" x14ac:dyDescent="0.2">
      <c r="O6125" s="284"/>
      <c r="P6125" s="284"/>
    </row>
    <row r="6126" spans="15:16" x14ac:dyDescent="0.2">
      <c r="O6126" s="284"/>
      <c r="P6126" s="284"/>
    </row>
    <row r="6127" spans="15:16" x14ac:dyDescent="0.2">
      <c r="O6127" s="284"/>
      <c r="P6127" s="284"/>
    </row>
    <row r="6128" spans="15:16" x14ac:dyDescent="0.2">
      <c r="O6128" s="284"/>
      <c r="P6128" s="284"/>
    </row>
    <row r="6129" spans="15:16" x14ac:dyDescent="0.2">
      <c r="O6129" s="284"/>
      <c r="P6129" s="284"/>
    </row>
    <row r="6130" spans="15:16" x14ac:dyDescent="0.2">
      <c r="O6130" s="284"/>
      <c r="P6130" s="284"/>
    </row>
    <row r="6131" spans="15:16" x14ac:dyDescent="0.2">
      <c r="O6131" s="284"/>
      <c r="P6131" s="284"/>
    </row>
    <row r="6132" spans="15:16" x14ac:dyDescent="0.2">
      <c r="O6132" s="284"/>
      <c r="P6132" s="284"/>
    </row>
    <row r="6133" spans="15:16" x14ac:dyDescent="0.2">
      <c r="O6133" s="284"/>
      <c r="P6133" s="284"/>
    </row>
    <row r="6134" spans="15:16" x14ac:dyDescent="0.2">
      <c r="O6134" s="284"/>
      <c r="P6134" s="284"/>
    </row>
    <row r="6135" spans="15:16" x14ac:dyDescent="0.2">
      <c r="O6135" s="284"/>
      <c r="P6135" s="284"/>
    </row>
    <row r="6136" spans="15:16" x14ac:dyDescent="0.2">
      <c r="O6136" s="284"/>
      <c r="P6136" s="284"/>
    </row>
    <row r="6137" spans="15:16" x14ac:dyDescent="0.2">
      <c r="O6137" s="284"/>
      <c r="P6137" s="284"/>
    </row>
    <row r="6138" spans="15:16" x14ac:dyDescent="0.2">
      <c r="O6138" s="284"/>
      <c r="P6138" s="284"/>
    </row>
    <row r="6139" spans="15:16" x14ac:dyDescent="0.2">
      <c r="O6139" s="284"/>
      <c r="P6139" s="284"/>
    </row>
    <row r="6140" spans="15:16" x14ac:dyDescent="0.2">
      <c r="O6140" s="284"/>
      <c r="P6140" s="284"/>
    </row>
    <row r="6141" spans="15:16" x14ac:dyDescent="0.2">
      <c r="O6141" s="284"/>
      <c r="P6141" s="284"/>
    </row>
    <row r="6142" spans="15:16" x14ac:dyDescent="0.2">
      <c r="O6142" s="284"/>
      <c r="P6142" s="284"/>
    </row>
    <row r="6143" spans="15:16" x14ac:dyDescent="0.2">
      <c r="O6143" s="284"/>
      <c r="P6143" s="284"/>
    </row>
    <row r="6144" spans="15:16" x14ac:dyDescent="0.2">
      <c r="O6144" s="284"/>
      <c r="P6144" s="284"/>
    </row>
    <row r="6145" spans="15:16" x14ac:dyDescent="0.2">
      <c r="O6145" s="284"/>
      <c r="P6145" s="284"/>
    </row>
    <row r="6146" spans="15:16" x14ac:dyDescent="0.2">
      <c r="O6146" s="284"/>
      <c r="P6146" s="284"/>
    </row>
    <row r="6147" spans="15:16" x14ac:dyDescent="0.2">
      <c r="O6147" s="284"/>
      <c r="P6147" s="284"/>
    </row>
    <row r="6148" spans="15:16" x14ac:dyDescent="0.2">
      <c r="O6148" s="284"/>
      <c r="P6148" s="284"/>
    </row>
    <row r="6149" spans="15:16" x14ac:dyDescent="0.2">
      <c r="O6149" s="284"/>
      <c r="P6149" s="284"/>
    </row>
    <row r="6150" spans="15:16" x14ac:dyDescent="0.2">
      <c r="O6150" s="284"/>
      <c r="P6150" s="284"/>
    </row>
    <row r="6151" spans="15:16" x14ac:dyDescent="0.2">
      <c r="O6151" s="284"/>
      <c r="P6151" s="284"/>
    </row>
    <row r="6152" spans="15:16" x14ac:dyDescent="0.2">
      <c r="O6152" s="284"/>
      <c r="P6152" s="284"/>
    </row>
    <row r="6153" spans="15:16" x14ac:dyDescent="0.2">
      <c r="O6153" s="284"/>
      <c r="P6153" s="284"/>
    </row>
    <row r="6154" spans="15:16" x14ac:dyDescent="0.2">
      <c r="O6154" s="284"/>
      <c r="P6154" s="284"/>
    </row>
    <row r="6155" spans="15:16" x14ac:dyDescent="0.2">
      <c r="O6155" s="284"/>
      <c r="P6155" s="284"/>
    </row>
    <row r="6156" spans="15:16" x14ac:dyDescent="0.2">
      <c r="O6156" s="284"/>
      <c r="P6156" s="284"/>
    </row>
    <row r="6157" spans="15:16" x14ac:dyDescent="0.2">
      <c r="O6157" s="284"/>
      <c r="P6157" s="284"/>
    </row>
    <row r="6158" spans="15:16" x14ac:dyDescent="0.2">
      <c r="O6158" s="284"/>
      <c r="P6158" s="284"/>
    </row>
    <row r="6159" spans="15:16" x14ac:dyDescent="0.2">
      <c r="O6159" s="284"/>
      <c r="P6159" s="284"/>
    </row>
    <row r="6160" spans="15:16" x14ac:dyDescent="0.2">
      <c r="O6160" s="284"/>
      <c r="P6160" s="284"/>
    </row>
    <row r="6161" spans="15:16" x14ac:dyDescent="0.2">
      <c r="O6161" s="284"/>
      <c r="P6161" s="284"/>
    </row>
    <row r="6162" spans="15:16" x14ac:dyDescent="0.2">
      <c r="O6162" s="284"/>
      <c r="P6162" s="284"/>
    </row>
    <row r="6163" spans="15:16" x14ac:dyDescent="0.2">
      <c r="O6163" s="284"/>
      <c r="P6163" s="284"/>
    </row>
    <row r="6164" spans="15:16" x14ac:dyDescent="0.2">
      <c r="O6164" s="284"/>
      <c r="P6164" s="284"/>
    </row>
    <row r="6165" spans="15:16" x14ac:dyDescent="0.2">
      <c r="O6165" s="284"/>
      <c r="P6165" s="284"/>
    </row>
    <row r="6166" spans="15:16" x14ac:dyDescent="0.2">
      <c r="O6166" s="284"/>
      <c r="P6166" s="284"/>
    </row>
    <row r="6167" spans="15:16" x14ac:dyDescent="0.2">
      <c r="O6167" s="284"/>
      <c r="P6167" s="284"/>
    </row>
    <row r="6168" spans="15:16" x14ac:dyDescent="0.2">
      <c r="O6168" s="284"/>
      <c r="P6168" s="284"/>
    </row>
    <row r="6169" spans="15:16" x14ac:dyDescent="0.2">
      <c r="O6169" s="284"/>
      <c r="P6169" s="284"/>
    </row>
    <row r="6170" spans="15:16" x14ac:dyDescent="0.2">
      <c r="O6170" s="284"/>
      <c r="P6170" s="284"/>
    </row>
    <row r="6171" spans="15:16" x14ac:dyDescent="0.2">
      <c r="O6171" s="284"/>
      <c r="P6171" s="284"/>
    </row>
    <row r="6172" spans="15:16" x14ac:dyDescent="0.2">
      <c r="O6172" s="284"/>
      <c r="P6172" s="284"/>
    </row>
    <row r="6173" spans="15:16" x14ac:dyDescent="0.2">
      <c r="O6173" s="284"/>
      <c r="P6173" s="284"/>
    </row>
    <row r="6174" spans="15:16" x14ac:dyDescent="0.2">
      <c r="O6174" s="284"/>
      <c r="P6174" s="284"/>
    </row>
    <row r="6175" spans="15:16" x14ac:dyDescent="0.2">
      <c r="O6175" s="284"/>
      <c r="P6175" s="284"/>
    </row>
    <row r="6176" spans="15:16" x14ac:dyDescent="0.2">
      <c r="O6176" s="284"/>
      <c r="P6176" s="284"/>
    </row>
    <row r="6177" spans="15:16" x14ac:dyDescent="0.2">
      <c r="O6177" s="284"/>
      <c r="P6177" s="284"/>
    </row>
    <row r="6178" spans="15:16" x14ac:dyDescent="0.2">
      <c r="O6178" s="284"/>
      <c r="P6178" s="284"/>
    </row>
    <row r="6179" spans="15:16" x14ac:dyDescent="0.2">
      <c r="O6179" s="284"/>
      <c r="P6179" s="284"/>
    </row>
    <row r="6180" spans="15:16" x14ac:dyDescent="0.2">
      <c r="O6180" s="284"/>
      <c r="P6180" s="284"/>
    </row>
    <row r="6181" spans="15:16" x14ac:dyDescent="0.2">
      <c r="O6181" s="284"/>
      <c r="P6181" s="284"/>
    </row>
    <row r="6182" spans="15:16" x14ac:dyDescent="0.2">
      <c r="O6182" s="284"/>
      <c r="P6182" s="284"/>
    </row>
    <row r="6183" spans="15:16" x14ac:dyDescent="0.2">
      <c r="O6183" s="284"/>
      <c r="P6183" s="284"/>
    </row>
    <row r="6184" spans="15:16" x14ac:dyDescent="0.2">
      <c r="O6184" s="284"/>
      <c r="P6184" s="284"/>
    </row>
    <row r="6185" spans="15:16" x14ac:dyDescent="0.2">
      <c r="O6185" s="284"/>
      <c r="P6185" s="284"/>
    </row>
    <row r="6186" spans="15:16" x14ac:dyDescent="0.2">
      <c r="O6186" s="284"/>
      <c r="P6186" s="284"/>
    </row>
    <row r="6187" spans="15:16" x14ac:dyDescent="0.2">
      <c r="O6187" s="284"/>
      <c r="P6187" s="284"/>
    </row>
    <row r="6188" spans="15:16" x14ac:dyDescent="0.2">
      <c r="O6188" s="284"/>
      <c r="P6188" s="284"/>
    </row>
    <row r="6189" spans="15:16" x14ac:dyDescent="0.2">
      <c r="O6189" s="284"/>
      <c r="P6189" s="284"/>
    </row>
    <row r="6190" spans="15:16" x14ac:dyDescent="0.2">
      <c r="O6190" s="284"/>
      <c r="P6190" s="284"/>
    </row>
    <row r="6191" spans="15:16" x14ac:dyDescent="0.2">
      <c r="O6191" s="284"/>
      <c r="P6191" s="284"/>
    </row>
    <row r="6192" spans="15:16" x14ac:dyDescent="0.2">
      <c r="O6192" s="284"/>
      <c r="P6192" s="284"/>
    </row>
    <row r="6193" spans="15:16" x14ac:dyDescent="0.2">
      <c r="O6193" s="284"/>
      <c r="P6193" s="284"/>
    </row>
    <row r="6194" spans="15:16" x14ac:dyDescent="0.2">
      <c r="O6194" s="284"/>
      <c r="P6194" s="284"/>
    </row>
    <row r="6195" spans="15:16" x14ac:dyDescent="0.2">
      <c r="O6195" s="284"/>
      <c r="P6195" s="284"/>
    </row>
    <row r="6196" spans="15:16" x14ac:dyDescent="0.2">
      <c r="O6196" s="284"/>
      <c r="P6196" s="284"/>
    </row>
    <row r="6197" spans="15:16" x14ac:dyDescent="0.2">
      <c r="O6197" s="284"/>
      <c r="P6197" s="284"/>
    </row>
    <row r="6198" spans="15:16" x14ac:dyDescent="0.2">
      <c r="O6198" s="284"/>
      <c r="P6198" s="284"/>
    </row>
    <row r="6199" spans="15:16" x14ac:dyDescent="0.2">
      <c r="O6199" s="284"/>
      <c r="P6199" s="284"/>
    </row>
    <row r="6200" spans="15:16" x14ac:dyDescent="0.2">
      <c r="O6200" s="284"/>
      <c r="P6200" s="284"/>
    </row>
    <row r="6201" spans="15:16" x14ac:dyDescent="0.2">
      <c r="O6201" s="284"/>
      <c r="P6201" s="284"/>
    </row>
    <row r="6202" spans="15:16" x14ac:dyDescent="0.2">
      <c r="O6202" s="284"/>
      <c r="P6202" s="284"/>
    </row>
    <row r="6203" spans="15:16" x14ac:dyDescent="0.2">
      <c r="O6203" s="284"/>
      <c r="P6203" s="284"/>
    </row>
    <row r="6204" spans="15:16" x14ac:dyDescent="0.2">
      <c r="O6204" s="284"/>
      <c r="P6204" s="284"/>
    </row>
    <row r="6205" spans="15:16" x14ac:dyDescent="0.2">
      <c r="O6205" s="284"/>
      <c r="P6205" s="284"/>
    </row>
    <row r="6206" spans="15:16" x14ac:dyDescent="0.2">
      <c r="O6206" s="284"/>
      <c r="P6206" s="284"/>
    </row>
    <row r="6207" spans="15:16" x14ac:dyDescent="0.2">
      <c r="O6207" s="284"/>
      <c r="P6207" s="284"/>
    </row>
    <row r="6208" spans="15:16" x14ac:dyDescent="0.2">
      <c r="O6208" s="284"/>
      <c r="P6208" s="284"/>
    </row>
    <row r="6209" spans="15:16" x14ac:dyDescent="0.2">
      <c r="O6209" s="284"/>
      <c r="P6209" s="284"/>
    </row>
    <row r="6210" spans="15:16" x14ac:dyDescent="0.2">
      <c r="O6210" s="284"/>
      <c r="P6210" s="284"/>
    </row>
    <row r="6211" spans="15:16" x14ac:dyDescent="0.2">
      <c r="O6211" s="284"/>
      <c r="P6211" s="284"/>
    </row>
    <row r="6212" spans="15:16" x14ac:dyDescent="0.2">
      <c r="O6212" s="284"/>
      <c r="P6212" s="284"/>
    </row>
    <row r="6213" spans="15:16" x14ac:dyDescent="0.2">
      <c r="O6213" s="284"/>
      <c r="P6213" s="284"/>
    </row>
    <row r="6214" spans="15:16" x14ac:dyDescent="0.2">
      <c r="O6214" s="284"/>
      <c r="P6214" s="284"/>
    </row>
    <row r="6215" spans="15:16" x14ac:dyDescent="0.2">
      <c r="O6215" s="284"/>
      <c r="P6215" s="284"/>
    </row>
    <row r="6216" spans="15:16" x14ac:dyDescent="0.2">
      <c r="O6216" s="284"/>
      <c r="P6216" s="284"/>
    </row>
    <row r="6217" spans="15:16" x14ac:dyDescent="0.2">
      <c r="O6217" s="284"/>
      <c r="P6217" s="284"/>
    </row>
    <row r="6218" spans="15:16" x14ac:dyDescent="0.2">
      <c r="O6218" s="284"/>
      <c r="P6218" s="284"/>
    </row>
    <row r="6219" spans="15:16" x14ac:dyDescent="0.2">
      <c r="O6219" s="284"/>
      <c r="P6219" s="284"/>
    </row>
    <row r="6220" spans="15:16" x14ac:dyDescent="0.2">
      <c r="O6220" s="284"/>
      <c r="P6220" s="284"/>
    </row>
    <row r="6221" spans="15:16" x14ac:dyDescent="0.2">
      <c r="O6221" s="284"/>
      <c r="P6221" s="284"/>
    </row>
    <row r="6222" spans="15:16" x14ac:dyDescent="0.2">
      <c r="O6222" s="284"/>
      <c r="P6222" s="284"/>
    </row>
    <row r="6223" spans="15:16" x14ac:dyDescent="0.2">
      <c r="O6223" s="284"/>
      <c r="P6223" s="284"/>
    </row>
    <row r="6224" spans="15:16" x14ac:dyDescent="0.2">
      <c r="O6224" s="284"/>
      <c r="P6224" s="284"/>
    </row>
    <row r="6225" spans="15:16" x14ac:dyDescent="0.2">
      <c r="O6225" s="284"/>
      <c r="P6225" s="284"/>
    </row>
    <row r="6226" spans="15:16" x14ac:dyDescent="0.2">
      <c r="O6226" s="284"/>
      <c r="P6226" s="284"/>
    </row>
    <row r="6227" spans="15:16" x14ac:dyDescent="0.2">
      <c r="O6227" s="284"/>
      <c r="P6227" s="284"/>
    </row>
    <row r="6228" spans="15:16" x14ac:dyDescent="0.2">
      <c r="O6228" s="284"/>
      <c r="P6228" s="284"/>
    </row>
    <row r="6229" spans="15:16" x14ac:dyDescent="0.2">
      <c r="O6229" s="284"/>
      <c r="P6229" s="284"/>
    </row>
    <row r="6230" spans="15:16" x14ac:dyDescent="0.2">
      <c r="O6230" s="284"/>
      <c r="P6230" s="284"/>
    </row>
    <row r="6231" spans="15:16" x14ac:dyDescent="0.2">
      <c r="O6231" s="284"/>
      <c r="P6231" s="284"/>
    </row>
    <row r="6232" spans="15:16" x14ac:dyDescent="0.2">
      <c r="O6232" s="284"/>
      <c r="P6232" s="284"/>
    </row>
    <row r="6233" spans="15:16" x14ac:dyDescent="0.2">
      <c r="O6233" s="284"/>
      <c r="P6233" s="284"/>
    </row>
    <row r="6234" spans="15:16" x14ac:dyDescent="0.2">
      <c r="O6234" s="284"/>
      <c r="P6234" s="284"/>
    </row>
    <row r="6235" spans="15:16" x14ac:dyDescent="0.2">
      <c r="O6235" s="284"/>
      <c r="P6235" s="284"/>
    </row>
    <row r="6236" spans="15:16" x14ac:dyDescent="0.2">
      <c r="O6236" s="284"/>
      <c r="P6236" s="284"/>
    </row>
    <row r="6237" spans="15:16" x14ac:dyDescent="0.2">
      <c r="O6237" s="284"/>
      <c r="P6237" s="284"/>
    </row>
    <row r="6238" spans="15:16" x14ac:dyDescent="0.2">
      <c r="O6238" s="284"/>
      <c r="P6238" s="284"/>
    </row>
    <row r="6239" spans="15:16" x14ac:dyDescent="0.2">
      <c r="O6239" s="284"/>
      <c r="P6239" s="284"/>
    </row>
    <row r="6240" spans="15:16" x14ac:dyDescent="0.2">
      <c r="O6240" s="284"/>
      <c r="P6240" s="284"/>
    </row>
    <row r="6241" spans="15:16" x14ac:dyDescent="0.2">
      <c r="O6241" s="284"/>
      <c r="P6241" s="284"/>
    </row>
    <row r="6242" spans="15:16" x14ac:dyDescent="0.2">
      <c r="O6242" s="284"/>
      <c r="P6242" s="284"/>
    </row>
    <row r="6243" spans="15:16" x14ac:dyDescent="0.2">
      <c r="O6243" s="284"/>
      <c r="P6243" s="284"/>
    </row>
    <row r="6244" spans="15:16" x14ac:dyDescent="0.2">
      <c r="O6244" s="284"/>
      <c r="P6244" s="284"/>
    </row>
    <row r="6245" spans="15:16" x14ac:dyDescent="0.2">
      <c r="O6245" s="284"/>
      <c r="P6245" s="284"/>
    </row>
    <row r="6246" spans="15:16" x14ac:dyDescent="0.2">
      <c r="O6246" s="284"/>
      <c r="P6246" s="284"/>
    </row>
    <row r="6247" spans="15:16" x14ac:dyDescent="0.2">
      <c r="O6247" s="284"/>
      <c r="P6247" s="284"/>
    </row>
    <row r="6248" spans="15:16" x14ac:dyDescent="0.2">
      <c r="O6248" s="284"/>
      <c r="P6248" s="284"/>
    </row>
    <row r="6249" spans="15:16" x14ac:dyDescent="0.2">
      <c r="O6249" s="284"/>
      <c r="P6249" s="284"/>
    </row>
    <row r="6250" spans="15:16" x14ac:dyDescent="0.2">
      <c r="O6250" s="284"/>
      <c r="P6250" s="284"/>
    </row>
    <row r="6251" spans="15:16" x14ac:dyDescent="0.2">
      <c r="O6251" s="284"/>
      <c r="P6251" s="284"/>
    </row>
    <row r="6252" spans="15:16" x14ac:dyDescent="0.2">
      <c r="O6252" s="284"/>
      <c r="P6252" s="284"/>
    </row>
    <row r="6253" spans="15:16" x14ac:dyDescent="0.2">
      <c r="O6253" s="284"/>
      <c r="P6253" s="284"/>
    </row>
    <row r="6254" spans="15:16" x14ac:dyDescent="0.2">
      <c r="O6254" s="284"/>
      <c r="P6254" s="284"/>
    </row>
    <row r="6255" spans="15:16" x14ac:dyDescent="0.2">
      <c r="O6255" s="284"/>
      <c r="P6255" s="284"/>
    </row>
    <row r="6256" spans="15:16" x14ac:dyDescent="0.2">
      <c r="O6256" s="284"/>
      <c r="P6256" s="284"/>
    </row>
    <row r="6257" spans="15:16" x14ac:dyDescent="0.2">
      <c r="O6257" s="284"/>
      <c r="P6257" s="284"/>
    </row>
    <row r="6258" spans="15:16" x14ac:dyDescent="0.2">
      <c r="O6258" s="284"/>
      <c r="P6258" s="284"/>
    </row>
    <row r="6259" spans="15:16" x14ac:dyDescent="0.2">
      <c r="O6259" s="284"/>
      <c r="P6259" s="284"/>
    </row>
    <row r="6260" spans="15:16" x14ac:dyDescent="0.2">
      <c r="O6260" s="284"/>
      <c r="P6260" s="284"/>
    </row>
    <row r="6261" spans="15:16" x14ac:dyDescent="0.2">
      <c r="O6261" s="284"/>
      <c r="P6261" s="284"/>
    </row>
    <row r="6262" spans="15:16" x14ac:dyDescent="0.2">
      <c r="O6262" s="284"/>
      <c r="P6262" s="284"/>
    </row>
    <row r="6263" spans="15:16" x14ac:dyDescent="0.2">
      <c r="O6263" s="284"/>
      <c r="P6263" s="284"/>
    </row>
    <row r="6264" spans="15:16" x14ac:dyDescent="0.2">
      <c r="O6264" s="284"/>
      <c r="P6264" s="284"/>
    </row>
    <row r="6265" spans="15:16" x14ac:dyDescent="0.2">
      <c r="O6265" s="284"/>
      <c r="P6265" s="284"/>
    </row>
    <row r="6266" spans="15:16" x14ac:dyDescent="0.2">
      <c r="O6266" s="284"/>
      <c r="P6266" s="284"/>
    </row>
    <row r="6267" spans="15:16" x14ac:dyDescent="0.2">
      <c r="O6267" s="284"/>
      <c r="P6267" s="284"/>
    </row>
    <row r="6268" spans="15:16" x14ac:dyDescent="0.2">
      <c r="O6268" s="284"/>
      <c r="P6268" s="284"/>
    </row>
    <row r="6269" spans="15:16" x14ac:dyDescent="0.2">
      <c r="O6269" s="284"/>
      <c r="P6269" s="284"/>
    </row>
    <row r="6270" spans="15:16" x14ac:dyDescent="0.2">
      <c r="O6270" s="284"/>
      <c r="P6270" s="284"/>
    </row>
    <row r="6271" spans="15:16" x14ac:dyDescent="0.2">
      <c r="O6271" s="284"/>
      <c r="P6271" s="284"/>
    </row>
    <row r="6272" spans="15:16" x14ac:dyDescent="0.2">
      <c r="O6272" s="284"/>
      <c r="P6272" s="284"/>
    </row>
    <row r="6273" spans="15:16" x14ac:dyDescent="0.2">
      <c r="O6273" s="284"/>
      <c r="P6273" s="284"/>
    </row>
    <row r="6274" spans="15:16" x14ac:dyDescent="0.2">
      <c r="O6274" s="284"/>
      <c r="P6274" s="284"/>
    </row>
    <row r="6275" spans="15:16" x14ac:dyDescent="0.2">
      <c r="O6275" s="284"/>
      <c r="P6275" s="284"/>
    </row>
    <row r="6276" spans="15:16" x14ac:dyDescent="0.2">
      <c r="O6276" s="284"/>
      <c r="P6276" s="284"/>
    </row>
    <row r="6277" spans="15:16" x14ac:dyDescent="0.2">
      <c r="O6277" s="284"/>
      <c r="P6277" s="284"/>
    </row>
    <row r="6278" spans="15:16" x14ac:dyDescent="0.2">
      <c r="O6278" s="284"/>
      <c r="P6278" s="284"/>
    </row>
    <row r="6279" spans="15:16" x14ac:dyDescent="0.2">
      <c r="O6279" s="284"/>
      <c r="P6279" s="284"/>
    </row>
    <row r="6280" spans="15:16" x14ac:dyDescent="0.2">
      <c r="O6280" s="284"/>
      <c r="P6280" s="284"/>
    </row>
    <row r="6281" spans="15:16" x14ac:dyDescent="0.2">
      <c r="O6281" s="284"/>
      <c r="P6281" s="284"/>
    </row>
    <row r="6282" spans="15:16" x14ac:dyDescent="0.2">
      <c r="O6282" s="284"/>
      <c r="P6282" s="284"/>
    </row>
    <row r="6283" spans="15:16" x14ac:dyDescent="0.2">
      <c r="O6283" s="284"/>
      <c r="P6283" s="284"/>
    </row>
    <row r="6284" spans="15:16" x14ac:dyDescent="0.2">
      <c r="O6284" s="284"/>
      <c r="P6284" s="284"/>
    </row>
    <row r="6285" spans="15:16" x14ac:dyDescent="0.2">
      <c r="O6285" s="284"/>
      <c r="P6285" s="284"/>
    </row>
    <row r="6286" spans="15:16" x14ac:dyDescent="0.2">
      <c r="O6286" s="284"/>
      <c r="P6286" s="284"/>
    </row>
    <row r="6287" spans="15:16" x14ac:dyDescent="0.2">
      <c r="O6287" s="284"/>
      <c r="P6287" s="284"/>
    </row>
    <row r="6288" spans="15:16" x14ac:dyDescent="0.2">
      <c r="O6288" s="284"/>
      <c r="P6288" s="284"/>
    </row>
    <row r="6289" spans="15:16" x14ac:dyDescent="0.2">
      <c r="O6289" s="284"/>
      <c r="P6289" s="284"/>
    </row>
    <row r="6290" spans="15:16" x14ac:dyDescent="0.2">
      <c r="O6290" s="284"/>
      <c r="P6290" s="284"/>
    </row>
    <row r="6291" spans="15:16" x14ac:dyDescent="0.2">
      <c r="O6291" s="284"/>
      <c r="P6291" s="284"/>
    </row>
    <row r="6292" spans="15:16" x14ac:dyDescent="0.2">
      <c r="O6292" s="284"/>
      <c r="P6292" s="284"/>
    </row>
    <row r="6293" spans="15:16" x14ac:dyDescent="0.2">
      <c r="O6293" s="284"/>
      <c r="P6293" s="284"/>
    </row>
    <row r="6294" spans="15:16" x14ac:dyDescent="0.2">
      <c r="O6294" s="284"/>
      <c r="P6294" s="284"/>
    </row>
    <row r="6295" spans="15:16" x14ac:dyDescent="0.2">
      <c r="O6295" s="284"/>
      <c r="P6295" s="284"/>
    </row>
    <row r="6296" spans="15:16" x14ac:dyDescent="0.2">
      <c r="O6296" s="284"/>
      <c r="P6296" s="284"/>
    </row>
    <row r="6297" spans="15:16" x14ac:dyDescent="0.2">
      <c r="O6297" s="284"/>
      <c r="P6297" s="284"/>
    </row>
    <row r="6298" spans="15:16" x14ac:dyDescent="0.2">
      <c r="O6298" s="284"/>
      <c r="P6298" s="284"/>
    </row>
    <row r="6299" spans="15:16" x14ac:dyDescent="0.2">
      <c r="O6299" s="284"/>
      <c r="P6299" s="284"/>
    </row>
    <row r="6300" spans="15:16" x14ac:dyDescent="0.2">
      <c r="O6300" s="284"/>
      <c r="P6300" s="284"/>
    </row>
    <row r="6301" spans="15:16" x14ac:dyDescent="0.2">
      <c r="O6301" s="284"/>
      <c r="P6301" s="284"/>
    </row>
    <row r="6302" spans="15:16" x14ac:dyDescent="0.2">
      <c r="O6302" s="284"/>
      <c r="P6302" s="284"/>
    </row>
    <row r="6303" spans="15:16" x14ac:dyDescent="0.2">
      <c r="O6303" s="284"/>
      <c r="P6303" s="284"/>
    </row>
    <row r="6304" spans="15:16" x14ac:dyDescent="0.2">
      <c r="O6304" s="284"/>
      <c r="P6304" s="284"/>
    </row>
    <row r="6305" spans="15:16" x14ac:dyDescent="0.2">
      <c r="O6305" s="284"/>
      <c r="P6305" s="284"/>
    </row>
    <row r="6306" spans="15:16" x14ac:dyDescent="0.2">
      <c r="O6306" s="284"/>
      <c r="P6306" s="284"/>
    </row>
    <row r="6307" spans="15:16" x14ac:dyDescent="0.2">
      <c r="O6307" s="284"/>
      <c r="P6307" s="284"/>
    </row>
    <row r="6308" spans="15:16" x14ac:dyDescent="0.2">
      <c r="O6308" s="284"/>
      <c r="P6308" s="284"/>
    </row>
    <row r="6309" spans="15:16" x14ac:dyDescent="0.2">
      <c r="O6309" s="284"/>
      <c r="P6309" s="284"/>
    </row>
    <row r="6310" spans="15:16" x14ac:dyDescent="0.2">
      <c r="O6310" s="284"/>
      <c r="P6310" s="284"/>
    </row>
    <row r="6311" spans="15:16" x14ac:dyDescent="0.2">
      <c r="O6311" s="284"/>
      <c r="P6311" s="284"/>
    </row>
    <row r="6312" spans="15:16" x14ac:dyDescent="0.2">
      <c r="O6312" s="284"/>
      <c r="P6312" s="284"/>
    </row>
    <row r="6313" spans="15:16" x14ac:dyDescent="0.2">
      <c r="O6313" s="284"/>
      <c r="P6313" s="284"/>
    </row>
    <row r="6314" spans="15:16" x14ac:dyDescent="0.2">
      <c r="O6314" s="284"/>
      <c r="P6314" s="284"/>
    </row>
    <row r="6315" spans="15:16" x14ac:dyDescent="0.2">
      <c r="O6315" s="284"/>
      <c r="P6315" s="284"/>
    </row>
    <row r="6316" spans="15:16" x14ac:dyDescent="0.2">
      <c r="O6316" s="284"/>
      <c r="P6316" s="284"/>
    </row>
    <row r="6317" spans="15:16" x14ac:dyDescent="0.2">
      <c r="O6317" s="284"/>
      <c r="P6317" s="284"/>
    </row>
    <row r="6318" spans="15:16" x14ac:dyDescent="0.2">
      <c r="O6318" s="284"/>
      <c r="P6318" s="284"/>
    </row>
    <row r="6319" spans="15:16" x14ac:dyDescent="0.2">
      <c r="O6319" s="284"/>
      <c r="P6319" s="284"/>
    </row>
    <row r="6320" spans="15:16" x14ac:dyDescent="0.2">
      <c r="O6320" s="284"/>
      <c r="P6320" s="284"/>
    </row>
    <row r="6321" spans="15:16" x14ac:dyDescent="0.2">
      <c r="O6321" s="284"/>
      <c r="P6321" s="284"/>
    </row>
    <row r="6322" spans="15:16" x14ac:dyDescent="0.2">
      <c r="O6322" s="284"/>
      <c r="P6322" s="284"/>
    </row>
    <row r="6323" spans="15:16" x14ac:dyDescent="0.2">
      <c r="O6323" s="284"/>
      <c r="P6323" s="284"/>
    </row>
    <row r="6324" spans="15:16" x14ac:dyDescent="0.2">
      <c r="O6324" s="284"/>
      <c r="P6324" s="284"/>
    </row>
    <row r="6325" spans="15:16" x14ac:dyDescent="0.2">
      <c r="O6325" s="284"/>
      <c r="P6325" s="284"/>
    </row>
    <row r="6326" spans="15:16" x14ac:dyDescent="0.2">
      <c r="O6326" s="284"/>
      <c r="P6326" s="284"/>
    </row>
    <row r="6327" spans="15:16" x14ac:dyDescent="0.2">
      <c r="O6327" s="284"/>
      <c r="P6327" s="284"/>
    </row>
    <row r="6328" spans="15:16" x14ac:dyDescent="0.2">
      <c r="O6328" s="284"/>
      <c r="P6328" s="284"/>
    </row>
    <row r="6329" spans="15:16" x14ac:dyDescent="0.2">
      <c r="O6329" s="284"/>
      <c r="P6329" s="284"/>
    </row>
    <row r="6330" spans="15:16" x14ac:dyDescent="0.2">
      <c r="O6330" s="284"/>
      <c r="P6330" s="284"/>
    </row>
    <row r="6331" spans="15:16" x14ac:dyDescent="0.2">
      <c r="O6331" s="284"/>
      <c r="P6331" s="284"/>
    </row>
    <row r="6332" spans="15:16" x14ac:dyDescent="0.2">
      <c r="O6332" s="284"/>
      <c r="P6332" s="284"/>
    </row>
    <row r="6333" spans="15:16" x14ac:dyDescent="0.2">
      <c r="O6333" s="284"/>
      <c r="P6333" s="284"/>
    </row>
    <row r="6334" spans="15:16" x14ac:dyDescent="0.2">
      <c r="O6334" s="284"/>
      <c r="P6334" s="284"/>
    </row>
    <row r="6335" spans="15:16" x14ac:dyDescent="0.2">
      <c r="O6335" s="284"/>
      <c r="P6335" s="284"/>
    </row>
    <row r="6336" spans="15:16" x14ac:dyDescent="0.2">
      <c r="O6336" s="284"/>
      <c r="P6336" s="284"/>
    </row>
    <row r="6337" spans="15:16" x14ac:dyDescent="0.2">
      <c r="O6337" s="284"/>
      <c r="P6337" s="284"/>
    </row>
    <row r="6338" spans="15:16" x14ac:dyDescent="0.2">
      <c r="O6338" s="284"/>
      <c r="P6338" s="284"/>
    </row>
    <row r="6339" spans="15:16" x14ac:dyDescent="0.2">
      <c r="O6339" s="284"/>
      <c r="P6339" s="284"/>
    </row>
    <row r="6340" spans="15:16" x14ac:dyDescent="0.2">
      <c r="O6340" s="284"/>
      <c r="P6340" s="284"/>
    </row>
    <row r="6341" spans="15:16" x14ac:dyDescent="0.2">
      <c r="O6341" s="284"/>
      <c r="P6341" s="284"/>
    </row>
    <row r="6342" spans="15:16" x14ac:dyDescent="0.2">
      <c r="O6342" s="284"/>
      <c r="P6342" s="284"/>
    </row>
    <row r="6343" spans="15:16" x14ac:dyDescent="0.2">
      <c r="O6343" s="284"/>
      <c r="P6343" s="284"/>
    </row>
    <row r="6344" spans="15:16" x14ac:dyDescent="0.2">
      <c r="O6344" s="284"/>
      <c r="P6344" s="284"/>
    </row>
    <row r="6345" spans="15:16" x14ac:dyDescent="0.2">
      <c r="O6345" s="284"/>
      <c r="P6345" s="284"/>
    </row>
    <row r="6346" spans="15:16" x14ac:dyDescent="0.2">
      <c r="O6346" s="284"/>
      <c r="P6346" s="284"/>
    </row>
    <row r="6347" spans="15:16" x14ac:dyDescent="0.2">
      <c r="O6347" s="284"/>
      <c r="P6347" s="284"/>
    </row>
    <row r="6348" spans="15:16" x14ac:dyDescent="0.2">
      <c r="O6348" s="284"/>
      <c r="P6348" s="284"/>
    </row>
    <row r="6349" spans="15:16" x14ac:dyDescent="0.2">
      <c r="O6349" s="284"/>
      <c r="P6349" s="284"/>
    </row>
    <row r="6350" spans="15:16" x14ac:dyDescent="0.2">
      <c r="O6350" s="284"/>
      <c r="P6350" s="284"/>
    </row>
    <row r="6351" spans="15:16" x14ac:dyDescent="0.2">
      <c r="O6351" s="284"/>
      <c r="P6351" s="284"/>
    </row>
    <row r="6352" spans="15:16" x14ac:dyDescent="0.2">
      <c r="O6352" s="284"/>
      <c r="P6352" s="284"/>
    </row>
    <row r="6353" spans="15:16" x14ac:dyDescent="0.2">
      <c r="O6353" s="284"/>
      <c r="P6353" s="284"/>
    </row>
    <row r="6354" spans="15:16" x14ac:dyDescent="0.2">
      <c r="O6354" s="284"/>
      <c r="P6354" s="284"/>
    </row>
    <row r="6355" spans="15:16" x14ac:dyDescent="0.2">
      <c r="O6355" s="284"/>
      <c r="P6355" s="284"/>
    </row>
    <row r="6356" spans="15:16" x14ac:dyDescent="0.2">
      <c r="O6356" s="284"/>
      <c r="P6356" s="284"/>
    </row>
    <row r="6357" spans="15:16" x14ac:dyDescent="0.2">
      <c r="O6357" s="284"/>
      <c r="P6357" s="284"/>
    </row>
    <row r="6358" spans="15:16" x14ac:dyDescent="0.2">
      <c r="O6358" s="284"/>
      <c r="P6358" s="284"/>
    </row>
    <row r="6359" spans="15:16" x14ac:dyDescent="0.2">
      <c r="O6359" s="284"/>
      <c r="P6359" s="284"/>
    </row>
    <row r="6360" spans="15:16" x14ac:dyDescent="0.2">
      <c r="O6360" s="284"/>
      <c r="P6360" s="284"/>
    </row>
    <row r="6361" spans="15:16" x14ac:dyDescent="0.2">
      <c r="O6361" s="284"/>
      <c r="P6361" s="284"/>
    </row>
    <row r="6362" spans="15:16" x14ac:dyDescent="0.2">
      <c r="O6362" s="284"/>
      <c r="P6362" s="284"/>
    </row>
    <row r="6363" spans="15:16" x14ac:dyDescent="0.2">
      <c r="O6363" s="284"/>
      <c r="P6363" s="284"/>
    </row>
    <row r="6364" spans="15:16" x14ac:dyDescent="0.2">
      <c r="O6364" s="284"/>
      <c r="P6364" s="284"/>
    </row>
    <row r="6365" spans="15:16" x14ac:dyDescent="0.2">
      <c r="O6365" s="284"/>
      <c r="P6365" s="284"/>
    </row>
    <row r="6366" spans="15:16" x14ac:dyDescent="0.2">
      <c r="O6366" s="284"/>
      <c r="P6366" s="284"/>
    </row>
    <row r="6367" spans="15:16" x14ac:dyDescent="0.2">
      <c r="O6367" s="284"/>
      <c r="P6367" s="284"/>
    </row>
    <row r="6368" spans="15:16" x14ac:dyDescent="0.2">
      <c r="O6368" s="284"/>
      <c r="P6368" s="284"/>
    </row>
    <row r="6369" spans="15:16" x14ac:dyDescent="0.2">
      <c r="O6369" s="284"/>
      <c r="P6369" s="284"/>
    </row>
    <row r="6370" spans="15:16" x14ac:dyDescent="0.2">
      <c r="O6370" s="284"/>
      <c r="P6370" s="284"/>
    </row>
    <row r="6371" spans="15:16" x14ac:dyDescent="0.2">
      <c r="O6371" s="284"/>
      <c r="P6371" s="284"/>
    </row>
    <row r="6372" spans="15:16" x14ac:dyDescent="0.2">
      <c r="O6372" s="284"/>
      <c r="P6372" s="284"/>
    </row>
    <row r="6373" spans="15:16" x14ac:dyDescent="0.2">
      <c r="O6373" s="284"/>
      <c r="P6373" s="284"/>
    </row>
    <row r="6374" spans="15:16" x14ac:dyDescent="0.2">
      <c r="O6374" s="284"/>
      <c r="P6374" s="284"/>
    </row>
    <row r="6375" spans="15:16" x14ac:dyDescent="0.2">
      <c r="O6375" s="284"/>
      <c r="P6375" s="284"/>
    </row>
    <row r="6376" spans="15:16" x14ac:dyDescent="0.2">
      <c r="O6376" s="284"/>
      <c r="P6376" s="284"/>
    </row>
    <row r="6377" spans="15:16" x14ac:dyDescent="0.2">
      <c r="O6377" s="284"/>
      <c r="P6377" s="284"/>
    </row>
    <row r="6378" spans="15:16" x14ac:dyDescent="0.2">
      <c r="O6378" s="284"/>
      <c r="P6378" s="284"/>
    </row>
    <row r="6379" spans="15:16" x14ac:dyDescent="0.2">
      <c r="O6379" s="284"/>
      <c r="P6379" s="284"/>
    </row>
    <row r="6380" spans="15:16" x14ac:dyDescent="0.2">
      <c r="O6380" s="284"/>
      <c r="P6380" s="284"/>
    </row>
    <row r="6381" spans="15:16" x14ac:dyDescent="0.2">
      <c r="O6381" s="284"/>
      <c r="P6381" s="284"/>
    </row>
    <row r="6382" spans="15:16" x14ac:dyDescent="0.2">
      <c r="O6382" s="284"/>
      <c r="P6382" s="284"/>
    </row>
    <row r="6383" spans="15:16" x14ac:dyDescent="0.2">
      <c r="O6383" s="284"/>
      <c r="P6383" s="284"/>
    </row>
    <row r="6384" spans="15:16" x14ac:dyDescent="0.2">
      <c r="O6384" s="284"/>
      <c r="P6384" s="284"/>
    </row>
    <row r="6385" spans="15:16" x14ac:dyDescent="0.2">
      <c r="O6385" s="284"/>
      <c r="P6385" s="284"/>
    </row>
    <row r="6386" spans="15:16" x14ac:dyDescent="0.2">
      <c r="O6386" s="284"/>
      <c r="P6386" s="284"/>
    </row>
    <row r="6387" spans="15:16" x14ac:dyDescent="0.2">
      <c r="O6387" s="284"/>
      <c r="P6387" s="284"/>
    </row>
    <row r="6388" spans="15:16" x14ac:dyDescent="0.2">
      <c r="O6388" s="284"/>
      <c r="P6388" s="284"/>
    </row>
    <row r="6389" spans="15:16" x14ac:dyDescent="0.2">
      <c r="O6389" s="284"/>
      <c r="P6389" s="284"/>
    </row>
    <row r="6390" spans="15:16" x14ac:dyDescent="0.2">
      <c r="O6390" s="284"/>
      <c r="P6390" s="284"/>
    </row>
    <row r="6391" spans="15:16" x14ac:dyDescent="0.2">
      <c r="O6391" s="284"/>
      <c r="P6391" s="284"/>
    </row>
    <row r="6392" spans="15:16" x14ac:dyDescent="0.2">
      <c r="O6392" s="284"/>
      <c r="P6392" s="284"/>
    </row>
    <row r="6393" spans="15:16" x14ac:dyDescent="0.2">
      <c r="O6393" s="284"/>
      <c r="P6393" s="284"/>
    </row>
    <row r="6394" spans="15:16" x14ac:dyDescent="0.2">
      <c r="O6394" s="284"/>
      <c r="P6394" s="284"/>
    </row>
    <row r="6395" spans="15:16" x14ac:dyDescent="0.2">
      <c r="O6395" s="284"/>
      <c r="P6395" s="284"/>
    </row>
    <row r="6396" spans="15:16" x14ac:dyDescent="0.2">
      <c r="O6396" s="284"/>
      <c r="P6396" s="284"/>
    </row>
    <row r="6397" spans="15:16" x14ac:dyDescent="0.2">
      <c r="O6397" s="284"/>
      <c r="P6397" s="284"/>
    </row>
    <row r="6398" spans="15:16" x14ac:dyDescent="0.2">
      <c r="O6398" s="284"/>
      <c r="P6398" s="284"/>
    </row>
    <row r="6399" spans="15:16" x14ac:dyDescent="0.2">
      <c r="O6399" s="284"/>
      <c r="P6399" s="284"/>
    </row>
    <row r="6400" spans="15:16" x14ac:dyDescent="0.2">
      <c r="O6400" s="284"/>
      <c r="P6400" s="284"/>
    </row>
    <row r="6401" spans="15:16" x14ac:dyDescent="0.2">
      <c r="O6401" s="284"/>
      <c r="P6401" s="284"/>
    </row>
    <row r="6402" spans="15:16" x14ac:dyDescent="0.2">
      <c r="O6402" s="284"/>
      <c r="P6402" s="284"/>
    </row>
    <row r="6403" spans="15:16" x14ac:dyDescent="0.2">
      <c r="O6403" s="284"/>
      <c r="P6403" s="284"/>
    </row>
    <row r="6404" spans="15:16" x14ac:dyDescent="0.2">
      <c r="O6404" s="284"/>
      <c r="P6404" s="284"/>
    </row>
    <row r="6405" spans="15:16" x14ac:dyDescent="0.2">
      <c r="O6405" s="284"/>
      <c r="P6405" s="284"/>
    </row>
    <row r="6406" spans="15:16" x14ac:dyDescent="0.2">
      <c r="O6406" s="284"/>
      <c r="P6406" s="284"/>
    </row>
    <row r="6407" spans="15:16" x14ac:dyDescent="0.2">
      <c r="O6407" s="284"/>
      <c r="P6407" s="284"/>
    </row>
    <row r="6408" spans="15:16" x14ac:dyDescent="0.2">
      <c r="O6408" s="284"/>
      <c r="P6408" s="284"/>
    </row>
    <row r="6409" spans="15:16" x14ac:dyDescent="0.2">
      <c r="O6409" s="284"/>
      <c r="P6409" s="284"/>
    </row>
    <row r="6410" spans="15:16" x14ac:dyDescent="0.2">
      <c r="O6410" s="284"/>
      <c r="P6410" s="284"/>
    </row>
    <row r="6411" spans="15:16" x14ac:dyDescent="0.2">
      <c r="O6411" s="284"/>
      <c r="P6411" s="284"/>
    </row>
    <row r="6412" spans="15:16" x14ac:dyDescent="0.2">
      <c r="O6412" s="284"/>
      <c r="P6412" s="284"/>
    </row>
    <row r="6413" spans="15:16" x14ac:dyDescent="0.2">
      <c r="O6413" s="284"/>
      <c r="P6413" s="284"/>
    </row>
    <row r="6414" spans="15:16" x14ac:dyDescent="0.2">
      <c r="O6414" s="284"/>
      <c r="P6414" s="284"/>
    </row>
    <row r="6415" spans="15:16" x14ac:dyDescent="0.2">
      <c r="O6415" s="284"/>
      <c r="P6415" s="284"/>
    </row>
    <row r="6416" spans="15:16" x14ac:dyDescent="0.2">
      <c r="O6416" s="284"/>
      <c r="P6416" s="284"/>
    </row>
    <row r="6417" spans="15:16" x14ac:dyDescent="0.2">
      <c r="O6417" s="284"/>
      <c r="P6417" s="284"/>
    </row>
    <row r="6418" spans="15:16" x14ac:dyDescent="0.2">
      <c r="O6418" s="284"/>
      <c r="P6418" s="284"/>
    </row>
    <row r="6419" spans="15:16" x14ac:dyDescent="0.2">
      <c r="O6419" s="284"/>
      <c r="P6419" s="284"/>
    </row>
    <row r="6420" spans="15:16" x14ac:dyDescent="0.2">
      <c r="O6420" s="284"/>
      <c r="P6420" s="284"/>
    </row>
    <row r="6421" spans="15:16" x14ac:dyDescent="0.2">
      <c r="O6421" s="284"/>
      <c r="P6421" s="284"/>
    </row>
    <row r="6422" spans="15:16" x14ac:dyDescent="0.2">
      <c r="O6422" s="284"/>
      <c r="P6422" s="284"/>
    </row>
    <row r="6423" spans="15:16" x14ac:dyDescent="0.2">
      <c r="O6423" s="284"/>
      <c r="P6423" s="284"/>
    </row>
    <row r="6424" spans="15:16" x14ac:dyDescent="0.2">
      <c r="O6424" s="284"/>
      <c r="P6424" s="284"/>
    </row>
    <row r="6425" spans="15:16" x14ac:dyDescent="0.2">
      <c r="O6425" s="284"/>
      <c r="P6425" s="284"/>
    </row>
    <row r="6426" spans="15:16" x14ac:dyDescent="0.2">
      <c r="O6426" s="284"/>
      <c r="P6426" s="284"/>
    </row>
    <row r="6427" spans="15:16" x14ac:dyDescent="0.2">
      <c r="O6427" s="284"/>
      <c r="P6427" s="284"/>
    </row>
    <row r="6428" spans="15:16" x14ac:dyDescent="0.2">
      <c r="O6428" s="284"/>
      <c r="P6428" s="284"/>
    </row>
    <row r="6429" spans="15:16" x14ac:dyDescent="0.2">
      <c r="O6429" s="284"/>
      <c r="P6429" s="284"/>
    </row>
    <row r="6430" spans="15:16" x14ac:dyDescent="0.2">
      <c r="O6430" s="284"/>
      <c r="P6430" s="284"/>
    </row>
    <row r="6431" spans="15:16" x14ac:dyDescent="0.2">
      <c r="O6431" s="284"/>
      <c r="P6431" s="284"/>
    </row>
    <row r="6432" spans="15:16" x14ac:dyDescent="0.2">
      <c r="O6432" s="284"/>
      <c r="P6432" s="284"/>
    </row>
    <row r="6433" spans="15:16" x14ac:dyDescent="0.2">
      <c r="O6433" s="284"/>
      <c r="P6433" s="284"/>
    </row>
    <row r="6434" spans="15:16" x14ac:dyDescent="0.2">
      <c r="O6434" s="284"/>
      <c r="P6434" s="284"/>
    </row>
    <row r="6435" spans="15:16" x14ac:dyDescent="0.2">
      <c r="O6435" s="284"/>
      <c r="P6435" s="284"/>
    </row>
    <row r="6436" spans="15:16" x14ac:dyDescent="0.2">
      <c r="O6436" s="284"/>
      <c r="P6436" s="284"/>
    </row>
    <row r="6437" spans="15:16" x14ac:dyDescent="0.2">
      <c r="O6437" s="284"/>
      <c r="P6437" s="284"/>
    </row>
    <row r="6438" spans="15:16" x14ac:dyDescent="0.2">
      <c r="O6438" s="284"/>
      <c r="P6438" s="284"/>
    </row>
    <row r="6439" spans="15:16" x14ac:dyDescent="0.2">
      <c r="O6439" s="284"/>
      <c r="P6439" s="284"/>
    </row>
    <row r="6440" spans="15:16" x14ac:dyDescent="0.2">
      <c r="O6440" s="284"/>
      <c r="P6440" s="284"/>
    </row>
    <row r="6441" spans="15:16" x14ac:dyDescent="0.2">
      <c r="O6441" s="284"/>
      <c r="P6441" s="284"/>
    </row>
    <row r="6442" spans="15:16" x14ac:dyDescent="0.2">
      <c r="O6442" s="284"/>
      <c r="P6442" s="284"/>
    </row>
    <row r="6443" spans="15:16" x14ac:dyDescent="0.2">
      <c r="O6443" s="284"/>
      <c r="P6443" s="284"/>
    </row>
    <row r="6444" spans="15:16" x14ac:dyDescent="0.2">
      <c r="O6444" s="284"/>
      <c r="P6444" s="284"/>
    </row>
    <row r="6445" spans="15:16" x14ac:dyDescent="0.2">
      <c r="O6445" s="284"/>
      <c r="P6445" s="284"/>
    </row>
    <row r="6446" spans="15:16" x14ac:dyDescent="0.2">
      <c r="O6446" s="284"/>
      <c r="P6446" s="284"/>
    </row>
    <row r="6447" spans="15:16" x14ac:dyDescent="0.2">
      <c r="O6447" s="284"/>
      <c r="P6447" s="284"/>
    </row>
    <row r="6448" spans="15:16" x14ac:dyDescent="0.2">
      <c r="O6448" s="284"/>
      <c r="P6448" s="284"/>
    </row>
    <row r="6449" spans="15:16" x14ac:dyDescent="0.2">
      <c r="O6449" s="284"/>
      <c r="P6449" s="284"/>
    </row>
    <row r="6450" spans="15:16" x14ac:dyDescent="0.2">
      <c r="O6450" s="284"/>
      <c r="P6450" s="284"/>
    </row>
    <row r="6451" spans="15:16" x14ac:dyDescent="0.2">
      <c r="O6451" s="284"/>
      <c r="P6451" s="284"/>
    </row>
    <row r="6452" spans="15:16" x14ac:dyDescent="0.2">
      <c r="O6452" s="284"/>
      <c r="P6452" s="284"/>
    </row>
    <row r="6453" spans="15:16" x14ac:dyDescent="0.2">
      <c r="O6453" s="284"/>
      <c r="P6453" s="284"/>
    </row>
    <row r="6454" spans="15:16" x14ac:dyDescent="0.2">
      <c r="O6454" s="284"/>
      <c r="P6454" s="284"/>
    </row>
    <row r="6455" spans="15:16" x14ac:dyDescent="0.2">
      <c r="O6455" s="284"/>
      <c r="P6455" s="284"/>
    </row>
    <row r="6456" spans="15:16" x14ac:dyDescent="0.2">
      <c r="O6456" s="284"/>
      <c r="P6456" s="284"/>
    </row>
    <row r="6457" spans="15:16" x14ac:dyDescent="0.2">
      <c r="O6457" s="284"/>
      <c r="P6457" s="284"/>
    </row>
    <row r="6458" spans="15:16" x14ac:dyDescent="0.2">
      <c r="O6458" s="284"/>
      <c r="P6458" s="284"/>
    </row>
    <row r="6459" spans="15:16" x14ac:dyDescent="0.2">
      <c r="O6459" s="284"/>
      <c r="P6459" s="284"/>
    </row>
    <row r="6460" spans="15:16" x14ac:dyDescent="0.2">
      <c r="O6460" s="284"/>
      <c r="P6460" s="284"/>
    </row>
    <row r="6461" spans="15:16" x14ac:dyDescent="0.2">
      <c r="O6461" s="284"/>
      <c r="P6461" s="284"/>
    </row>
    <row r="6462" spans="15:16" x14ac:dyDescent="0.2">
      <c r="O6462" s="284"/>
      <c r="P6462" s="284"/>
    </row>
    <row r="6463" spans="15:16" x14ac:dyDescent="0.2">
      <c r="O6463" s="284"/>
      <c r="P6463" s="284"/>
    </row>
    <row r="6464" spans="15:16" x14ac:dyDescent="0.2">
      <c r="O6464" s="284"/>
      <c r="P6464" s="284"/>
    </row>
    <row r="6465" spans="15:16" x14ac:dyDescent="0.2">
      <c r="O6465" s="284"/>
      <c r="P6465" s="284"/>
    </row>
    <row r="6466" spans="15:16" x14ac:dyDescent="0.2">
      <c r="O6466" s="284"/>
      <c r="P6466" s="284"/>
    </row>
    <row r="6467" spans="15:16" x14ac:dyDescent="0.2">
      <c r="O6467" s="284"/>
      <c r="P6467" s="284"/>
    </row>
    <row r="6468" spans="15:16" x14ac:dyDescent="0.2">
      <c r="O6468" s="284"/>
      <c r="P6468" s="284"/>
    </row>
    <row r="6469" spans="15:16" x14ac:dyDescent="0.2">
      <c r="O6469" s="284"/>
      <c r="P6469" s="284"/>
    </row>
    <row r="6470" spans="15:16" x14ac:dyDescent="0.2">
      <c r="O6470" s="284"/>
      <c r="P6470" s="284"/>
    </row>
    <row r="6471" spans="15:16" x14ac:dyDescent="0.2">
      <c r="O6471" s="284"/>
      <c r="P6471" s="284"/>
    </row>
    <row r="6472" spans="15:16" x14ac:dyDescent="0.2">
      <c r="O6472" s="284"/>
      <c r="P6472" s="284"/>
    </row>
    <row r="6473" spans="15:16" x14ac:dyDescent="0.2">
      <c r="O6473" s="284"/>
      <c r="P6473" s="284"/>
    </row>
    <row r="6474" spans="15:16" x14ac:dyDescent="0.2">
      <c r="O6474" s="284"/>
      <c r="P6474" s="284"/>
    </row>
    <row r="6475" spans="15:16" x14ac:dyDescent="0.2">
      <c r="O6475" s="284"/>
      <c r="P6475" s="284"/>
    </row>
    <row r="6476" spans="15:16" x14ac:dyDescent="0.2">
      <c r="O6476" s="284"/>
      <c r="P6476" s="284"/>
    </row>
    <row r="6477" spans="15:16" x14ac:dyDescent="0.2">
      <c r="O6477" s="284"/>
      <c r="P6477" s="284"/>
    </row>
    <row r="6478" spans="15:16" x14ac:dyDescent="0.2">
      <c r="O6478" s="284"/>
      <c r="P6478" s="284"/>
    </row>
    <row r="6479" spans="15:16" x14ac:dyDescent="0.2">
      <c r="O6479" s="284"/>
      <c r="P6479" s="284"/>
    </row>
    <row r="6480" spans="15:16" x14ac:dyDescent="0.2">
      <c r="O6480" s="284"/>
      <c r="P6480" s="284"/>
    </row>
    <row r="6481" spans="15:16" x14ac:dyDescent="0.2">
      <c r="O6481" s="284"/>
      <c r="P6481" s="284"/>
    </row>
    <row r="6482" spans="15:16" x14ac:dyDescent="0.2">
      <c r="O6482" s="284"/>
      <c r="P6482" s="284"/>
    </row>
    <row r="6483" spans="15:16" x14ac:dyDescent="0.2">
      <c r="O6483" s="284"/>
      <c r="P6483" s="284"/>
    </row>
    <row r="6484" spans="15:16" x14ac:dyDescent="0.2">
      <c r="O6484" s="284"/>
      <c r="P6484" s="284"/>
    </row>
    <row r="6485" spans="15:16" x14ac:dyDescent="0.2">
      <c r="O6485" s="284"/>
      <c r="P6485" s="284"/>
    </row>
    <row r="6486" spans="15:16" x14ac:dyDescent="0.2">
      <c r="O6486" s="284"/>
      <c r="P6486" s="284"/>
    </row>
    <row r="6487" spans="15:16" x14ac:dyDescent="0.2">
      <c r="O6487" s="284"/>
      <c r="P6487" s="284"/>
    </row>
    <row r="6488" spans="15:16" x14ac:dyDescent="0.2">
      <c r="O6488" s="284"/>
      <c r="P6488" s="284"/>
    </row>
    <row r="6489" spans="15:16" x14ac:dyDescent="0.2">
      <c r="O6489" s="284"/>
      <c r="P6489" s="284"/>
    </row>
    <row r="6490" spans="15:16" x14ac:dyDescent="0.2">
      <c r="O6490" s="284"/>
      <c r="P6490" s="284"/>
    </row>
    <row r="6491" spans="15:16" x14ac:dyDescent="0.2">
      <c r="O6491" s="284"/>
      <c r="P6491" s="284"/>
    </row>
    <row r="6492" spans="15:16" x14ac:dyDescent="0.2">
      <c r="O6492" s="284"/>
      <c r="P6492" s="284"/>
    </row>
    <row r="6493" spans="15:16" x14ac:dyDescent="0.2">
      <c r="O6493" s="284"/>
      <c r="P6493" s="284"/>
    </row>
    <row r="6494" spans="15:16" x14ac:dyDescent="0.2">
      <c r="O6494" s="284"/>
      <c r="P6494" s="284"/>
    </row>
    <row r="6495" spans="15:16" x14ac:dyDescent="0.2">
      <c r="O6495" s="284"/>
      <c r="P6495" s="284"/>
    </row>
    <row r="6496" spans="15:16" x14ac:dyDescent="0.2">
      <c r="O6496" s="284"/>
      <c r="P6496" s="284"/>
    </row>
    <row r="6497" spans="15:16" x14ac:dyDescent="0.2">
      <c r="O6497" s="284"/>
      <c r="P6497" s="284"/>
    </row>
    <row r="6498" spans="15:16" x14ac:dyDescent="0.2">
      <c r="O6498" s="284"/>
      <c r="P6498" s="284"/>
    </row>
    <row r="6499" spans="15:16" x14ac:dyDescent="0.2">
      <c r="O6499" s="284"/>
      <c r="P6499" s="284"/>
    </row>
    <row r="6500" spans="15:16" x14ac:dyDescent="0.2">
      <c r="O6500" s="284"/>
      <c r="P6500" s="284"/>
    </row>
    <row r="6501" spans="15:16" x14ac:dyDescent="0.2">
      <c r="O6501" s="284"/>
      <c r="P6501" s="284"/>
    </row>
    <row r="6502" spans="15:16" x14ac:dyDescent="0.2">
      <c r="O6502" s="284"/>
      <c r="P6502" s="284"/>
    </row>
    <row r="6503" spans="15:16" x14ac:dyDescent="0.2">
      <c r="O6503" s="284"/>
      <c r="P6503" s="284"/>
    </row>
    <row r="6504" spans="15:16" x14ac:dyDescent="0.2">
      <c r="O6504" s="284"/>
      <c r="P6504" s="284"/>
    </row>
    <row r="6505" spans="15:16" x14ac:dyDescent="0.2">
      <c r="O6505" s="284"/>
      <c r="P6505" s="284"/>
    </row>
    <row r="6506" spans="15:16" x14ac:dyDescent="0.2">
      <c r="O6506" s="284"/>
      <c r="P6506" s="284"/>
    </row>
    <row r="6507" spans="15:16" x14ac:dyDescent="0.2">
      <c r="O6507" s="284"/>
      <c r="P6507" s="284"/>
    </row>
    <row r="6508" spans="15:16" x14ac:dyDescent="0.2">
      <c r="O6508" s="284"/>
      <c r="P6508" s="284"/>
    </row>
    <row r="6509" spans="15:16" x14ac:dyDescent="0.2">
      <c r="O6509" s="284"/>
      <c r="P6509" s="284"/>
    </row>
    <row r="6510" spans="15:16" x14ac:dyDescent="0.2">
      <c r="O6510" s="284"/>
      <c r="P6510" s="284"/>
    </row>
    <row r="6511" spans="15:16" x14ac:dyDescent="0.2">
      <c r="O6511" s="284"/>
      <c r="P6511" s="284"/>
    </row>
    <row r="6512" spans="15:16" x14ac:dyDescent="0.2">
      <c r="O6512" s="284"/>
      <c r="P6512" s="284"/>
    </row>
    <row r="6513" spans="15:16" x14ac:dyDescent="0.2">
      <c r="O6513" s="284"/>
      <c r="P6513" s="284"/>
    </row>
    <row r="6514" spans="15:16" x14ac:dyDescent="0.2">
      <c r="O6514" s="284"/>
      <c r="P6514" s="284"/>
    </row>
    <row r="6515" spans="15:16" x14ac:dyDescent="0.2">
      <c r="O6515" s="284"/>
      <c r="P6515" s="284"/>
    </row>
    <row r="6516" spans="15:16" x14ac:dyDescent="0.2">
      <c r="O6516" s="284"/>
      <c r="P6516" s="284"/>
    </row>
    <row r="6517" spans="15:16" x14ac:dyDescent="0.2">
      <c r="O6517" s="284"/>
      <c r="P6517" s="284"/>
    </row>
    <row r="6518" spans="15:16" x14ac:dyDescent="0.2">
      <c r="O6518" s="284"/>
      <c r="P6518" s="284"/>
    </row>
    <row r="6519" spans="15:16" x14ac:dyDescent="0.2">
      <c r="O6519" s="284"/>
      <c r="P6519" s="284"/>
    </row>
    <row r="6520" spans="15:16" x14ac:dyDescent="0.2">
      <c r="O6520" s="284"/>
      <c r="P6520" s="284"/>
    </row>
    <row r="6521" spans="15:16" x14ac:dyDescent="0.2">
      <c r="O6521" s="284"/>
      <c r="P6521" s="284"/>
    </row>
    <row r="6522" spans="15:16" x14ac:dyDescent="0.2">
      <c r="O6522" s="284"/>
      <c r="P6522" s="284"/>
    </row>
    <row r="6523" spans="15:16" x14ac:dyDescent="0.2">
      <c r="O6523" s="284"/>
      <c r="P6523" s="284"/>
    </row>
    <row r="6524" spans="15:16" x14ac:dyDescent="0.2">
      <c r="O6524" s="284"/>
      <c r="P6524" s="284"/>
    </row>
    <row r="6525" spans="15:16" x14ac:dyDescent="0.2">
      <c r="O6525" s="284"/>
      <c r="P6525" s="284"/>
    </row>
    <row r="6526" spans="15:16" x14ac:dyDescent="0.2">
      <c r="O6526" s="284"/>
      <c r="P6526" s="284"/>
    </row>
    <row r="6527" spans="15:16" x14ac:dyDescent="0.2">
      <c r="O6527" s="284"/>
      <c r="P6527" s="284"/>
    </row>
    <row r="6528" spans="15:16" x14ac:dyDescent="0.2">
      <c r="O6528" s="284"/>
      <c r="P6528" s="284"/>
    </row>
    <row r="6529" spans="15:16" x14ac:dyDescent="0.2">
      <c r="O6529" s="284"/>
      <c r="P6529" s="284"/>
    </row>
    <row r="6530" spans="15:16" x14ac:dyDescent="0.2">
      <c r="O6530" s="284"/>
      <c r="P6530" s="284"/>
    </row>
    <row r="6531" spans="15:16" x14ac:dyDescent="0.2">
      <c r="O6531" s="284"/>
      <c r="P6531" s="284"/>
    </row>
    <row r="6532" spans="15:16" x14ac:dyDescent="0.2">
      <c r="O6532" s="284"/>
      <c r="P6532" s="284"/>
    </row>
    <row r="6533" spans="15:16" x14ac:dyDescent="0.2">
      <c r="O6533" s="284"/>
      <c r="P6533" s="284"/>
    </row>
    <row r="6534" spans="15:16" x14ac:dyDescent="0.2">
      <c r="O6534" s="284"/>
      <c r="P6534" s="284"/>
    </row>
    <row r="6535" spans="15:16" x14ac:dyDescent="0.2">
      <c r="O6535" s="284"/>
      <c r="P6535" s="284"/>
    </row>
    <row r="6536" spans="15:16" x14ac:dyDescent="0.2">
      <c r="O6536" s="284"/>
      <c r="P6536" s="284"/>
    </row>
    <row r="6537" spans="15:16" x14ac:dyDescent="0.2">
      <c r="O6537" s="284"/>
      <c r="P6537" s="284"/>
    </row>
    <row r="6538" spans="15:16" x14ac:dyDescent="0.2">
      <c r="O6538" s="284"/>
      <c r="P6538" s="284"/>
    </row>
    <row r="6539" spans="15:16" x14ac:dyDescent="0.2">
      <c r="O6539" s="284"/>
      <c r="P6539" s="284"/>
    </row>
    <row r="6540" spans="15:16" x14ac:dyDescent="0.2">
      <c r="O6540" s="284"/>
      <c r="P6540" s="284"/>
    </row>
    <row r="6541" spans="15:16" x14ac:dyDescent="0.2">
      <c r="O6541" s="284"/>
      <c r="P6541" s="284"/>
    </row>
    <row r="6542" spans="15:16" x14ac:dyDescent="0.2">
      <c r="O6542" s="284"/>
      <c r="P6542" s="284"/>
    </row>
    <row r="6543" spans="15:16" x14ac:dyDescent="0.2">
      <c r="O6543" s="284"/>
      <c r="P6543" s="284"/>
    </row>
    <row r="6544" spans="15:16" x14ac:dyDescent="0.2">
      <c r="O6544" s="284"/>
      <c r="P6544" s="284"/>
    </row>
    <row r="6545" spans="15:16" x14ac:dyDescent="0.2">
      <c r="O6545" s="284"/>
      <c r="P6545" s="284"/>
    </row>
    <row r="6546" spans="15:16" x14ac:dyDescent="0.2">
      <c r="O6546" s="284"/>
      <c r="P6546" s="284"/>
    </row>
    <row r="6547" spans="15:16" x14ac:dyDescent="0.2">
      <c r="O6547" s="284"/>
      <c r="P6547" s="284"/>
    </row>
    <row r="6548" spans="15:16" x14ac:dyDescent="0.2">
      <c r="O6548" s="284"/>
      <c r="P6548" s="284"/>
    </row>
    <row r="6549" spans="15:16" x14ac:dyDescent="0.2">
      <c r="O6549" s="284"/>
      <c r="P6549" s="284"/>
    </row>
    <row r="6550" spans="15:16" x14ac:dyDescent="0.2">
      <c r="O6550" s="284"/>
      <c r="P6550" s="284"/>
    </row>
    <row r="6551" spans="15:16" x14ac:dyDescent="0.2">
      <c r="O6551" s="284"/>
      <c r="P6551" s="284"/>
    </row>
    <row r="6552" spans="15:16" x14ac:dyDescent="0.2">
      <c r="O6552" s="284"/>
      <c r="P6552" s="284"/>
    </row>
    <row r="6553" spans="15:16" x14ac:dyDescent="0.2">
      <c r="O6553" s="284"/>
      <c r="P6553" s="284"/>
    </row>
    <row r="6554" spans="15:16" x14ac:dyDescent="0.2">
      <c r="O6554" s="284"/>
      <c r="P6554" s="284"/>
    </row>
    <row r="6555" spans="15:16" x14ac:dyDescent="0.2">
      <c r="O6555" s="284"/>
      <c r="P6555" s="284"/>
    </row>
    <row r="6556" spans="15:16" x14ac:dyDescent="0.2">
      <c r="O6556" s="284"/>
      <c r="P6556" s="284"/>
    </row>
    <row r="6557" spans="15:16" x14ac:dyDescent="0.2">
      <c r="O6557" s="284"/>
      <c r="P6557" s="284"/>
    </row>
    <row r="6558" spans="15:16" x14ac:dyDescent="0.2">
      <c r="O6558" s="284"/>
      <c r="P6558" s="284"/>
    </row>
    <row r="6559" spans="15:16" x14ac:dyDescent="0.2">
      <c r="O6559" s="284"/>
      <c r="P6559" s="284"/>
    </row>
    <row r="6560" spans="15:16" x14ac:dyDescent="0.2">
      <c r="O6560" s="284"/>
      <c r="P6560" s="284"/>
    </row>
    <row r="6561" spans="15:16" x14ac:dyDescent="0.2">
      <c r="O6561" s="284"/>
      <c r="P6561" s="284"/>
    </row>
    <row r="6562" spans="15:16" x14ac:dyDescent="0.2">
      <c r="O6562" s="284"/>
      <c r="P6562" s="284"/>
    </row>
    <row r="6563" spans="15:16" x14ac:dyDescent="0.2">
      <c r="O6563" s="284"/>
      <c r="P6563" s="284"/>
    </row>
    <row r="6564" spans="15:16" x14ac:dyDescent="0.2">
      <c r="O6564" s="284"/>
      <c r="P6564" s="284"/>
    </row>
    <row r="6565" spans="15:16" x14ac:dyDescent="0.2">
      <c r="O6565" s="284"/>
      <c r="P6565" s="284"/>
    </row>
    <row r="6566" spans="15:16" x14ac:dyDescent="0.2">
      <c r="O6566" s="284"/>
      <c r="P6566" s="284"/>
    </row>
    <row r="6567" spans="15:16" x14ac:dyDescent="0.2">
      <c r="O6567" s="284"/>
      <c r="P6567" s="284"/>
    </row>
    <row r="6568" spans="15:16" x14ac:dyDescent="0.2">
      <c r="O6568" s="284"/>
      <c r="P6568" s="284"/>
    </row>
    <row r="6569" spans="15:16" x14ac:dyDescent="0.2">
      <c r="O6569" s="284"/>
      <c r="P6569" s="284"/>
    </row>
    <row r="6570" spans="15:16" x14ac:dyDescent="0.2">
      <c r="O6570" s="284"/>
      <c r="P6570" s="284"/>
    </row>
    <row r="6571" spans="15:16" x14ac:dyDescent="0.2">
      <c r="O6571" s="284"/>
      <c r="P6571" s="284"/>
    </row>
    <row r="6572" spans="15:16" x14ac:dyDescent="0.2">
      <c r="O6572" s="284"/>
      <c r="P6572" s="284"/>
    </row>
    <row r="6573" spans="15:16" x14ac:dyDescent="0.2">
      <c r="O6573" s="284"/>
      <c r="P6573" s="284"/>
    </row>
    <row r="6574" spans="15:16" x14ac:dyDescent="0.2">
      <c r="O6574" s="284"/>
      <c r="P6574" s="284"/>
    </row>
    <row r="6575" spans="15:16" x14ac:dyDescent="0.2">
      <c r="O6575" s="284"/>
      <c r="P6575" s="284"/>
    </row>
    <row r="6576" spans="15:16" x14ac:dyDescent="0.2">
      <c r="O6576" s="284"/>
      <c r="P6576" s="284"/>
    </row>
    <row r="6577" spans="15:16" x14ac:dyDescent="0.2">
      <c r="O6577" s="284"/>
      <c r="P6577" s="284"/>
    </row>
    <row r="6578" spans="15:16" x14ac:dyDescent="0.2">
      <c r="O6578" s="284"/>
      <c r="P6578" s="284"/>
    </row>
    <row r="6579" spans="15:16" x14ac:dyDescent="0.2">
      <c r="O6579" s="284"/>
      <c r="P6579" s="284"/>
    </row>
    <row r="6580" spans="15:16" x14ac:dyDescent="0.2">
      <c r="O6580" s="284"/>
      <c r="P6580" s="284"/>
    </row>
    <row r="6581" spans="15:16" x14ac:dyDescent="0.2">
      <c r="O6581" s="284"/>
      <c r="P6581" s="284"/>
    </row>
    <row r="6582" spans="15:16" x14ac:dyDescent="0.2">
      <c r="O6582" s="284"/>
      <c r="P6582" s="284"/>
    </row>
    <row r="6583" spans="15:16" x14ac:dyDescent="0.2">
      <c r="O6583" s="284"/>
      <c r="P6583" s="284"/>
    </row>
    <row r="6584" spans="15:16" x14ac:dyDescent="0.2">
      <c r="O6584" s="284"/>
      <c r="P6584" s="284"/>
    </row>
    <row r="6585" spans="15:16" x14ac:dyDescent="0.2">
      <c r="O6585" s="284"/>
      <c r="P6585" s="284"/>
    </row>
    <row r="6586" spans="15:16" x14ac:dyDescent="0.2">
      <c r="O6586" s="284"/>
      <c r="P6586" s="284"/>
    </row>
    <row r="6587" spans="15:16" x14ac:dyDescent="0.2">
      <c r="O6587" s="284"/>
      <c r="P6587" s="284"/>
    </row>
    <row r="6588" spans="15:16" x14ac:dyDescent="0.2">
      <c r="O6588" s="284"/>
      <c r="P6588" s="284"/>
    </row>
    <row r="6589" spans="15:16" x14ac:dyDescent="0.2">
      <c r="O6589" s="284"/>
      <c r="P6589" s="284"/>
    </row>
    <row r="6590" spans="15:16" x14ac:dyDescent="0.2">
      <c r="O6590" s="284"/>
      <c r="P6590" s="284"/>
    </row>
    <row r="6591" spans="15:16" x14ac:dyDescent="0.2">
      <c r="O6591" s="284"/>
      <c r="P6591" s="284"/>
    </row>
    <row r="6592" spans="15:16" x14ac:dyDescent="0.2">
      <c r="O6592" s="284"/>
      <c r="P6592" s="284"/>
    </row>
    <row r="6593" spans="15:16" x14ac:dyDescent="0.2">
      <c r="O6593" s="284"/>
      <c r="P6593" s="284"/>
    </row>
    <row r="6594" spans="15:16" x14ac:dyDescent="0.2">
      <c r="O6594" s="284"/>
      <c r="P6594" s="284"/>
    </row>
    <row r="6595" spans="15:16" x14ac:dyDescent="0.2">
      <c r="O6595" s="284"/>
      <c r="P6595" s="284"/>
    </row>
    <row r="6596" spans="15:16" x14ac:dyDescent="0.2">
      <c r="O6596" s="284"/>
      <c r="P6596" s="284"/>
    </row>
    <row r="6597" spans="15:16" x14ac:dyDescent="0.2">
      <c r="O6597" s="284"/>
      <c r="P6597" s="284"/>
    </row>
    <row r="6598" spans="15:16" x14ac:dyDescent="0.2">
      <c r="O6598" s="284"/>
      <c r="P6598" s="284"/>
    </row>
    <row r="6599" spans="15:16" x14ac:dyDescent="0.2">
      <c r="O6599" s="284"/>
      <c r="P6599" s="284"/>
    </row>
    <row r="6600" spans="15:16" x14ac:dyDescent="0.2">
      <c r="O6600" s="284"/>
      <c r="P6600" s="284"/>
    </row>
    <row r="6601" spans="15:16" x14ac:dyDescent="0.2">
      <c r="O6601" s="284"/>
      <c r="P6601" s="284"/>
    </row>
    <row r="6602" spans="15:16" x14ac:dyDescent="0.2">
      <c r="O6602" s="284"/>
      <c r="P6602" s="284"/>
    </row>
    <row r="6603" spans="15:16" x14ac:dyDescent="0.2">
      <c r="O6603" s="284"/>
      <c r="P6603" s="284"/>
    </row>
    <row r="6604" spans="15:16" x14ac:dyDescent="0.2">
      <c r="O6604" s="284"/>
      <c r="P6604" s="284"/>
    </row>
    <row r="6605" spans="15:16" x14ac:dyDescent="0.2">
      <c r="O6605" s="284"/>
      <c r="P6605" s="284"/>
    </row>
    <row r="6606" spans="15:16" x14ac:dyDescent="0.2">
      <c r="O6606" s="284"/>
      <c r="P6606" s="284"/>
    </row>
    <row r="6607" spans="15:16" x14ac:dyDescent="0.2">
      <c r="O6607" s="284"/>
      <c r="P6607" s="284"/>
    </row>
    <row r="6608" spans="15:16" x14ac:dyDescent="0.2">
      <c r="O6608" s="284"/>
      <c r="P6608" s="284"/>
    </row>
    <row r="6609" spans="15:16" x14ac:dyDescent="0.2">
      <c r="O6609" s="284"/>
      <c r="P6609" s="284"/>
    </row>
    <row r="6610" spans="15:16" x14ac:dyDescent="0.2">
      <c r="O6610" s="284"/>
      <c r="P6610" s="284"/>
    </row>
    <row r="6611" spans="15:16" x14ac:dyDescent="0.2">
      <c r="O6611" s="284"/>
      <c r="P6611" s="284"/>
    </row>
    <row r="6612" spans="15:16" x14ac:dyDescent="0.2">
      <c r="O6612" s="284"/>
      <c r="P6612" s="284"/>
    </row>
    <row r="6613" spans="15:16" x14ac:dyDescent="0.2">
      <c r="O6613" s="284"/>
      <c r="P6613" s="284"/>
    </row>
    <row r="6614" spans="15:16" x14ac:dyDescent="0.2">
      <c r="O6614" s="284"/>
      <c r="P6614" s="284"/>
    </row>
    <row r="6615" spans="15:16" x14ac:dyDescent="0.2">
      <c r="O6615" s="284"/>
      <c r="P6615" s="284"/>
    </row>
    <row r="6616" spans="15:16" x14ac:dyDescent="0.2">
      <c r="O6616" s="284"/>
      <c r="P6616" s="284"/>
    </row>
    <row r="6617" spans="15:16" x14ac:dyDescent="0.2">
      <c r="O6617" s="284"/>
      <c r="P6617" s="284"/>
    </row>
    <row r="6618" spans="15:16" x14ac:dyDescent="0.2">
      <c r="O6618" s="284"/>
      <c r="P6618" s="284"/>
    </row>
    <row r="6619" spans="15:16" x14ac:dyDescent="0.2">
      <c r="O6619" s="284"/>
      <c r="P6619" s="284"/>
    </row>
    <row r="6620" spans="15:16" x14ac:dyDescent="0.2">
      <c r="O6620" s="284"/>
      <c r="P6620" s="284"/>
    </row>
    <row r="6621" spans="15:16" x14ac:dyDescent="0.2">
      <c r="O6621" s="284"/>
      <c r="P6621" s="284"/>
    </row>
    <row r="6622" spans="15:16" x14ac:dyDescent="0.2">
      <c r="O6622" s="284"/>
      <c r="P6622" s="284"/>
    </row>
    <row r="6623" spans="15:16" x14ac:dyDescent="0.2">
      <c r="O6623" s="284"/>
      <c r="P6623" s="284"/>
    </row>
    <row r="6624" spans="15:16" x14ac:dyDescent="0.2">
      <c r="O6624" s="284"/>
      <c r="P6624" s="284"/>
    </row>
    <row r="6625" spans="15:16" x14ac:dyDescent="0.2">
      <c r="O6625" s="284"/>
      <c r="P6625" s="284"/>
    </row>
    <row r="6626" spans="15:16" x14ac:dyDescent="0.2">
      <c r="O6626" s="284"/>
      <c r="P6626" s="284"/>
    </row>
    <row r="6627" spans="15:16" x14ac:dyDescent="0.2">
      <c r="O6627" s="284"/>
      <c r="P6627" s="284"/>
    </row>
    <row r="6628" spans="15:16" x14ac:dyDescent="0.2">
      <c r="O6628" s="284"/>
      <c r="P6628" s="284"/>
    </row>
    <row r="6629" spans="15:16" x14ac:dyDescent="0.2">
      <c r="O6629" s="284"/>
      <c r="P6629" s="284"/>
    </row>
    <row r="6630" spans="15:16" x14ac:dyDescent="0.2">
      <c r="O6630" s="284"/>
      <c r="P6630" s="284"/>
    </row>
    <row r="6631" spans="15:16" x14ac:dyDescent="0.2">
      <c r="O6631" s="284"/>
      <c r="P6631" s="284"/>
    </row>
    <row r="6632" spans="15:16" x14ac:dyDescent="0.2">
      <c r="O6632" s="284"/>
      <c r="P6632" s="284"/>
    </row>
    <row r="6633" spans="15:16" x14ac:dyDescent="0.2">
      <c r="O6633" s="284"/>
      <c r="P6633" s="284"/>
    </row>
    <row r="6634" spans="15:16" x14ac:dyDescent="0.2">
      <c r="O6634" s="284"/>
      <c r="P6634" s="284"/>
    </row>
    <row r="6635" spans="15:16" x14ac:dyDescent="0.2">
      <c r="O6635" s="284"/>
      <c r="P6635" s="284"/>
    </row>
    <row r="6636" spans="15:16" x14ac:dyDescent="0.2">
      <c r="O6636" s="284"/>
      <c r="P6636" s="284"/>
    </row>
    <row r="6637" spans="15:16" x14ac:dyDescent="0.2">
      <c r="O6637" s="284"/>
      <c r="P6637" s="284"/>
    </row>
    <row r="6638" spans="15:16" x14ac:dyDescent="0.2">
      <c r="O6638" s="284"/>
      <c r="P6638" s="284"/>
    </row>
    <row r="6639" spans="15:16" x14ac:dyDescent="0.2">
      <c r="O6639" s="284"/>
      <c r="P6639" s="284"/>
    </row>
    <row r="6640" spans="15:16" x14ac:dyDescent="0.2">
      <c r="O6640" s="284"/>
      <c r="P6640" s="284"/>
    </row>
    <row r="6641" spans="15:16" x14ac:dyDescent="0.2">
      <c r="O6641" s="284"/>
      <c r="P6641" s="284"/>
    </row>
    <row r="6642" spans="15:16" x14ac:dyDescent="0.2">
      <c r="O6642" s="284"/>
      <c r="P6642" s="284"/>
    </row>
    <row r="6643" spans="15:16" x14ac:dyDescent="0.2">
      <c r="O6643" s="284"/>
      <c r="P6643" s="284"/>
    </row>
    <row r="6644" spans="15:16" x14ac:dyDescent="0.2">
      <c r="O6644" s="284"/>
      <c r="P6644" s="284"/>
    </row>
    <row r="6645" spans="15:16" x14ac:dyDescent="0.2">
      <c r="O6645" s="284"/>
      <c r="P6645" s="284"/>
    </row>
    <row r="6646" spans="15:16" x14ac:dyDescent="0.2">
      <c r="O6646" s="284"/>
      <c r="P6646" s="284"/>
    </row>
    <row r="6647" spans="15:16" x14ac:dyDescent="0.2">
      <c r="O6647" s="284"/>
      <c r="P6647" s="284"/>
    </row>
    <row r="6648" spans="15:16" x14ac:dyDescent="0.2">
      <c r="O6648" s="284"/>
      <c r="P6648" s="284"/>
    </row>
    <row r="6649" spans="15:16" x14ac:dyDescent="0.2">
      <c r="O6649" s="284"/>
      <c r="P6649" s="284"/>
    </row>
    <row r="6650" spans="15:16" x14ac:dyDescent="0.2">
      <c r="O6650" s="284"/>
      <c r="P6650" s="284"/>
    </row>
    <row r="6651" spans="15:16" x14ac:dyDescent="0.2">
      <c r="O6651" s="284"/>
      <c r="P6651" s="284"/>
    </row>
    <row r="6652" spans="15:16" x14ac:dyDescent="0.2">
      <c r="O6652" s="284"/>
      <c r="P6652" s="284"/>
    </row>
    <row r="6653" spans="15:16" x14ac:dyDescent="0.2">
      <c r="O6653" s="284"/>
      <c r="P6653" s="284"/>
    </row>
    <row r="6654" spans="15:16" x14ac:dyDescent="0.2">
      <c r="O6654" s="284"/>
      <c r="P6654" s="284"/>
    </row>
    <row r="6655" spans="15:16" x14ac:dyDescent="0.2">
      <c r="O6655" s="284"/>
      <c r="P6655" s="284"/>
    </row>
    <row r="6656" spans="15:16" x14ac:dyDescent="0.2">
      <c r="O6656" s="284"/>
      <c r="P6656" s="284"/>
    </row>
    <row r="6657" spans="15:16" x14ac:dyDescent="0.2">
      <c r="O6657" s="284"/>
      <c r="P6657" s="284"/>
    </row>
    <row r="6658" spans="15:16" x14ac:dyDescent="0.2">
      <c r="O6658" s="284"/>
      <c r="P6658" s="284"/>
    </row>
    <row r="6659" spans="15:16" x14ac:dyDescent="0.2">
      <c r="O6659" s="284"/>
      <c r="P6659" s="284"/>
    </row>
    <row r="6660" spans="15:16" x14ac:dyDescent="0.2">
      <c r="O6660" s="284"/>
      <c r="P6660" s="284"/>
    </row>
    <row r="6661" spans="15:16" x14ac:dyDescent="0.2">
      <c r="O6661" s="284"/>
      <c r="P6661" s="284"/>
    </row>
    <row r="6662" spans="15:16" x14ac:dyDescent="0.2">
      <c r="O6662" s="284"/>
      <c r="P6662" s="284"/>
    </row>
    <row r="6663" spans="15:16" x14ac:dyDescent="0.2">
      <c r="O6663" s="284"/>
      <c r="P6663" s="284"/>
    </row>
    <row r="6664" spans="15:16" x14ac:dyDescent="0.2">
      <c r="O6664" s="284"/>
      <c r="P6664" s="284"/>
    </row>
    <row r="6665" spans="15:16" x14ac:dyDescent="0.2">
      <c r="O6665" s="284"/>
      <c r="P6665" s="284"/>
    </row>
    <row r="6666" spans="15:16" x14ac:dyDescent="0.2">
      <c r="O6666" s="284"/>
      <c r="P6666" s="284"/>
    </row>
    <row r="6667" spans="15:16" x14ac:dyDescent="0.2">
      <c r="O6667" s="284"/>
      <c r="P6667" s="284"/>
    </row>
    <row r="6668" spans="15:16" x14ac:dyDescent="0.2">
      <c r="O6668" s="284"/>
      <c r="P6668" s="284"/>
    </row>
    <row r="6669" spans="15:16" x14ac:dyDescent="0.2">
      <c r="O6669" s="284"/>
      <c r="P6669" s="284"/>
    </row>
    <row r="6670" spans="15:16" x14ac:dyDescent="0.2">
      <c r="O6670" s="284"/>
      <c r="P6670" s="284"/>
    </row>
    <row r="6671" spans="15:16" x14ac:dyDescent="0.2">
      <c r="O6671" s="284"/>
      <c r="P6671" s="284"/>
    </row>
    <row r="6672" spans="15:16" x14ac:dyDescent="0.2">
      <c r="O6672" s="284"/>
      <c r="P6672" s="284"/>
    </row>
    <row r="6673" spans="15:16" x14ac:dyDescent="0.2">
      <c r="O6673" s="284"/>
      <c r="P6673" s="284"/>
    </row>
    <row r="6674" spans="15:16" x14ac:dyDescent="0.2">
      <c r="O6674" s="284"/>
      <c r="P6674" s="284"/>
    </row>
    <row r="6675" spans="15:16" x14ac:dyDescent="0.2">
      <c r="O6675" s="284"/>
      <c r="P6675" s="284"/>
    </row>
    <row r="6676" spans="15:16" x14ac:dyDescent="0.2">
      <c r="O6676" s="284"/>
      <c r="P6676" s="284"/>
    </row>
    <row r="6677" spans="15:16" x14ac:dyDescent="0.2">
      <c r="O6677" s="284"/>
      <c r="P6677" s="284"/>
    </row>
    <row r="6678" spans="15:16" x14ac:dyDescent="0.2">
      <c r="O6678" s="284"/>
      <c r="P6678" s="284"/>
    </row>
    <row r="6679" spans="15:16" x14ac:dyDescent="0.2">
      <c r="O6679" s="284"/>
      <c r="P6679" s="284"/>
    </row>
    <row r="6680" spans="15:16" x14ac:dyDescent="0.2">
      <c r="O6680" s="284"/>
      <c r="P6680" s="284"/>
    </row>
    <row r="6681" spans="15:16" x14ac:dyDescent="0.2">
      <c r="O6681" s="284"/>
      <c r="P6681" s="284"/>
    </row>
    <row r="6682" spans="15:16" x14ac:dyDescent="0.2">
      <c r="O6682" s="284"/>
      <c r="P6682" s="284"/>
    </row>
    <row r="6683" spans="15:16" x14ac:dyDescent="0.2">
      <c r="O6683" s="284"/>
      <c r="P6683" s="284"/>
    </row>
    <row r="6684" spans="15:16" x14ac:dyDescent="0.2">
      <c r="O6684" s="284"/>
      <c r="P6684" s="284"/>
    </row>
    <row r="6685" spans="15:16" x14ac:dyDescent="0.2">
      <c r="O6685" s="284"/>
      <c r="P6685" s="284"/>
    </row>
    <row r="6686" spans="15:16" x14ac:dyDescent="0.2">
      <c r="O6686" s="284"/>
      <c r="P6686" s="284"/>
    </row>
    <row r="6687" spans="15:16" x14ac:dyDescent="0.2">
      <c r="O6687" s="284"/>
      <c r="P6687" s="284"/>
    </row>
    <row r="6688" spans="15:16" x14ac:dyDescent="0.2">
      <c r="O6688" s="284"/>
      <c r="P6688" s="284"/>
    </row>
    <row r="6689" spans="15:16" x14ac:dyDescent="0.2">
      <c r="O6689" s="284"/>
      <c r="P6689" s="284"/>
    </row>
    <row r="6690" spans="15:16" x14ac:dyDescent="0.2">
      <c r="O6690" s="284"/>
      <c r="P6690" s="284"/>
    </row>
    <row r="6691" spans="15:16" x14ac:dyDescent="0.2">
      <c r="O6691" s="284"/>
      <c r="P6691" s="284"/>
    </row>
    <row r="6692" spans="15:16" x14ac:dyDescent="0.2">
      <c r="O6692" s="284"/>
      <c r="P6692" s="284"/>
    </row>
    <row r="6693" spans="15:16" x14ac:dyDescent="0.2">
      <c r="O6693" s="284"/>
      <c r="P6693" s="284"/>
    </row>
    <row r="6694" spans="15:16" x14ac:dyDescent="0.2">
      <c r="O6694" s="284"/>
      <c r="P6694" s="284"/>
    </row>
    <row r="6695" spans="15:16" x14ac:dyDescent="0.2">
      <c r="O6695" s="284"/>
      <c r="P6695" s="284"/>
    </row>
    <row r="6696" spans="15:16" x14ac:dyDescent="0.2">
      <c r="O6696" s="284"/>
      <c r="P6696" s="284"/>
    </row>
    <row r="6697" spans="15:16" x14ac:dyDescent="0.2">
      <c r="O6697" s="284"/>
      <c r="P6697" s="284"/>
    </row>
    <row r="6698" spans="15:16" x14ac:dyDescent="0.2">
      <c r="O6698" s="284"/>
      <c r="P6698" s="284"/>
    </row>
    <row r="6699" spans="15:16" x14ac:dyDescent="0.2">
      <c r="O6699" s="284"/>
      <c r="P6699" s="284"/>
    </row>
    <row r="6700" spans="15:16" x14ac:dyDescent="0.2">
      <c r="O6700" s="284"/>
      <c r="P6700" s="284"/>
    </row>
    <row r="6701" spans="15:16" x14ac:dyDescent="0.2">
      <c r="O6701" s="284"/>
      <c r="P6701" s="284"/>
    </row>
    <row r="6702" spans="15:16" x14ac:dyDescent="0.2">
      <c r="O6702" s="284"/>
      <c r="P6702" s="284"/>
    </row>
    <row r="6703" spans="15:16" x14ac:dyDescent="0.2">
      <c r="O6703" s="284"/>
      <c r="P6703" s="284"/>
    </row>
    <row r="6704" spans="15:16" x14ac:dyDescent="0.2">
      <c r="O6704" s="284"/>
      <c r="P6704" s="284"/>
    </row>
    <row r="6705" spans="15:16" x14ac:dyDescent="0.2">
      <c r="O6705" s="284"/>
      <c r="P6705" s="284"/>
    </row>
    <row r="6706" spans="15:16" x14ac:dyDescent="0.2">
      <c r="O6706" s="284"/>
      <c r="P6706" s="284"/>
    </row>
    <row r="6707" spans="15:16" x14ac:dyDescent="0.2">
      <c r="O6707" s="284"/>
      <c r="P6707" s="284"/>
    </row>
    <row r="6708" spans="15:16" x14ac:dyDescent="0.2">
      <c r="O6708" s="284"/>
      <c r="P6708" s="284"/>
    </row>
    <row r="6709" spans="15:16" x14ac:dyDescent="0.2">
      <c r="O6709" s="284"/>
      <c r="P6709" s="284"/>
    </row>
    <row r="6710" spans="15:16" x14ac:dyDescent="0.2">
      <c r="O6710" s="284"/>
      <c r="P6710" s="284"/>
    </row>
    <row r="6711" spans="15:16" x14ac:dyDescent="0.2">
      <c r="O6711" s="284"/>
      <c r="P6711" s="284"/>
    </row>
    <row r="6712" spans="15:16" x14ac:dyDescent="0.2">
      <c r="O6712" s="284"/>
      <c r="P6712" s="284"/>
    </row>
    <row r="6713" spans="15:16" x14ac:dyDescent="0.2">
      <c r="O6713" s="284"/>
      <c r="P6713" s="284"/>
    </row>
    <row r="6714" spans="15:16" x14ac:dyDescent="0.2">
      <c r="O6714" s="284"/>
      <c r="P6714" s="284"/>
    </row>
    <row r="6715" spans="15:16" x14ac:dyDescent="0.2">
      <c r="O6715" s="284"/>
      <c r="P6715" s="284"/>
    </row>
    <row r="6716" spans="15:16" x14ac:dyDescent="0.2">
      <c r="O6716" s="284"/>
      <c r="P6716" s="284"/>
    </row>
    <row r="6717" spans="15:16" x14ac:dyDescent="0.2">
      <c r="O6717" s="284"/>
      <c r="P6717" s="284"/>
    </row>
    <row r="6718" spans="15:16" x14ac:dyDescent="0.2">
      <c r="O6718" s="284"/>
      <c r="P6718" s="284"/>
    </row>
    <row r="6719" spans="15:16" x14ac:dyDescent="0.2">
      <c r="O6719" s="284"/>
      <c r="P6719" s="284"/>
    </row>
    <row r="6720" spans="15:16" x14ac:dyDescent="0.2">
      <c r="O6720" s="284"/>
      <c r="P6720" s="284"/>
    </row>
    <row r="6721" spans="15:16" x14ac:dyDescent="0.2">
      <c r="O6721" s="284"/>
      <c r="P6721" s="284"/>
    </row>
    <row r="6722" spans="15:16" x14ac:dyDescent="0.2">
      <c r="O6722" s="284"/>
      <c r="P6722" s="284"/>
    </row>
    <row r="6723" spans="15:16" x14ac:dyDescent="0.2">
      <c r="O6723" s="284"/>
      <c r="P6723" s="284"/>
    </row>
    <row r="6724" spans="15:16" x14ac:dyDescent="0.2">
      <c r="O6724" s="284"/>
      <c r="P6724" s="284"/>
    </row>
    <row r="6725" spans="15:16" x14ac:dyDescent="0.2">
      <c r="O6725" s="284"/>
      <c r="P6725" s="284"/>
    </row>
    <row r="6726" spans="15:16" x14ac:dyDescent="0.2">
      <c r="O6726" s="284"/>
      <c r="P6726" s="284"/>
    </row>
    <row r="6727" spans="15:16" x14ac:dyDescent="0.2">
      <c r="O6727" s="284"/>
      <c r="P6727" s="284"/>
    </row>
    <row r="6728" spans="15:16" x14ac:dyDescent="0.2">
      <c r="O6728" s="284"/>
      <c r="P6728" s="284"/>
    </row>
    <row r="6729" spans="15:16" x14ac:dyDescent="0.2">
      <c r="O6729" s="284"/>
      <c r="P6729" s="284"/>
    </row>
    <row r="6730" spans="15:16" x14ac:dyDescent="0.2">
      <c r="O6730" s="284"/>
      <c r="P6730" s="284"/>
    </row>
    <row r="6731" spans="15:16" x14ac:dyDescent="0.2">
      <c r="O6731" s="284"/>
      <c r="P6731" s="284"/>
    </row>
    <row r="6732" spans="15:16" x14ac:dyDescent="0.2">
      <c r="O6732" s="284"/>
      <c r="P6732" s="284"/>
    </row>
    <row r="6733" spans="15:16" x14ac:dyDescent="0.2">
      <c r="O6733" s="284"/>
      <c r="P6733" s="284"/>
    </row>
    <row r="6734" spans="15:16" x14ac:dyDescent="0.2">
      <c r="O6734" s="284"/>
      <c r="P6734" s="284"/>
    </row>
    <row r="6735" spans="15:16" x14ac:dyDescent="0.2">
      <c r="O6735" s="284"/>
      <c r="P6735" s="284"/>
    </row>
    <row r="6736" spans="15:16" x14ac:dyDescent="0.2">
      <c r="O6736" s="284"/>
      <c r="P6736" s="284"/>
    </row>
    <row r="6737" spans="15:16" x14ac:dyDescent="0.2">
      <c r="O6737" s="284"/>
      <c r="P6737" s="284"/>
    </row>
    <row r="6738" spans="15:16" x14ac:dyDescent="0.2">
      <c r="O6738" s="284"/>
      <c r="P6738" s="284"/>
    </row>
    <row r="6739" spans="15:16" x14ac:dyDescent="0.2">
      <c r="O6739" s="284"/>
      <c r="P6739" s="284"/>
    </row>
    <row r="6740" spans="15:16" x14ac:dyDescent="0.2">
      <c r="O6740" s="284"/>
      <c r="P6740" s="284"/>
    </row>
    <row r="6741" spans="15:16" x14ac:dyDescent="0.2">
      <c r="O6741" s="284"/>
      <c r="P6741" s="284"/>
    </row>
    <row r="6742" spans="15:16" x14ac:dyDescent="0.2">
      <c r="O6742" s="284"/>
      <c r="P6742" s="284"/>
    </row>
    <row r="6743" spans="15:16" x14ac:dyDescent="0.2">
      <c r="O6743" s="284"/>
      <c r="P6743" s="284"/>
    </row>
    <row r="6744" spans="15:16" x14ac:dyDescent="0.2">
      <c r="O6744" s="284"/>
      <c r="P6744" s="284"/>
    </row>
    <row r="6745" spans="15:16" x14ac:dyDescent="0.2">
      <c r="O6745" s="284"/>
      <c r="P6745" s="284"/>
    </row>
    <row r="6746" spans="15:16" x14ac:dyDescent="0.2">
      <c r="O6746" s="284"/>
      <c r="P6746" s="284"/>
    </row>
    <row r="6747" spans="15:16" x14ac:dyDescent="0.2">
      <c r="O6747" s="284"/>
      <c r="P6747" s="284"/>
    </row>
    <row r="6748" spans="15:16" x14ac:dyDescent="0.2">
      <c r="O6748" s="284"/>
      <c r="P6748" s="284"/>
    </row>
    <row r="6749" spans="15:16" x14ac:dyDescent="0.2">
      <c r="O6749" s="284"/>
      <c r="P6749" s="284"/>
    </row>
    <row r="6750" spans="15:16" x14ac:dyDescent="0.2">
      <c r="O6750" s="284"/>
      <c r="P6750" s="284"/>
    </row>
    <row r="6751" spans="15:16" x14ac:dyDescent="0.2">
      <c r="O6751" s="284"/>
      <c r="P6751" s="284"/>
    </row>
    <row r="6752" spans="15:16" x14ac:dyDescent="0.2">
      <c r="O6752" s="284"/>
      <c r="P6752" s="284"/>
    </row>
    <row r="6753" spans="15:16" x14ac:dyDescent="0.2">
      <c r="O6753" s="284"/>
      <c r="P6753" s="284"/>
    </row>
    <row r="6754" spans="15:16" x14ac:dyDescent="0.2">
      <c r="O6754" s="284"/>
      <c r="P6754" s="284"/>
    </row>
    <row r="6755" spans="15:16" x14ac:dyDescent="0.2">
      <c r="O6755" s="284"/>
      <c r="P6755" s="284"/>
    </row>
    <row r="6756" spans="15:16" x14ac:dyDescent="0.2">
      <c r="O6756" s="284"/>
      <c r="P6756" s="284"/>
    </row>
    <row r="6757" spans="15:16" x14ac:dyDescent="0.2">
      <c r="O6757" s="284"/>
      <c r="P6757" s="284"/>
    </row>
    <row r="6758" spans="15:16" x14ac:dyDescent="0.2">
      <c r="O6758" s="284"/>
      <c r="P6758" s="284"/>
    </row>
    <row r="6759" spans="15:16" x14ac:dyDescent="0.2">
      <c r="O6759" s="284"/>
      <c r="P6759" s="284"/>
    </row>
    <row r="6760" spans="15:16" x14ac:dyDescent="0.2">
      <c r="O6760" s="284"/>
      <c r="P6760" s="284"/>
    </row>
    <row r="6761" spans="15:16" x14ac:dyDescent="0.2">
      <c r="O6761" s="284"/>
      <c r="P6761" s="284"/>
    </row>
    <row r="6762" spans="15:16" x14ac:dyDescent="0.2">
      <c r="O6762" s="284"/>
      <c r="P6762" s="284"/>
    </row>
    <row r="6763" spans="15:16" x14ac:dyDescent="0.2">
      <c r="O6763" s="284"/>
      <c r="P6763" s="284"/>
    </row>
    <row r="6764" spans="15:16" x14ac:dyDescent="0.2">
      <c r="O6764" s="284"/>
      <c r="P6764" s="284"/>
    </row>
    <row r="6765" spans="15:16" x14ac:dyDescent="0.2">
      <c r="O6765" s="284"/>
      <c r="P6765" s="284"/>
    </row>
    <row r="6766" spans="15:16" x14ac:dyDescent="0.2">
      <c r="O6766" s="284"/>
      <c r="P6766" s="284"/>
    </row>
    <row r="6767" spans="15:16" x14ac:dyDescent="0.2">
      <c r="O6767" s="284"/>
      <c r="P6767" s="284"/>
    </row>
    <row r="6768" spans="15:16" x14ac:dyDescent="0.2">
      <c r="O6768" s="284"/>
      <c r="P6768" s="284"/>
    </row>
    <row r="6769" spans="15:16" x14ac:dyDescent="0.2">
      <c r="O6769" s="284"/>
      <c r="P6769" s="284"/>
    </row>
    <row r="6770" spans="15:16" x14ac:dyDescent="0.2">
      <c r="O6770" s="284"/>
      <c r="P6770" s="284"/>
    </row>
    <row r="6771" spans="15:16" x14ac:dyDescent="0.2">
      <c r="O6771" s="284"/>
      <c r="P6771" s="284"/>
    </row>
    <row r="6772" spans="15:16" x14ac:dyDescent="0.2">
      <c r="O6772" s="284"/>
      <c r="P6772" s="284"/>
    </row>
    <row r="6773" spans="15:16" x14ac:dyDescent="0.2">
      <c r="O6773" s="284"/>
      <c r="P6773" s="284"/>
    </row>
    <row r="6774" spans="15:16" x14ac:dyDescent="0.2">
      <c r="O6774" s="284"/>
      <c r="P6774" s="284"/>
    </row>
    <row r="6775" spans="15:16" x14ac:dyDescent="0.2">
      <c r="O6775" s="284"/>
      <c r="P6775" s="284"/>
    </row>
    <row r="6776" spans="15:16" x14ac:dyDescent="0.2">
      <c r="O6776" s="284"/>
      <c r="P6776" s="284"/>
    </row>
    <row r="6777" spans="15:16" x14ac:dyDescent="0.2">
      <c r="O6777" s="284"/>
      <c r="P6777" s="284"/>
    </row>
    <row r="6778" spans="15:16" x14ac:dyDescent="0.2">
      <c r="O6778" s="284"/>
      <c r="P6778" s="284"/>
    </row>
    <row r="6779" spans="15:16" x14ac:dyDescent="0.2">
      <c r="O6779" s="284"/>
      <c r="P6779" s="284"/>
    </row>
    <row r="6780" spans="15:16" x14ac:dyDescent="0.2">
      <c r="O6780" s="284"/>
      <c r="P6780" s="284"/>
    </row>
    <row r="6781" spans="15:16" x14ac:dyDescent="0.2">
      <c r="O6781" s="284"/>
      <c r="P6781" s="284"/>
    </row>
    <row r="6782" spans="15:16" x14ac:dyDescent="0.2">
      <c r="O6782" s="284"/>
      <c r="P6782" s="284"/>
    </row>
    <row r="6783" spans="15:16" x14ac:dyDescent="0.2">
      <c r="O6783" s="284"/>
      <c r="P6783" s="284"/>
    </row>
    <row r="6784" spans="15:16" x14ac:dyDescent="0.2">
      <c r="O6784" s="284"/>
      <c r="P6784" s="284"/>
    </row>
    <row r="6785" spans="15:16" x14ac:dyDescent="0.2">
      <c r="O6785" s="284"/>
      <c r="P6785" s="284"/>
    </row>
    <row r="6786" spans="15:16" x14ac:dyDescent="0.2">
      <c r="O6786" s="284"/>
      <c r="P6786" s="284"/>
    </row>
    <row r="6787" spans="15:16" x14ac:dyDescent="0.2">
      <c r="O6787" s="284"/>
      <c r="P6787" s="284"/>
    </row>
    <row r="6788" spans="15:16" x14ac:dyDescent="0.2">
      <c r="O6788" s="284"/>
      <c r="P6788" s="284"/>
    </row>
    <row r="6789" spans="15:16" x14ac:dyDescent="0.2">
      <c r="O6789" s="284"/>
      <c r="P6789" s="284"/>
    </row>
    <row r="6790" spans="15:16" x14ac:dyDescent="0.2">
      <c r="O6790" s="284"/>
      <c r="P6790" s="284"/>
    </row>
    <row r="6791" spans="15:16" x14ac:dyDescent="0.2">
      <c r="O6791" s="284"/>
      <c r="P6791" s="284"/>
    </row>
    <row r="6792" spans="15:16" x14ac:dyDescent="0.2">
      <c r="O6792" s="284"/>
      <c r="P6792" s="284"/>
    </row>
    <row r="6793" spans="15:16" x14ac:dyDescent="0.2">
      <c r="O6793" s="284"/>
      <c r="P6793" s="284"/>
    </row>
    <row r="6794" spans="15:16" x14ac:dyDescent="0.2">
      <c r="O6794" s="284"/>
      <c r="P6794" s="284"/>
    </row>
    <row r="6795" spans="15:16" x14ac:dyDescent="0.2">
      <c r="O6795" s="284"/>
      <c r="P6795" s="284"/>
    </row>
    <row r="6796" spans="15:16" x14ac:dyDescent="0.2">
      <c r="O6796" s="284"/>
      <c r="P6796" s="284"/>
    </row>
    <row r="6797" spans="15:16" x14ac:dyDescent="0.2">
      <c r="O6797" s="284"/>
      <c r="P6797" s="284"/>
    </row>
    <row r="6798" spans="15:16" x14ac:dyDescent="0.2">
      <c r="O6798" s="284"/>
      <c r="P6798" s="284"/>
    </row>
    <row r="6799" spans="15:16" x14ac:dyDescent="0.2">
      <c r="O6799" s="284"/>
      <c r="P6799" s="284"/>
    </row>
    <row r="6800" spans="15:16" x14ac:dyDescent="0.2">
      <c r="O6800" s="284"/>
      <c r="P6800" s="284"/>
    </row>
    <row r="6801" spans="15:16" x14ac:dyDescent="0.2">
      <c r="O6801" s="284"/>
      <c r="P6801" s="284"/>
    </row>
    <row r="6802" spans="15:16" x14ac:dyDescent="0.2">
      <c r="O6802" s="284"/>
      <c r="P6802" s="284"/>
    </row>
    <row r="6803" spans="15:16" x14ac:dyDescent="0.2">
      <c r="O6803" s="284"/>
      <c r="P6803" s="284"/>
    </row>
    <row r="6804" spans="15:16" x14ac:dyDescent="0.2">
      <c r="O6804" s="284"/>
      <c r="P6804" s="284"/>
    </row>
    <row r="6805" spans="15:16" x14ac:dyDescent="0.2">
      <c r="O6805" s="284"/>
      <c r="P6805" s="284"/>
    </row>
    <row r="6806" spans="15:16" x14ac:dyDescent="0.2">
      <c r="O6806" s="284"/>
      <c r="P6806" s="284"/>
    </row>
    <row r="6807" spans="15:16" x14ac:dyDescent="0.2">
      <c r="O6807" s="284"/>
      <c r="P6807" s="284"/>
    </row>
    <row r="6808" spans="15:16" x14ac:dyDescent="0.2">
      <c r="O6808" s="284"/>
      <c r="P6808" s="284"/>
    </row>
    <row r="6809" spans="15:16" x14ac:dyDescent="0.2">
      <c r="O6809" s="284"/>
      <c r="P6809" s="284"/>
    </row>
    <row r="6810" spans="15:16" x14ac:dyDescent="0.2">
      <c r="O6810" s="284"/>
      <c r="P6810" s="284"/>
    </row>
    <row r="6811" spans="15:16" x14ac:dyDescent="0.2">
      <c r="O6811" s="284"/>
      <c r="P6811" s="284"/>
    </row>
    <row r="6812" spans="15:16" x14ac:dyDescent="0.2">
      <c r="O6812" s="284"/>
      <c r="P6812" s="284"/>
    </row>
    <row r="6813" spans="15:16" x14ac:dyDescent="0.2">
      <c r="O6813" s="284"/>
      <c r="P6813" s="284"/>
    </row>
    <row r="6814" spans="15:16" x14ac:dyDescent="0.2">
      <c r="O6814" s="284"/>
      <c r="P6814" s="284"/>
    </row>
    <row r="6815" spans="15:16" x14ac:dyDescent="0.2">
      <c r="O6815" s="284"/>
      <c r="P6815" s="284"/>
    </row>
    <row r="6816" spans="15:16" x14ac:dyDescent="0.2">
      <c r="O6816" s="284"/>
      <c r="P6816" s="284"/>
    </row>
    <row r="6817" spans="15:16" x14ac:dyDescent="0.2">
      <c r="O6817" s="284"/>
      <c r="P6817" s="284"/>
    </row>
    <row r="6818" spans="15:16" x14ac:dyDescent="0.2">
      <c r="O6818" s="284"/>
      <c r="P6818" s="284"/>
    </row>
    <row r="6819" spans="15:16" x14ac:dyDescent="0.2">
      <c r="O6819" s="284"/>
      <c r="P6819" s="284"/>
    </row>
    <row r="6820" spans="15:16" x14ac:dyDescent="0.2">
      <c r="O6820" s="284"/>
      <c r="P6820" s="284"/>
    </row>
    <row r="6821" spans="15:16" x14ac:dyDescent="0.2">
      <c r="O6821" s="284"/>
      <c r="P6821" s="284"/>
    </row>
    <row r="6822" spans="15:16" x14ac:dyDescent="0.2">
      <c r="O6822" s="284"/>
      <c r="P6822" s="284"/>
    </row>
    <row r="6823" spans="15:16" x14ac:dyDescent="0.2">
      <c r="O6823" s="284"/>
      <c r="P6823" s="284"/>
    </row>
    <row r="6824" spans="15:16" x14ac:dyDescent="0.2">
      <c r="O6824" s="284"/>
      <c r="P6824" s="284"/>
    </row>
    <row r="6825" spans="15:16" x14ac:dyDescent="0.2">
      <c r="O6825" s="284"/>
      <c r="P6825" s="284"/>
    </row>
    <row r="6826" spans="15:16" x14ac:dyDescent="0.2">
      <c r="O6826" s="284"/>
      <c r="P6826" s="284"/>
    </row>
    <row r="6827" spans="15:16" x14ac:dyDescent="0.2">
      <c r="O6827" s="284"/>
      <c r="P6827" s="284"/>
    </row>
    <row r="6828" spans="15:16" x14ac:dyDescent="0.2">
      <c r="O6828" s="284"/>
      <c r="P6828" s="284"/>
    </row>
    <row r="6829" spans="15:16" x14ac:dyDescent="0.2">
      <c r="O6829" s="284"/>
      <c r="P6829" s="284"/>
    </row>
    <row r="6830" spans="15:16" x14ac:dyDescent="0.2">
      <c r="O6830" s="284"/>
      <c r="P6830" s="284"/>
    </row>
    <row r="6831" spans="15:16" x14ac:dyDescent="0.2">
      <c r="O6831" s="284"/>
      <c r="P6831" s="284"/>
    </row>
    <row r="6832" spans="15:16" x14ac:dyDescent="0.2">
      <c r="O6832" s="284"/>
      <c r="P6832" s="284"/>
    </row>
    <row r="6833" spans="15:16" x14ac:dyDescent="0.2">
      <c r="O6833" s="284"/>
      <c r="P6833" s="284"/>
    </row>
    <row r="6834" spans="15:16" x14ac:dyDescent="0.2">
      <c r="O6834" s="284"/>
      <c r="P6834" s="284"/>
    </row>
    <row r="6835" spans="15:16" x14ac:dyDescent="0.2">
      <c r="O6835" s="284"/>
      <c r="P6835" s="284"/>
    </row>
    <row r="6836" spans="15:16" x14ac:dyDescent="0.2">
      <c r="O6836" s="284"/>
      <c r="P6836" s="284"/>
    </row>
    <row r="6837" spans="15:16" x14ac:dyDescent="0.2">
      <c r="O6837" s="284"/>
      <c r="P6837" s="284"/>
    </row>
    <row r="6838" spans="15:16" x14ac:dyDescent="0.2">
      <c r="O6838" s="284"/>
      <c r="P6838" s="284"/>
    </row>
    <row r="6839" spans="15:16" x14ac:dyDescent="0.2">
      <c r="O6839" s="284"/>
      <c r="P6839" s="284"/>
    </row>
    <row r="6840" spans="15:16" x14ac:dyDescent="0.2">
      <c r="O6840" s="284"/>
      <c r="P6840" s="284"/>
    </row>
    <row r="6841" spans="15:16" x14ac:dyDescent="0.2">
      <c r="O6841" s="284"/>
      <c r="P6841" s="284"/>
    </row>
    <row r="6842" spans="15:16" x14ac:dyDescent="0.2">
      <c r="O6842" s="284"/>
      <c r="P6842" s="284"/>
    </row>
    <row r="6843" spans="15:16" x14ac:dyDescent="0.2">
      <c r="O6843" s="284"/>
      <c r="P6843" s="284"/>
    </row>
    <row r="6844" spans="15:16" x14ac:dyDescent="0.2">
      <c r="O6844" s="284"/>
      <c r="P6844" s="284"/>
    </row>
    <row r="6845" spans="15:16" x14ac:dyDescent="0.2">
      <c r="O6845" s="284"/>
      <c r="P6845" s="284"/>
    </row>
    <row r="6846" spans="15:16" x14ac:dyDescent="0.2">
      <c r="O6846" s="284"/>
      <c r="P6846" s="284"/>
    </row>
    <row r="6847" spans="15:16" x14ac:dyDescent="0.2">
      <c r="O6847" s="284"/>
      <c r="P6847" s="284"/>
    </row>
    <row r="6848" spans="15:16" x14ac:dyDescent="0.2">
      <c r="O6848" s="284"/>
      <c r="P6848" s="284"/>
    </row>
    <row r="6849" spans="15:16" x14ac:dyDescent="0.2">
      <c r="O6849" s="284"/>
      <c r="P6849" s="284"/>
    </row>
    <row r="6850" spans="15:16" x14ac:dyDescent="0.2">
      <c r="O6850" s="284"/>
      <c r="P6850" s="284"/>
    </row>
    <row r="6851" spans="15:16" x14ac:dyDescent="0.2">
      <c r="O6851" s="284"/>
      <c r="P6851" s="284"/>
    </row>
    <row r="6852" spans="15:16" x14ac:dyDescent="0.2">
      <c r="O6852" s="284"/>
      <c r="P6852" s="284"/>
    </row>
    <row r="6853" spans="15:16" x14ac:dyDescent="0.2">
      <c r="O6853" s="284"/>
      <c r="P6853" s="284"/>
    </row>
    <row r="6854" spans="15:16" x14ac:dyDescent="0.2">
      <c r="O6854" s="284"/>
      <c r="P6854" s="284"/>
    </row>
    <row r="6855" spans="15:16" x14ac:dyDescent="0.2">
      <c r="O6855" s="284"/>
      <c r="P6855" s="284"/>
    </row>
    <row r="6856" spans="15:16" x14ac:dyDescent="0.2">
      <c r="O6856" s="284"/>
      <c r="P6856" s="284"/>
    </row>
    <row r="6857" spans="15:16" x14ac:dyDescent="0.2">
      <c r="O6857" s="284"/>
      <c r="P6857" s="284"/>
    </row>
    <row r="6858" spans="15:16" x14ac:dyDescent="0.2">
      <c r="O6858" s="284"/>
      <c r="P6858" s="284"/>
    </row>
    <row r="6859" spans="15:16" x14ac:dyDescent="0.2">
      <c r="O6859" s="284"/>
      <c r="P6859" s="284"/>
    </row>
    <row r="6860" spans="15:16" x14ac:dyDescent="0.2">
      <c r="O6860" s="284"/>
      <c r="P6860" s="284"/>
    </row>
    <row r="6861" spans="15:16" x14ac:dyDescent="0.2">
      <c r="O6861" s="284"/>
      <c r="P6861" s="284"/>
    </row>
    <row r="6862" spans="15:16" x14ac:dyDescent="0.2">
      <c r="O6862" s="284"/>
      <c r="P6862" s="284"/>
    </row>
    <row r="6863" spans="15:16" x14ac:dyDescent="0.2">
      <c r="O6863" s="284"/>
      <c r="P6863" s="284"/>
    </row>
    <row r="6864" spans="15:16" x14ac:dyDescent="0.2">
      <c r="O6864" s="284"/>
      <c r="P6864" s="284"/>
    </row>
    <row r="6865" spans="15:16" x14ac:dyDescent="0.2">
      <c r="O6865" s="284"/>
      <c r="P6865" s="284"/>
    </row>
    <row r="6866" spans="15:16" x14ac:dyDescent="0.2">
      <c r="O6866" s="284"/>
      <c r="P6866" s="284"/>
    </row>
    <row r="6867" spans="15:16" x14ac:dyDescent="0.2">
      <c r="O6867" s="284"/>
      <c r="P6867" s="284"/>
    </row>
    <row r="6868" spans="15:16" x14ac:dyDescent="0.2">
      <c r="O6868" s="284"/>
      <c r="P6868" s="284"/>
    </row>
    <row r="6869" spans="15:16" x14ac:dyDescent="0.2">
      <c r="O6869" s="284"/>
      <c r="P6869" s="284"/>
    </row>
    <row r="6870" spans="15:16" x14ac:dyDescent="0.2">
      <c r="O6870" s="284"/>
      <c r="P6870" s="284"/>
    </row>
    <row r="6871" spans="15:16" x14ac:dyDescent="0.2">
      <c r="O6871" s="284"/>
      <c r="P6871" s="284"/>
    </row>
    <row r="6872" spans="15:16" x14ac:dyDescent="0.2">
      <c r="O6872" s="284"/>
      <c r="P6872" s="284"/>
    </row>
    <row r="6873" spans="15:16" x14ac:dyDescent="0.2">
      <c r="O6873" s="284"/>
      <c r="P6873" s="284"/>
    </row>
    <row r="6874" spans="15:16" x14ac:dyDescent="0.2">
      <c r="O6874" s="284"/>
      <c r="P6874" s="284"/>
    </row>
    <row r="6875" spans="15:16" x14ac:dyDescent="0.2">
      <c r="O6875" s="284"/>
      <c r="P6875" s="284"/>
    </row>
    <row r="6876" spans="15:16" x14ac:dyDescent="0.2">
      <c r="O6876" s="284"/>
      <c r="P6876" s="284"/>
    </row>
    <row r="6877" spans="15:16" x14ac:dyDescent="0.2">
      <c r="O6877" s="284"/>
      <c r="P6877" s="284"/>
    </row>
    <row r="6878" spans="15:16" x14ac:dyDescent="0.2">
      <c r="O6878" s="284"/>
      <c r="P6878" s="284"/>
    </row>
    <row r="6879" spans="15:16" x14ac:dyDescent="0.2">
      <c r="O6879" s="284"/>
      <c r="P6879" s="284"/>
    </row>
    <row r="6880" spans="15:16" x14ac:dyDescent="0.2">
      <c r="O6880" s="284"/>
      <c r="P6880" s="284"/>
    </row>
    <row r="6881" spans="15:16" x14ac:dyDescent="0.2">
      <c r="O6881" s="284"/>
      <c r="P6881" s="284"/>
    </row>
    <row r="6882" spans="15:16" x14ac:dyDescent="0.2">
      <c r="O6882" s="284"/>
      <c r="P6882" s="284"/>
    </row>
    <row r="6883" spans="15:16" x14ac:dyDescent="0.2">
      <c r="O6883" s="284"/>
      <c r="P6883" s="284"/>
    </row>
    <row r="6884" spans="15:16" x14ac:dyDescent="0.2">
      <c r="O6884" s="284"/>
      <c r="P6884" s="284"/>
    </row>
    <row r="6885" spans="15:16" x14ac:dyDescent="0.2">
      <c r="O6885" s="284"/>
      <c r="P6885" s="284"/>
    </row>
    <row r="6886" spans="15:16" x14ac:dyDescent="0.2">
      <c r="O6886" s="284"/>
      <c r="P6886" s="284"/>
    </row>
    <row r="6887" spans="15:16" x14ac:dyDescent="0.2">
      <c r="O6887" s="284"/>
      <c r="P6887" s="284"/>
    </row>
    <row r="6888" spans="15:16" x14ac:dyDescent="0.2">
      <c r="O6888" s="284"/>
      <c r="P6888" s="284"/>
    </row>
    <row r="6889" spans="15:16" x14ac:dyDescent="0.2">
      <c r="O6889" s="284"/>
      <c r="P6889" s="284"/>
    </row>
    <row r="6890" spans="15:16" x14ac:dyDescent="0.2">
      <c r="O6890" s="284"/>
      <c r="P6890" s="284"/>
    </row>
    <row r="6891" spans="15:16" x14ac:dyDescent="0.2">
      <c r="O6891" s="284"/>
      <c r="P6891" s="284"/>
    </row>
    <row r="6892" spans="15:16" x14ac:dyDescent="0.2">
      <c r="O6892" s="284"/>
      <c r="P6892" s="284"/>
    </row>
    <row r="6893" spans="15:16" x14ac:dyDescent="0.2">
      <c r="O6893" s="284"/>
      <c r="P6893" s="284"/>
    </row>
    <row r="6894" spans="15:16" x14ac:dyDescent="0.2">
      <c r="O6894" s="284"/>
      <c r="P6894" s="284"/>
    </row>
    <row r="6895" spans="15:16" x14ac:dyDescent="0.2">
      <c r="O6895" s="284"/>
      <c r="P6895" s="284"/>
    </row>
    <row r="6896" spans="15:16" x14ac:dyDescent="0.2">
      <c r="O6896" s="284"/>
      <c r="P6896" s="284"/>
    </row>
    <row r="6897" spans="15:16" x14ac:dyDescent="0.2">
      <c r="O6897" s="284"/>
      <c r="P6897" s="284"/>
    </row>
    <row r="6898" spans="15:16" x14ac:dyDescent="0.2">
      <c r="O6898" s="284"/>
      <c r="P6898" s="284"/>
    </row>
    <row r="6899" spans="15:16" x14ac:dyDescent="0.2">
      <c r="O6899" s="284"/>
      <c r="P6899" s="284"/>
    </row>
    <row r="6900" spans="15:16" x14ac:dyDescent="0.2">
      <c r="O6900" s="284"/>
      <c r="P6900" s="284"/>
    </row>
    <row r="6901" spans="15:16" x14ac:dyDescent="0.2">
      <c r="O6901" s="284"/>
      <c r="P6901" s="284"/>
    </row>
    <row r="6902" spans="15:16" x14ac:dyDescent="0.2">
      <c r="O6902" s="284"/>
      <c r="P6902" s="284"/>
    </row>
    <row r="6903" spans="15:16" x14ac:dyDescent="0.2">
      <c r="O6903" s="284"/>
      <c r="P6903" s="284"/>
    </row>
    <row r="6904" spans="15:16" x14ac:dyDescent="0.2">
      <c r="O6904" s="284"/>
      <c r="P6904" s="284"/>
    </row>
    <row r="6905" spans="15:16" x14ac:dyDescent="0.2">
      <c r="O6905" s="284"/>
      <c r="P6905" s="284"/>
    </row>
    <row r="6906" spans="15:16" x14ac:dyDescent="0.2">
      <c r="O6906" s="284"/>
      <c r="P6906" s="284"/>
    </row>
    <row r="6907" spans="15:16" x14ac:dyDescent="0.2">
      <c r="O6907" s="284"/>
      <c r="P6907" s="284"/>
    </row>
    <row r="6908" spans="15:16" x14ac:dyDescent="0.2">
      <c r="O6908" s="284"/>
      <c r="P6908" s="284"/>
    </row>
    <row r="6909" spans="15:16" x14ac:dyDescent="0.2">
      <c r="O6909" s="284"/>
      <c r="P6909" s="284"/>
    </row>
    <row r="6910" spans="15:16" x14ac:dyDescent="0.2">
      <c r="O6910" s="284"/>
      <c r="P6910" s="284"/>
    </row>
    <row r="6911" spans="15:16" x14ac:dyDescent="0.2">
      <c r="O6911" s="284"/>
      <c r="P6911" s="284"/>
    </row>
    <row r="6912" spans="15:16" x14ac:dyDescent="0.2">
      <c r="O6912" s="284"/>
      <c r="P6912" s="284"/>
    </row>
    <row r="6913" spans="15:16" x14ac:dyDescent="0.2">
      <c r="O6913" s="284"/>
      <c r="P6913" s="284"/>
    </row>
    <row r="6914" spans="15:16" x14ac:dyDescent="0.2">
      <c r="O6914" s="284"/>
      <c r="P6914" s="284"/>
    </row>
    <row r="6915" spans="15:16" x14ac:dyDescent="0.2">
      <c r="O6915" s="284"/>
      <c r="P6915" s="284"/>
    </row>
    <row r="6916" spans="15:16" x14ac:dyDescent="0.2">
      <c r="O6916" s="284"/>
      <c r="P6916" s="284"/>
    </row>
    <row r="6917" spans="15:16" x14ac:dyDescent="0.2">
      <c r="O6917" s="284"/>
      <c r="P6917" s="284"/>
    </row>
    <row r="6918" spans="15:16" x14ac:dyDescent="0.2">
      <c r="O6918" s="284"/>
      <c r="P6918" s="284"/>
    </row>
    <row r="6919" spans="15:16" x14ac:dyDescent="0.2">
      <c r="O6919" s="284"/>
      <c r="P6919" s="284"/>
    </row>
    <row r="6920" spans="15:16" x14ac:dyDescent="0.2">
      <c r="O6920" s="284"/>
      <c r="P6920" s="284"/>
    </row>
    <row r="6921" spans="15:16" x14ac:dyDescent="0.2">
      <c r="O6921" s="284"/>
      <c r="P6921" s="284"/>
    </row>
    <row r="6922" spans="15:16" x14ac:dyDescent="0.2">
      <c r="O6922" s="284"/>
      <c r="P6922" s="284"/>
    </row>
    <row r="6923" spans="15:16" x14ac:dyDescent="0.2">
      <c r="O6923" s="284"/>
      <c r="P6923" s="284"/>
    </row>
    <row r="6924" spans="15:16" x14ac:dyDescent="0.2">
      <c r="O6924" s="284"/>
      <c r="P6924" s="284"/>
    </row>
    <row r="6925" spans="15:16" x14ac:dyDescent="0.2">
      <c r="O6925" s="284"/>
      <c r="P6925" s="284"/>
    </row>
    <row r="6926" spans="15:16" x14ac:dyDescent="0.2">
      <c r="O6926" s="284"/>
      <c r="P6926" s="284"/>
    </row>
    <row r="6927" spans="15:16" x14ac:dyDescent="0.2">
      <c r="O6927" s="284"/>
      <c r="P6927" s="284"/>
    </row>
    <row r="6928" spans="15:16" x14ac:dyDescent="0.2">
      <c r="O6928" s="284"/>
      <c r="P6928" s="284"/>
    </row>
    <row r="6929" spans="15:16" x14ac:dyDescent="0.2">
      <c r="O6929" s="284"/>
      <c r="P6929" s="284"/>
    </row>
    <row r="6930" spans="15:16" x14ac:dyDescent="0.2">
      <c r="O6930" s="284"/>
      <c r="P6930" s="284"/>
    </row>
    <row r="6931" spans="15:16" x14ac:dyDescent="0.2">
      <c r="O6931" s="284"/>
      <c r="P6931" s="284"/>
    </row>
    <row r="6932" spans="15:16" x14ac:dyDescent="0.2">
      <c r="O6932" s="284"/>
      <c r="P6932" s="284"/>
    </row>
    <row r="6933" spans="15:16" x14ac:dyDescent="0.2">
      <c r="O6933" s="284"/>
      <c r="P6933" s="284"/>
    </row>
    <row r="6934" spans="15:16" x14ac:dyDescent="0.2">
      <c r="O6934" s="284"/>
      <c r="P6934" s="284"/>
    </row>
    <row r="6935" spans="15:16" x14ac:dyDescent="0.2">
      <c r="O6935" s="284"/>
      <c r="P6935" s="284"/>
    </row>
    <row r="6936" spans="15:16" x14ac:dyDescent="0.2">
      <c r="O6936" s="284"/>
      <c r="P6936" s="284"/>
    </row>
    <row r="6937" spans="15:16" x14ac:dyDescent="0.2">
      <c r="O6937" s="284"/>
      <c r="P6937" s="284"/>
    </row>
    <row r="6938" spans="15:16" x14ac:dyDescent="0.2">
      <c r="O6938" s="284"/>
      <c r="P6938" s="284"/>
    </row>
    <row r="6939" spans="15:16" x14ac:dyDescent="0.2">
      <c r="O6939" s="284"/>
      <c r="P6939" s="284"/>
    </row>
    <row r="6940" spans="15:16" x14ac:dyDescent="0.2">
      <c r="O6940" s="284"/>
      <c r="P6940" s="284"/>
    </row>
    <row r="6941" spans="15:16" x14ac:dyDescent="0.2">
      <c r="O6941" s="284"/>
      <c r="P6941" s="284"/>
    </row>
    <row r="6942" spans="15:16" x14ac:dyDescent="0.2">
      <c r="O6942" s="284"/>
      <c r="P6942" s="284"/>
    </row>
    <row r="6943" spans="15:16" x14ac:dyDescent="0.2">
      <c r="O6943" s="284"/>
      <c r="P6943" s="284"/>
    </row>
    <row r="6944" spans="15:16" x14ac:dyDescent="0.2">
      <c r="O6944" s="284"/>
      <c r="P6944" s="284"/>
    </row>
    <row r="6945" spans="15:16" x14ac:dyDescent="0.2">
      <c r="O6945" s="284"/>
      <c r="P6945" s="284"/>
    </row>
    <row r="6946" spans="15:16" x14ac:dyDescent="0.2">
      <c r="O6946" s="284"/>
      <c r="P6946" s="284"/>
    </row>
    <row r="6947" spans="15:16" x14ac:dyDescent="0.2">
      <c r="O6947" s="284"/>
      <c r="P6947" s="284"/>
    </row>
    <row r="6948" spans="15:16" x14ac:dyDescent="0.2">
      <c r="O6948" s="284"/>
      <c r="P6948" s="284"/>
    </row>
    <row r="6949" spans="15:16" x14ac:dyDescent="0.2">
      <c r="O6949" s="284"/>
      <c r="P6949" s="284"/>
    </row>
    <row r="6950" spans="15:16" x14ac:dyDescent="0.2">
      <c r="O6950" s="284"/>
      <c r="P6950" s="284"/>
    </row>
    <row r="6951" spans="15:16" x14ac:dyDescent="0.2">
      <c r="O6951" s="284"/>
      <c r="P6951" s="284"/>
    </row>
    <row r="6952" spans="15:16" x14ac:dyDescent="0.2">
      <c r="O6952" s="284"/>
      <c r="P6952" s="284"/>
    </row>
    <row r="6953" spans="15:16" x14ac:dyDescent="0.2">
      <c r="O6953" s="284"/>
      <c r="P6953" s="284"/>
    </row>
    <row r="6954" spans="15:16" x14ac:dyDescent="0.2">
      <c r="O6954" s="284"/>
      <c r="P6954" s="284"/>
    </row>
    <row r="6955" spans="15:16" x14ac:dyDescent="0.2">
      <c r="O6955" s="284"/>
      <c r="P6955" s="284"/>
    </row>
    <row r="6956" spans="15:16" x14ac:dyDescent="0.2">
      <c r="O6956" s="284"/>
      <c r="P6956" s="284"/>
    </row>
    <row r="6957" spans="15:16" x14ac:dyDescent="0.2">
      <c r="O6957" s="284"/>
      <c r="P6957" s="284"/>
    </row>
    <row r="6958" spans="15:16" x14ac:dyDescent="0.2">
      <c r="O6958" s="284"/>
      <c r="P6958" s="284"/>
    </row>
    <row r="6959" spans="15:16" x14ac:dyDescent="0.2">
      <c r="O6959" s="284"/>
      <c r="P6959" s="284"/>
    </row>
    <row r="6960" spans="15:16" x14ac:dyDescent="0.2">
      <c r="O6960" s="284"/>
      <c r="P6960" s="284"/>
    </row>
    <row r="6961" spans="15:16" x14ac:dyDescent="0.2">
      <c r="O6961" s="284"/>
      <c r="P6961" s="284"/>
    </row>
    <row r="6962" spans="15:16" x14ac:dyDescent="0.2">
      <c r="O6962" s="284"/>
      <c r="P6962" s="284"/>
    </row>
    <row r="6963" spans="15:16" x14ac:dyDescent="0.2">
      <c r="O6963" s="284"/>
      <c r="P6963" s="284"/>
    </row>
    <row r="6964" spans="15:16" x14ac:dyDescent="0.2">
      <c r="O6964" s="284"/>
      <c r="P6964" s="284"/>
    </row>
    <row r="6965" spans="15:16" x14ac:dyDescent="0.2">
      <c r="O6965" s="284"/>
      <c r="P6965" s="284"/>
    </row>
    <row r="6966" spans="15:16" x14ac:dyDescent="0.2">
      <c r="O6966" s="284"/>
      <c r="P6966" s="284"/>
    </row>
    <row r="6967" spans="15:16" x14ac:dyDescent="0.2">
      <c r="O6967" s="284"/>
      <c r="P6967" s="284"/>
    </row>
    <row r="6968" spans="15:16" x14ac:dyDescent="0.2">
      <c r="O6968" s="284"/>
      <c r="P6968" s="284"/>
    </row>
    <row r="6969" spans="15:16" x14ac:dyDescent="0.2">
      <c r="O6969" s="284"/>
      <c r="P6969" s="284"/>
    </row>
    <row r="6970" spans="15:16" x14ac:dyDescent="0.2">
      <c r="O6970" s="284"/>
      <c r="P6970" s="284"/>
    </row>
    <row r="6971" spans="15:16" x14ac:dyDescent="0.2">
      <c r="O6971" s="284"/>
      <c r="P6971" s="284"/>
    </row>
    <row r="6972" spans="15:16" x14ac:dyDescent="0.2">
      <c r="O6972" s="284"/>
      <c r="P6972" s="284"/>
    </row>
    <row r="6973" spans="15:16" x14ac:dyDescent="0.2">
      <c r="O6973" s="284"/>
      <c r="P6973" s="284"/>
    </row>
    <row r="6974" spans="15:16" x14ac:dyDescent="0.2">
      <c r="O6974" s="284"/>
      <c r="P6974" s="284"/>
    </row>
    <row r="6975" spans="15:16" x14ac:dyDescent="0.2">
      <c r="O6975" s="284"/>
      <c r="P6975" s="284"/>
    </row>
    <row r="6976" spans="15:16" x14ac:dyDescent="0.2">
      <c r="O6976" s="284"/>
      <c r="P6976" s="284"/>
    </row>
    <row r="6977" spans="15:16" x14ac:dyDescent="0.2">
      <c r="O6977" s="284"/>
      <c r="P6977" s="284"/>
    </row>
    <row r="6978" spans="15:16" x14ac:dyDescent="0.2">
      <c r="O6978" s="284"/>
      <c r="P6978" s="284"/>
    </row>
    <row r="6979" spans="15:16" x14ac:dyDescent="0.2">
      <c r="O6979" s="284"/>
      <c r="P6979" s="284"/>
    </row>
    <row r="6980" spans="15:16" x14ac:dyDescent="0.2">
      <c r="O6980" s="284"/>
      <c r="P6980" s="284"/>
    </row>
    <row r="6981" spans="15:16" x14ac:dyDescent="0.2">
      <c r="O6981" s="284"/>
      <c r="P6981" s="284"/>
    </row>
    <row r="6982" spans="15:16" x14ac:dyDescent="0.2">
      <c r="O6982" s="284"/>
      <c r="P6982" s="284"/>
    </row>
    <row r="6983" spans="15:16" x14ac:dyDescent="0.2">
      <c r="O6983" s="284"/>
      <c r="P6983" s="284"/>
    </row>
    <row r="6984" spans="15:16" x14ac:dyDescent="0.2">
      <c r="O6984" s="284"/>
      <c r="P6984" s="284"/>
    </row>
    <row r="6985" spans="15:16" x14ac:dyDescent="0.2">
      <c r="O6985" s="284"/>
      <c r="P6985" s="284"/>
    </row>
    <row r="6986" spans="15:16" x14ac:dyDescent="0.2">
      <c r="O6986" s="284"/>
      <c r="P6986" s="284"/>
    </row>
    <row r="6987" spans="15:16" x14ac:dyDescent="0.2">
      <c r="O6987" s="284"/>
      <c r="P6987" s="284"/>
    </row>
    <row r="6988" spans="15:16" x14ac:dyDescent="0.2">
      <c r="O6988" s="284"/>
      <c r="P6988" s="284"/>
    </row>
    <row r="6989" spans="15:16" x14ac:dyDescent="0.2">
      <c r="O6989" s="284"/>
      <c r="P6989" s="284"/>
    </row>
    <row r="6990" spans="15:16" x14ac:dyDescent="0.2">
      <c r="O6990" s="284"/>
      <c r="P6990" s="284"/>
    </row>
    <row r="6991" spans="15:16" x14ac:dyDescent="0.2">
      <c r="O6991" s="284"/>
      <c r="P6991" s="284"/>
    </row>
    <row r="6992" spans="15:16" x14ac:dyDescent="0.2">
      <c r="O6992" s="284"/>
      <c r="P6992" s="284"/>
    </row>
    <row r="6993" spans="15:16" x14ac:dyDescent="0.2">
      <c r="O6993" s="284"/>
      <c r="P6993" s="284"/>
    </row>
    <row r="6994" spans="15:16" x14ac:dyDescent="0.2">
      <c r="O6994" s="284"/>
      <c r="P6994" s="284"/>
    </row>
    <row r="6995" spans="15:16" x14ac:dyDescent="0.2">
      <c r="O6995" s="284"/>
      <c r="P6995" s="284"/>
    </row>
    <row r="6996" spans="15:16" x14ac:dyDescent="0.2">
      <c r="O6996" s="284"/>
      <c r="P6996" s="284"/>
    </row>
    <row r="6997" spans="15:16" x14ac:dyDescent="0.2">
      <c r="O6997" s="284"/>
      <c r="P6997" s="284"/>
    </row>
    <row r="6998" spans="15:16" x14ac:dyDescent="0.2">
      <c r="O6998" s="284"/>
      <c r="P6998" s="284"/>
    </row>
    <row r="6999" spans="15:16" x14ac:dyDescent="0.2">
      <c r="O6999" s="284"/>
      <c r="P6999" s="284"/>
    </row>
    <row r="7000" spans="15:16" x14ac:dyDescent="0.2">
      <c r="O7000" s="284"/>
      <c r="P7000" s="284"/>
    </row>
    <row r="7001" spans="15:16" x14ac:dyDescent="0.2">
      <c r="O7001" s="284"/>
      <c r="P7001" s="284"/>
    </row>
    <row r="7002" spans="15:16" x14ac:dyDescent="0.2">
      <c r="O7002" s="284"/>
      <c r="P7002" s="284"/>
    </row>
    <row r="7003" spans="15:16" x14ac:dyDescent="0.2">
      <c r="O7003" s="284"/>
      <c r="P7003" s="284"/>
    </row>
    <row r="7004" spans="15:16" x14ac:dyDescent="0.2">
      <c r="O7004" s="284"/>
      <c r="P7004" s="284"/>
    </row>
    <row r="7005" spans="15:16" x14ac:dyDescent="0.2">
      <c r="O7005" s="284"/>
      <c r="P7005" s="284"/>
    </row>
    <row r="7006" spans="15:16" x14ac:dyDescent="0.2">
      <c r="O7006" s="284"/>
      <c r="P7006" s="284"/>
    </row>
    <row r="7007" spans="15:16" x14ac:dyDescent="0.2">
      <c r="O7007" s="284"/>
      <c r="P7007" s="284"/>
    </row>
    <row r="7008" spans="15:16" x14ac:dyDescent="0.2">
      <c r="O7008" s="284"/>
      <c r="P7008" s="284"/>
    </row>
    <row r="7009" spans="15:16" x14ac:dyDescent="0.2">
      <c r="O7009" s="284"/>
      <c r="P7009" s="284"/>
    </row>
    <row r="7010" spans="15:16" x14ac:dyDescent="0.2">
      <c r="O7010" s="284"/>
      <c r="P7010" s="284"/>
    </row>
    <row r="7011" spans="15:16" x14ac:dyDescent="0.2">
      <c r="O7011" s="284"/>
      <c r="P7011" s="284"/>
    </row>
    <row r="7012" spans="15:16" x14ac:dyDescent="0.2">
      <c r="O7012" s="284"/>
      <c r="P7012" s="284"/>
    </row>
    <row r="7013" spans="15:16" x14ac:dyDescent="0.2">
      <c r="O7013" s="284"/>
      <c r="P7013" s="284"/>
    </row>
    <row r="7014" spans="15:16" x14ac:dyDescent="0.2">
      <c r="O7014" s="284"/>
      <c r="P7014" s="284"/>
    </row>
    <row r="7015" spans="15:16" x14ac:dyDescent="0.2">
      <c r="O7015" s="284"/>
      <c r="P7015" s="284"/>
    </row>
    <row r="7016" spans="15:16" x14ac:dyDescent="0.2">
      <c r="O7016" s="284"/>
      <c r="P7016" s="284"/>
    </row>
    <row r="7017" spans="15:16" x14ac:dyDescent="0.2">
      <c r="O7017" s="284"/>
      <c r="P7017" s="284"/>
    </row>
    <row r="7018" spans="15:16" x14ac:dyDescent="0.2">
      <c r="O7018" s="284"/>
      <c r="P7018" s="284"/>
    </row>
    <row r="7019" spans="15:16" x14ac:dyDescent="0.2">
      <c r="O7019" s="284"/>
      <c r="P7019" s="284"/>
    </row>
    <row r="7020" spans="15:16" x14ac:dyDescent="0.2">
      <c r="O7020" s="284"/>
      <c r="P7020" s="284"/>
    </row>
    <row r="7021" spans="15:16" x14ac:dyDescent="0.2">
      <c r="O7021" s="284"/>
      <c r="P7021" s="284"/>
    </row>
    <row r="7022" spans="15:16" x14ac:dyDescent="0.2">
      <c r="O7022" s="284"/>
      <c r="P7022" s="284"/>
    </row>
    <row r="7023" spans="15:16" x14ac:dyDescent="0.2">
      <c r="O7023" s="284"/>
      <c r="P7023" s="284"/>
    </row>
    <row r="7024" spans="15:16" x14ac:dyDescent="0.2">
      <c r="O7024" s="284"/>
      <c r="P7024" s="284"/>
    </row>
    <row r="7025" spans="15:16" x14ac:dyDescent="0.2">
      <c r="O7025" s="284"/>
      <c r="P7025" s="284"/>
    </row>
    <row r="7026" spans="15:16" x14ac:dyDescent="0.2">
      <c r="O7026" s="284"/>
      <c r="P7026" s="284"/>
    </row>
    <row r="7027" spans="15:16" x14ac:dyDescent="0.2">
      <c r="O7027" s="284"/>
      <c r="P7027" s="284"/>
    </row>
    <row r="7028" spans="15:16" x14ac:dyDescent="0.2">
      <c r="O7028" s="284"/>
      <c r="P7028" s="284"/>
    </row>
    <row r="7029" spans="15:16" x14ac:dyDescent="0.2">
      <c r="O7029" s="284"/>
      <c r="P7029" s="284"/>
    </row>
    <row r="7030" spans="15:16" x14ac:dyDescent="0.2">
      <c r="O7030" s="284"/>
      <c r="P7030" s="284"/>
    </row>
    <row r="7031" spans="15:16" x14ac:dyDescent="0.2">
      <c r="O7031" s="284"/>
      <c r="P7031" s="284"/>
    </row>
    <row r="7032" spans="15:16" x14ac:dyDescent="0.2">
      <c r="O7032" s="284"/>
      <c r="P7032" s="284"/>
    </row>
    <row r="7033" spans="15:16" x14ac:dyDescent="0.2">
      <c r="O7033" s="284"/>
      <c r="P7033" s="284"/>
    </row>
    <row r="7034" spans="15:16" x14ac:dyDescent="0.2">
      <c r="O7034" s="284"/>
      <c r="P7034" s="284"/>
    </row>
    <row r="7035" spans="15:16" x14ac:dyDescent="0.2">
      <c r="O7035" s="284"/>
      <c r="P7035" s="284"/>
    </row>
    <row r="7036" spans="15:16" x14ac:dyDescent="0.2">
      <c r="O7036" s="284"/>
      <c r="P7036" s="284"/>
    </row>
    <row r="7037" spans="15:16" x14ac:dyDescent="0.2">
      <c r="O7037" s="284"/>
      <c r="P7037" s="284"/>
    </row>
    <row r="7038" spans="15:16" x14ac:dyDescent="0.2">
      <c r="O7038" s="284"/>
      <c r="P7038" s="284"/>
    </row>
    <row r="7039" spans="15:16" x14ac:dyDescent="0.2">
      <c r="O7039" s="284"/>
      <c r="P7039" s="284"/>
    </row>
    <row r="7040" spans="15:16" x14ac:dyDescent="0.2">
      <c r="O7040" s="284"/>
      <c r="P7040" s="284"/>
    </row>
    <row r="7041" spans="15:16" x14ac:dyDescent="0.2">
      <c r="O7041" s="284"/>
      <c r="P7041" s="284"/>
    </row>
    <row r="7042" spans="15:16" x14ac:dyDescent="0.2">
      <c r="O7042" s="284"/>
      <c r="P7042" s="284"/>
    </row>
    <row r="7043" spans="15:16" x14ac:dyDescent="0.2">
      <c r="O7043" s="284"/>
      <c r="P7043" s="284"/>
    </row>
    <row r="7044" spans="15:16" x14ac:dyDescent="0.2">
      <c r="O7044" s="284"/>
      <c r="P7044" s="284"/>
    </row>
    <row r="7045" spans="15:16" x14ac:dyDescent="0.2">
      <c r="O7045" s="284"/>
      <c r="P7045" s="284"/>
    </row>
    <row r="7046" spans="15:16" x14ac:dyDescent="0.2">
      <c r="O7046" s="284"/>
      <c r="P7046" s="284"/>
    </row>
    <row r="7047" spans="15:16" x14ac:dyDescent="0.2">
      <c r="O7047" s="284"/>
      <c r="P7047" s="284"/>
    </row>
    <row r="7048" spans="15:16" x14ac:dyDescent="0.2">
      <c r="O7048" s="284"/>
      <c r="P7048" s="284"/>
    </row>
    <row r="7049" spans="15:16" x14ac:dyDescent="0.2">
      <c r="O7049" s="284"/>
      <c r="P7049" s="284"/>
    </row>
    <row r="7050" spans="15:16" x14ac:dyDescent="0.2">
      <c r="O7050" s="284"/>
      <c r="P7050" s="284"/>
    </row>
    <row r="7051" spans="15:16" x14ac:dyDescent="0.2">
      <c r="O7051" s="284"/>
      <c r="P7051" s="284"/>
    </row>
    <row r="7052" spans="15:16" x14ac:dyDescent="0.2">
      <c r="O7052" s="284"/>
      <c r="P7052" s="284"/>
    </row>
    <row r="7053" spans="15:16" x14ac:dyDescent="0.2">
      <c r="O7053" s="284"/>
      <c r="P7053" s="284"/>
    </row>
    <row r="7054" spans="15:16" x14ac:dyDescent="0.2">
      <c r="O7054" s="284"/>
      <c r="P7054" s="284"/>
    </row>
    <row r="7055" spans="15:16" x14ac:dyDescent="0.2">
      <c r="O7055" s="284"/>
      <c r="P7055" s="284"/>
    </row>
    <row r="7056" spans="15:16" x14ac:dyDescent="0.2">
      <c r="O7056" s="284"/>
      <c r="P7056" s="284"/>
    </row>
    <row r="7057" spans="15:16" x14ac:dyDescent="0.2">
      <c r="O7057" s="284"/>
      <c r="P7057" s="284"/>
    </row>
    <row r="7058" spans="15:16" x14ac:dyDescent="0.2">
      <c r="O7058" s="284"/>
      <c r="P7058" s="284"/>
    </row>
    <row r="7059" spans="15:16" x14ac:dyDescent="0.2">
      <c r="O7059" s="284"/>
      <c r="P7059" s="284"/>
    </row>
    <row r="7060" spans="15:16" x14ac:dyDescent="0.2">
      <c r="O7060" s="284"/>
      <c r="P7060" s="284"/>
    </row>
    <row r="7061" spans="15:16" x14ac:dyDescent="0.2">
      <c r="O7061" s="284"/>
      <c r="P7061" s="284"/>
    </row>
    <row r="7062" spans="15:16" x14ac:dyDescent="0.2">
      <c r="O7062" s="284"/>
      <c r="P7062" s="284"/>
    </row>
    <row r="7063" spans="15:16" x14ac:dyDescent="0.2">
      <c r="O7063" s="284"/>
      <c r="P7063" s="284"/>
    </row>
    <row r="7064" spans="15:16" x14ac:dyDescent="0.2">
      <c r="O7064" s="284"/>
      <c r="P7064" s="284"/>
    </row>
    <row r="7065" spans="15:16" x14ac:dyDescent="0.2">
      <c r="O7065" s="284"/>
      <c r="P7065" s="284"/>
    </row>
    <row r="7066" spans="15:16" x14ac:dyDescent="0.2">
      <c r="O7066" s="284"/>
      <c r="P7066" s="284"/>
    </row>
    <row r="7067" spans="15:16" x14ac:dyDescent="0.2">
      <c r="O7067" s="284"/>
      <c r="P7067" s="284"/>
    </row>
    <row r="7068" spans="15:16" x14ac:dyDescent="0.2">
      <c r="O7068" s="284"/>
      <c r="P7068" s="284"/>
    </row>
    <row r="7069" spans="15:16" x14ac:dyDescent="0.2">
      <c r="O7069" s="284"/>
      <c r="P7069" s="284"/>
    </row>
    <row r="7070" spans="15:16" x14ac:dyDescent="0.2">
      <c r="O7070" s="284"/>
      <c r="P7070" s="284"/>
    </row>
    <row r="7071" spans="15:16" x14ac:dyDescent="0.2">
      <c r="O7071" s="284"/>
      <c r="P7071" s="284"/>
    </row>
    <row r="7072" spans="15:16" x14ac:dyDescent="0.2">
      <c r="O7072" s="284"/>
      <c r="P7072" s="284"/>
    </row>
    <row r="7073" spans="15:16" x14ac:dyDescent="0.2">
      <c r="O7073" s="284"/>
      <c r="P7073" s="284"/>
    </row>
    <row r="7074" spans="15:16" x14ac:dyDescent="0.2">
      <c r="O7074" s="284"/>
      <c r="P7074" s="284"/>
    </row>
    <row r="7075" spans="15:16" x14ac:dyDescent="0.2">
      <c r="O7075" s="284"/>
      <c r="P7075" s="284"/>
    </row>
    <row r="7076" spans="15:16" x14ac:dyDescent="0.2">
      <c r="O7076" s="284"/>
      <c r="P7076" s="284"/>
    </row>
    <row r="7077" spans="15:16" x14ac:dyDescent="0.2">
      <c r="O7077" s="284"/>
      <c r="P7077" s="284"/>
    </row>
    <row r="7078" spans="15:16" x14ac:dyDescent="0.2">
      <c r="O7078" s="284"/>
      <c r="P7078" s="284"/>
    </row>
    <row r="7079" spans="15:16" x14ac:dyDescent="0.2">
      <c r="O7079" s="284"/>
      <c r="P7079" s="284"/>
    </row>
    <row r="7080" spans="15:16" x14ac:dyDescent="0.2">
      <c r="O7080" s="284"/>
      <c r="P7080" s="284"/>
    </row>
    <row r="7081" spans="15:16" x14ac:dyDescent="0.2">
      <c r="O7081" s="284"/>
      <c r="P7081" s="284"/>
    </row>
    <row r="7082" spans="15:16" x14ac:dyDescent="0.2">
      <c r="O7082" s="284"/>
      <c r="P7082" s="284"/>
    </row>
    <row r="7083" spans="15:16" x14ac:dyDescent="0.2">
      <c r="O7083" s="284"/>
      <c r="P7083" s="284"/>
    </row>
    <row r="7084" spans="15:16" x14ac:dyDescent="0.2">
      <c r="O7084" s="284"/>
      <c r="P7084" s="284"/>
    </row>
    <row r="7085" spans="15:16" x14ac:dyDescent="0.2">
      <c r="O7085" s="284"/>
      <c r="P7085" s="284"/>
    </row>
    <row r="7086" spans="15:16" x14ac:dyDescent="0.2">
      <c r="O7086" s="284"/>
      <c r="P7086" s="284"/>
    </row>
    <row r="7087" spans="15:16" x14ac:dyDescent="0.2">
      <c r="O7087" s="284"/>
      <c r="P7087" s="284"/>
    </row>
    <row r="7088" spans="15:16" x14ac:dyDescent="0.2">
      <c r="O7088" s="284"/>
      <c r="P7088" s="284"/>
    </row>
    <row r="7089" spans="15:16" x14ac:dyDescent="0.2">
      <c r="O7089" s="284"/>
      <c r="P7089" s="284"/>
    </row>
    <row r="7090" spans="15:16" x14ac:dyDescent="0.2">
      <c r="O7090" s="284"/>
      <c r="P7090" s="284"/>
    </row>
    <row r="7091" spans="15:16" x14ac:dyDescent="0.2">
      <c r="O7091" s="284"/>
      <c r="P7091" s="284"/>
    </row>
    <row r="7092" spans="15:16" x14ac:dyDescent="0.2">
      <c r="O7092" s="284"/>
      <c r="P7092" s="284"/>
    </row>
    <row r="7093" spans="15:16" x14ac:dyDescent="0.2">
      <c r="O7093" s="284"/>
      <c r="P7093" s="284"/>
    </row>
    <row r="7094" spans="15:16" x14ac:dyDescent="0.2">
      <c r="O7094" s="284"/>
      <c r="P7094" s="284"/>
    </row>
    <row r="7095" spans="15:16" x14ac:dyDescent="0.2">
      <c r="O7095" s="284"/>
      <c r="P7095" s="284"/>
    </row>
    <row r="7096" spans="15:16" x14ac:dyDescent="0.2">
      <c r="O7096" s="284"/>
      <c r="P7096" s="284"/>
    </row>
    <row r="7097" spans="15:16" x14ac:dyDescent="0.2">
      <c r="O7097" s="284"/>
      <c r="P7097" s="284"/>
    </row>
    <row r="7098" spans="15:16" x14ac:dyDescent="0.2">
      <c r="O7098" s="284"/>
      <c r="P7098" s="284"/>
    </row>
    <row r="7099" spans="15:16" x14ac:dyDescent="0.2">
      <c r="O7099" s="284"/>
      <c r="P7099" s="284"/>
    </row>
    <row r="7100" spans="15:16" x14ac:dyDescent="0.2">
      <c r="O7100" s="284"/>
      <c r="P7100" s="284"/>
    </row>
    <row r="7101" spans="15:16" x14ac:dyDescent="0.2">
      <c r="O7101" s="284"/>
      <c r="P7101" s="284"/>
    </row>
    <row r="7102" spans="15:16" x14ac:dyDescent="0.2">
      <c r="O7102" s="284"/>
      <c r="P7102" s="284"/>
    </row>
    <row r="7103" spans="15:16" x14ac:dyDescent="0.2">
      <c r="O7103" s="284"/>
      <c r="P7103" s="284"/>
    </row>
    <row r="7104" spans="15:16" x14ac:dyDescent="0.2">
      <c r="O7104" s="284"/>
      <c r="P7104" s="284"/>
    </row>
    <row r="7105" spans="15:16" x14ac:dyDescent="0.2">
      <c r="O7105" s="284"/>
      <c r="P7105" s="284"/>
    </row>
    <row r="7106" spans="15:16" x14ac:dyDescent="0.2">
      <c r="O7106" s="284"/>
      <c r="P7106" s="284"/>
    </row>
    <row r="7107" spans="15:16" x14ac:dyDescent="0.2">
      <c r="O7107" s="284"/>
      <c r="P7107" s="284"/>
    </row>
    <row r="7108" spans="15:16" x14ac:dyDescent="0.2">
      <c r="O7108" s="284"/>
      <c r="P7108" s="284"/>
    </row>
    <row r="7109" spans="15:16" x14ac:dyDescent="0.2">
      <c r="O7109" s="284"/>
      <c r="P7109" s="284"/>
    </row>
    <row r="7110" spans="15:16" x14ac:dyDescent="0.2">
      <c r="O7110" s="284"/>
      <c r="P7110" s="284"/>
    </row>
    <row r="7111" spans="15:16" x14ac:dyDescent="0.2">
      <c r="O7111" s="284"/>
      <c r="P7111" s="284"/>
    </row>
    <row r="7112" spans="15:16" x14ac:dyDescent="0.2">
      <c r="O7112" s="284"/>
      <c r="P7112" s="284"/>
    </row>
    <row r="7113" spans="15:16" x14ac:dyDescent="0.2">
      <c r="O7113" s="284"/>
      <c r="P7113" s="284"/>
    </row>
    <row r="7114" spans="15:16" x14ac:dyDescent="0.2">
      <c r="O7114" s="284"/>
      <c r="P7114" s="284"/>
    </row>
    <row r="7115" spans="15:16" x14ac:dyDescent="0.2">
      <c r="O7115" s="284"/>
      <c r="P7115" s="284"/>
    </row>
    <row r="7116" spans="15:16" x14ac:dyDescent="0.2">
      <c r="O7116" s="284"/>
      <c r="P7116" s="284"/>
    </row>
    <row r="7117" spans="15:16" x14ac:dyDescent="0.2">
      <c r="O7117" s="284"/>
      <c r="P7117" s="284"/>
    </row>
    <row r="7118" spans="15:16" x14ac:dyDescent="0.2">
      <c r="O7118" s="284"/>
      <c r="P7118" s="284"/>
    </row>
    <row r="7119" spans="15:16" x14ac:dyDescent="0.2">
      <c r="O7119" s="284"/>
      <c r="P7119" s="284"/>
    </row>
    <row r="7120" spans="15:16" x14ac:dyDescent="0.2">
      <c r="O7120" s="284"/>
      <c r="P7120" s="284"/>
    </row>
    <row r="7121" spans="15:16" x14ac:dyDescent="0.2">
      <c r="O7121" s="284"/>
      <c r="P7121" s="284"/>
    </row>
    <row r="7122" spans="15:16" x14ac:dyDescent="0.2">
      <c r="O7122" s="284"/>
      <c r="P7122" s="284"/>
    </row>
    <row r="7123" spans="15:16" x14ac:dyDescent="0.2">
      <c r="O7123" s="284"/>
      <c r="P7123" s="284"/>
    </row>
    <row r="7124" spans="15:16" x14ac:dyDescent="0.2">
      <c r="O7124" s="284"/>
      <c r="P7124" s="284"/>
    </row>
    <row r="7125" spans="15:16" x14ac:dyDescent="0.2">
      <c r="O7125" s="284"/>
      <c r="P7125" s="284"/>
    </row>
    <row r="7126" spans="15:16" x14ac:dyDescent="0.2">
      <c r="O7126" s="284"/>
      <c r="P7126" s="284"/>
    </row>
    <row r="7127" spans="15:16" x14ac:dyDescent="0.2">
      <c r="O7127" s="284"/>
      <c r="P7127" s="284"/>
    </row>
    <row r="7128" spans="15:16" x14ac:dyDescent="0.2">
      <c r="O7128" s="284"/>
      <c r="P7128" s="284"/>
    </row>
    <row r="7129" spans="15:16" x14ac:dyDescent="0.2">
      <c r="O7129" s="284"/>
      <c r="P7129" s="284"/>
    </row>
    <row r="7130" spans="15:16" x14ac:dyDescent="0.2">
      <c r="O7130" s="284"/>
      <c r="P7130" s="284"/>
    </row>
    <row r="7131" spans="15:16" x14ac:dyDescent="0.2">
      <c r="O7131" s="284"/>
      <c r="P7131" s="284"/>
    </row>
    <row r="7132" spans="15:16" x14ac:dyDescent="0.2">
      <c r="O7132" s="284"/>
      <c r="P7132" s="284"/>
    </row>
    <row r="7133" spans="15:16" x14ac:dyDescent="0.2">
      <c r="O7133" s="284"/>
      <c r="P7133" s="284"/>
    </row>
    <row r="7134" spans="15:16" x14ac:dyDescent="0.2">
      <c r="O7134" s="284"/>
      <c r="P7134" s="284"/>
    </row>
    <row r="7135" spans="15:16" x14ac:dyDescent="0.2">
      <c r="O7135" s="284"/>
      <c r="P7135" s="284"/>
    </row>
    <row r="7136" spans="15:16" x14ac:dyDescent="0.2">
      <c r="O7136" s="284"/>
      <c r="P7136" s="284"/>
    </row>
    <row r="7137" spans="15:16" x14ac:dyDescent="0.2">
      <c r="O7137" s="284"/>
      <c r="P7137" s="284"/>
    </row>
    <row r="7138" spans="15:16" x14ac:dyDescent="0.2">
      <c r="O7138" s="284"/>
      <c r="P7138" s="284"/>
    </row>
    <row r="7139" spans="15:16" x14ac:dyDescent="0.2">
      <c r="O7139" s="284"/>
      <c r="P7139" s="284"/>
    </row>
    <row r="7140" spans="15:16" x14ac:dyDescent="0.2">
      <c r="O7140" s="284"/>
      <c r="P7140" s="284"/>
    </row>
    <row r="7141" spans="15:16" x14ac:dyDescent="0.2">
      <c r="O7141" s="284"/>
      <c r="P7141" s="284"/>
    </row>
    <row r="7142" spans="15:16" x14ac:dyDescent="0.2">
      <c r="O7142" s="284"/>
      <c r="P7142" s="284"/>
    </row>
    <row r="7143" spans="15:16" x14ac:dyDescent="0.2">
      <c r="O7143" s="284"/>
      <c r="P7143" s="284"/>
    </row>
    <row r="7144" spans="15:16" x14ac:dyDescent="0.2">
      <c r="O7144" s="284"/>
      <c r="P7144" s="284"/>
    </row>
    <row r="7145" spans="15:16" x14ac:dyDescent="0.2">
      <c r="O7145" s="284"/>
      <c r="P7145" s="284"/>
    </row>
    <row r="7146" spans="15:16" x14ac:dyDescent="0.2">
      <c r="O7146" s="284"/>
      <c r="P7146" s="284"/>
    </row>
    <row r="7147" spans="15:16" x14ac:dyDescent="0.2">
      <c r="O7147" s="284"/>
      <c r="P7147" s="284"/>
    </row>
    <row r="7148" spans="15:16" x14ac:dyDescent="0.2">
      <c r="O7148" s="284"/>
      <c r="P7148" s="284"/>
    </row>
    <row r="7149" spans="15:16" x14ac:dyDescent="0.2">
      <c r="O7149" s="284"/>
      <c r="P7149" s="284"/>
    </row>
    <row r="7150" spans="15:16" x14ac:dyDescent="0.2">
      <c r="O7150" s="284"/>
      <c r="P7150" s="284"/>
    </row>
    <row r="7151" spans="15:16" x14ac:dyDescent="0.2">
      <c r="O7151" s="284"/>
      <c r="P7151" s="284"/>
    </row>
    <row r="7152" spans="15:16" x14ac:dyDescent="0.2">
      <c r="O7152" s="284"/>
      <c r="P7152" s="284"/>
    </row>
    <row r="7153" spans="15:16" x14ac:dyDescent="0.2">
      <c r="O7153" s="284"/>
      <c r="P7153" s="284"/>
    </row>
    <row r="7154" spans="15:16" x14ac:dyDescent="0.2">
      <c r="O7154" s="284"/>
      <c r="P7154" s="284"/>
    </row>
    <row r="7155" spans="15:16" x14ac:dyDescent="0.2">
      <c r="O7155" s="284"/>
      <c r="P7155" s="284"/>
    </row>
    <row r="7156" spans="15:16" x14ac:dyDescent="0.2">
      <c r="O7156" s="284"/>
      <c r="P7156" s="284"/>
    </row>
    <row r="7157" spans="15:16" x14ac:dyDescent="0.2">
      <c r="O7157" s="284"/>
      <c r="P7157" s="284"/>
    </row>
    <row r="7158" spans="15:16" x14ac:dyDescent="0.2">
      <c r="O7158" s="284"/>
      <c r="P7158" s="284"/>
    </row>
    <row r="7159" spans="15:16" x14ac:dyDescent="0.2">
      <c r="O7159" s="284"/>
      <c r="P7159" s="284"/>
    </row>
    <row r="7160" spans="15:16" x14ac:dyDescent="0.2">
      <c r="O7160" s="284"/>
      <c r="P7160" s="284"/>
    </row>
    <row r="7161" spans="15:16" x14ac:dyDescent="0.2">
      <c r="O7161" s="284"/>
      <c r="P7161" s="284"/>
    </row>
    <row r="7162" spans="15:16" x14ac:dyDescent="0.2">
      <c r="O7162" s="284"/>
      <c r="P7162" s="284"/>
    </row>
    <row r="7163" spans="15:16" x14ac:dyDescent="0.2">
      <c r="O7163" s="284"/>
      <c r="P7163" s="284"/>
    </row>
    <row r="7164" spans="15:16" x14ac:dyDescent="0.2">
      <c r="O7164" s="284"/>
      <c r="P7164" s="284"/>
    </row>
    <row r="7165" spans="15:16" x14ac:dyDescent="0.2">
      <c r="O7165" s="284"/>
      <c r="P7165" s="284"/>
    </row>
    <row r="7166" spans="15:16" x14ac:dyDescent="0.2">
      <c r="O7166" s="284"/>
      <c r="P7166" s="284"/>
    </row>
    <row r="7167" spans="15:16" x14ac:dyDescent="0.2">
      <c r="O7167" s="284"/>
      <c r="P7167" s="284"/>
    </row>
    <row r="7168" spans="15:16" x14ac:dyDescent="0.2">
      <c r="O7168" s="284"/>
      <c r="P7168" s="284"/>
    </row>
    <row r="7169" spans="15:16" x14ac:dyDescent="0.2">
      <c r="O7169" s="284"/>
      <c r="P7169" s="284"/>
    </row>
    <row r="7170" spans="15:16" x14ac:dyDescent="0.2">
      <c r="O7170" s="284"/>
      <c r="P7170" s="284"/>
    </row>
    <row r="7171" spans="15:16" x14ac:dyDescent="0.2">
      <c r="O7171" s="284"/>
      <c r="P7171" s="284"/>
    </row>
    <row r="7172" spans="15:16" x14ac:dyDescent="0.2">
      <c r="O7172" s="284"/>
      <c r="P7172" s="284"/>
    </row>
    <row r="7173" spans="15:16" x14ac:dyDescent="0.2">
      <c r="O7173" s="284"/>
      <c r="P7173" s="284"/>
    </row>
    <row r="7174" spans="15:16" x14ac:dyDescent="0.2">
      <c r="O7174" s="284"/>
      <c r="P7174" s="284"/>
    </row>
    <row r="7175" spans="15:16" x14ac:dyDescent="0.2">
      <c r="O7175" s="284"/>
      <c r="P7175" s="284"/>
    </row>
    <row r="7176" spans="15:16" x14ac:dyDescent="0.2">
      <c r="O7176" s="284"/>
      <c r="P7176" s="284"/>
    </row>
    <row r="7177" spans="15:16" x14ac:dyDescent="0.2">
      <c r="O7177" s="284"/>
      <c r="P7177" s="284"/>
    </row>
    <row r="7178" spans="15:16" x14ac:dyDescent="0.2">
      <c r="O7178" s="284"/>
      <c r="P7178" s="284"/>
    </row>
    <row r="7179" spans="15:16" x14ac:dyDescent="0.2">
      <c r="O7179" s="284"/>
      <c r="P7179" s="284"/>
    </row>
    <row r="7180" spans="15:16" x14ac:dyDescent="0.2">
      <c r="O7180" s="284"/>
      <c r="P7180" s="284"/>
    </row>
    <row r="7181" spans="15:16" x14ac:dyDescent="0.2">
      <c r="O7181" s="284"/>
      <c r="P7181" s="284"/>
    </row>
    <row r="7182" spans="15:16" x14ac:dyDescent="0.2">
      <c r="O7182" s="284"/>
      <c r="P7182" s="284"/>
    </row>
    <row r="7183" spans="15:16" x14ac:dyDescent="0.2">
      <c r="O7183" s="284"/>
      <c r="P7183" s="284"/>
    </row>
    <row r="7184" spans="15:16" x14ac:dyDescent="0.2">
      <c r="O7184" s="284"/>
      <c r="P7184" s="284"/>
    </row>
    <row r="7185" spans="15:16" x14ac:dyDescent="0.2">
      <c r="O7185" s="284"/>
      <c r="P7185" s="284"/>
    </row>
    <row r="7186" spans="15:16" x14ac:dyDescent="0.2">
      <c r="O7186" s="284"/>
      <c r="P7186" s="284"/>
    </row>
    <row r="7187" spans="15:16" x14ac:dyDescent="0.2">
      <c r="O7187" s="284"/>
      <c r="P7187" s="284"/>
    </row>
    <row r="7188" spans="15:16" x14ac:dyDescent="0.2">
      <c r="O7188" s="284"/>
      <c r="P7188" s="284"/>
    </row>
    <row r="7189" spans="15:16" x14ac:dyDescent="0.2">
      <c r="O7189" s="284"/>
      <c r="P7189" s="284"/>
    </row>
    <row r="7190" spans="15:16" x14ac:dyDescent="0.2">
      <c r="O7190" s="284"/>
      <c r="P7190" s="284"/>
    </row>
    <row r="7191" spans="15:16" x14ac:dyDescent="0.2">
      <c r="O7191" s="284"/>
      <c r="P7191" s="284"/>
    </row>
    <row r="7192" spans="15:16" x14ac:dyDescent="0.2">
      <c r="O7192" s="284"/>
      <c r="P7192" s="284"/>
    </row>
    <row r="7193" spans="15:16" x14ac:dyDescent="0.2">
      <c r="O7193" s="284"/>
      <c r="P7193" s="284"/>
    </row>
    <row r="7194" spans="15:16" x14ac:dyDescent="0.2">
      <c r="O7194" s="284"/>
      <c r="P7194" s="284"/>
    </row>
    <row r="7195" spans="15:16" x14ac:dyDescent="0.2">
      <c r="O7195" s="284"/>
      <c r="P7195" s="284"/>
    </row>
    <row r="7196" spans="15:16" x14ac:dyDescent="0.2">
      <c r="O7196" s="284"/>
      <c r="P7196" s="284"/>
    </row>
    <row r="7197" spans="15:16" x14ac:dyDescent="0.2">
      <c r="O7197" s="284"/>
      <c r="P7197" s="284"/>
    </row>
    <row r="7198" spans="15:16" x14ac:dyDescent="0.2">
      <c r="O7198" s="284"/>
      <c r="P7198" s="284"/>
    </row>
    <row r="7199" spans="15:16" x14ac:dyDescent="0.2">
      <c r="O7199" s="284"/>
      <c r="P7199" s="284"/>
    </row>
    <row r="7200" spans="15:16" x14ac:dyDescent="0.2">
      <c r="O7200" s="284"/>
      <c r="P7200" s="284"/>
    </row>
    <row r="7201" spans="15:16" x14ac:dyDescent="0.2">
      <c r="O7201" s="284"/>
      <c r="P7201" s="284"/>
    </row>
    <row r="7202" spans="15:16" x14ac:dyDescent="0.2">
      <c r="O7202" s="284"/>
      <c r="P7202" s="284"/>
    </row>
    <row r="7203" spans="15:16" x14ac:dyDescent="0.2">
      <c r="O7203" s="284"/>
      <c r="P7203" s="284"/>
    </row>
    <row r="7204" spans="15:16" x14ac:dyDescent="0.2">
      <c r="O7204" s="284"/>
      <c r="P7204" s="284"/>
    </row>
    <row r="7205" spans="15:16" x14ac:dyDescent="0.2">
      <c r="O7205" s="284"/>
      <c r="P7205" s="284"/>
    </row>
    <row r="7206" spans="15:16" x14ac:dyDescent="0.2">
      <c r="O7206" s="284"/>
      <c r="P7206" s="284"/>
    </row>
    <row r="7207" spans="15:16" x14ac:dyDescent="0.2">
      <c r="O7207" s="284"/>
      <c r="P7207" s="284"/>
    </row>
    <row r="7208" spans="15:16" x14ac:dyDescent="0.2">
      <c r="O7208" s="284"/>
      <c r="P7208" s="284"/>
    </row>
    <row r="7209" spans="15:16" x14ac:dyDescent="0.2">
      <c r="O7209" s="284"/>
      <c r="P7209" s="284"/>
    </row>
    <row r="7210" spans="15:16" x14ac:dyDescent="0.2">
      <c r="O7210" s="284"/>
      <c r="P7210" s="284"/>
    </row>
    <row r="7211" spans="15:16" x14ac:dyDescent="0.2">
      <c r="O7211" s="284"/>
      <c r="P7211" s="284"/>
    </row>
    <row r="7212" spans="15:16" x14ac:dyDescent="0.2">
      <c r="O7212" s="284"/>
      <c r="P7212" s="284"/>
    </row>
    <row r="7213" spans="15:16" x14ac:dyDescent="0.2">
      <c r="O7213" s="284"/>
      <c r="P7213" s="284"/>
    </row>
    <row r="7214" spans="15:16" x14ac:dyDescent="0.2">
      <c r="O7214" s="284"/>
      <c r="P7214" s="284"/>
    </row>
    <row r="7215" spans="15:16" x14ac:dyDescent="0.2">
      <c r="O7215" s="284"/>
      <c r="P7215" s="284"/>
    </row>
    <row r="7216" spans="15:16" x14ac:dyDescent="0.2">
      <c r="O7216" s="284"/>
      <c r="P7216" s="284"/>
    </row>
    <row r="7217" spans="15:16" x14ac:dyDescent="0.2">
      <c r="O7217" s="284"/>
      <c r="P7217" s="284"/>
    </row>
    <row r="7218" spans="15:16" x14ac:dyDescent="0.2">
      <c r="O7218" s="284"/>
      <c r="P7218" s="284"/>
    </row>
    <row r="7219" spans="15:16" x14ac:dyDescent="0.2">
      <c r="O7219" s="284"/>
      <c r="P7219" s="284"/>
    </row>
    <row r="7220" spans="15:16" x14ac:dyDescent="0.2">
      <c r="O7220" s="284"/>
      <c r="P7220" s="284"/>
    </row>
    <row r="7221" spans="15:16" x14ac:dyDescent="0.2">
      <c r="O7221" s="284"/>
      <c r="P7221" s="284"/>
    </row>
    <row r="7222" spans="15:16" x14ac:dyDescent="0.2">
      <c r="O7222" s="284"/>
      <c r="P7222" s="284"/>
    </row>
    <row r="7223" spans="15:16" x14ac:dyDescent="0.2">
      <c r="O7223" s="284"/>
      <c r="P7223" s="284"/>
    </row>
    <row r="7224" spans="15:16" x14ac:dyDescent="0.2">
      <c r="O7224" s="284"/>
      <c r="P7224" s="284"/>
    </row>
    <row r="7225" spans="15:16" x14ac:dyDescent="0.2">
      <c r="O7225" s="284"/>
      <c r="P7225" s="284"/>
    </row>
    <row r="7226" spans="15:16" x14ac:dyDescent="0.2">
      <c r="O7226" s="284"/>
      <c r="P7226" s="284"/>
    </row>
    <row r="7227" spans="15:16" x14ac:dyDescent="0.2">
      <c r="O7227" s="284"/>
      <c r="P7227" s="284"/>
    </row>
    <row r="7228" spans="15:16" x14ac:dyDescent="0.2">
      <c r="O7228" s="284"/>
      <c r="P7228" s="284"/>
    </row>
    <row r="7229" spans="15:16" x14ac:dyDescent="0.2">
      <c r="O7229" s="284"/>
      <c r="P7229" s="284"/>
    </row>
    <row r="7230" spans="15:16" x14ac:dyDescent="0.2">
      <c r="O7230" s="284"/>
      <c r="P7230" s="284"/>
    </row>
    <row r="7231" spans="15:16" x14ac:dyDescent="0.2">
      <c r="O7231" s="284"/>
      <c r="P7231" s="284"/>
    </row>
    <row r="7232" spans="15:16" x14ac:dyDescent="0.2">
      <c r="O7232" s="284"/>
      <c r="P7232" s="284"/>
    </row>
    <row r="7233" spans="15:16" x14ac:dyDescent="0.2">
      <c r="O7233" s="284"/>
      <c r="P7233" s="284"/>
    </row>
    <row r="7234" spans="15:16" x14ac:dyDescent="0.2">
      <c r="O7234" s="284"/>
      <c r="P7234" s="284"/>
    </row>
    <row r="7235" spans="15:16" x14ac:dyDescent="0.2">
      <c r="O7235" s="284"/>
      <c r="P7235" s="284"/>
    </row>
    <row r="7236" spans="15:16" x14ac:dyDescent="0.2">
      <c r="O7236" s="284"/>
      <c r="P7236" s="284"/>
    </row>
    <row r="7237" spans="15:16" x14ac:dyDescent="0.2">
      <c r="O7237" s="284"/>
      <c r="P7237" s="284"/>
    </row>
    <row r="7238" spans="15:16" x14ac:dyDescent="0.2">
      <c r="O7238" s="284"/>
      <c r="P7238" s="284"/>
    </row>
    <row r="7239" spans="15:16" x14ac:dyDescent="0.2">
      <c r="O7239" s="284"/>
      <c r="P7239" s="284"/>
    </row>
    <row r="7240" spans="15:16" x14ac:dyDescent="0.2">
      <c r="O7240" s="284"/>
      <c r="P7240" s="284"/>
    </row>
    <row r="7241" spans="15:16" x14ac:dyDescent="0.2">
      <c r="O7241" s="284"/>
      <c r="P7241" s="284"/>
    </row>
    <row r="7242" spans="15:16" x14ac:dyDescent="0.2">
      <c r="O7242" s="284"/>
      <c r="P7242" s="284"/>
    </row>
    <row r="7243" spans="15:16" x14ac:dyDescent="0.2">
      <c r="O7243" s="284"/>
      <c r="P7243" s="284"/>
    </row>
    <row r="7244" spans="15:16" x14ac:dyDescent="0.2">
      <c r="O7244" s="284"/>
      <c r="P7244" s="284"/>
    </row>
    <row r="7245" spans="15:16" x14ac:dyDescent="0.2">
      <c r="O7245" s="284"/>
      <c r="P7245" s="284"/>
    </row>
    <row r="7246" spans="15:16" x14ac:dyDescent="0.2">
      <c r="O7246" s="284"/>
      <c r="P7246" s="284"/>
    </row>
    <row r="7247" spans="15:16" x14ac:dyDescent="0.2">
      <c r="O7247" s="284"/>
      <c r="P7247" s="284"/>
    </row>
    <row r="7248" spans="15:16" x14ac:dyDescent="0.2">
      <c r="O7248" s="284"/>
      <c r="P7248" s="284"/>
    </row>
    <row r="7249" spans="15:16" x14ac:dyDescent="0.2">
      <c r="O7249" s="284"/>
      <c r="P7249" s="284"/>
    </row>
    <row r="7250" spans="15:16" x14ac:dyDescent="0.2">
      <c r="O7250" s="284"/>
      <c r="P7250" s="284"/>
    </row>
    <row r="7251" spans="15:16" x14ac:dyDescent="0.2">
      <c r="O7251" s="284"/>
      <c r="P7251" s="284"/>
    </row>
    <row r="7252" spans="15:16" x14ac:dyDescent="0.2">
      <c r="O7252" s="284"/>
      <c r="P7252" s="284"/>
    </row>
    <row r="7253" spans="15:16" x14ac:dyDescent="0.2">
      <c r="O7253" s="284"/>
      <c r="P7253" s="284"/>
    </row>
    <row r="7254" spans="15:16" x14ac:dyDescent="0.2">
      <c r="O7254" s="284"/>
      <c r="P7254" s="284"/>
    </row>
    <row r="7255" spans="15:16" x14ac:dyDescent="0.2">
      <c r="O7255" s="284"/>
      <c r="P7255" s="284"/>
    </row>
    <row r="7256" spans="15:16" x14ac:dyDescent="0.2">
      <c r="O7256" s="284"/>
      <c r="P7256" s="284"/>
    </row>
    <row r="7257" spans="15:16" x14ac:dyDescent="0.2">
      <c r="O7257" s="284"/>
      <c r="P7257" s="284"/>
    </row>
    <row r="7258" spans="15:16" x14ac:dyDescent="0.2">
      <c r="O7258" s="284"/>
      <c r="P7258" s="284"/>
    </row>
    <row r="7259" spans="15:16" x14ac:dyDescent="0.2">
      <c r="O7259" s="284"/>
      <c r="P7259" s="284"/>
    </row>
    <row r="7260" spans="15:16" x14ac:dyDescent="0.2">
      <c r="O7260" s="284"/>
      <c r="P7260" s="284"/>
    </row>
    <row r="7261" spans="15:16" x14ac:dyDescent="0.2">
      <c r="O7261" s="284"/>
      <c r="P7261" s="284"/>
    </row>
    <row r="7262" spans="15:16" x14ac:dyDescent="0.2">
      <c r="O7262" s="284"/>
      <c r="P7262" s="284"/>
    </row>
    <row r="7263" spans="15:16" x14ac:dyDescent="0.2">
      <c r="O7263" s="284"/>
      <c r="P7263" s="284"/>
    </row>
    <row r="7264" spans="15:16" x14ac:dyDescent="0.2">
      <c r="O7264" s="284"/>
      <c r="P7264" s="284"/>
    </row>
    <row r="7265" spans="15:16" x14ac:dyDescent="0.2">
      <c r="O7265" s="284"/>
      <c r="P7265" s="284"/>
    </row>
    <row r="7266" spans="15:16" x14ac:dyDescent="0.2">
      <c r="O7266" s="284"/>
      <c r="P7266" s="284"/>
    </row>
    <row r="7267" spans="15:16" x14ac:dyDescent="0.2">
      <c r="O7267" s="284"/>
      <c r="P7267" s="284"/>
    </row>
    <row r="7268" spans="15:16" x14ac:dyDescent="0.2">
      <c r="O7268" s="284"/>
      <c r="P7268" s="284"/>
    </row>
    <row r="7269" spans="15:16" x14ac:dyDescent="0.2">
      <c r="O7269" s="284"/>
      <c r="P7269" s="284"/>
    </row>
    <row r="7270" spans="15:16" x14ac:dyDescent="0.2">
      <c r="O7270" s="284"/>
      <c r="P7270" s="284"/>
    </row>
    <row r="7271" spans="15:16" x14ac:dyDescent="0.2">
      <c r="O7271" s="284"/>
      <c r="P7271" s="284"/>
    </row>
    <row r="7272" spans="15:16" x14ac:dyDescent="0.2">
      <c r="O7272" s="284"/>
      <c r="P7272" s="284"/>
    </row>
    <row r="7273" spans="15:16" x14ac:dyDescent="0.2">
      <c r="O7273" s="284"/>
      <c r="P7273" s="284"/>
    </row>
    <row r="7274" spans="15:16" x14ac:dyDescent="0.2">
      <c r="O7274" s="284"/>
      <c r="P7274" s="284"/>
    </row>
    <row r="7275" spans="15:16" x14ac:dyDescent="0.2">
      <c r="O7275" s="284"/>
      <c r="P7275" s="284"/>
    </row>
    <row r="7276" spans="15:16" x14ac:dyDescent="0.2">
      <c r="O7276" s="284"/>
      <c r="P7276" s="284"/>
    </row>
    <row r="7277" spans="15:16" x14ac:dyDescent="0.2">
      <c r="O7277" s="284"/>
      <c r="P7277" s="284"/>
    </row>
    <row r="7278" spans="15:16" x14ac:dyDescent="0.2">
      <c r="O7278" s="284"/>
      <c r="P7278" s="284"/>
    </row>
    <row r="7279" spans="15:16" x14ac:dyDescent="0.2">
      <c r="O7279" s="284"/>
      <c r="P7279" s="284"/>
    </row>
    <row r="7280" spans="15:16" x14ac:dyDescent="0.2">
      <c r="O7280" s="284"/>
      <c r="P7280" s="284"/>
    </row>
    <row r="7281" spans="15:16" x14ac:dyDescent="0.2">
      <c r="O7281" s="284"/>
      <c r="P7281" s="284"/>
    </row>
    <row r="7282" spans="15:16" x14ac:dyDescent="0.2">
      <c r="O7282" s="284"/>
      <c r="P7282" s="284"/>
    </row>
    <row r="7283" spans="15:16" x14ac:dyDescent="0.2">
      <c r="O7283" s="284"/>
      <c r="P7283" s="284"/>
    </row>
    <row r="7284" spans="15:16" x14ac:dyDescent="0.2">
      <c r="O7284" s="284"/>
      <c r="P7284" s="284"/>
    </row>
    <row r="7285" spans="15:16" x14ac:dyDescent="0.2">
      <c r="O7285" s="284"/>
      <c r="P7285" s="284"/>
    </row>
    <row r="7286" spans="15:16" x14ac:dyDescent="0.2">
      <c r="O7286" s="284"/>
      <c r="P7286" s="284"/>
    </row>
    <row r="7287" spans="15:16" x14ac:dyDescent="0.2">
      <c r="O7287" s="284"/>
      <c r="P7287" s="284"/>
    </row>
    <row r="7288" spans="15:16" x14ac:dyDescent="0.2">
      <c r="O7288" s="284"/>
      <c r="P7288" s="284"/>
    </row>
    <row r="7289" spans="15:16" x14ac:dyDescent="0.2">
      <c r="O7289" s="284"/>
      <c r="P7289" s="284"/>
    </row>
    <row r="7290" spans="15:16" x14ac:dyDescent="0.2">
      <c r="O7290" s="284"/>
      <c r="P7290" s="284"/>
    </row>
    <row r="7291" spans="15:16" x14ac:dyDescent="0.2">
      <c r="O7291" s="284"/>
      <c r="P7291" s="284"/>
    </row>
    <row r="7292" spans="15:16" x14ac:dyDescent="0.2">
      <c r="O7292" s="284"/>
      <c r="P7292" s="284"/>
    </row>
    <row r="7293" spans="15:16" x14ac:dyDescent="0.2">
      <c r="O7293" s="284"/>
      <c r="P7293" s="284"/>
    </row>
    <row r="7294" spans="15:16" x14ac:dyDescent="0.2">
      <c r="O7294" s="284"/>
      <c r="P7294" s="284"/>
    </row>
    <row r="7295" spans="15:16" x14ac:dyDescent="0.2">
      <c r="O7295" s="284"/>
      <c r="P7295" s="284"/>
    </row>
    <row r="7296" spans="15:16" x14ac:dyDescent="0.2">
      <c r="O7296" s="284"/>
      <c r="P7296" s="284"/>
    </row>
    <row r="7297" spans="15:16" x14ac:dyDescent="0.2">
      <c r="O7297" s="284"/>
      <c r="P7297" s="284"/>
    </row>
    <row r="7298" spans="15:16" x14ac:dyDescent="0.2">
      <c r="O7298" s="284"/>
      <c r="P7298" s="284"/>
    </row>
    <row r="7299" spans="15:16" x14ac:dyDescent="0.2">
      <c r="O7299" s="284"/>
      <c r="P7299" s="284"/>
    </row>
    <row r="7300" spans="15:16" x14ac:dyDescent="0.2">
      <c r="O7300" s="284"/>
      <c r="P7300" s="284"/>
    </row>
    <row r="7301" spans="15:16" x14ac:dyDescent="0.2">
      <c r="O7301" s="284"/>
      <c r="P7301" s="284"/>
    </row>
    <row r="7302" spans="15:16" x14ac:dyDescent="0.2">
      <c r="O7302" s="284"/>
      <c r="P7302" s="284"/>
    </row>
    <row r="7303" spans="15:16" x14ac:dyDescent="0.2">
      <c r="O7303" s="284"/>
      <c r="P7303" s="284"/>
    </row>
    <row r="7304" spans="15:16" x14ac:dyDescent="0.2">
      <c r="O7304" s="284"/>
      <c r="P7304" s="284"/>
    </row>
    <row r="7305" spans="15:16" x14ac:dyDescent="0.2">
      <c r="O7305" s="284"/>
      <c r="P7305" s="284"/>
    </row>
    <row r="7306" spans="15:16" x14ac:dyDescent="0.2">
      <c r="O7306" s="284"/>
      <c r="P7306" s="284"/>
    </row>
    <row r="7307" spans="15:16" x14ac:dyDescent="0.2">
      <c r="O7307" s="284"/>
      <c r="P7307" s="284"/>
    </row>
    <row r="7308" spans="15:16" x14ac:dyDescent="0.2">
      <c r="O7308" s="284"/>
      <c r="P7308" s="284"/>
    </row>
    <row r="7309" spans="15:16" x14ac:dyDescent="0.2">
      <c r="O7309" s="284"/>
      <c r="P7309" s="284"/>
    </row>
    <row r="7310" spans="15:16" x14ac:dyDescent="0.2">
      <c r="O7310" s="284"/>
      <c r="P7310" s="284"/>
    </row>
    <row r="7311" spans="15:16" x14ac:dyDescent="0.2">
      <c r="O7311" s="284"/>
      <c r="P7311" s="284"/>
    </row>
    <row r="7312" spans="15:16" x14ac:dyDescent="0.2">
      <c r="O7312" s="284"/>
      <c r="P7312" s="284"/>
    </row>
    <row r="7313" spans="15:16" x14ac:dyDescent="0.2">
      <c r="O7313" s="284"/>
      <c r="P7313" s="284"/>
    </row>
    <row r="7314" spans="15:16" x14ac:dyDescent="0.2">
      <c r="O7314" s="284"/>
      <c r="P7314" s="284"/>
    </row>
    <row r="7315" spans="15:16" x14ac:dyDescent="0.2">
      <c r="O7315" s="284"/>
      <c r="P7315" s="284"/>
    </row>
    <row r="7316" spans="15:16" x14ac:dyDescent="0.2">
      <c r="O7316" s="284"/>
      <c r="P7316" s="284"/>
    </row>
    <row r="7317" spans="15:16" x14ac:dyDescent="0.2">
      <c r="O7317" s="284"/>
      <c r="P7317" s="284"/>
    </row>
    <row r="7318" spans="15:16" x14ac:dyDescent="0.2">
      <c r="O7318" s="284"/>
      <c r="P7318" s="284"/>
    </row>
    <row r="7319" spans="15:16" x14ac:dyDescent="0.2">
      <c r="O7319" s="284"/>
      <c r="P7319" s="284"/>
    </row>
    <row r="7320" spans="15:16" x14ac:dyDescent="0.2">
      <c r="O7320" s="284"/>
      <c r="P7320" s="284"/>
    </row>
    <row r="7321" spans="15:16" x14ac:dyDescent="0.2">
      <c r="O7321" s="284"/>
      <c r="P7321" s="284"/>
    </row>
    <row r="7322" spans="15:16" x14ac:dyDescent="0.2">
      <c r="O7322" s="284"/>
      <c r="P7322" s="284"/>
    </row>
    <row r="7323" spans="15:16" x14ac:dyDescent="0.2">
      <c r="O7323" s="284"/>
      <c r="P7323" s="284"/>
    </row>
    <row r="7324" spans="15:16" x14ac:dyDescent="0.2">
      <c r="O7324" s="284"/>
      <c r="P7324" s="284"/>
    </row>
    <row r="7325" spans="15:16" x14ac:dyDescent="0.2">
      <c r="O7325" s="284"/>
      <c r="P7325" s="284"/>
    </row>
    <row r="7326" spans="15:16" x14ac:dyDescent="0.2">
      <c r="O7326" s="284"/>
      <c r="P7326" s="284"/>
    </row>
    <row r="7327" spans="15:16" x14ac:dyDescent="0.2">
      <c r="O7327" s="284"/>
      <c r="P7327" s="284"/>
    </row>
    <row r="7328" spans="15:16" x14ac:dyDescent="0.2">
      <c r="O7328" s="284"/>
      <c r="P7328" s="284"/>
    </row>
    <row r="7329" spans="15:16" x14ac:dyDescent="0.2">
      <c r="O7329" s="284"/>
      <c r="P7329" s="284"/>
    </row>
    <row r="7330" spans="15:16" x14ac:dyDescent="0.2">
      <c r="O7330" s="284"/>
      <c r="P7330" s="284"/>
    </row>
    <row r="7331" spans="15:16" x14ac:dyDescent="0.2">
      <c r="O7331" s="284"/>
      <c r="P7331" s="284"/>
    </row>
    <row r="7332" spans="15:16" x14ac:dyDescent="0.2">
      <c r="O7332" s="284"/>
      <c r="P7332" s="284"/>
    </row>
    <row r="7333" spans="15:16" x14ac:dyDescent="0.2">
      <c r="O7333" s="284"/>
      <c r="P7333" s="284"/>
    </row>
    <row r="7334" spans="15:16" x14ac:dyDescent="0.2">
      <c r="O7334" s="284"/>
      <c r="P7334" s="284"/>
    </row>
    <row r="7335" spans="15:16" x14ac:dyDescent="0.2">
      <c r="O7335" s="284"/>
      <c r="P7335" s="284"/>
    </row>
    <row r="7336" spans="15:16" x14ac:dyDescent="0.2">
      <c r="O7336" s="284"/>
      <c r="P7336" s="284"/>
    </row>
    <row r="7337" spans="15:16" x14ac:dyDescent="0.2">
      <c r="O7337" s="284"/>
      <c r="P7337" s="284"/>
    </row>
    <row r="7338" spans="15:16" x14ac:dyDescent="0.2">
      <c r="O7338" s="284"/>
      <c r="P7338" s="284"/>
    </row>
    <row r="7339" spans="15:16" x14ac:dyDescent="0.2">
      <c r="O7339" s="284"/>
      <c r="P7339" s="284"/>
    </row>
    <row r="7340" spans="15:16" x14ac:dyDescent="0.2">
      <c r="O7340" s="284"/>
      <c r="P7340" s="284"/>
    </row>
    <row r="7341" spans="15:16" x14ac:dyDescent="0.2">
      <c r="O7341" s="284"/>
      <c r="P7341" s="284"/>
    </row>
    <row r="7342" spans="15:16" x14ac:dyDescent="0.2">
      <c r="O7342" s="284"/>
      <c r="P7342" s="284"/>
    </row>
    <row r="7343" spans="15:16" x14ac:dyDescent="0.2">
      <c r="O7343" s="284"/>
      <c r="P7343" s="284"/>
    </row>
    <row r="7344" spans="15:16" x14ac:dyDescent="0.2">
      <c r="O7344" s="284"/>
      <c r="P7344" s="284"/>
    </row>
    <row r="7345" spans="15:16" x14ac:dyDescent="0.2">
      <c r="O7345" s="284"/>
      <c r="P7345" s="284"/>
    </row>
    <row r="7346" spans="15:16" x14ac:dyDescent="0.2">
      <c r="O7346" s="284"/>
      <c r="P7346" s="284"/>
    </row>
    <row r="7347" spans="15:16" x14ac:dyDescent="0.2">
      <c r="O7347" s="284"/>
      <c r="P7347" s="284"/>
    </row>
    <row r="7348" spans="15:16" x14ac:dyDescent="0.2">
      <c r="O7348" s="284"/>
      <c r="P7348" s="284"/>
    </row>
    <row r="7349" spans="15:16" x14ac:dyDescent="0.2">
      <c r="O7349" s="284"/>
      <c r="P7349" s="284"/>
    </row>
    <row r="7350" spans="15:16" x14ac:dyDescent="0.2">
      <c r="O7350" s="284"/>
      <c r="P7350" s="284"/>
    </row>
    <row r="7351" spans="15:16" x14ac:dyDescent="0.2">
      <c r="O7351" s="284"/>
      <c r="P7351" s="284"/>
    </row>
    <row r="7352" spans="15:16" x14ac:dyDescent="0.2">
      <c r="O7352" s="284"/>
      <c r="P7352" s="284"/>
    </row>
    <row r="7353" spans="15:16" x14ac:dyDescent="0.2">
      <c r="O7353" s="284"/>
      <c r="P7353" s="284"/>
    </row>
    <row r="7354" spans="15:16" x14ac:dyDescent="0.2">
      <c r="O7354" s="284"/>
      <c r="P7354" s="284"/>
    </row>
    <row r="7355" spans="15:16" x14ac:dyDescent="0.2">
      <c r="O7355" s="284"/>
      <c r="P7355" s="284"/>
    </row>
    <row r="7356" spans="15:16" x14ac:dyDescent="0.2">
      <c r="O7356" s="284"/>
      <c r="P7356" s="284"/>
    </row>
    <row r="7357" spans="15:16" x14ac:dyDescent="0.2">
      <c r="O7357" s="284"/>
      <c r="P7357" s="284"/>
    </row>
    <row r="7358" spans="15:16" x14ac:dyDescent="0.2">
      <c r="O7358" s="284"/>
      <c r="P7358" s="284"/>
    </row>
    <row r="7359" spans="15:16" x14ac:dyDescent="0.2">
      <c r="O7359" s="284"/>
      <c r="P7359" s="284"/>
    </row>
    <row r="7360" spans="15:16" x14ac:dyDescent="0.2">
      <c r="O7360" s="284"/>
      <c r="P7360" s="284"/>
    </row>
    <row r="7361" spans="15:16" x14ac:dyDescent="0.2">
      <c r="O7361" s="284"/>
      <c r="P7361" s="284"/>
    </row>
    <row r="7362" spans="15:16" x14ac:dyDescent="0.2">
      <c r="O7362" s="284"/>
      <c r="P7362" s="284"/>
    </row>
    <row r="7363" spans="15:16" x14ac:dyDescent="0.2">
      <c r="O7363" s="284"/>
      <c r="P7363" s="284"/>
    </row>
    <row r="7364" spans="15:16" x14ac:dyDescent="0.2">
      <c r="O7364" s="284"/>
      <c r="P7364" s="284"/>
    </row>
    <row r="7365" spans="15:16" x14ac:dyDescent="0.2">
      <c r="O7365" s="284"/>
      <c r="P7365" s="284"/>
    </row>
    <row r="7366" spans="15:16" x14ac:dyDescent="0.2">
      <c r="O7366" s="284"/>
      <c r="P7366" s="284"/>
    </row>
    <row r="7367" spans="15:16" x14ac:dyDescent="0.2">
      <c r="O7367" s="284"/>
      <c r="P7367" s="284"/>
    </row>
    <row r="7368" spans="15:16" x14ac:dyDescent="0.2">
      <c r="O7368" s="284"/>
      <c r="P7368" s="284"/>
    </row>
    <row r="7369" spans="15:16" x14ac:dyDescent="0.2">
      <c r="O7369" s="284"/>
      <c r="P7369" s="284"/>
    </row>
    <row r="7370" spans="15:16" x14ac:dyDescent="0.2">
      <c r="O7370" s="284"/>
      <c r="P7370" s="284"/>
    </row>
    <row r="7371" spans="15:16" x14ac:dyDescent="0.2">
      <c r="O7371" s="284"/>
      <c r="P7371" s="284"/>
    </row>
    <row r="7372" spans="15:16" x14ac:dyDescent="0.2">
      <c r="O7372" s="284"/>
      <c r="P7372" s="284"/>
    </row>
    <row r="7373" spans="15:16" x14ac:dyDescent="0.2">
      <c r="O7373" s="284"/>
      <c r="P7373" s="284"/>
    </row>
    <row r="7374" spans="15:16" x14ac:dyDescent="0.2">
      <c r="O7374" s="284"/>
      <c r="P7374" s="284"/>
    </row>
    <row r="7375" spans="15:16" x14ac:dyDescent="0.2">
      <c r="O7375" s="284"/>
      <c r="P7375" s="284"/>
    </row>
    <row r="7376" spans="15:16" x14ac:dyDescent="0.2">
      <c r="O7376" s="284"/>
      <c r="P7376" s="284"/>
    </row>
    <row r="7377" spans="15:16" x14ac:dyDescent="0.2">
      <c r="O7377" s="284"/>
      <c r="P7377" s="284"/>
    </row>
    <row r="7378" spans="15:16" x14ac:dyDescent="0.2">
      <c r="O7378" s="284"/>
      <c r="P7378" s="284"/>
    </row>
    <row r="7379" spans="15:16" x14ac:dyDescent="0.2">
      <c r="O7379" s="284"/>
      <c r="P7379" s="284"/>
    </row>
    <row r="7380" spans="15:16" x14ac:dyDescent="0.2">
      <c r="O7380" s="284"/>
      <c r="P7380" s="284"/>
    </row>
    <row r="7381" spans="15:16" x14ac:dyDescent="0.2">
      <c r="O7381" s="284"/>
      <c r="P7381" s="284"/>
    </row>
    <row r="7382" spans="15:16" x14ac:dyDescent="0.2">
      <c r="O7382" s="284"/>
      <c r="P7382" s="284"/>
    </row>
    <row r="7383" spans="15:16" x14ac:dyDescent="0.2">
      <c r="O7383" s="284"/>
      <c r="P7383" s="284"/>
    </row>
    <row r="7384" spans="15:16" x14ac:dyDescent="0.2">
      <c r="O7384" s="284"/>
      <c r="P7384" s="284"/>
    </row>
    <row r="7385" spans="15:16" x14ac:dyDescent="0.2">
      <c r="O7385" s="284"/>
      <c r="P7385" s="284"/>
    </row>
    <row r="7386" spans="15:16" x14ac:dyDescent="0.2">
      <c r="O7386" s="284"/>
      <c r="P7386" s="284"/>
    </row>
    <row r="7387" spans="15:16" x14ac:dyDescent="0.2">
      <c r="O7387" s="284"/>
      <c r="P7387" s="284"/>
    </row>
    <row r="7388" spans="15:16" x14ac:dyDescent="0.2">
      <c r="O7388" s="284"/>
      <c r="P7388" s="284"/>
    </row>
    <row r="7389" spans="15:16" x14ac:dyDescent="0.2">
      <c r="O7389" s="284"/>
      <c r="P7389" s="284"/>
    </row>
    <row r="7390" spans="15:16" x14ac:dyDescent="0.2">
      <c r="O7390" s="284"/>
      <c r="P7390" s="284"/>
    </row>
    <row r="7391" spans="15:16" x14ac:dyDescent="0.2">
      <c r="O7391" s="284"/>
      <c r="P7391" s="284"/>
    </row>
    <row r="7392" spans="15:16" x14ac:dyDescent="0.2">
      <c r="O7392" s="284"/>
      <c r="P7392" s="284"/>
    </row>
    <row r="7393" spans="15:16" x14ac:dyDescent="0.2">
      <c r="O7393" s="284"/>
      <c r="P7393" s="284"/>
    </row>
    <row r="7394" spans="15:16" x14ac:dyDescent="0.2">
      <c r="O7394" s="284"/>
      <c r="P7394" s="284"/>
    </row>
    <row r="7395" spans="15:16" x14ac:dyDescent="0.2">
      <c r="O7395" s="284"/>
      <c r="P7395" s="284"/>
    </row>
    <row r="7396" spans="15:16" x14ac:dyDescent="0.2">
      <c r="O7396" s="284"/>
      <c r="P7396" s="284"/>
    </row>
    <row r="7397" spans="15:16" x14ac:dyDescent="0.2">
      <c r="O7397" s="284"/>
      <c r="P7397" s="284"/>
    </row>
    <row r="7398" spans="15:16" x14ac:dyDescent="0.2">
      <c r="O7398" s="284"/>
      <c r="P7398" s="284"/>
    </row>
    <row r="7399" spans="15:16" x14ac:dyDescent="0.2">
      <c r="O7399" s="284"/>
      <c r="P7399" s="284"/>
    </row>
    <row r="7400" spans="15:16" x14ac:dyDescent="0.2">
      <c r="O7400" s="284"/>
      <c r="P7400" s="284"/>
    </row>
    <row r="7401" spans="15:16" x14ac:dyDescent="0.2">
      <c r="O7401" s="284"/>
      <c r="P7401" s="284"/>
    </row>
    <row r="7402" spans="15:16" x14ac:dyDescent="0.2">
      <c r="O7402" s="284"/>
      <c r="P7402" s="284"/>
    </row>
    <row r="7403" spans="15:16" x14ac:dyDescent="0.2">
      <c r="O7403" s="284"/>
      <c r="P7403" s="284"/>
    </row>
    <row r="7404" spans="15:16" x14ac:dyDescent="0.2">
      <c r="O7404" s="284"/>
      <c r="P7404" s="284"/>
    </row>
    <row r="7405" spans="15:16" x14ac:dyDescent="0.2">
      <c r="O7405" s="284"/>
      <c r="P7405" s="284"/>
    </row>
    <row r="7406" spans="15:16" x14ac:dyDescent="0.2">
      <c r="O7406" s="284"/>
      <c r="P7406" s="284"/>
    </row>
    <row r="7407" spans="15:16" x14ac:dyDescent="0.2">
      <c r="O7407" s="284"/>
      <c r="P7407" s="284"/>
    </row>
    <row r="7408" spans="15:16" x14ac:dyDescent="0.2">
      <c r="O7408" s="284"/>
      <c r="P7408" s="284"/>
    </row>
    <row r="7409" spans="15:16" x14ac:dyDescent="0.2">
      <c r="O7409" s="284"/>
      <c r="P7409" s="284"/>
    </row>
    <row r="7410" spans="15:16" x14ac:dyDescent="0.2">
      <c r="O7410" s="284"/>
      <c r="P7410" s="284"/>
    </row>
    <row r="7411" spans="15:16" x14ac:dyDescent="0.2">
      <c r="O7411" s="284"/>
      <c r="P7411" s="284"/>
    </row>
    <row r="7412" spans="15:16" x14ac:dyDescent="0.2">
      <c r="O7412" s="284"/>
      <c r="P7412" s="284"/>
    </row>
    <row r="7413" spans="15:16" x14ac:dyDescent="0.2">
      <c r="O7413" s="284"/>
      <c r="P7413" s="284"/>
    </row>
    <row r="7414" spans="15:16" x14ac:dyDescent="0.2">
      <c r="O7414" s="284"/>
      <c r="P7414" s="284"/>
    </row>
    <row r="7415" spans="15:16" x14ac:dyDescent="0.2">
      <c r="O7415" s="284"/>
      <c r="P7415" s="284"/>
    </row>
    <row r="7416" spans="15:16" x14ac:dyDescent="0.2">
      <c r="O7416" s="284"/>
      <c r="P7416" s="284"/>
    </row>
    <row r="7417" spans="15:16" x14ac:dyDescent="0.2">
      <c r="O7417" s="284"/>
      <c r="P7417" s="284"/>
    </row>
    <row r="7418" spans="15:16" x14ac:dyDescent="0.2">
      <c r="O7418" s="284"/>
      <c r="P7418" s="284"/>
    </row>
    <row r="7419" spans="15:16" x14ac:dyDescent="0.2">
      <c r="O7419" s="284"/>
      <c r="P7419" s="284"/>
    </row>
    <row r="7420" spans="15:16" x14ac:dyDescent="0.2">
      <c r="O7420" s="284"/>
      <c r="P7420" s="284"/>
    </row>
    <row r="7421" spans="15:16" x14ac:dyDescent="0.2">
      <c r="O7421" s="284"/>
      <c r="P7421" s="284"/>
    </row>
    <row r="7422" spans="15:16" x14ac:dyDescent="0.2">
      <c r="O7422" s="284"/>
      <c r="P7422" s="284"/>
    </row>
    <row r="7423" spans="15:16" x14ac:dyDescent="0.2">
      <c r="O7423" s="284"/>
      <c r="P7423" s="284"/>
    </row>
    <row r="7424" spans="15:16" x14ac:dyDescent="0.2">
      <c r="O7424" s="284"/>
      <c r="P7424" s="284"/>
    </row>
    <row r="7425" spans="15:16" x14ac:dyDescent="0.2">
      <c r="O7425" s="284"/>
      <c r="P7425" s="284"/>
    </row>
    <row r="7426" spans="15:16" x14ac:dyDescent="0.2">
      <c r="O7426" s="284"/>
      <c r="P7426" s="284"/>
    </row>
    <row r="7427" spans="15:16" x14ac:dyDescent="0.2">
      <c r="O7427" s="284"/>
      <c r="P7427" s="284"/>
    </row>
    <row r="7428" spans="15:16" x14ac:dyDescent="0.2">
      <c r="O7428" s="284"/>
      <c r="P7428" s="284"/>
    </row>
    <row r="7429" spans="15:16" x14ac:dyDescent="0.2">
      <c r="O7429" s="284"/>
      <c r="P7429" s="284"/>
    </row>
    <row r="7430" spans="15:16" x14ac:dyDescent="0.2">
      <c r="O7430" s="284"/>
      <c r="P7430" s="284"/>
    </row>
    <row r="7431" spans="15:16" x14ac:dyDescent="0.2">
      <c r="O7431" s="284"/>
      <c r="P7431" s="284"/>
    </row>
    <row r="7432" spans="15:16" x14ac:dyDescent="0.2">
      <c r="O7432" s="284"/>
      <c r="P7432" s="284"/>
    </row>
    <row r="7433" spans="15:16" x14ac:dyDescent="0.2">
      <c r="O7433" s="284"/>
      <c r="P7433" s="284"/>
    </row>
    <row r="7434" spans="15:16" x14ac:dyDescent="0.2">
      <c r="O7434" s="284"/>
      <c r="P7434" s="284"/>
    </row>
    <row r="7435" spans="15:16" x14ac:dyDescent="0.2">
      <c r="O7435" s="284"/>
      <c r="P7435" s="284"/>
    </row>
    <row r="7436" spans="15:16" x14ac:dyDescent="0.2">
      <c r="O7436" s="284"/>
      <c r="P7436" s="284"/>
    </row>
    <row r="7437" spans="15:16" x14ac:dyDescent="0.2">
      <c r="O7437" s="284"/>
      <c r="P7437" s="284"/>
    </row>
    <row r="7438" spans="15:16" x14ac:dyDescent="0.2">
      <c r="O7438" s="284"/>
      <c r="P7438" s="284"/>
    </row>
    <row r="7439" spans="15:16" x14ac:dyDescent="0.2">
      <c r="O7439" s="284"/>
      <c r="P7439" s="284"/>
    </row>
    <row r="7440" spans="15:16" x14ac:dyDescent="0.2">
      <c r="O7440" s="284"/>
      <c r="P7440" s="284"/>
    </row>
    <row r="7441" spans="15:16" x14ac:dyDescent="0.2">
      <c r="O7441" s="284"/>
      <c r="P7441" s="284"/>
    </row>
    <row r="7442" spans="15:16" x14ac:dyDescent="0.2">
      <c r="O7442" s="284"/>
      <c r="P7442" s="284"/>
    </row>
    <row r="7443" spans="15:16" x14ac:dyDescent="0.2">
      <c r="O7443" s="284"/>
      <c r="P7443" s="284"/>
    </row>
    <row r="7444" spans="15:16" x14ac:dyDescent="0.2">
      <c r="O7444" s="284"/>
      <c r="P7444" s="284"/>
    </row>
    <row r="7445" spans="15:16" x14ac:dyDescent="0.2">
      <c r="O7445" s="284"/>
      <c r="P7445" s="284"/>
    </row>
    <row r="7446" spans="15:16" x14ac:dyDescent="0.2">
      <c r="O7446" s="284"/>
      <c r="P7446" s="284"/>
    </row>
    <row r="7447" spans="15:16" x14ac:dyDescent="0.2">
      <c r="O7447" s="284"/>
      <c r="P7447" s="284"/>
    </row>
    <row r="7448" spans="15:16" x14ac:dyDescent="0.2">
      <c r="O7448" s="284"/>
      <c r="P7448" s="284"/>
    </row>
    <row r="7449" spans="15:16" x14ac:dyDescent="0.2">
      <c r="O7449" s="284"/>
      <c r="P7449" s="284"/>
    </row>
    <row r="7450" spans="15:16" x14ac:dyDescent="0.2">
      <c r="O7450" s="284"/>
      <c r="P7450" s="284"/>
    </row>
    <row r="7451" spans="15:16" x14ac:dyDescent="0.2">
      <c r="O7451" s="284"/>
      <c r="P7451" s="284"/>
    </row>
    <row r="7452" spans="15:16" x14ac:dyDescent="0.2">
      <c r="O7452" s="284"/>
      <c r="P7452" s="284"/>
    </row>
    <row r="7453" spans="15:16" x14ac:dyDescent="0.2">
      <c r="O7453" s="284"/>
      <c r="P7453" s="284"/>
    </row>
    <row r="7454" spans="15:16" x14ac:dyDescent="0.2">
      <c r="O7454" s="284"/>
      <c r="P7454" s="284"/>
    </row>
    <row r="7455" spans="15:16" x14ac:dyDescent="0.2">
      <c r="O7455" s="284"/>
      <c r="P7455" s="284"/>
    </row>
    <row r="7456" spans="15:16" x14ac:dyDescent="0.2">
      <c r="O7456" s="284"/>
      <c r="P7456" s="284"/>
    </row>
    <row r="7457" spans="15:16" x14ac:dyDescent="0.2">
      <c r="O7457" s="284"/>
      <c r="P7457" s="284"/>
    </row>
    <row r="7458" spans="15:16" x14ac:dyDescent="0.2">
      <c r="O7458" s="284"/>
      <c r="P7458" s="284"/>
    </row>
    <row r="7459" spans="15:16" x14ac:dyDescent="0.2">
      <c r="O7459" s="284"/>
      <c r="P7459" s="284"/>
    </row>
    <row r="7460" spans="15:16" x14ac:dyDescent="0.2">
      <c r="O7460" s="284"/>
      <c r="P7460" s="284"/>
    </row>
    <row r="7461" spans="15:16" x14ac:dyDescent="0.2">
      <c r="O7461" s="284"/>
      <c r="P7461" s="284"/>
    </row>
    <row r="7462" spans="15:16" x14ac:dyDescent="0.2">
      <c r="O7462" s="284"/>
      <c r="P7462" s="284"/>
    </row>
    <row r="7463" spans="15:16" x14ac:dyDescent="0.2">
      <c r="O7463" s="284"/>
      <c r="P7463" s="284"/>
    </row>
    <row r="7464" spans="15:16" x14ac:dyDescent="0.2">
      <c r="O7464" s="284"/>
      <c r="P7464" s="284"/>
    </row>
    <row r="7465" spans="15:16" x14ac:dyDescent="0.2">
      <c r="O7465" s="284"/>
      <c r="P7465" s="284"/>
    </row>
    <row r="7466" spans="15:16" x14ac:dyDescent="0.2">
      <c r="O7466" s="284"/>
      <c r="P7466" s="284"/>
    </row>
    <row r="7467" spans="15:16" x14ac:dyDescent="0.2">
      <c r="O7467" s="284"/>
      <c r="P7467" s="284"/>
    </row>
    <row r="7468" spans="15:16" x14ac:dyDescent="0.2">
      <c r="O7468" s="284"/>
      <c r="P7468" s="284"/>
    </row>
    <row r="7469" spans="15:16" x14ac:dyDescent="0.2">
      <c r="O7469" s="284"/>
      <c r="P7469" s="284"/>
    </row>
    <row r="7470" spans="15:16" x14ac:dyDescent="0.2">
      <c r="O7470" s="284"/>
      <c r="P7470" s="284"/>
    </row>
    <row r="7471" spans="15:16" x14ac:dyDescent="0.2">
      <c r="O7471" s="284"/>
      <c r="P7471" s="284"/>
    </row>
    <row r="7472" spans="15:16" x14ac:dyDescent="0.2">
      <c r="O7472" s="284"/>
      <c r="P7472" s="284"/>
    </row>
    <row r="7473" spans="15:16" x14ac:dyDescent="0.2">
      <c r="O7473" s="284"/>
      <c r="P7473" s="284"/>
    </row>
    <row r="7474" spans="15:16" x14ac:dyDescent="0.2">
      <c r="O7474" s="284"/>
      <c r="P7474" s="284"/>
    </row>
    <row r="7475" spans="15:16" x14ac:dyDescent="0.2">
      <c r="O7475" s="284"/>
      <c r="P7475" s="284"/>
    </row>
    <row r="7476" spans="15:16" x14ac:dyDescent="0.2">
      <c r="O7476" s="284"/>
      <c r="P7476" s="284"/>
    </row>
    <row r="7477" spans="15:16" x14ac:dyDescent="0.2">
      <c r="O7477" s="284"/>
      <c r="P7477" s="284"/>
    </row>
    <row r="7478" spans="15:16" x14ac:dyDescent="0.2">
      <c r="O7478" s="284"/>
      <c r="P7478" s="284"/>
    </row>
    <row r="7479" spans="15:16" x14ac:dyDescent="0.2">
      <c r="O7479" s="284"/>
      <c r="P7479" s="284"/>
    </row>
    <row r="7480" spans="15:16" x14ac:dyDescent="0.2">
      <c r="O7480" s="284"/>
      <c r="P7480" s="284"/>
    </row>
    <row r="7481" spans="15:16" x14ac:dyDescent="0.2">
      <c r="O7481" s="284"/>
      <c r="P7481" s="284"/>
    </row>
    <row r="7482" spans="15:16" x14ac:dyDescent="0.2">
      <c r="O7482" s="284"/>
      <c r="P7482" s="284"/>
    </row>
    <row r="7483" spans="15:16" x14ac:dyDescent="0.2">
      <c r="O7483" s="284"/>
      <c r="P7483" s="284"/>
    </row>
    <row r="7484" spans="15:16" x14ac:dyDescent="0.2">
      <c r="O7484" s="284"/>
      <c r="P7484" s="284"/>
    </row>
    <row r="7485" spans="15:16" x14ac:dyDescent="0.2">
      <c r="O7485" s="284"/>
      <c r="P7485" s="284"/>
    </row>
    <row r="7486" spans="15:16" x14ac:dyDescent="0.2">
      <c r="O7486" s="284"/>
      <c r="P7486" s="284"/>
    </row>
    <row r="7487" spans="15:16" x14ac:dyDescent="0.2">
      <c r="O7487" s="284"/>
      <c r="P7487" s="284"/>
    </row>
    <row r="7488" spans="15:16" x14ac:dyDescent="0.2">
      <c r="O7488" s="284"/>
      <c r="P7488" s="284"/>
    </row>
    <row r="7489" spans="15:16" x14ac:dyDescent="0.2">
      <c r="O7489" s="284"/>
      <c r="P7489" s="284"/>
    </row>
    <row r="7490" spans="15:16" x14ac:dyDescent="0.2">
      <c r="O7490" s="284"/>
      <c r="P7490" s="284"/>
    </row>
    <row r="7491" spans="15:16" x14ac:dyDescent="0.2">
      <c r="O7491" s="284"/>
      <c r="P7491" s="284"/>
    </row>
    <row r="7492" spans="15:16" x14ac:dyDescent="0.2">
      <c r="O7492" s="284"/>
      <c r="P7492" s="284"/>
    </row>
    <row r="7493" spans="15:16" x14ac:dyDescent="0.2">
      <c r="O7493" s="284"/>
      <c r="P7493" s="284"/>
    </row>
    <row r="7494" spans="15:16" x14ac:dyDescent="0.2">
      <c r="O7494" s="284"/>
      <c r="P7494" s="284"/>
    </row>
    <row r="7495" spans="15:16" x14ac:dyDescent="0.2">
      <c r="O7495" s="284"/>
      <c r="P7495" s="284"/>
    </row>
    <row r="7496" spans="15:16" x14ac:dyDescent="0.2">
      <c r="O7496" s="284"/>
      <c r="P7496" s="284"/>
    </row>
    <row r="7497" spans="15:16" x14ac:dyDescent="0.2">
      <c r="O7497" s="284"/>
      <c r="P7497" s="284"/>
    </row>
    <row r="7498" spans="15:16" x14ac:dyDescent="0.2">
      <c r="O7498" s="284"/>
      <c r="P7498" s="284"/>
    </row>
    <row r="7499" spans="15:16" x14ac:dyDescent="0.2">
      <c r="O7499" s="284"/>
      <c r="P7499" s="284"/>
    </row>
    <row r="7500" spans="15:16" x14ac:dyDescent="0.2">
      <c r="O7500" s="284"/>
      <c r="P7500" s="284"/>
    </row>
    <row r="7501" spans="15:16" x14ac:dyDescent="0.2">
      <c r="O7501" s="284"/>
      <c r="P7501" s="284"/>
    </row>
    <row r="7502" spans="15:16" x14ac:dyDescent="0.2">
      <c r="O7502" s="284"/>
      <c r="P7502" s="284"/>
    </row>
    <row r="7503" spans="15:16" x14ac:dyDescent="0.2">
      <c r="O7503" s="284"/>
      <c r="P7503" s="284"/>
    </row>
    <row r="7504" spans="15:16" x14ac:dyDescent="0.2">
      <c r="O7504" s="284"/>
      <c r="P7504" s="284"/>
    </row>
    <row r="7505" spans="15:16" x14ac:dyDescent="0.2">
      <c r="O7505" s="284"/>
      <c r="P7505" s="284"/>
    </row>
    <row r="7506" spans="15:16" x14ac:dyDescent="0.2">
      <c r="O7506" s="284"/>
      <c r="P7506" s="284"/>
    </row>
    <row r="7507" spans="15:16" x14ac:dyDescent="0.2">
      <c r="O7507" s="284"/>
      <c r="P7507" s="284"/>
    </row>
    <row r="7508" spans="15:16" x14ac:dyDescent="0.2">
      <c r="O7508" s="284"/>
      <c r="P7508" s="284"/>
    </row>
    <row r="7509" spans="15:16" x14ac:dyDescent="0.2">
      <c r="O7509" s="284"/>
      <c r="P7509" s="284"/>
    </row>
    <row r="7510" spans="15:16" x14ac:dyDescent="0.2">
      <c r="O7510" s="284"/>
      <c r="P7510" s="284"/>
    </row>
    <row r="7511" spans="15:16" x14ac:dyDescent="0.2">
      <c r="O7511" s="284"/>
      <c r="P7511" s="284"/>
    </row>
    <row r="7512" spans="15:16" x14ac:dyDescent="0.2">
      <c r="O7512" s="284"/>
      <c r="P7512" s="284"/>
    </row>
    <row r="7513" spans="15:16" x14ac:dyDescent="0.2">
      <c r="O7513" s="284"/>
      <c r="P7513" s="284"/>
    </row>
    <row r="7514" spans="15:16" x14ac:dyDescent="0.2">
      <c r="O7514" s="284"/>
      <c r="P7514" s="284"/>
    </row>
    <row r="7515" spans="15:16" x14ac:dyDescent="0.2">
      <c r="O7515" s="284"/>
      <c r="P7515" s="284"/>
    </row>
    <row r="7516" spans="15:16" x14ac:dyDescent="0.2">
      <c r="O7516" s="284"/>
      <c r="P7516" s="284"/>
    </row>
    <row r="7517" spans="15:16" x14ac:dyDescent="0.2">
      <c r="O7517" s="284"/>
      <c r="P7517" s="284"/>
    </row>
    <row r="7518" spans="15:16" x14ac:dyDescent="0.2">
      <c r="O7518" s="284"/>
      <c r="P7518" s="284"/>
    </row>
    <row r="7519" spans="15:16" x14ac:dyDescent="0.2">
      <c r="O7519" s="284"/>
      <c r="P7519" s="284"/>
    </row>
    <row r="7520" spans="15:16" x14ac:dyDescent="0.2">
      <c r="O7520" s="284"/>
      <c r="P7520" s="284"/>
    </row>
    <row r="7521" spans="15:16" x14ac:dyDescent="0.2">
      <c r="O7521" s="284"/>
      <c r="P7521" s="284"/>
    </row>
    <row r="7522" spans="15:16" x14ac:dyDescent="0.2">
      <c r="O7522" s="284"/>
      <c r="P7522" s="284"/>
    </row>
    <row r="7523" spans="15:16" x14ac:dyDescent="0.2">
      <c r="O7523" s="284"/>
      <c r="P7523" s="284"/>
    </row>
    <row r="7524" spans="15:16" x14ac:dyDescent="0.2">
      <c r="O7524" s="284"/>
      <c r="P7524" s="284"/>
    </row>
    <row r="7525" spans="15:16" x14ac:dyDescent="0.2">
      <c r="O7525" s="284"/>
      <c r="P7525" s="284"/>
    </row>
    <row r="7526" spans="15:16" x14ac:dyDescent="0.2">
      <c r="O7526" s="284"/>
      <c r="P7526" s="284"/>
    </row>
    <row r="7527" spans="15:16" x14ac:dyDescent="0.2">
      <c r="O7527" s="284"/>
      <c r="P7527" s="284"/>
    </row>
    <row r="7528" spans="15:16" x14ac:dyDescent="0.2">
      <c r="O7528" s="284"/>
      <c r="P7528" s="284"/>
    </row>
    <row r="7529" spans="15:16" x14ac:dyDescent="0.2">
      <c r="O7529" s="284"/>
      <c r="P7529" s="284"/>
    </row>
    <row r="7530" spans="15:16" x14ac:dyDescent="0.2">
      <c r="O7530" s="284"/>
      <c r="P7530" s="284"/>
    </row>
    <row r="7531" spans="15:16" x14ac:dyDescent="0.2">
      <c r="O7531" s="284"/>
      <c r="P7531" s="284"/>
    </row>
    <row r="7532" spans="15:16" x14ac:dyDescent="0.2">
      <c r="O7532" s="284"/>
      <c r="P7532" s="284"/>
    </row>
    <row r="7533" spans="15:16" x14ac:dyDescent="0.2">
      <c r="O7533" s="284"/>
      <c r="P7533" s="284"/>
    </row>
    <row r="7534" spans="15:16" x14ac:dyDescent="0.2">
      <c r="O7534" s="284"/>
      <c r="P7534" s="284"/>
    </row>
    <row r="7535" spans="15:16" x14ac:dyDescent="0.2">
      <c r="O7535" s="284"/>
      <c r="P7535" s="284"/>
    </row>
    <row r="7536" spans="15:16" x14ac:dyDescent="0.2">
      <c r="O7536" s="284"/>
      <c r="P7536" s="284"/>
    </row>
    <row r="7537" spans="15:16" x14ac:dyDescent="0.2">
      <c r="O7537" s="284"/>
      <c r="P7537" s="284"/>
    </row>
    <row r="7538" spans="15:16" x14ac:dyDescent="0.2">
      <c r="O7538" s="284"/>
      <c r="P7538" s="284"/>
    </row>
    <row r="7539" spans="15:16" x14ac:dyDescent="0.2">
      <c r="O7539" s="284"/>
      <c r="P7539" s="284"/>
    </row>
    <row r="7540" spans="15:16" x14ac:dyDescent="0.2">
      <c r="O7540" s="284"/>
      <c r="P7540" s="284"/>
    </row>
    <row r="7541" spans="15:16" x14ac:dyDescent="0.2">
      <c r="O7541" s="284"/>
      <c r="P7541" s="284"/>
    </row>
    <row r="7542" spans="15:16" x14ac:dyDescent="0.2">
      <c r="O7542" s="284"/>
      <c r="P7542" s="284"/>
    </row>
    <row r="7543" spans="15:16" x14ac:dyDescent="0.2">
      <c r="O7543" s="284"/>
      <c r="P7543" s="284"/>
    </row>
    <row r="7544" spans="15:16" x14ac:dyDescent="0.2">
      <c r="O7544" s="284"/>
      <c r="P7544" s="284"/>
    </row>
    <row r="7545" spans="15:16" x14ac:dyDescent="0.2">
      <c r="O7545" s="284"/>
      <c r="P7545" s="284"/>
    </row>
    <row r="7546" spans="15:16" x14ac:dyDescent="0.2">
      <c r="O7546" s="284"/>
      <c r="P7546" s="284"/>
    </row>
    <row r="7547" spans="15:16" x14ac:dyDescent="0.2">
      <c r="O7547" s="284"/>
      <c r="P7547" s="284"/>
    </row>
    <row r="7548" spans="15:16" x14ac:dyDescent="0.2">
      <c r="O7548" s="284"/>
      <c r="P7548" s="284"/>
    </row>
    <row r="7549" spans="15:16" x14ac:dyDescent="0.2">
      <c r="O7549" s="284"/>
      <c r="P7549" s="284"/>
    </row>
    <row r="7550" spans="15:16" x14ac:dyDescent="0.2">
      <c r="O7550" s="284"/>
      <c r="P7550" s="284"/>
    </row>
    <row r="7551" spans="15:16" x14ac:dyDescent="0.2">
      <c r="O7551" s="284"/>
      <c r="P7551" s="284"/>
    </row>
    <row r="7552" spans="15:16" x14ac:dyDescent="0.2">
      <c r="O7552" s="284"/>
      <c r="P7552" s="284"/>
    </row>
    <row r="7553" spans="15:16" x14ac:dyDescent="0.2">
      <c r="O7553" s="284"/>
      <c r="P7553" s="284"/>
    </row>
    <row r="7554" spans="15:16" x14ac:dyDescent="0.2">
      <c r="O7554" s="284"/>
      <c r="P7554" s="284"/>
    </row>
    <row r="7555" spans="15:16" x14ac:dyDescent="0.2">
      <c r="O7555" s="284"/>
      <c r="P7555" s="284"/>
    </row>
    <row r="7556" spans="15:16" x14ac:dyDescent="0.2">
      <c r="O7556" s="284"/>
      <c r="P7556" s="284"/>
    </row>
    <row r="7557" spans="15:16" x14ac:dyDescent="0.2">
      <c r="O7557" s="284"/>
      <c r="P7557" s="284"/>
    </row>
    <row r="7558" spans="15:16" x14ac:dyDescent="0.2">
      <c r="O7558" s="284"/>
      <c r="P7558" s="284"/>
    </row>
    <row r="7559" spans="15:16" x14ac:dyDescent="0.2">
      <c r="O7559" s="284"/>
      <c r="P7559" s="284"/>
    </row>
    <row r="7560" spans="15:16" x14ac:dyDescent="0.2">
      <c r="O7560" s="284"/>
      <c r="P7560" s="284"/>
    </row>
    <row r="7561" spans="15:16" x14ac:dyDescent="0.2">
      <c r="O7561" s="284"/>
      <c r="P7561" s="284"/>
    </row>
    <row r="7562" spans="15:16" x14ac:dyDescent="0.2">
      <c r="O7562" s="284"/>
      <c r="P7562" s="284"/>
    </row>
    <row r="7563" spans="15:16" x14ac:dyDescent="0.2">
      <c r="O7563" s="284"/>
      <c r="P7563" s="284"/>
    </row>
    <row r="7564" spans="15:16" x14ac:dyDescent="0.2">
      <c r="O7564" s="284"/>
      <c r="P7564" s="284"/>
    </row>
    <row r="7565" spans="15:16" x14ac:dyDescent="0.2">
      <c r="O7565" s="284"/>
      <c r="P7565" s="284"/>
    </row>
    <row r="7566" spans="15:16" x14ac:dyDescent="0.2">
      <c r="O7566" s="284"/>
      <c r="P7566" s="284"/>
    </row>
    <row r="7567" spans="15:16" x14ac:dyDescent="0.2">
      <c r="O7567" s="284"/>
      <c r="P7567" s="284"/>
    </row>
    <row r="7568" spans="15:16" x14ac:dyDescent="0.2">
      <c r="O7568" s="284"/>
      <c r="P7568" s="284"/>
    </row>
    <row r="7569" spans="15:16" x14ac:dyDescent="0.2">
      <c r="O7569" s="284"/>
      <c r="P7569" s="284"/>
    </row>
    <row r="7570" spans="15:16" x14ac:dyDescent="0.2">
      <c r="O7570" s="284"/>
      <c r="P7570" s="284"/>
    </row>
    <row r="7571" spans="15:16" x14ac:dyDescent="0.2">
      <c r="O7571" s="284"/>
      <c r="P7571" s="284"/>
    </row>
    <row r="7572" spans="15:16" x14ac:dyDescent="0.2">
      <c r="O7572" s="284"/>
      <c r="P7572" s="284"/>
    </row>
    <row r="7573" spans="15:16" x14ac:dyDescent="0.2">
      <c r="O7573" s="284"/>
      <c r="P7573" s="284"/>
    </row>
    <row r="7574" spans="15:16" x14ac:dyDescent="0.2">
      <c r="O7574" s="284"/>
      <c r="P7574" s="284"/>
    </row>
    <row r="7575" spans="15:16" x14ac:dyDescent="0.2">
      <c r="O7575" s="284"/>
      <c r="P7575" s="284"/>
    </row>
    <row r="7576" spans="15:16" x14ac:dyDescent="0.2">
      <c r="O7576" s="284"/>
      <c r="P7576" s="284"/>
    </row>
    <row r="7577" spans="15:16" x14ac:dyDescent="0.2">
      <c r="O7577" s="284"/>
      <c r="P7577" s="284"/>
    </row>
    <row r="7578" spans="15:16" x14ac:dyDescent="0.2">
      <c r="O7578" s="284"/>
      <c r="P7578" s="284"/>
    </row>
    <row r="7579" spans="15:16" x14ac:dyDescent="0.2">
      <c r="O7579" s="284"/>
      <c r="P7579" s="284"/>
    </row>
    <row r="7580" spans="15:16" x14ac:dyDescent="0.2">
      <c r="O7580" s="284"/>
      <c r="P7580" s="284"/>
    </row>
    <row r="7581" spans="15:16" x14ac:dyDescent="0.2">
      <c r="O7581" s="284"/>
      <c r="P7581" s="284"/>
    </row>
    <row r="7582" spans="15:16" x14ac:dyDescent="0.2">
      <c r="O7582" s="284"/>
      <c r="P7582" s="284"/>
    </row>
    <row r="7583" spans="15:16" x14ac:dyDescent="0.2">
      <c r="O7583" s="284"/>
      <c r="P7583" s="284"/>
    </row>
    <row r="7584" spans="15:16" x14ac:dyDescent="0.2">
      <c r="O7584" s="284"/>
      <c r="P7584" s="284"/>
    </row>
    <row r="7585" spans="15:16" x14ac:dyDescent="0.2">
      <c r="O7585" s="284"/>
      <c r="P7585" s="284"/>
    </row>
    <row r="7586" spans="15:16" x14ac:dyDescent="0.2">
      <c r="O7586" s="284"/>
      <c r="P7586" s="284"/>
    </row>
    <row r="7587" spans="15:16" x14ac:dyDescent="0.2">
      <c r="O7587" s="284"/>
      <c r="P7587" s="284"/>
    </row>
    <row r="7588" spans="15:16" x14ac:dyDescent="0.2">
      <c r="O7588" s="284"/>
      <c r="P7588" s="284"/>
    </row>
    <row r="7589" spans="15:16" x14ac:dyDescent="0.2">
      <c r="O7589" s="284"/>
      <c r="P7589" s="284"/>
    </row>
    <row r="7590" spans="15:16" x14ac:dyDescent="0.2">
      <c r="O7590" s="284"/>
      <c r="P7590" s="284"/>
    </row>
    <row r="7591" spans="15:16" x14ac:dyDescent="0.2">
      <c r="O7591" s="284"/>
      <c r="P7591" s="284"/>
    </row>
    <row r="7592" spans="15:16" x14ac:dyDescent="0.2">
      <c r="O7592" s="284"/>
      <c r="P7592" s="284"/>
    </row>
    <row r="7593" spans="15:16" x14ac:dyDescent="0.2">
      <c r="O7593" s="284"/>
      <c r="P7593" s="284"/>
    </row>
    <row r="7594" spans="15:16" x14ac:dyDescent="0.2">
      <c r="O7594" s="284"/>
      <c r="P7594" s="284"/>
    </row>
    <row r="7595" spans="15:16" x14ac:dyDescent="0.2">
      <c r="O7595" s="284"/>
      <c r="P7595" s="284"/>
    </row>
    <row r="7596" spans="15:16" x14ac:dyDescent="0.2">
      <c r="O7596" s="284"/>
      <c r="P7596" s="284"/>
    </row>
    <row r="7597" spans="15:16" x14ac:dyDescent="0.2">
      <c r="O7597" s="284"/>
      <c r="P7597" s="284"/>
    </row>
    <row r="7598" spans="15:16" x14ac:dyDescent="0.2">
      <c r="O7598" s="284"/>
      <c r="P7598" s="284"/>
    </row>
    <row r="7599" spans="15:16" x14ac:dyDescent="0.2">
      <c r="O7599" s="284"/>
      <c r="P7599" s="284"/>
    </row>
    <row r="7600" spans="15:16" x14ac:dyDescent="0.2">
      <c r="O7600" s="284"/>
      <c r="P7600" s="284"/>
    </row>
    <row r="7601" spans="15:16" x14ac:dyDescent="0.2">
      <c r="O7601" s="284"/>
      <c r="P7601" s="284"/>
    </row>
    <row r="7602" spans="15:16" x14ac:dyDescent="0.2">
      <c r="O7602" s="284"/>
      <c r="P7602" s="284"/>
    </row>
    <row r="7603" spans="15:16" x14ac:dyDescent="0.2">
      <c r="O7603" s="284"/>
      <c r="P7603" s="284"/>
    </row>
    <row r="7604" spans="15:16" x14ac:dyDescent="0.2">
      <c r="O7604" s="284"/>
      <c r="P7604" s="284"/>
    </row>
    <row r="7605" spans="15:16" x14ac:dyDescent="0.2">
      <c r="O7605" s="284"/>
      <c r="P7605" s="284"/>
    </row>
    <row r="7606" spans="15:16" x14ac:dyDescent="0.2">
      <c r="O7606" s="284"/>
      <c r="P7606" s="284"/>
    </row>
    <row r="7607" spans="15:16" x14ac:dyDescent="0.2">
      <c r="O7607" s="284"/>
      <c r="P7607" s="284"/>
    </row>
    <row r="7608" spans="15:16" x14ac:dyDescent="0.2">
      <c r="O7608" s="284"/>
      <c r="P7608" s="284"/>
    </row>
    <row r="7609" spans="15:16" x14ac:dyDescent="0.2">
      <c r="O7609" s="284"/>
      <c r="P7609" s="284"/>
    </row>
    <row r="7610" spans="15:16" x14ac:dyDescent="0.2">
      <c r="O7610" s="284"/>
      <c r="P7610" s="284"/>
    </row>
    <row r="7611" spans="15:16" x14ac:dyDescent="0.2">
      <c r="O7611" s="284"/>
      <c r="P7611" s="284"/>
    </row>
    <row r="7612" spans="15:16" x14ac:dyDescent="0.2">
      <c r="O7612" s="284"/>
      <c r="P7612" s="284"/>
    </row>
    <row r="7613" spans="15:16" x14ac:dyDescent="0.2">
      <c r="O7613" s="284"/>
      <c r="P7613" s="284"/>
    </row>
    <row r="7614" spans="15:16" x14ac:dyDescent="0.2">
      <c r="O7614" s="284"/>
      <c r="P7614" s="284"/>
    </row>
    <row r="7615" spans="15:16" x14ac:dyDescent="0.2">
      <c r="O7615" s="284"/>
      <c r="P7615" s="284"/>
    </row>
    <row r="7616" spans="15:16" x14ac:dyDescent="0.2">
      <c r="O7616" s="284"/>
      <c r="P7616" s="284"/>
    </row>
    <row r="7617" spans="15:16" x14ac:dyDescent="0.2">
      <c r="O7617" s="284"/>
      <c r="P7617" s="284"/>
    </row>
    <row r="7618" spans="15:16" x14ac:dyDescent="0.2">
      <c r="O7618" s="284"/>
      <c r="P7618" s="284"/>
    </row>
    <row r="7619" spans="15:16" x14ac:dyDescent="0.2">
      <c r="O7619" s="284"/>
      <c r="P7619" s="284"/>
    </row>
    <row r="7620" spans="15:16" x14ac:dyDescent="0.2">
      <c r="O7620" s="284"/>
      <c r="P7620" s="284"/>
    </row>
    <row r="7621" spans="15:16" x14ac:dyDescent="0.2">
      <c r="O7621" s="284"/>
      <c r="P7621" s="284"/>
    </row>
    <row r="7622" spans="15:16" x14ac:dyDescent="0.2">
      <c r="O7622" s="284"/>
      <c r="P7622" s="284"/>
    </row>
    <row r="7623" spans="15:16" x14ac:dyDescent="0.2">
      <c r="O7623" s="284"/>
      <c r="P7623" s="284"/>
    </row>
    <row r="7624" spans="15:16" x14ac:dyDescent="0.2">
      <c r="O7624" s="284"/>
      <c r="P7624" s="284"/>
    </row>
    <row r="7625" spans="15:16" x14ac:dyDescent="0.2">
      <c r="O7625" s="284"/>
      <c r="P7625" s="284"/>
    </row>
    <row r="7626" spans="15:16" x14ac:dyDescent="0.2">
      <c r="O7626" s="284"/>
      <c r="P7626" s="284"/>
    </row>
    <row r="7627" spans="15:16" x14ac:dyDescent="0.2">
      <c r="O7627" s="284"/>
      <c r="P7627" s="284"/>
    </row>
    <row r="7628" spans="15:16" x14ac:dyDescent="0.2">
      <c r="O7628" s="284"/>
      <c r="P7628" s="284"/>
    </row>
    <row r="7629" spans="15:16" x14ac:dyDescent="0.2">
      <c r="O7629" s="284"/>
      <c r="P7629" s="284"/>
    </row>
    <row r="7630" spans="15:16" x14ac:dyDescent="0.2">
      <c r="O7630" s="284"/>
      <c r="P7630" s="284"/>
    </row>
    <row r="7631" spans="15:16" x14ac:dyDescent="0.2">
      <c r="O7631" s="284"/>
      <c r="P7631" s="284"/>
    </row>
    <row r="7632" spans="15:16" x14ac:dyDescent="0.2">
      <c r="O7632" s="284"/>
      <c r="P7632" s="284"/>
    </row>
    <row r="7633" spans="15:16" x14ac:dyDescent="0.2">
      <c r="O7633" s="284"/>
      <c r="P7633" s="284"/>
    </row>
    <row r="7634" spans="15:16" x14ac:dyDescent="0.2">
      <c r="O7634" s="284"/>
      <c r="P7634" s="284"/>
    </row>
    <row r="7635" spans="15:16" x14ac:dyDescent="0.2">
      <c r="O7635" s="284"/>
      <c r="P7635" s="284"/>
    </row>
    <row r="7636" spans="15:16" x14ac:dyDescent="0.2">
      <c r="O7636" s="284"/>
      <c r="P7636" s="284"/>
    </row>
    <row r="7637" spans="15:16" x14ac:dyDescent="0.2">
      <c r="O7637" s="284"/>
      <c r="P7637" s="284"/>
    </row>
    <row r="7638" spans="15:16" x14ac:dyDescent="0.2">
      <c r="O7638" s="284"/>
      <c r="P7638" s="284"/>
    </row>
    <row r="7639" spans="15:16" x14ac:dyDescent="0.2">
      <c r="O7639" s="284"/>
      <c r="P7639" s="284"/>
    </row>
    <row r="7640" spans="15:16" x14ac:dyDescent="0.2">
      <c r="O7640" s="284"/>
      <c r="P7640" s="284"/>
    </row>
    <row r="7641" spans="15:16" x14ac:dyDescent="0.2">
      <c r="O7641" s="284"/>
      <c r="P7641" s="284"/>
    </row>
    <row r="7642" spans="15:16" x14ac:dyDescent="0.2">
      <c r="O7642" s="284"/>
      <c r="P7642" s="284"/>
    </row>
    <row r="7643" spans="15:16" x14ac:dyDescent="0.2">
      <c r="O7643" s="284"/>
      <c r="P7643" s="284"/>
    </row>
    <row r="7644" spans="15:16" x14ac:dyDescent="0.2">
      <c r="O7644" s="284"/>
      <c r="P7644" s="284"/>
    </row>
    <row r="7645" spans="15:16" x14ac:dyDescent="0.2">
      <c r="O7645" s="284"/>
      <c r="P7645" s="284"/>
    </row>
    <row r="7646" spans="15:16" x14ac:dyDescent="0.2">
      <c r="O7646" s="284"/>
      <c r="P7646" s="284"/>
    </row>
    <row r="7647" spans="15:16" x14ac:dyDescent="0.2">
      <c r="O7647" s="284"/>
      <c r="P7647" s="284"/>
    </row>
    <row r="7648" spans="15:16" x14ac:dyDescent="0.2">
      <c r="O7648" s="284"/>
      <c r="P7648" s="284"/>
    </row>
    <row r="7649" spans="15:16" x14ac:dyDescent="0.2">
      <c r="O7649" s="284"/>
      <c r="P7649" s="284"/>
    </row>
    <row r="7650" spans="15:16" x14ac:dyDescent="0.2">
      <c r="O7650" s="284"/>
      <c r="P7650" s="284"/>
    </row>
    <row r="7651" spans="15:16" x14ac:dyDescent="0.2">
      <c r="O7651" s="284"/>
      <c r="P7651" s="284"/>
    </row>
    <row r="7652" spans="15:16" x14ac:dyDescent="0.2">
      <c r="O7652" s="284"/>
      <c r="P7652" s="284"/>
    </row>
    <row r="7653" spans="15:16" x14ac:dyDescent="0.2">
      <c r="O7653" s="284"/>
      <c r="P7653" s="284"/>
    </row>
    <row r="7654" spans="15:16" x14ac:dyDescent="0.2">
      <c r="O7654" s="284"/>
      <c r="P7654" s="284"/>
    </row>
    <row r="7655" spans="15:16" x14ac:dyDescent="0.2">
      <c r="O7655" s="284"/>
      <c r="P7655" s="284"/>
    </row>
    <row r="7656" spans="15:16" x14ac:dyDescent="0.2">
      <c r="O7656" s="284"/>
      <c r="P7656" s="284"/>
    </row>
    <row r="7657" spans="15:16" x14ac:dyDescent="0.2">
      <c r="O7657" s="284"/>
      <c r="P7657" s="284"/>
    </row>
    <row r="7658" spans="15:16" x14ac:dyDescent="0.2">
      <c r="O7658" s="284"/>
      <c r="P7658" s="284"/>
    </row>
    <row r="7659" spans="15:16" x14ac:dyDescent="0.2">
      <c r="O7659" s="284"/>
      <c r="P7659" s="284"/>
    </row>
    <row r="7660" spans="15:16" x14ac:dyDescent="0.2">
      <c r="O7660" s="284"/>
      <c r="P7660" s="284"/>
    </row>
    <row r="7661" spans="15:16" x14ac:dyDescent="0.2">
      <c r="O7661" s="284"/>
      <c r="P7661" s="284"/>
    </row>
    <row r="7662" spans="15:16" x14ac:dyDescent="0.2">
      <c r="O7662" s="284"/>
      <c r="P7662" s="284"/>
    </row>
    <row r="7663" spans="15:16" x14ac:dyDescent="0.2">
      <c r="O7663" s="284"/>
      <c r="P7663" s="284"/>
    </row>
    <row r="7664" spans="15:16" x14ac:dyDescent="0.2">
      <c r="O7664" s="284"/>
      <c r="P7664" s="284"/>
    </row>
    <row r="7665" spans="15:16" x14ac:dyDescent="0.2">
      <c r="O7665" s="284"/>
      <c r="P7665" s="284"/>
    </row>
    <row r="7666" spans="15:16" x14ac:dyDescent="0.2">
      <c r="O7666" s="284"/>
      <c r="P7666" s="284"/>
    </row>
    <row r="7667" spans="15:16" x14ac:dyDescent="0.2">
      <c r="O7667" s="284"/>
      <c r="P7667" s="284"/>
    </row>
    <row r="7668" spans="15:16" x14ac:dyDescent="0.2">
      <c r="O7668" s="284"/>
      <c r="P7668" s="284"/>
    </row>
    <row r="7669" spans="15:16" x14ac:dyDescent="0.2">
      <c r="O7669" s="284"/>
      <c r="P7669" s="284"/>
    </row>
    <row r="7670" spans="15:16" x14ac:dyDescent="0.2">
      <c r="O7670" s="284"/>
      <c r="P7670" s="284"/>
    </row>
    <row r="7671" spans="15:16" x14ac:dyDescent="0.2">
      <c r="O7671" s="284"/>
      <c r="P7671" s="284"/>
    </row>
    <row r="7672" spans="15:16" x14ac:dyDescent="0.2">
      <c r="O7672" s="284"/>
      <c r="P7672" s="284"/>
    </row>
    <row r="7673" spans="15:16" x14ac:dyDescent="0.2">
      <c r="O7673" s="284"/>
      <c r="P7673" s="284"/>
    </row>
    <row r="7674" spans="15:16" x14ac:dyDescent="0.2">
      <c r="O7674" s="284"/>
      <c r="P7674" s="284"/>
    </row>
    <row r="7675" spans="15:16" x14ac:dyDescent="0.2">
      <c r="O7675" s="284"/>
      <c r="P7675" s="284"/>
    </row>
    <row r="7676" spans="15:16" x14ac:dyDescent="0.2">
      <c r="O7676" s="284"/>
      <c r="P7676" s="284"/>
    </row>
    <row r="7677" spans="15:16" x14ac:dyDescent="0.2">
      <c r="O7677" s="284"/>
      <c r="P7677" s="284"/>
    </row>
    <row r="7678" spans="15:16" x14ac:dyDescent="0.2">
      <c r="O7678" s="284"/>
      <c r="P7678" s="284"/>
    </row>
    <row r="7679" spans="15:16" x14ac:dyDescent="0.2">
      <c r="O7679" s="284"/>
      <c r="P7679" s="284"/>
    </row>
    <row r="7680" spans="15:16" x14ac:dyDescent="0.2">
      <c r="O7680" s="284"/>
      <c r="P7680" s="284"/>
    </row>
    <row r="7681" spans="15:16" x14ac:dyDescent="0.2">
      <c r="O7681" s="284"/>
      <c r="P7681" s="284"/>
    </row>
    <row r="7682" spans="15:16" x14ac:dyDescent="0.2">
      <c r="O7682" s="284"/>
      <c r="P7682" s="284"/>
    </row>
    <row r="7683" spans="15:16" x14ac:dyDescent="0.2">
      <c r="O7683" s="284"/>
      <c r="P7683" s="284"/>
    </row>
    <row r="7684" spans="15:16" x14ac:dyDescent="0.2">
      <c r="O7684" s="284"/>
      <c r="P7684" s="284"/>
    </row>
    <row r="7685" spans="15:16" x14ac:dyDescent="0.2">
      <c r="O7685" s="284"/>
      <c r="P7685" s="284"/>
    </row>
    <row r="7686" spans="15:16" x14ac:dyDescent="0.2">
      <c r="O7686" s="284"/>
      <c r="P7686" s="284"/>
    </row>
    <row r="7687" spans="15:16" x14ac:dyDescent="0.2">
      <c r="O7687" s="284"/>
      <c r="P7687" s="284"/>
    </row>
    <row r="7688" spans="15:16" x14ac:dyDescent="0.2">
      <c r="O7688" s="284"/>
      <c r="P7688" s="284"/>
    </row>
    <row r="7689" spans="15:16" x14ac:dyDescent="0.2">
      <c r="O7689" s="284"/>
      <c r="P7689" s="284"/>
    </row>
    <row r="7690" spans="15:16" x14ac:dyDescent="0.2">
      <c r="O7690" s="284"/>
      <c r="P7690" s="284"/>
    </row>
    <row r="7691" spans="15:16" x14ac:dyDescent="0.2">
      <c r="O7691" s="284"/>
      <c r="P7691" s="284"/>
    </row>
    <row r="7692" spans="15:16" x14ac:dyDescent="0.2">
      <c r="O7692" s="284"/>
      <c r="P7692" s="284"/>
    </row>
    <row r="7693" spans="15:16" x14ac:dyDescent="0.2">
      <c r="O7693" s="284"/>
      <c r="P7693" s="284"/>
    </row>
    <row r="7694" spans="15:16" x14ac:dyDescent="0.2">
      <c r="O7694" s="284"/>
      <c r="P7694" s="284"/>
    </row>
    <row r="7695" spans="15:16" x14ac:dyDescent="0.2">
      <c r="O7695" s="284"/>
      <c r="P7695" s="284"/>
    </row>
    <row r="7696" spans="15:16" x14ac:dyDescent="0.2">
      <c r="O7696" s="284"/>
      <c r="P7696" s="284"/>
    </row>
    <row r="7697" spans="15:16" x14ac:dyDescent="0.2">
      <c r="O7697" s="284"/>
      <c r="P7697" s="284"/>
    </row>
    <row r="7698" spans="15:16" x14ac:dyDescent="0.2">
      <c r="O7698" s="284"/>
      <c r="P7698" s="284"/>
    </row>
    <row r="7699" spans="15:16" x14ac:dyDescent="0.2">
      <c r="O7699" s="284"/>
      <c r="P7699" s="284"/>
    </row>
    <row r="7700" spans="15:16" x14ac:dyDescent="0.2">
      <c r="O7700" s="284"/>
      <c r="P7700" s="284"/>
    </row>
    <row r="7701" spans="15:16" x14ac:dyDescent="0.2">
      <c r="O7701" s="284"/>
      <c r="P7701" s="284"/>
    </row>
    <row r="7702" spans="15:16" x14ac:dyDescent="0.2">
      <c r="O7702" s="284"/>
      <c r="P7702" s="284"/>
    </row>
    <row r="7703" spans="15:16" x14ac:dyDescent="0.2">
      <c r="O7703" s="284"/>
      <c r="P7703" s="284"/>
    </row>
    <row r="7704" spans="15:16" x14ac:dyDescent="0.2">
      <c r="O7704" s="284"/>
      <c r="P7704" s="284"/>
    </row>
    <row r="7705" spans="15:16" x14ac:dyDescent="0.2">
      <c r="O7705" s="284"/>
      <c r="P7705" s="284"/>
    </row>
    <row r="7706" spans="15:16" x14ac:dyDescent="0.2">
      <c r="O7706" s="284"/>
      <c r="P7706" s="284"/>
    </row>
    <row r="7707" spans="15:16" x14ac:dyDescent="0.2">
      <c r="O7707" s="284"/>
      <c r="P7707" s="284"/>
    </row>
    <row r="7708" spans="15:16" x14ac:dyDescent="0.2">
      <c r="O7708" s="284"/>
      <c r="P7708" s="284"/>
    </row>
    <row r="7709" spans="15:16" x14ac:dyDescent="0.2">
      <c r="O7709" s="284"/>
      <c r="P7709" s="284"/>
    </row>
    <row r="7710" spans="15:16" x14ac:dyDescent="0.2">
      <c r="O7710" s="284"/>
      <c r="P7710" s="284"/>
    </row>
    <row r="7711" spans="15:16" x14ac:dyDescent="0.2">
      <c r="O7711" s="284"/>
      <c r="P7711" s="284"/>
    </row>
    <row r="7712" spans="15:16" x14ac:dyDescent="0.2">
      <c r="O7712" s="284"/>
      <c r="P7712" s="284"/>
    </row>
    <row r="7713" spans="15:16" x14ac:dyDescent="0.2">
      <c r="O7713" s="284"/>
      <c r="P7713" s="284"/>
    </row>
    <row r="7714" spans="15:16" x14ac:dyDescent="0.2">
      <c r="O7714" s="284"/>
      <c r="P7714" s="284"/>
    </row>
    <row r="7715" spans="15:16" x14ac:dyDescent="0.2">
      <c r="O7715" s="284"/>
      <c r="P7715" s="284"/>
    </row>
    <row r="7716" spans="15:16" x14ac:dyDescent="0.2">
      <c r="O7716" s="284"/>
      <c r="P7716" s="284"/>
    </row>
    <row r="7717" spans="15:16" x14ac:dyDescent="0.2">
      <c r="O7717" s="284"/>
      <c r="P7717" s="284"/>
    </row>
    <row r="7718" spans="15:16" x14ac:dyDescent="0.2">
      <c r="O7718" s="284"/>
      <c r="P7718" s="284"/>
    </row>
    <row r="7719" spans="15:16" x14ac:dyDescent="0.2">
      <c r="O7719" s="284"/>
      <c r="P7719" s="284"/>
    </row>
    <row r="7720" spans="15:16" x14ac:dyDescent="0.2">
      <c r="O7720" s="284"/>
      <c r="P7720" s="284"/>
    </row>
    <row r="7721" spans="15:16" x14ac:dyDescent="0.2">
      <c r="O7721" s="284"/>
      <c r="P7721" s="284"/>
    </row>
    <row r="7722" spans="15:16" x14ac:dyDescent="0.2">
      <c r="O7722" s="284"/>
      <c r="P7722" s="284"/>
    </row>
    <row r="7723" spans="15:16" x14ac:dyDescent="0.2">
      <c r="O7723" s="284"/>
      <c r="P7723" s="284"/>
    </row>
    <row r="7724" spans="15:16" x14ac:dyDescent="0.2">
      <c r="O7724" s="284"/>
      <c r="P7724" s="284"/>
    </row>
    <row r="7725" spans="15:16" x14ac:dyDescent="0.2">
      <c r="O7725" s="284"/>
      <c r="P7725" s="284"/>
    </row>
    <row r="7726" spans="15:16" x14ac:dyDescent="0.2">
      <c r="O7726" s="284"/>
      <c r="P7726" s="284"/>
    </row>
    <row r="7727" spans="15:16" x14ac:dyDescent="0.2">
      <c r="O7727" s="284"/>
      <c r="P7727" s="284"/>
    </row>
    <row r="7728" spans="15:16" x14ac:dyDescent="0.2">
      <c r="O7728" s="284"/>
      <c r="P7728" s="284"/>
    </row>
    <row r="7729" spans="15:16" x14ac:dyDescent="0.2">
      <c r="O7729" s="284"/>
      <c r="P7729" s="284"/>
    </row>
    <row r="7730" spans="15:16" x14ac:dyDescent="0.2">
      <c r="O7730" s="284"/>
      <c r="P7730" s="284"/>
    </row>
    <row r="7731" spans="15:16" x14ac:dyDescent="0.2">
      <c r="O7731" s="284"/>
      <c r="P7731" s="284"/>
    </row>
    <row r="7732" spans="15:16" x14ac:dyDescent="0.2">
      <c r="O7732" s="284"/>
      <c r="P7732" s="284"/>
    </row>
    <row r="7733" spans="15:16" x14ac:dyDescent="0.2">
      <c r="O7733" s="284"/>
      <c r="P7733" s="284"/>
    </row>
    <row r="7734" spans="15:16" x14ac:dyDescent="0.2">
      <c r="O7734" s="284"/>
      <c r="P7734" s="284"/>
    </row>
    <row r="7735" spans="15:16" x14ac:dyDescent="0.2">
      <c r="O7735" s="284"/>
      <c r="P7735" s="284"/>
    </row>
    <row r="7736" spans="15:16" x14ac:dyDescent="0.2">
      <c r="O7736" s="284"/>
      <c r="P7736" s="284"/>
    </row>
    <row r="7737" spans="15:16" x14ac:dyDescent="0.2">
      <c r="O7737" s="284"/>
      <c r="P7737" s="284"/>
    </row>
    <row r="7738" spans="15:16" x14ac:dyDescent="0.2">
      <c r="O7738" s="284"/>
      <c r="P7738" s="284"/>
    </row>
    <row r="7739" spans="15:16" x14ac:dyDescent="0.2">
      <c r="O7739" s="284"/>
      <c r="P7739" s="284"/>
    </row>
    <row r="7740" spans="15:16" x14ac:dyDescent="0.2">
      <c r="O7740" s="284"/>
      <c r="P7740" s="284"/>
    </row>
    <row r="7741" spans="15:16" x14ac:dyDescent="0.2">
      <c r="O7741" s="284"/>
      <c r="P7741" s="284"/>
    </row>
    <row r="7742" spans="15:16" x14ac:dyDescent="0.2">
      <c r="O7742" s="284"/>
      <c r="P7742" s="284"/>
    </row>
    <row r="7743" spans="15:16" x14ac:dyDescent="0.2">
      <c r="O7743" s="284"/>
      <c r="P7743" s="284"/>
    </row>
    <row r="7744" spans="15:16" x14ac:dyDescent="0.2">
      <c r="O7744" s="284"/>
      <c r="P7744" s="284"/>
    </row>
    <row r="7745" spans="15:16" x14ac:dyDescent="0.2">
      <c r="O7745" s="284"/>
      <c r="P7745" s="284"/>
    </row>
    <row r="7746" spans="15:16" x14ac:dyDescent="0.2">
      <c r="O7746" s="284"/>
      <c r="P7746" s="284"/>
    </row>
    <row r="7747" spans="15:16" x14ac:dyDescent="0.2">
      <c r="O7747" s="284"/>
      <c r="P7747" s="284"/>
    </row>
    <row r="7748" spans="15:16" x14ac:dyDescent="0.2">
      <c r="O7748" s="284"/>
      <c r="P7748" s="284"/>
    </row>
    <row r="7749" spans="15:16" x14ac:dyDescent="0.2">
      <c r="O7749" s="284"/>
      <c r="P7749" s="284"/>
    </row>
    <row r="7750" spans="15:16" x14ac:dyDescent="0.2">
      <c r="O7750" s="284"/>
      <c r="P7750" s="284"/>
    </row>
    <row r="7751" spans="15:16" x14ac:dyDescent="0.2">
      <c r="O7751" s="284"/>
      <c r="P7751" s="284"/>
    </row>
    <row r="7752" spans="15:16" x14ac:dyDescent="0.2">
      <c r="O7752" s="284"/>
      <c r="P7752" s="284"/>
    </row>
    <row r="7753" spans="15:16" x14ac:dyDescent="0.2">
      <c r="O7753" s="284"/>
      <c r="P7753" s="284"/>
    </row>
    <row r="7754" spans="15:16" x14ac:dyDescent="0.2">
      <c r="O7754" s="284"/>
      <c r="P7754" s="284"/>
    </row>
    <row r="7755" spans="15:16" x14ac:dyDescent="0.2">
      <c r="O7755" s="284"/>
      <c r="P7755" s="284"/>
    </row>
    <row r="7756" spans="15:16" x14ac:dyDescent="0.2">
      <c r="O7756" s="284"/>
      <c r="P7756" s="284"/>
    </row>
    <row r="7757" spans="15:16" x14ac:dyDescent="0.2">
      <c r="O7757" s="284"/>
      <c r="P7757" s="284"/>
    </row>
    <row r="7758" spans="15:16" x14ac:dyDescent="0.2">
      <c r="O7758" s="284"/>
      <c r="P7758" s="284"/>
    </row>
    <row r="7759" spans="15:16" x14ac:dyDescent="0.2">
      <c r="O7759" s="284"/>
      <c r="P7759" s="284"/>
    </row>
    <row r="7760" spans="15:16" x14ac:dyDescent="0.2">
      <c r="O7760" s="284"/>
      <c r="P7760" s="284"/>
    </row>
    <row r="7761" spans="15:16" x14ac:dyDescent="0.2">
      <c r="O7761" s="284"/>
      <c r="P7761" s="284"/>
    </row>
    <row r="7762" spans="15:16" x14ac:dyDescent="0.2">
      <c r="O7762" s="284"/>
      <c r="P7762" s="284"/>
    </row>
    <row r="7763" spans="15:16" x14ac:dyDescent="0.2">
      <c r="O7763" s="284"/>
      <c r="P7763" s="284"/>
    </row>
    <row r="7764" spans="15:16" x14ac:dyDescent="0.2">
      <c r="O7764" s="284"/>
      <c r="P7764" s="284"/>
    </row>
    <row r="7765" spans="15:16" x14ac:dyDescent="0.2">
      <c r="O7765" s="284"/>
      <c r="P7765" s="284"/>
    </row>
    <row r="7766" spans="15:16" x14ac:dyDescent="0.2">
      <c r="O7766" s="284"/>
      <c r="P7766" s="284"/>
    </row>
    <row r="7767" spans="15:16" x14ac:dyDescent="0.2">
      <c r="O7767" s="284"/>
      <c r="P7767" s="284"/>
    </row>
    <row r="7768" spans="15:16" x14ac:dyDescent="0.2">
      <c r="O7768" s="284"/>
      <c r="P7768" s="284"/>
    </row>
    <row r="7769" spans="15:16" x14ac:dyDescent="0.2">
      <c r="O7769" s="284"/>
      <c r="P7769" s="284"/>
    </row>
    <row r="7770" spans="15:16" x14ac:dyDescent="0.2">
      <c r="O7770" s="284"/>
      <c r="P7770" s="284"/>
    </row>
    <row r="7771" spans="15:16" x14ac:dyDescent="0.2">
      <c r="O7771" s="284"/>
      <c r="P7771" s="284"/>
    </row>
    <row r="7772" spans="15:16" x14ac:dyDescent="0.2">
      <c r="O7772" s="284"/>
      <c r="P7772" s="284"/>
    </row>
    <row r="7773" spans="15:16" x14ac:dyDescent="0.2">
      <c r="O7773" s="284"/>
      <c r="P7773" s="284"/>
    </row>
    <row r="7774" spans="15:16" x14ac:dyDescent="0.2">
      <c r="O7774" s="284"/>
      <c r="P7774" s="284"/>
    </row>
    <row r="7775" spans="15:16" x14ac:dyDescent="0.2">
      <c r="O7775" s="284"/>
      <c r="P7775" s="284"/>
    </row>
    <row r="7776" spans="15:16" x14ac:dyDescent="0.2">
      <c r="O7776" s="284"/>
      <c r="P7776" s="284"/>
    </row>
    <row r="7777" spans="15:16" x14ac:dyDescent="0.2">
      <c r="O7777" s="284"/>
      <c r="P7777" s="284"/>
    </row>
    <row r="7778" spans="15:16" x14ac:dyDescent="0.2">
      <c r="O7778" s="284"/>
      <c r="P7778" s="284"/>
    </row>
    <row r="7779" spans="15:16" x14ac:dyDescent="0.2">
      <c r="O7779" s="284"/>
      <c r="P7779" s="284"/>
    </row>
    <row r="7780" spans="15:16" x14ac:dyDescent="0.2">
      <c r="O7780" s="284"/>
      <c r="P7780" s="284"/>
    </row>
    <row r="7781" spans="15:16" x14ac:dyDescent="0.2">
      <c r="O7781" s="284"/>
      <c r="P7781" s="284"/>
    </row>
    <row r="7782" spans="15:16" x14ac:dyDescent="0.2">
      <c r="O7782" s="284"/>
      <c r="P7782" s="284"/>
    </row>
    <row r="7783" spans="15:16" x14ac:dyDescent="0.2">
      <c r="O7783" s="284"/>
      <c r="P7783" s="284"/>
    </row>
    <row r="7784" spans="15:16" x14ac:dyDescent="0.2">
      <c r="O7784" s="284"/>
      <c r="P7784" s="284"/>
    </row>
    <row r="7785" spans="15:16" x14ac:dyDescent="0.2">
      <c r="O7785" s="284"/>
      <c r="P7785" s="284"/>
    </row>
    <row r="7786" spans="15:16" x14ac:dyDescent="0.2">
      <c r="O7786" s="284"/>
      <c r="P7786" s="284"/>
    </row>
    <row r="7787" spans="15:16" x14ac:dyDescent="0.2">
      <c r="O7787" s="284"/>
      <c r="P7787" s="284"/>
    </row>
    <row r="7788" spans="15:16" x14ac:dyDescent="0.2">
      <c r="O7788" s="284"/>
      <c r="P7788" s="284"/>
    </row>
    <row r="7789" spans="15:16" x14ac:dyDescent="0.2">
      <c r="O7789" s="284"/>
      <c r="P7789" s="284"/>
    </row>
    <row r="7790" spans="15:16" x14ac:dyDescent="0.2">
      <c r="O7790" s="284"/>
      <c r="P7790" s="284"/>
    </row>
    <row r="7791" spans="15:16" x14ac:dyDescent="0.2">
      <c r="O7791" s="284"/>
      <c r="P7791" s="284"/>
    </row>
    <row r="7792" spans="15:16" x14ac:dyDescent="0.2">
      <c r="O7792" s="284"/>
      <c r="P7792" s="284"/>
    </row>
    <row r="7793" spans="15:16" x14ac:dyDescent="0.2">
      <c r="O7793" s="284"/>
      <c r="P7793" s="284"/>
    </row>
    <row r="7794" spans="15:16" x14ac:dyDescent="0.2">
      <c r="O7794" s="284"/>
      <c r="P7794" s="284"/>
    </row>
    <row r="7795" spans="15:16" x14ac:dyDescent="0.2">
      <c r="O7795" s="284"/>
      <c r="P7795" s="284"/>
    </row>
    <row r="7796" spans="15:16" x14ac:dyDescent="0.2">
      <c r="O7796" s="284"/>
      <c r="P7796" s="284"/>
    </row>
    <row r="7797" spans="15:16" x14ac:dyDescent="0.2">
      <c r="O7797" s="284"/>
      <c r="P7797" s="284"/>
    </row>
    <row r="7798" spans="15:16" x14ac:dyDescent="0.2">
      <c r="O7798" s="284"/>
      <c r="P7798" s="284"/>
    </row>
    <row r="7799" spans="15:16" x14ac:dyDescent="0.2">
      <c r="O7799" s="284"/>
      <c r="P7799" s="284"/>
    </row>
    <row r="7800" spans="15:16" x14ac:dyDescent="0.2">
      <c r="O7800" s="284"/>
      <c r="P7800" s="284"/>
    </row>
    <row r="7801" spans="15:16" x14ac:dyDescent="0.2">
      <c r="O7801" s="284"/>
      <c r="P7801" s="284"/>
    </row>
    <row r="7802" spans="15:16" x14ac:dyDescent="0.2">
      <c r="O7802" s="284"/>
      <c r="P7802" s="284"/>
    </row>
    <row r="7803" spans="15:16" x14ac:dyDescent="0.2">
      <c r="O7803" s="284"/>
      <c r="P7803" s="284"/>
    </row>
    <row r="7804" spans="15:16" x14ac:dyDescent="0.2">
      <c r="O7804" s="284"/>
      <c r="P7804" s="284"/>
    </row>
    <row r="7805" spans="15:16" x14ac:dyDescent="0.2">
      <c r="O7805" s="284"/>
      <c r="P7805" s="284"/>
    </row>
    <row r="7806" spans="15:16" x14ac:dyDescent="0.2">
      <c r="O7806" s="284"/>
      <c r="P7806" s="284"/>
    </row>
    <row r="7807" spans="15:16" x14ac:dyDescent="0.2">
      <c r="O7807" s="284"/>
      <c r="P7807" s="284"/>
    </row>
    <row r="7808" spans="15:16" x14ac:dyDescent="0.2">
      <c r="O7808" s="284"/>
      <c r="P7808" s="284"/>
    </row>
    <row r="7809" spans="15:16" x14ac:dyDescent="0.2">
      <c r="O7809" s="284"/>
      <c r="P7809" s="284"/>
    </row>
    <row r="7810" spans="15:16" x14ac:dyDescent="0.2">
      <c r="O7810" s="284"/>
      <c r="P7810" s="284"/>
    </row>
    <row r="7811" spans="15:16" x14ac:dyDescent="0.2">
      <c r="O7811" s="284"/>
      <c r="P7811" s="284"/>
    </row>
    <row r="7812" spans="15:16" x14ac:dyDescent="0.2">
      <c r="O7812" s="284"/>
      <c r="P7812" s="284"/>
    </row>
    <row r="7813" spans="15:16" x14ac:dyDescent="0.2">
      <c r="O7813" s="284"/>
      <c r="P7813" s="284"/>
    </row>
    <row r="7814" spans="15:16" x14ac:dyDescent="0.2">
      <c r="O7814" s="284"/>
      <c r="P7814" s="284"/>
    </row>
    <row r="7815" spans="15:16" x14ac:dyDescent="0.2">
      <c r="O7815" s="284"/>
      <c r="P7815" s="284"/>
    </row>
    <row r="7816" spans="15:16" x14ac:dyDescent="0.2">
      <c r="O7816" s="284"/>
      <c r="P7816" s="284"/>
    </row>
    <row r="7817" spans="15:16" x14ac:dyDescent="0.2">
      <c r="O7817" s="284"/>
      <c r="P7817" s="284"/>
    </row>
    <row r="7818" spans="15:16" x14ac:dyDescent="0.2">
      <c r="O7818" s="284"/>
      <c r="P7818" s="284"/>
    </row>
    <row r="7819" spans="15:16" x14ac:dyDescent="0.2">
      <c r="O7819" s="284"/>
      <c r="P7819" s="284"/>
    </row>
    <row r="7820" spans="15:16" x14ac:dyDescent="0.2">
      <c r="O7820" s="284"/>
      <c r="P7820" s="284"/>
    </row>
    <row r="7821" spans="15:16" x14ac:dyDescent="0.2">
      <c r="O7821" s="284"/>
      <c r="P7821" s="284"/>
    </row>
    <row r="7822" spans="15:16" x14ac:dyDescent="0.2">
      <c r="O7822" s="284"/>
      <c r="P7822" s="284"/>
    </row>
    <row r="7823" spans="15:16" x14ac:dyDescent="0.2">
      <c r="O7823" s="284"/>
      <c r="P7823" s="284"/>
    </row>
    <row r="7824" spans="15:16" x14ac:dyDescent="0.2">
      <c r="O7824" s="284"/>
      <c r="P7824" s="284"/>
    </row>
    <row r="7825" spans="15:16" x14ac:dyDescent="0.2">
      <c r="O7825" s="284"/>
      <c r="P7825" s="284"/>
    </row>
    <row r="7826" spans="15:16" x14ac:dyDescent="0.2">
      <c r="O7826" s="284"/>
      <c r="P7826" s="284"/>
    </row>
    <row r="7827" spans="15:16" x14ac:dyDescent="0.2">
      <c r="O7827" s="284"/>
      <c r="P7827" s="284"/>
    </row>
    <row r="7828" spans="15:16" x14ac:dyDescent="0.2">
      <c r="O7828" s="284"/>
      <c r="P7828" s="284"/>
    </row>
    <row r="7829" spans="15:16" x14ac:dyDescent="0.2">
      <c r="O7829" s="284"/>
      <c r="P7829" s="284"/>
    </row>
    <row r="7830" spans="15:16" x14ac:dyDescent="0.2">
      <c r="O7830" s="284"/>
      <c r="P7830" s="284"/>
    </row>
    <row r="7831" spans="15:16" x14ac:dyDescent="0.2">
      <c r="O7831" s="284"/>
      <c r="P7831" s="284"/>
    </row>
    <row r="7832" spans="15:16" x14ac:dyDescent="0.2">
      <c r="O7832" s="284"/>
      <c r="P7832" s="284"/>
    </row>
    <row r="7833" spans="15:16" x14ac:dyDescent="0.2">
      <c r="O7833" s="284"/>
      <c r="P7833" s="284"/>
    </row>
    <row r="7834" spans="15:16" x14ac:dyDescent="0.2">
      <c r="O7834" s="284"/>
      <c r="P7834" s="284"/>
    </row>
    <row r="7835" spans="15:16" x14ac:dyDescent="0.2">
      <c r="O7835" s="284"/>
      <c r="P7835" s="284"/>
    </row>
    <row r="7836" spans="15:16" x14ac:dyDescent="0.2">
      <c r="O7836" s="284"/>
      <c r="P7836" s="284"/>
    </row>
    <row r="7837" spans="15:16" x14ac:dyDescent="0.2">
      <c r="O7837" s="284"/>
      <c r="P7837" s="284"/>
    </row>
    <row r="7838" spans="15:16" x14ac:dyDescent="0.2">
      <c r="O7838" s="284"/>
      <c r="P7838" s="284"/>
    </row>
    <row r="7839" spans="15:16" x14ac:dyDescent="0.2">
      <c r="O7839" s="284"/>
      <c r="P7839" s="284"/>
    </row>
    <row r="7840" spans="15:16" x14ac:dyDescent="0.2">
      <c r="O7840" s="284"/>
      <c r="P7840" s="284"/>
    </row>
    <row r="7841" spans="15:16" x14ac:dyDescent="0.2">
      <c r="O7841" s="284"/>
      <c r="P7841" s="284"/>
    </row>
    <row r="7842" spans="15:16" x14ac:dyDescent="0.2">
      <c r="O7842" s="284"/>
      <c r="P7842" s="284"/>
    </row>
    <row r="7843" spans="15:16" x14ac:dyDescent="0.2">
      <c r="O7843" s="284"/>
      <c r="P7843" s="284"/>
    </row>
    <row r="7844" spans="15:16" x14ac:dyDescent="0.2">
      <c r="O7844" s="284"/>
      <c r="P7844" s="284"/>
    </row>
    <row r="7845" spans="15:16" x14ac:dyDescent="0.2">
      <c r="O7845" s="284"/>
      <c r="P7845" s="284"/>
    </row>
    <row r="7846" spans="15:16" x14ac:dyDescent="0.2">
      <c r="O7846" s="284"/>
      <c r="P7846" s="284"/>
    </row>
    <row r="7847" spans="15:16" x14ac:dyDescent="0.2">
      <c r="O7847" s="284"/>
      <c r="P7847" s="284"/>
    </row>
    <row r="7848" spans="15:16" x14ac:dyDescent="0.2">
      <c r="O7848" s="284"/>
      <c r="P7848" s="284"/>
    </row>
    <row r="7849" spans="15:16" x14ac:dyDescent="0.2">
      <c r="O7849" s="284"/>
      <c r="P7849" s="284"/>
    </row>
    <row r="7850" spans="15:16" x14ac:dyDescent="0.2">
      <c r="O7850" s="284"/>
      <c r="P7850" s="284"/>
    </row>
    <row r="7851" spans="15:16" x14ac:dyDescent="0.2">
      <c r="O7851" s="284"/>
      <c r="P7851" s="284"/>
    </row>
    <row r="7852" spans="15:16" x14ac:dyDescent="0.2">
      <c r="O7852" s="284"/>
      <c r="P7852" s="284"/>
    </row>
    <row r="7853" spans="15:16" x14ac:dyDescent="0.2">
      <c r="O7853" s="284"/>
      <c r="P7853" s="284"/>
    </row>
    <row r="7854" spans="15:16" x14ac:dyDescent="0.2">
      <c r="O7854" s="284"/>
      <c r="P7854" s="284"/>
    </row>
    <row r="7855" spans="15:16" x14ac:dyDescent="0.2">
      <c r="O7855" s="284"/>
      <c r="P7855" s="284"/>
    </row>
    <row r="7856" spans="15:16" x14ac:dyDescent="0.2">
      <c r="O7856" s="284"/>
      <c r="P7856" s="284"/>
    </row>
    <row r="7857" spans="15:16" x14ac:dyDescent="0.2">
      <c r="O7857" s="284"/>
      <c r="P7857" s="284"/>
    </row>
    <row r="7858" spans="15:16" x14ac:dyDescent="0.2">
      <c r="O7858" s="284"/>
      <c r="P7858" s="284"/>
    </row>
    <row r="7859" spans="15:16" x14ac:dyDescent="0.2">
      <c r="O7859" s="284"/>
      <c r="P7859" s="284"/>
    </row>
    <row r="7860" spans="15:16" x14ac:dyDescent="0.2">
      <c r="O7860" s="284"/>
      <c r="P7860" s="284"/>
    </row>
    <row r="7861" spans="15:16" x14ac:dyDescent="0.2">
      <c r="O7861" s="284"/>
      <c r="P7861" s="284"/>
    </row>
    <row r="7862" spans="15:16" x14ac:dyDescent="0.2">
      <c r="O7862" s="284"/>
      <c r="P7862" s="284"/>
    </row>
    <row r="7863" spans="15:16" x14ac:dyDescent="0.2">
      <c r="O7863" s="284"/>
      <c r="P7863" s="284"/>
    </row>
    <row r="7864" spans="15:16" x14ac:dyDescent="0.2">
      <c r="O7864" s="284"/>
      <c r="P7864" s="284"/>
    </row>
    <row r="7865" spans="15:16" x14ac:dyDescent="0.2">
      <c r="O7865" s="284"/>
      <c r="P7865" s="284"/>
    </row>
    <row r="7866" spans="15:16" x14ac:dyDescent="0.2">
      <c r="O7866" s="284"/>
      <c r="P7866" s="284"/>
    </row>
    <row r="7867" spans="15:16" x14ac:dyDescent="0.2">
      <c r="O7867" s="284"/>
      <c r="P7867" s="284"/>
    </row>
    <row r="7868" spans="15:16" x14ac:dyDescent="0.2">
      <c r="O7868" s="284"/>
      <c r="P7868" s="284"/>
    </row>
    <row r="7869" spans="15:16" x14ac:dyDescent="0.2">
      <c r="O7869" s="284"/>
      <c r="P7869" s="284"/>
    </row>
    <row r="7870" spans="15:16" x14ac:dyDescent="0.2">
      <c r="O7870" s="284"/>
      <c r="P7870" s="284"/>
    </row>
    <row r="7871" spans="15:16" x14ac:dyDescent="0.2">
      <c r="O7871" s="284"/>
      <c r="P7871" s="284"/>
    </row>
    <row r="7872" spans="15:16" x14ac:dyDescent="0.2">
      <c r="O7872" s="284"/>
      <c r="P7872" s="284"/>
    </row>
    <row r="7873" spans="15:16" x14ac:dyDescent="0.2">
      <c r="O7873" s="284"/>
      <c r="P7873" s="284"/>
    </row>
    <row r="7874" spans="15:16" x14ac:dyDescent="0.2">
      <c r="O7874" s="284"/>
      <c r="P7874" s="284"/>
    </row>
    <row r="7875" spans="15:16" x14ac:dyDescent="0.2">
      <c r="O7875" s="284"/>
      <c r="P7875" s="284"/>
    </row>
    <row r="7876" spans="15:16" x14ac:dyDescent="0.2">
      <c r="O7876" s="284"/>
      <c r="P7876" s="284"/>
    </row>
    <row r="7877" spans="15:16" x14ac:dyDescent="0.2">
      <c r="O7877" s="284"/>
      <c r="P7877" s="284"/>
    </row>
    <row r="7878" spans="15:16" x14ac:dyDescent="0.2">
      <c r="O7878" s="284"/>
      <c r="P7878" s="284"/>
    </row>
    <row r="7879" spans="15:16" x14ac:dyDescent="0.2">
      <c r="O7879" s="284"/>
      <c r="P7879" s="284"/>
    </row>
    <row r="7880" spans="15:16" x14ac:dyDescent="0.2">
      <c r="O7880" s="284"/>
      <c r="P7880" s="284"/>
    </row>
    <row r="7881" spans="15:16" x14ac:dyDescent="0.2">
      <c r="O7881" s="284"/>
      <c r="P7881" s="284"/>
    </row>
    <row r="7882" spans="15:16" x14ac:dyDescent="0.2">
      <c r="O7882" s="284"/>
      <c r="P7882" s="284"/>
    </row>
    <row r="7883" spans="15:16" x14ac:dyDescent="0.2">
      <c r="O7883" s="284"/>
      <c r="P7883" s="284"/>
    </row>
    <row r="7884" spans="15:16" x14ac:dyDescent="0.2">
      <c r="O7884" s="284"/>
      <c r="P7884" s="284"/>
    </row>
    <row r="7885" spans="15:16" x14ac:dyDescent="0.2">
      <c r="O7885" s="284"/>
      <c r="P7885" s="284"/>
    </row>
    <row r="7886" spans="15:16" x14ac:dyDescent="0.2">
      <c r="O7886" s="284"/>
      <c r="P7886" s="284"/>
    </row>
    <row r="7887" spans="15:16" x14ac:dyDescent="0.2">
      <c r="O7887" s="284"/>
      <c r="P7887" s="284"/>
    </row>
    <row r="7888" spans="15:16" x14ac:dyDescent="0.2">
      <c r="O7888" s="284"/>
      <c r="P7888" s="284"/>
    </row>
    <row r="7889" spans="15:16" x14ac:dyDescent="0.2">
      <c r="O7889" s="284"/>
      <c r="P7889" s="284"/>
    </row>
    <row r="7890" spans="15:16" x14ac:dyDescent="0.2">
      <c r="O7890" s="284"/>
      <c r="P7890" s="284"/>
    </row>
    <row r="7891" spans="15:16" x14ac:dyDescent="0.2">
      <c r="O7891" s="284"/>
      <c r="P7891" s="284"/>
    </row>
    <row r="7892" spans="15:16" x14ac:dyDescent="0.2">
      <c r="O7892" s="284"/>
      <c r="P7892" s="284"/>
    </row>
    <row r="7893" spans="15:16" x14ac:dyDescent="0.2">
      <c r="O7893" s="284"/>
      <c r="P7893" s="284"/>
    </row>
    <row r="7894" spans="15:16" x14ac:dyDescent="0.2">
      <c r="O7894" s="284"/>
      <c r="P7894" s="284"/>
    </row>
    <row r="7895" spans="15:16" x14ac:dyDescent="0.2">
      <c r="O7895" s="284"/>
      <c r="P7895" s="284"/>
    </row>
    <row r="7896" spans="15:16" x14ac:dyDescent="0.2">
      <c r="O7896" s="284"/>
      <c r="P7896" s="284"/>
    </row>
    <row r="7897" spans="15:16" x14ac:dyDescent="0.2">
      <c r="O7897" s="284"/>
      <c r="P7897" s="284"/>
    </row>
    <row r="7898" spans="15:16" x14ac:dyDescent="0.2">
      <c r="O7898" s="284"/>
      <c r="P7898" s="284"/>
    </row>
    <row r="7899" spans="15:16" x14ac:dyDescent="0.2">
      <c r="O7899" s="284"/>
      <c r="P7899" s="284"/>
    </row>
    <row r="7900" spans="15:16" x14ac:dyDescent="0.2">
      <c r="O7900" s="284"/>
      <c r="P7900" s="284"/>
    </row>
    <row r="7901" spans="15:16" x14ac:dyDescent="0.2">
      <c r="O7901" s="284"/>
      <c r="P7901" s="284"/>
    </row>
    <row r="7902" spans="15:16" x14ac:dyDescent="0.2">
      <c r="O7902" s="284"/>
      <c r="P7902" s="284"/>
    </row>
    <row r="7903" spans="15:16" x14ac:dyDescent="0.2">
      <c r="O7903" s="284"/>
      <c r="P7903" s="284"/>
    </row>
    <row r="7904" spans="15:16" x14ac:dyDescent="0.2">
      <c r="O7904" s="284"/>
      <c r="P7904" s="284"/>
    </row>
    <row r="7905" spans="15:16" x14ac:dyDescent="0.2">
      <c r="O7905" s="284"/>
      <c r="P7905" s="284"/>
    </row>
    <row r="7906" spans="15:16" x14ac:dyDescent="0.2">
      <c r="O7906" s="284"/>
      <c r="P7906" s="284"/>
    </row>
    <row r="7907" spans="15:16" x14ac:dyDescent="0.2">
      <c r="O7907" s="284"/>
      <c r="P7907" s="284"/>
    </row>
    <row r="7908" spans="15:16" x14ac:dyDescent="0.2">
      <c r="O7908" s="284"/>
      <c r="P7908" s="284"/>
    </row>
    <row r="7909" spans="15:16" x14ac:dyDescent="0.2">
      <c r="O7909" s="284"/>
      <c r="P7909" s="284"/>
    </row>
    <row r="7910" spans="15:16" x14ac:dyDescent="0.2">
      <c r="O7910" s="284"/>
      <c r="P7910" s="284"/>
    </row>
    <row r="7911" spans="15:16" x14ac:dyDescent="0.2">
      <c r="O7911" s="284"/>
      <c r="P7911" s="284"/>
    </row>
    <row r="7912" spans="15:16" x14ac:dyDescent="0.2">
      <c r="O7912" s="284"/>
      <c r="P7912" s="284"/>
    </row>
    <row r="7913" spans="15:16" x14ac:dyDescent="0.2">
      <c r="O7913" s="284"/>
      <c r="P7913" s="284"/>
    </row>
    <row r="7914" spans="15:16" x14ac:dyDescent="0.2">
      <c r="O7914" s="284"/>
      <c r="P7914" s="284"/>
    </row>
    <row r="7915" spans="15:16" x14ac:dyDescent="0.2">
      <c r="O7915" s="284"/>
      <c r="P7915" s="284"/>
    </row>
    <row r="7916" spans="15:16" x14ac:dyDescent="0.2">
      <c r="O7916" s="284"/>
      <c r="P7916" s="284"/>
    </row>
    <row r="7917" spans="15:16" x14ac:dyDescent="0.2">
      <c r="O7917" s="284"/>
      <c r="P7917" s="284"/>
    </row>
    <row r="7918" spans="15:16" x14ac:dyDescent="0.2">
      <c r="O7918" s="284"/>
      <c r="P7918" s="284"/>
    </row>
    <row r="7919" spans="15:16" x14ac:dyDescent="0.2">
      <c r="O7919" s="284"/>
      <c r="P7919" s="284"/>
    </row>
    <row r="7920" spans="15:16" x14ac:dyDescent="0.2">
      <c r="O7920" s="284"/>
      <c r="P7920" s="284"/>
    </row>
    <row r="7921" spans="15:16" x14ac:dyDescent="0.2">
      <c r="O7921" s="284"/>
      <c r="P7921" s="284"/>
    </row>
    <row r="7922" spans="15:16" x14ac:dyDescent="0.2">
      <c r="O7922" s="284"/>
      <c r="P7922" s="284"/>
    </row>
    <row r="7923" spans="15:16" x14ac:dyDescent="0.2">
      <c r="O7923" s="284"/>
      <c r="P7923" s="284"/>
    </row>
    <row r="7924" spans="15:16" x14ac:dyDescent="0.2">
      <c r="O7924" s="284"/>
      <c r="P7924" s="284"/>
    </row>
    <row r="7925" spans="15:16" x14ac:dyDescent="0.2">
      <c r="O7925" s="284"/>
      <c r="P7925" s="284"/>
    </row>
    <row r="7926" spans="15:16" x14ac:dyDescent="0.2">
      <c r="O7926" s="284"/>
      <c r="P7926" s="284"/>
    </row>
    <row r="7927" spans="15:16" x14ac:dyDescent="0.2">
      <c r="O7927" s="284"/>
      <c r="P7927" s="284"/>
    </row>
    <row r="7928" spans="15:16" x14ac:dyDescent="0.2">
      <c r="O7928" s="284"/>
      <c r="P7928" s="284"/>
    </row>
    <row r="7929" spans="15:16" x14ac:dyDescent="0.2">
      <c r="O7929" s="284"/>
      <c r="P7929" s="284"/>
    </row>
    <row r="7930" spans="15:16" x14ac:dyDescent="0.2">
      <c r="O7930" s="284"/>
      <c r="P7930" s="284"/>
    </row>
    <row r="7931" spans="15:16" x14ac:dyDescent="0.2">
      <c r="O7931" s="284"/>
      <c r="P7931" s="284"/>
    </row>
    <row r="7932" spans="15:16" x14ac:dyDescent="0.2">
      <c r="O7932" s="284"/>
      <c r="P7932" s="284"/>
    </row>
    <row r="7933" spans="15:16" x14ac:dyDescent="0.2">
      <c r="O7933" s="284"/>
      <c r="P7933" s="284"/>
    </row>
    <row r="7934" spans="15:16" x14ac:dyDescent="0.2">
      <c r="O7934" s="284"/>
      <c r="P7934" s="284"/>
    </row>
    <row r="7935" spans="15:16" x14ac:dyDescent="0.2">
      <c r="O7935" s="284"/>
      <c r="P7935" s="284"/>
    </row>
    <row r="7936" spans="15:16" x14ac:dyDescent="0.2">
      <c r="O7936" s="284"/>
      <c r="P7936" s="284"/>
    </row>
    <row r="7937" spans="15:16" x14ac:dyDescent="0.2">
      <c r="O7937" s="284"/>
      <c r="P7937" s="284"/>
    </row>
    <row r="7938" spans="15:16" x14ac:dyDescent="0.2">
      <c r="O7938" s="284"/>
      <c r="P7938" s="284"/>
    </row>
    <row r="7939" spans="15:16" x14ac:dyDescent="0.2">
      <c r="O7939" s="284"/>
      <c r="P7939" s="284"/>
    </row>
    <row r="7940" spans="15:16" x14ac:dyDescent="0.2">
      <c r="O7940" s="284"/>
      <c r="P7940" s="284"/>
    </row>
    <row r="7941" spans="15:16" x14ac:dyDescent="0.2">
      <c r="O7941" s="284"/>
      <c r="P7941" s="284"/>
    </row>
    <row r="7942" spans="15:16" x14ac:dyDescent="0.2">
      <c r="O7942" s="284"/>
      <c r="P7942" s="284"/>
    </row>
    <row r="7943" spans="15:16" x14ac:dyDescent="0.2">
      <c r="O7943" s="284"/>
      <c r="P7943" s="284"/>
    </row>
    <row r="7944" spans="15:16" x14ac:dyDescent="0.2">
      <c r="O7944" s="284"/>
      <c r="P7944" s="284"/>
    </row>
    <row r="7945" spans="15:16" x14ac:dyDescent="0.2">
      <c r="O7945" s="284"/>
      <c r="P7945" s="284"/>
    </row>
    <row r="7946" spans="15:16" x14ac:dyDescent="0.2">
      <c r="O7946" s="284"/>
      <c r="P7946" s="284"/>
    </row>
    <row r="7947" spans="15:16" x14ac:dyDescent="0.2">
      <c r="O7947" s="284"/>
      <c r="P7947" s="284"/>
    </row>
    <row r="7948" spans="15:16" x14ac:dyDescent="0.2">
      <c r="O7948" s="284"/>
      <c r="P7948" s="284"/>
    </row>
    <row r="7949" spans="15:16" x14ac:dyDescent="0.2">
      <c r="O7949" s="284"/>
      <c r="P7949" s="284"/>
    </row>
    <row r="7950" spans="15:16" x14ac:dyDescent="0.2">
      <c r="O7950" s="284"/>
      <c r="P7950" s="284"/>
    </row>
    <row r="7951" spans="15:16" x14ac:dyDescent="0.2">
      <c r="O7951" s="284"/>
      <c r="P7951" s="284"/>
    </row>
    <row r="7952" spans="15:16" x14ac:dyDescent="0.2">
      <c r="O7952" s="284"/>
      <c r="P7952" s="284"/>
    </row>
    <row r="7953" spans="15:16" x14ac:dyDescent="0.2">
      <c r="O7953" s="284"/>
      <c r="P7953" s="284"/>
    </row>
    <row r="7954" spans="15:16" x14ac:dyDescent="0.2">
      <c r="O7954" s="284"/>
      <c r="P7954" s="284"/>
    </row>
    <row r="7955" spans="15:16" x14ac:dyDescent="0.2">
      <c r="O7955" s="284"/>
      <c r="P7955" s="284"/>
    </row>
    <row r="7956" spans="15:16" x14ac:dyDescent="0.2">
      <c r="O7956" s="284"/>
      <c r="P7956" s="284"/>
    </row>
    <row r="7957" spans="15:16" x14ac:dyDescent="0.2">
      <c r="O7957" s="284"/>
      <c r="P7957" s="284"/>
    </row>
    <row r="7958" spans="15:16" x14ac:dyDescent="0.2">
      <c r="O7958" s="284"/>
      <c r="P7958" s="284"/>
    </row>
    <row r="7959" spans="15:16" x14ac:dyDescent="0.2">
      <c r="O7959" s="284"/>
      <c r="P7959" s="284"/>
    </row>
    <row r="7960" spans="15:16" x14ac:dyDescent="0.2">
      <c r="O7960" s="284"/>
      <c r="P7960" s="284"/>
    </row>
    <row r="7961" spans="15:16" x14ac:dyDescent="0.2">
      <c r="O7961" s="284"/>
      <c r="P7961" s="284"/>
    </row>
    <row r="7962" spans="15:16" x14ac:dyDescent="0.2">
      <c r="O7962" s="284"/>
      <c r="P7962" s="284"/>
    </row>
    <row r="7963" spans="15:16" x14ac:dyDescent="0.2">
      <c r="O7963" s="284"/>
      <c r="P7963" s="284"/>
    </row>
    <row r="7964" spans="15:16" x14ac:dyDescent="0.2">
      <c r="O7964" s="284"/>
      <c r="P7964" s="284"/>
    </row>
    <row r="7965" spans="15:16" x14ac:dyDescent="0.2">
      <c r="O7965" s="284"/>
      <c r="P7965" s="284"/>
    </row>
    <row r="7966" spans="15:16" x14ac:dyDescent="0.2">
      <c r="O7966" s="284"/>
      <c r="P7966" s="284"/>
    </row>
    <row r="7967" spans="15:16" x14ac:dyDescent="0.2">
      <c r="O7967" s="284"/>
      <c r="P7967" s="284"/>
    </row>
    <row r="7968" spans="15:16" x14ac:dyDescent="0.2">
      <c r="O7968" s="284"/>
      <c r="P7968" s="284"/>
    </row>
    <row r="7969" spans="15:16" x14ac:dyDescent="0.2">
      <c r="O7969" s="284"/>
      <c r="P7969" s="284"/>
    </row>
    <row r="7970" spans="15:16" x14ac:dyDescent="0.2">
      <c r="O7970" s="284"/>
      <c r="P7970" s="284"/>
    </row>
    <row r="7971" spans="15:16" x14ac:dyDescent="0.2">
      <c r="O7971" s="284"/>
      <c r="P7971" s="284"/>
    </row>
    <row r="7972" spans="15:16" x14ac:dyDescent="0.2">
      <c r="O7972" s="284"/>
      <c r="P7972" s="284"/>
    </row>
    <row r="7973" spans="15:16" x14ac:dyDescent="0.2">
      <c r="O7973" s="284"/>
      <c r="P7973" s="284"/>
    </row>
    <row r="7974" spans="15:16" x14ac:dyDescent="0.2">
      <c r="O7974" s="284"/>
      <c r="P7974" s="284"/>
    </row>
    <row r="7975" spans="15:16" x14ac:dyDescent="0.2">
      <c r="O7975" s="284"/>
      <c r="P7975" s="284"/>
    </row>
    <row r="7976" spans="15:16" x14ac:dyDescent="0.2">
      <c r="O7976" s="284"/>
      <c r="P7976" s="284"/>
    </row>
    <row r="7977" spans="15:16" x14ac:dyDescent="0.2">
      <c r="O7977" s="284"/>
      <c r="P7977" s="284"/>
    </row>
    <row r="7978" spans="15:16" x14ac:dyDescent="0.2">
      <c r="O7978" s="284"/>
      <c r="P7978" s="284"/>
    </row>
    <row r="7979" spans="15:16" x14ac:dyDescent="0.2">
      <c r="O7979" s="284"/>
      <c r="P7979" s="284"/>
    </row>
    <row r="7980" spans="15:16" x14ac:dyDescent="0.2">
      <c r="O7980" s="284"/>
      <c r="P7980" s="284"/>
    </row>
    <row r="7981" spans="15:16" x14ac:dyDescent="0.2">
      <c r="O7981" s="284"/>
      <c r="P7981" s="284"/>
    </row>
    <row r="7982" spans="15:16" x14ac:dyDescent="0.2">
      <c r="O7982" s="284"/>
      <c r="P7982" s="284"/>
    </row>
    <row r="7983" spans="15:16" x14ac:dyDescent="0.2">
      <c r="O7983" s="284"/>
      <c r="P7983" s="284"/>
    </row>
    <row r="7984" spans="15:16" x14ac:dyDescent="0.2">
      <c r="O7984" s="284"/>
      <c r="P7984" s="284"/>
    </row>
    <row r="7985" spans="15:16" x14ac:dyDescent="0.2">
      <c r="O7985" s="284"/>
      <c r="P7985" s="284"/>
    </row>
    <row r="7986" spans="15:16" x14ac:dyDescent="0.2">
      <c r="O7986" s="284"/>
      <c r="P7986" s="284"/>
    </row>
    <row r="7987" spans="15:16" x14ac:dyDescent="0.2">
      <c r="O7987" s="284"/>
      <c r="P7987" s="284"/>
    </row>
    <row r="7988" spans="15:16" x14ac:dyDescent="0.2">
      <c r="O7988" s="284"/>
      <c r="P7988" s="284"/>
    </row>
    <row r="7989" spans="15:16" x14ac:dyDescent="0.2">
      <c r="O7989" s="284"/>
      <c r="P7989" s="284"/>
    </row>
    <row r="7990" spans="15:16" x14ac:dyDescent="0.2">
      <c r="O7990" s="284"/>
      <c r="P7990" s="284"/>
    </row>
    <row r="7991" spans="15:16" x14ac:dyDescent="0.2">
      <c r="O7991" s="284"/>
      <c r="P7991" s="284"/>
    </row>
    <row r="7992" spans="15:16" x14ac:dyDescent="0.2">
      <c r="O7992" s="284"/>
      <c r="P7992" s="284"/>
    </row>
    <row r="7993" spans="15:16" x14ac:dyDescent="0.2">
      <c r="O7993" s="284"/>
      <c r="P7993" s="284"/>
    </row>
    <row r="7994" spans="15:16" x14ac:dyDescent="0.2">
      <c r="O7994" s="284"/>
      <c r="P7994" s="284"/>
    </row>
    <row r="7995" spans="15:16" x14ac:dyDescent="0.2">
      <c r="O7995" s="284"/>
      <c r="P7995" s="284"/>
    </row>
    <row r="7996" spans="15:16" x14ac:dyDescent="0.2">
      <c r="O7996" s="284"/>
      <c r="P7996" s="284"/>
    </row>
    <row r="7997" spans="15:16" x14ac:dyDescent="0.2">
      <c r="O7997" s="284"/>
      <c r="P7997" s="284"/>
    </row>
    <row r="7998" spans="15:16" x14ac:dyDescent="0.2">
      <c r="O7998" s="284"/>
      <c r="P7998" s="284"/>
    </row>
    <row r="7999" spans="15:16" x14ac:dyDescent="0.2">
      <c r="O7999" s="284"/>
      <c r="P7999" s="284"/>
    </row>
    <row r="8000" spans="15:16" x14ac:dyDescent="0.2">
      <c r="O8000" s="284"/>
      <c r="P8000" s="284"/>
    </row>
    <row r="8001" spans="15:16" x14ac:dyDescent="0.2">
      <c r="O8001" s="284"/>
      <c r="P8001" s="284"/>
    </row>
    <row r="8002" spans="15:16" x14ac:dyDescent="0.2">
      <c r="O8002" s="284"/>
      <c r="P8002" s="284"/>
    </row>
    <row r="8003" spans="15:16" x14ac:dyDescent="0.2">
      <c r="O8003" s="284"/>
      <c r="P8003" s="284"/>
    </row>
    <row r="8004" spans="15:16" x14ac:dyDescent="0.2">
      <c r="O8004" s="284"/>
      <c r="P8004" s="284"/>
    </row>
    <row r="8005" spans="15:16" x14ac:dyDescent="0.2">
      <c r="O8005" s="284"/>
      <c r="P8005" s="284"/>
    </row>
    <row r="8006" spans="15:16" x14ac:dyDescent="0.2">
      <c r="O8006" s="284"/>
      <c r="P8006" s="284"/>
    </row>
    <row r="8007" spans="15:16" x14ac:dyDescent="0.2">
      <c r="O8007" s="284"/>
      <c r="P8007" s="284"/>
    </row>
    <row r="8008" spans="15:16" x14ac:dyDescent="0.2">
      <c r="O8008" s="284"/>
      <c r="P8008" s="284"/>
    </row>
    <row r="8009" spans="15:16" x14ac:dyDescent="0.2">
      <c r="O8009" s="284"/>
      <c r="P8009" s="284"/>
    </row>
    <row r="8010" spans="15:16" x14ac:dyDescent="0.2">
      <c r="O8010" s="284"/>
      <c r="P8010" s="284"/>
    </row>
    <row r="8011" spans="15:16" x14ac:dyDescent="0.2">
      <c r="O8011" s="284"/>
      <c r="P8011" s="284"/>
    </row>
    <row r="8012" spans="15:16" x14ac:dyDescent="0.2">
      <c r="O8012" s="284"/>
      <c r="P8012" s="284"/>
    </row>
    <row r="8013" spans="15:16" x14ac:dyDescent="0.2">
      <c r="O8013" s="284"/>
      <c r="P8013" s="284"/>
    </row>
    <row r="8014" spans="15:16" x14ac:dyDescent="0.2">
      <c r="O8014" s="284"/>
      <c r="P8014" s="284"/>
    </row>
    <row r="8015" spans="15:16" x14ac:dyDescent="0.2">
      <c r="O8015" s="284"/>
      <c r="P8015" s="284"/>
    </row>
    <row r="8016" spans="15:16" x14ac:dyDescent="0.2">
      <c r="O8016" s="284"/>
      <c r="P8016" s="284"/>
    </row>
    <row r="8017" spans="15:16" x14ac:dyDescent="0.2">
      <c r="O8017" s="284"/>
      <c r="P8017" s="284"/>
    </row>
    <row r="8018" spans="15:16" x14ac:dyDescent="0.2">
      <c r="O8018" s="284"/>
      <c r="P8018" s="284"/>
    </row>
    <row r="8019" spans="15:16" x14ac:dyDescent="0.2">
      <c r="O8019" s="284"/>
      <c r="P8019" s="284"/>
    </row>
    <row r="8020" spans="15:16" x14ac:dyDescent="0.2">
      <c r="O8020" s="284"/>
      <c r="P8020" s="284"/>
    </row>
    <row r="8021" spans="15:16" x14ac:dyDescent="0.2">
      <c r="O8021" s="284"/>
      <c r="P8021" s="284"/>
    </row>
    <row r="8022" spans="15:16" x14ac:dyDescent="0.2">
      <c r="O8022" s="284"/>
      <c r="P8022" s="284"/>
    </row>
    <row r="8023" spans="15:16" x14ac:dyDescent="0.2">
      <c r="O8023" s="284"/>
      <c r="P8023" s="284"/>
    </row>
    <row r="8024" spans="15:16" x14ac:dyDescent="0.2">
      <c r="O8024" s="284"/>
      <c r="P8024" s="284"/>
    </row>
    <row r="8025" spans="15:16" x14ac:dyDescent="0.2">
      <c r="O8025" s="284"/>
      <c r="P8025" s="284"/>
    </row>
    <row r="8026" spans="15:16" x14ac:dyDescent="0.2">
      <c r="O8026" s="284"/>
      <c r="P8026" s="284"/>
    </row>
    <row r="8027" spans="15:16" x14ac:dyDescent="0.2">
      <c r="O8027" s="284"/>
      <c r="P8027" s="284"/>
    </row>
    <row r="8028" spans="15:16" x14ac:dyDescent="0.2">
      <c r="O8028" s="284"/>
      <c r="P8028" s="284"/>
    </row>
    <row r="8029" spans="15:16" x14ac:dyDescent="0.2">
      <c r="O8029" s="284"/>
      <c r="P8029" s="284"/>
    </row>
    <row r="8030" spans="15:16" x14ac:dyDescent="0.2">
      <c r="O8030" s="284"/>
      <c r="P8030" s="284"/>
    </row>
    <row r="8031" spans="15:16" x14ac:dyDescent="0.2">
      <c r="O8031" s="284"/>
      <c r="P8031" s="284"/>
    </row>
    <row r="8032" spans="15:16" x14ac:dyDescent="0.2">
      <c r="O8032" s="284"/>
      <c r="P8032" s="284"/>
    </row>
    <row r="8033" spans="15:16" x14ac:dyDescent="0.2">
      <c r="O8033" s="284"/>
      <c r="P8033" s="284"/>
    </row>
    <row r="8034" spans="15:16" x14ac:dyDescent="0.2">
      <c r="O8034" s="284"/>
      <c r="P8034" s="284"/>
    </row>
    <row r="8035" spans="15:16" x14ac:dyDescent="0.2">
      <c r="O8035" s="284"/>
      <c r="P8035" s="284"/>
    </row>
    <row r="8036" spans="15:16" x14ac:dyDescent="0.2">
      <c r="O8036" s="284"/>
      <c r="P8036" s="284"/>
    </row>
    <row r="8037" spans="15:16" x14ac:dyDescent="0.2">
      <c r="O8037" s="284"/>
      <c r="P8037" s="284"/>
    </row>
    <row r="8038" spans="15:16" x14ac:dyDescent="0.2">
      <c r="O8038" s="284"/>
      <c r="P8038" s="284"/>
    </row>
    <row r="8039" spans="15:16" x14ac:dyDescent="0.2">
      <c r="O8039" s="284"/>
      <c r="P8039" s="284"/>
    </row>
    <row r="8040" spans="15:16" x14ac:dyDescent="0.2">
      <c r="O8040" s="284"/>
      <c r="P8040" s="284"/>
    </row>
    <row r="8041" spans="15:16" x14ac:dyDescent="0.2">
      <c r="O8041" s="284"/>
      <c r="P8041" s="284"/>
    </row>
    <row r="8042" spans="15:16" x14ac:dyDescent="0.2">
      <c r="O8042" s="284"/>
      <c r="P8042" s="284"/>
    </row>
    <row r="8043" spans="15:16" x14ac:dyDescent="0.2">
      <c r="O8043" s="284"/>
      <c r="P8043" s="284"/>
    </row>
    <row r="8044" spans="15:16" x14ac:dyDescent="0.2">
      <c r="O8044" s="284"/>
      <c r="P8044" s="284"/>
    </row>
    <row r="8045" spans="15:16" x14ac:dyDescent="0.2">
      <c r="O8045" s="284"/>
      <c r="P8045" s="284"/>
    </row>
    <row r="8046" spans="15:16" x14ac:dyDescent="0.2">
      <c r="O8046" s="284"/>
      <c r="P8046" s="284"/>
    </row>
    <row r="8047" spans="15:16" x14ac:dyDescent="0.2">
      <c r="O8047" s="284"/>
      <c r="P8047" s="284"/>
    </row>
    <row r="8048" spans="15:16" x14ac:dyDescent="0.2">
      <c r="O8048" s="284"/>
      <c r="P8048" s="284"/>
    </row>
    <row r="8049" spans="15:16" x14ac:dyDescent="0.2">
      <c r="O8049" s="284"/>
      <c r="P8049" s="284"/>
    </row>
    <row r="8050" spans="15:16" x14ac:dyDescent="0.2">
      <c r="O8050" s="284"/>
      <c r="P8050" s="284"/>
    </row>
    <row r="8051" spans="15:16" x14ac:dyDescent="0.2">
      <c r="O8051" s="284"/>
      <c r="P8051" s="284"/>
    </row>
    <row r="8052" spans="15:16" x14ac:dyDescent="0.2">
      <c r="O8052" s="284"/>
      <c r="P8052" s="284"/>
    </row>
    <row r="8053" spans="15:16" x14ac:dyDescent="0.2">
      <c r="O8053" s="284"/>
      <c r="P8053" s="284"/>
    </row>
    <row r="8054" spans="15:16" x14ac:dyDescent="0.2">
      <c r="O8054" s="284"/>
      <c r="P8054" s="284"/>
    </row>
    <row r="8055" spans="15:16" x14ac:dyDescent="0.2">
      <c r="O8055" s="284"/>
      <c r="P8055" s="284"/>
    </row>
    <row r="8056" spans="15:16" x14ac:dyDescent="0.2">
      <c r="O8056" s="284"/>
      <c r="P8056" s="284"/>
    </row>
    <row r="8057" spans="15:16" x14ac:dyDescent="0.2">
      <c r="O8057" s="284"/>
      <c r="P8057" s="284"/>
    </row>
    <row r="8058" spans="15:16" x14ac:dyDescent="0.2">
      <c r="O8058" s="284"/>
      <c r="P8058" s="284"/>
    </row>
    <row r="8059" spans="15:16" x14ac:dyDescent="0.2">
      <c r="O8059" s="284"/>
      <c r="P8059" s="284"/>
    </row>
    <row r="8060" spans="15:16" x14ac:dyDescent="0.2">
      <c r="O8060" s="284"/>
      <c r="P8060" s="284"/>
    </row>
    <row r="8061" spans="15:16" x14ac:dyDescent="0.2">
      <c r="O8061" s="284"/>
      <c r="P8061" s="284"/>
    </row>
    <row r="8062" spans="15:16" x14ac:dyDescent="0.2">
      <c r="O8062" s="284"/>
      <c r="P8062" s="284"/>
    </row>
    <row r="8063" spans="15:16" x14ac:dyDescent="0.2">
      <c r="O8063" s="284"/>
      <c r="P8063" s="284"/>
    </row>
    <row r="8064" spans="15:16" x14ac:dyDescent="0.2">
      <c r="O8064" s="284"/>
      <c r="P8064" s="284"/>
    </row>
    <row r="8065" spans="15:16" x14ac:dyDescent="0.2">
      <c r="O8065" s="284"/>
      <c r="P8065" s="284"/>
    </row>
    <row r="8066" spans="15:16" x14ac:dyDescent="0.2">
      <c r="O8066" s="284"/>
      <c r="P8066" s="284"/>
    </row>
    <row r="8067" spans="15:16" x14ac:dyDescent="0.2">
      <c r="O8067" s="284"/>
      <c r="P8067" s="284"/>
    </row>
    <row r="8068" spans="15:16" x14ac:dyDescent="0.2">
      <c r="O8068" s="284"/>
      <c r="P8068" s="284"/>
    </row>
    <row r="8069" spans="15:16" x14ac:dyDescent="0.2">
      <c r="O8069" s="284"/>
      <c r="P8069" s="284"/>
    </row>
    <row r="8070" spans="15:16" x14ac:dyDescent="0.2">
      <c r="O8070" s="284"/>
      <c r="P8070" s="284"/>
    </row>
    <row r="8071" spans="15:16" x14ac:dyDescent="0.2">
      <c r="O8071" s="284"/>
      <c r="P8071" s="284"/>
    </row>
    <row r="8072" spans="15:16" x14ac:dyDescent="0.2">
      <c r="O8072" s="284"/>
      <c r="P8072" s="284"/>
    </row>
    <row r="8073" spans="15:16" x14ac:dyDescent="0.2">
      <c r="O8073" s="284"/>
      <c r="P8073" s="284"/>
    </row>
    <row r="8074" spans="15:16" x14ac:dyDescent="0.2">
      <c r="O8074" s="284"/>
      <c r="P8074" s="284"/>
    </row>
    <row r="8075" spans="15:16" x14ac:dyDescent="0.2">
      <c r="O8075" s="284"/>
      <c r="P8075" s="284"/>
    </row>
    <row r="8076" spans="15:16" x14ac:dyDescent="0.2">
      <c r="O8076" s="284"/>
      <c r="P8076" s="284"/>
    </row>
    <row r="8077" spans="15:16" x14ac:dyDescent="0.2">
      <c r="O8077" s="284"/>
      <c r="P8077" s="284"/>
    </row>
    <row r="8078" spans="15:16" x14ac:dyDescent="0.2">
      <c r="O8078" s="284"/>
      <c r="P8078" s="284"/>
    </row>
    <row r="8079" spans="15:16" x14ac:dyDescent="0.2">
      <c r="O8079" s="284"/>
      <c r="P8079" s="284"/>
    </row>
    <row r="8080" spans="15:16" x14ac:dyDescent="0.2">
      <c r="O8080" s="284"/>
      <c r="P8080" s="284"/>
    </row>
    <row r="8081" spans="15:16" x14ac:dyDescent="0.2">
      <c r="O8081" s="284"/>
      <c r="P8081" s="284"/>
    </row>
    <row r="8082" spans="15:16" x14ac:dyDescent="0.2">
      <c r="O8082" s="284"/>
      <c r="P8082" s="284"/>
    </row>
    <row r="8083" spans="15:16" x14ac:dyDescent="0.2">
      <c r="O8083" s="284"/>
      <c r="P8083" s="284"/>
    </row>
    <row r="8084" spans="15:16" x14ac:dyDescent="0.2">
      <c r="O8084" s="284"/>
      <c r="P8084" s="284"/>
    </row>
    <row r="8085" spans="15:16" x14ac:dyDescent="0.2">
      <c r="O8085" s="284"/>
      <c r="P8085" s="284"/>
    </row>
    <row r="8086" spans="15:16" x14ac:dyDescent="0.2">
      <c r="O8086" s="284"/>
      <c r="P8086" s="284"/>
    </row>
    <row r="8087" spans="15:16" x14ac:dyDescent="0.2">
      <c r="O8087" s="284"/>
      <c r="P8087" s="284"/>
    </row>
    <row r="8088" spans="15:16" x14ac:dyDescent="0.2">
      <c r="O8088" s="284"/>
      <c r="P8088" s="284"/>
    </row>
    <row r="8089" spans="15:16" x14ac:dyDescent="0.2">
      <c r="O8089" s="284"/>
      <c r="P8089" s="284"/>
    </row>
    <row r="8090" spans="15:16" x14ac:dyDescent="0.2">
      <c r="O8090" s="284"/>
      <c r="P8090" s="284"/>
    </row>
    <row r="8091" spans="15:16" x14ac:dyDescent="0.2">
      <c r="O8091" s="284"/>
      <c r="P8091" s="284"/>
    </row>
    <row r="8092" spans="15:16" x14ac:dyDescent="0.2">
      <c r="O8092" s="284"/>
      <c r="P8092" s="284"/>
    </row>
    <row r="8093" spans="15:16" x14ac:dyDescent="0.2">
      <c r="O8093" s="284"/>
      <c r="P8093" s="284"/>
    </row>
    <row r="8094" spans="15:16" x14ac:dyDescent="0.2">
      <c r="O8094" s="284"/>
      <c r="P8094" s="284"/>
    </row>
    <row r="8095" spans="15:16" x14ac:dyDescent="0.2">
      <c r="O8095" s="284"/>
      <c r="P8095" s="284"/>
    </row>
    <row r="8096" spans="15:16" x14ac:dyDescent="0.2">
      <c r="O8096" s="284"/>
      <c r="P8096" s="284"/>
    </row>
    <row r="8097" spans="15:16" x14ac:dyDescent="0.2">
      <c r="O8097" s="284"/>
      <c r="P8097" s="284"/>
    </row>
    <row r="8098" spans="15:16" x14ac:dyDescent="0.2">
      <c r="O8098" s="284"/>
      <c r="P8098" s="284"/>
    </row>
    <row r="8099" spans="15:16" x14ac:dyDescent="0.2">
      <c r="O8099" s="284"/>
      <c r="P8099" s="284"/>
    </row>
    <row r="8100" spans="15:16" x14ac:dyDescent="0.2">
      <c r="O8100" s="284"/>
      <c r="P8100" s="284"/>
    </row>
    <row r="8101" spans="15:16" x14ac:dyDescent="0.2">
      <c r="O8101" s="284"/>
      <c r="P8101" s="284"/>
    </row>
    <row r="8102" spans="15:16" x14ac:dyDescent="0.2">
      <c r="O8102" s="284"/>
      <c r="P8102" s="284"/>
    </row>
    <row r="8103" spans="15:16" x14ac:dyDescent="0.2">
      <c r="O8103" s="284"/>
      <c r="P8103" s="284"/>
    </row>
    <row r="8104" spans="15:16" x14ac:dyDescent="0.2">
      <c r="O8104" s="284"/>
      <c r="P8104" s="284"/>
    </row>
    <row r="8105" spans="15:16" x14ac:dyDescent="0.2">
      <c r="O8105" s="284"/>
      <c r="P8105" s="284"/>
    </row>
    <row r="8106" spans="15:16" x14ac:dyDescent="0.2">
      <c r="O8106" s="284"/>
      <c r="P8106" s="284"/>
    </row>
    <row r="8107" spans="15:16" x14ac:dyDescent="0.2">
      <c r="O8107" s="284"/>
      <c r="P8107" s="284"/>
    </row>
    <row r="8108" spans="15:16" x14ac:dyDescent="0.2">
      <c r="O8108" s="284"/>
      <c r="P8108" s="284"/>
    </row>
    <row r="8109" spans="15:16" x14ac:dyDescent="0.2">
      <c r="O8109" s="284"/>
      <c r="P8109" s="284"/>
    </row>
    <row r="8110" spans="15:16" x14ac:dyDescent="0.2">
      <c r="O8110" s="284"/>
      <c r="P8110" s="284"/>
    </row>
    <row r="8111" spans="15:16" x14ac:dyDescent="0.2">
      <c r="O8111" s="284"/>
      <c r="P8111" s="284"/>
    </row>
    <row r="8112" spans="15:16" x14ac:dyDescent="0.2">
      <c r="O8112" s="284"/>
      <c r="P8112" s="284"/>
    </row>
    <row r="8113" spans="15:16" x14ac:dyDescent="0.2">
      <c r="O8113" s="284"/>
      <c r="P8113" s="284"/>
    </row>
    <row r="8114" spans="15:16" x14ac:dyDescent="0.2">
      <c r="O8114" s="284"/>
      <c r="P8114" s="284"/>
    </row>
    <row r="8115" spans="15:16" x14ac:dyDescent="0.2">
      <c r="O8115" s="284"/>
      <c r="P8115" s="284"/>
    </row>
    <row r="8116" spans="15:16" x14ac:dyDescent="0.2">
      <c r="O8116" s="284"/>
      <c r="P8116" s="284"/>
    </row>
    <row r="8117" spans="15:16" x14ac:dyDescent="0.2">
      <c r="O8117" s="284"/>
      <c r="P8117" s="284"/>
    </row>
    <row r="8118" spans="15:16" x14ac:dyDescent="0.2">
      <c r="O8118" s="284"/>
      <c r="P8118" s="284"/>
    </row>
    <row r="8119" spans="15:16" x14ac:dyDescent="0.2">
      <c r="O8119" s="284"/>
      <c r="P8119" s="284"/>
    </row>
    <row r="8120" spans="15:16" x14ac:dyDescent="0.2">
      <c r="O8120" s="284"/>
      <c r="P8120" s="284"/>
    </row>
    <row r="8121" spans="15:16" x14ac:dyDescent="0.2">
      <c r="O8121" s="284"/>
      <c r="P8121" s="284"/>
    </row>
    <row r="8122" spans="15:16" x14ac:dyDescent="0.2">
      <c r="O8122" s="284"/>
      <c r="P8122" s="284"/>
    </row>
    <row r="8123" spans="15:16" x14ac:dyDescent="0.2">
      <c r="O8123" s="284"/>
      <c r="P8123" s="284"/>
    </row>
    <row r="8124" spans="15:16" x14ac:dyDescent="0.2">
      <c r="O8124" s="284"/>
      <c r="P8124" s="284"/>
    </row>
    <row r="8125" spans="15:16" x14ac:dyDescent="0.2">
      <c r="O8125" s="284"/>
      <c r="P8125" s="284"/>
    </row>
    <row r="8126" spans="15:16" x14ac:dyDescent="0.2">
      <c r="O8126" s="284"/>
      <c r="P8126" s="284"/>
    </row>
    <row r="8127" spans="15:16" x14ac:dyDescent="0.2">
      <c r="O8127" s="284"/>
      <c r="P8127" s="284"/>
    </row>
    <row r="8128" spans="15:16" x14ac:dyDescent="0.2">
      <c r="O8128" s="284"/>
      <c r="P8128" s="284"/>
    </row>
    <row r="8129" spans="15:16" x14ac:dyDescent="0.2">
      <c r="O8129" s="284"/>
      <c r="P8129" s="284"/>
    </row>
    <row r="8130" spans="15:16" x14ac:dyDescent="0.2">
      <c r="O8130" s="284"/>
      <c r="P8130" s="284"/>
    </row>
    <row r="8131" spans="15:16" x14ac:dyDescent="0.2">
      <c r="O8131" s="284"/>
      <c r="P8131" s="284"/>
    </row>
    <row r="8132" spans="15:16" x14ac:dyDescent="0.2">
      <c r="O8132" s="284"/>
      <c r="P8132" s="284"/>
    </row>
    <row r="8133" spans="15:16" x14ac:dyDescent="0.2">
      <c r="O8133" s="284"/>
      <c r="P8133" s="284"/>
    </row>
    <row r="8134" spans="15:16" x14ac:dyDescent="0.2">
      <c r="O8134" s="284"/>
      <c r="P8134" s="284"/>
    </row>
    <row r="8135" spans="15:16" x14ac:dyDescent="0.2">
      <c r="O8135" s="284"/>
      <c r="P8135" s="284"/>
    </row>
    <row r="8136" spans="15:16" x14ac:dyDescent="0.2">
      <c r="O8136" s="284"/>
      <c r="P8136" s="284"/>
    </row>
    <row r="8137" spans="15:16" x14ac:dyDescent="0.2">
      <c r="O8137" s="284"/>
      <c r="P8137" s="284"/>
    </row>
    <row r="8138" spans="15:16" x14ac:dyDescent="0.2">
      <c r="O8138" s="284"/>
      <c r="P8138" s="284"/>
    </row>
    <row r="8139" spans="15:16" x14ac:dyDescent="0.2">
      <c r="O8139" s="284"/>
      <c r="P8139" s="284"/>
    </row>
    <row r="8140" spans="15:16" x14ac:dyDescent="0.2">
      <c r="O8140" s="284"/>
      <c r="P8140" s="284"/>
    </row>
    <row r="8141" spans="15:16" x14ac:dyDescent="0.2">
      <c r="O8141" s="284"/>
      <c r="P8141" s="284"/>
    </row>
    <row r="8142" spans="15:16" x14ac:dyDescent="0.2">
      <c r="O8142" s="284"/>
      <c r="P8142" s="284"/>
    </row>
    <row r="8143" spans="15:16" x14ac:dyDescent="0.2">
      <c r="O8143" s="284"/>
      <c r="P8143" s="284"/>
    </row>
    <row r="8144" spans="15:16" x14ac:dyDescent="0.2">
      <c r="O8144" s="284"/>
      <c r="P8144" s="284"/>
    </row>
    <row r="8145" spans="15:16" x14ac:dyDescent="0.2">
      <c r="O8145" s="284"/>
      <c r="P8145" s="284"/>
    </row>
    <row r="8146" spans="15:16" x14ac:dyDescent="0.2">
      <c r="O8146" s="284"/>
      <c r="P8146" s="284"/>
    </row>
    <row r="8147" spans="15:16" x14ac:dyDescent="0.2">
      <c r="O8147" s="284"/>
      <c r="P8147" s="284"/>
    </row>
    <row r="8148" spans="15:16" x14ac:dyDescent="0.2">
      <c r="O8148" s="284"/>
      <c r="P8148" s="284"/>
    </row>
    <row r="8149" spans="15:16" x14ac:dyDescent="0.2">
      <c r="O8149" s="284"/>
      <c r="P8149" s="284"/>
    </row>
    <row r="8150" spans="15:16" x14ac:dyDescent="0.2">
      <c r="O8150" s="284"/>
      <c r="P8150" s="284"/>
    </row>
    <row r="8151" spans="15:16" x14ac:dyDescent="0.2">
      <c r="O8151" s="284"/>
      <c r="P8151" s="284"/>
    </row>
    <row r="8152" spans="15:16" x14ac:dyDescent="0.2">
      <c r="O8152" s="284"/>
      <c r="P8152" s="284"/>
    </row>
    <row r="8153" spans="15:16" x14ac:dyDescent="0.2">
      <c r="O8153" s="284"/>
      <c r="P8153" s="284"/>
    </row>
    <row r="8154" spans="15:16" x14ac:dyDescent="0.2">
      <c r="O8154" s="284"/>
      <c r="P8154" s="284"/>
    </row>
    <row r="8155" spans="15:16" x14ac:dyDescent="0.2">
      <c r="O8155" s="284"/>
      <c r="P8155" s="284"/>
    </row>
    <row r="8156" spans="15:16" x14ac:dyDescent="0.2">
      <c r="O8156" s="284"/>
      <c r="P8156" s="284"/>
    </row>
    <row r="8157" spans="15:16" x14ac:dyDescent="0.2">
      <c r="O8157" s="284"/>
      <c r="P8157" s="284"/>
    </row>
    <row r="8158" spans="15:16" x14ac:dyDescent="0.2">
      <c r="O8158" s="284"/>
      <c r="P8158" s="284"/>
    </row>
    <row r="8159" spans="15:16" x14ac:dyDescent="0.2">
      <c r="O8159" s="284"/>
      <c r="P8159" s="284"/>
    </row>
    <row r="8160" spans="15:16" x14ac:dyDescent="0.2">
      <c r="O8160" s="284"/>
      <c r="P8160" s="284"/>
    </row>
    <row r="8161" spans="15:16" x14ac:dyDescent="0.2">
      <c r="O8161" s="284"/>
      <c r="P8161" s="284"/>
    </row>
    <row r="8162" spans="15:16" x14ac:dyDescent="0.2">
      <c r="O8162" s="284"/>
      <c r="P8162" s="284"/>
    </row>
    <row r="8163" spans="15:16" x14ac:dyDescent="0.2">
      <c r="O8163" s="284"/>
      <c r="P8163" s="284"/>
    </row>
    <row r="8164" spans="15:16" x14ac:dyDescent="0.2">
      <c r="O8164" s="284"/>
      <c r="P8164" s="284"/>
    </row>
    <row r="8165" spans="15:16" x14ac:dyDescent="0.2">
      <c r="O8165" s="284"/>
      <c r="P8165" s="284"/>
    </row>
    <row r="8166" spans="15:16" x14ac:dyDescent="0.2">
      <c r="O8166" s="284"/>
      <c r="P8166" s="284"/>
    </row>
    <row r="8167" spans="15:16" x14ac:dyDescent="0.2">
      <c r="O8167" s="284"/>
      <c r="P8167" s="284"/>
    </row>
    <row r="8168" spans="15:16" x14ac:dyDescent="0.2">
      <c r="O8168" s="284"/>
      <c r="P8168" s="284"/>
    </row>
    <row r="8169" spans="15:16" x14ac:dyDescent="0.2">
      <c r="O8169" s="284"/>
      <c r="P8169" s="284"/>
    </row>
    <row r="8170" spans="15:16" x14ac:dyDescent="0.2">
      <c r="O8170" s="284"/>
      <c r="P8170" s="284"/>
    </row>
    <row r="8171" spans="15:16" x14ac:dyDescent="0.2">
      <c r="O8171" s="284"/>
      <c r="P8171" s="284"/>
    </row>
    <row r="8172" spans="15:16" x14ac:dyDescent="0.2">
      <c r="O8172" s="284"/>
      <c r="P8172" s="284"/>
    </row>
    <row r="8173" spans="15:16" x14ac:dyDescent="0.2">
      <c r="O8173" s="284"/>
      <c r="P8173" s="284"/>
    </row>
    <row r="8174" spans="15:16" x14ac:dyDescent="0.2">
      <c r="O8174" s="284"/>
      <c r="P8174" s="284"/>
    </row>
    <row r="8175" spans="15:16" x14ac:dyDescent="0.2">
      <c r="O8175" s="284"/>
      <c r="P8175" s="284"/>
    </row>
    <row r="8176" spans="15:16" x14ac:dyDescent="0.2">
      <c r="O8176" s="284"/>
      <c r="P8176" s="284"/>
    </row>
    <row r="8177" spans="15:16" x14ac:dyDescent="0.2">
      <c r="O8177" s="284"/>
      <c r="P8177" s="284"/>
    </row>
    <row r="8178" spans="15:16" x14ac:dyDescent="0.2">
      <c r="O8178" s="284"/>
      <c r="P8178" s="284"/>
    </row>
    <row r="8179" spans="15:16" x14ac:dyDescent="0.2">
      <c r="O8179" s="284"/>
      <c r="P8179" s="284"/>
    </row>
    <row r="8180" spans="15:16" x14ac:dyDescent="0.2">
      <c r="O8180" s="284"/>
      <c r="P8180" s="284"/>
    </row>
    <row r="8181" spans="15:16" x14ac:dyDescent="0.2">
      <c r="O8181" s="284"/>
      <c r="P8181" s="284"/>
    </row>
    <row r="8182" spans="15:16" x14ac:dyDescent="0.2">
      <c r="O8182" s="284"/>
      <c r="P8182" s="284"/>
    </row>
    <row r="8183" spans="15:16" x14ac:dyDescent="0.2">
      <c r="O8183" s="284"/>
      <c r="P8183" s="284"/>
    </row>
    <row r="8184" spans="15:16" x14ac:dyDescent="0.2">
      <c r="O8184" s="284"/>
      <c r="P8184" s="284"/>
    </row>
    <row r="8185" spans="15:16" x14ac:dyDescent="0.2">
      <c r="O8185" s="284"/>
      <c r="P8185" s="284"/>
    </row>
    <row r="8186" spans="15:16" x14ac:dyDescent="0.2">
      <c r="O8186" s="284"/>
      <c r="P8186" s="284"/>
    </row>
    <row r="8187" spans="15:16" x14ac:dyDescent="0.2">
      <c r="O8187" s="284"/>
      <c r="P8187" s="284"/>
    </row>
    <row r="8188" spans="15:16" x14ac:dyDescent="0.2">
      <c r="O8188" s="284"/>
      <c r="P8188" s="284"/>
    </row>
    <row r="8189" spans="15:16" x14ac:dyDescent="0.2">
      <c r="O8189" s="284"/>
      <c r="P8189" s="284"/>
    </row>
    <row r="8190" spans="15:16" x14ac:dyDescent="0.2">
      <c r="O8190" s="284"/>
      <c r="P8190" s="284"/>
    </row>
    <row r="8191" spans="15:16" x14ac:dyDescent="0.2">
      <c r="O8191" s="284"/>
      <c r="P8191" s="284"/>
    </row>
    <row r="8192" spans="15:16" x14ac:dyDescent="0.2">
      <c r="O8192" s="284"/>
      <c r="P8192" s="284"/>
    </row>
    <row r="8193" spans="15:16" x14ac:dyDescent="0.2">
      <c r="O8193" s="284"/>
      <c r="P8193" s="284"/>
    </row>
    <row r="8194" spans="15:16" x14ac:dyDescent="0.2">
      <c r="O8194" s="284"/>
      <c r="P8194" s="284"/>
    </row>
    <row r="8195" spans="15:16" x14ac:dyDescent="0.2">
      <c r="O8195" s="284"/>
      <c r="P8195" s="284"/>
    </row>
    <row r="8196" spans="15:16" x14ac:dyDescent="0.2">
      <c r="O8196" s="284"/>
      <c r="P8196" s="284"/>
    </row>
    <row r="8197" spans="15:16" x14ac:dyDescent="0.2">
      <c r="O8197" s="284"/>
      <c r="P8197" s="284"/>
    </row>
    <row r="8198" spans="15:16" x14ac:dyDescent="0.2">
      <c r="O8198" s="284"/>
      <c r="P8198" s="284"/>
    </row>
    <row r="8199" spans="15:16" x14ac:dyDescent="0.2">
      <c r="O8199" s="284"/>
      <c r="P8199" s="284"/>
    </row>
    <row r="8200" spans="15:16" x14ac:dyDescent="0.2">
      <c r="O8200" s="284"/>
      <c r="P8200" s="284"/>
    </row>
    <row r="8201" spans="15:16" x14ac:dyDescent="0.2">
      <c r="O8201" s="284"/>
      <c r="P8201" s="284"/>
    </row>
    <row r="8202" spans="15:16" x14ac:dyDescent="0.2">
      <c r="O8202" s="284"/>
      <c r="P8202" s="284"/>
    </row>
    <row r="8203" spans="15:16" x14ac:dyDescent="0.2">
      <c r="O8203" s="284"/>
      <c r="P8203" s="284"/>
    </row>
    <row r="8204" spans="15:16" x14ac:dyDescent="0.2">
      <c r="O8204" s="284"/>
      <c r="P8204" s="284"/>
    </row>
    <row r="8205" spans="15:16" x14ac:dyDescent="0.2">
      <c r="O8205" s="284"/>
      <c r="P8205" s="284"/>
    </row>
    <row r="8206" spans="15:16" x14ac:dyDescent="0.2">
      <c r="O8206" s="284"/>
      <c r="P8206" s="284"/>
    </row>
    <row r="8207" spans="15:16" x14ac:dyDescent="0.2">
      <c r="O8207" s="284"/>
      <c r="P8207" s="284"/>
    </row>
    <row r="8208" spans="15:16" x14ac:dyDescent="0.2">
      <c r="O8208" s="284"/>
      <c r="P8208" s="284"/>
    </row>
    <row r="8209" spans="15:16" x14ac:dyDescent="0.2">
      <c r="O8209" s="284"/>
      <c r="P8209" s="284"/>
    </row>
    <row r="8210" spans="15:16" x14ac:dyDescent="0.2">
      <c r="O8210" s="284"/>
      <c r="P8210" s="284"/>
    </row>
    <row r="8211" spans="15:16" x14ac:dyDescent="0.2">
      <c r="O8211" s="284"/>
      <c r="P8211" s="284"/>
    </row>
    <row r="8212" spans="15:16" x14ac:dyDescent="0.2">
      <c r="O8212" s="284"/>
      <c r="P8212" s="284"/>
    </row>
    <row r="8213" spans="15:16" x14ac:dyDescent="0.2">
      <c r="O8213" s="284"/>
      <c r="P8213" s="284"/>
    </row>
    <row r="8214" spans="15:16" x14ac:dyDescent="0.2">
      <c r="O8214" s="284"/>
      <c r="P8214" s="284"/>
    </row>
    <row r="8215" spans="15:16" x14ac:dyDescent="0.2">
      <c r="O8215" s="284"/>
      <c r="P8215" s="284"/>
    </row>
    <row r="8216" spans="15:16" x14ac:dyDescent="0.2">
      <c r="O8216" s="284"/>
      <c r="P8216" s="284"/>
    </row>
    <row r="8217" spans="15:16" x14ac:dyDescent="0.2">
      <c r="O8217" s="284"/>
      <c r="P8217" s="284"/>
    </row>
    <row r="8218" spans="15:16" x14ac:dyDescent="0.2">
      <c r="O8218" s="284"/>
      <c r="P8218" s="284"/>
    </row>
    <row r="8219" spans="15:16" x14ac:dyDescent="0.2">
      <c r="O8219" s="284"/>
      <c r="P8219" s="284"/>
    </row>
    <row r="8220" spans="15:16" x14ac:dyDescent="0.2">
      <c r="O8220" s="284"/>
      <c r="P8220" s="284"/>
    </row>
    <row r="8221" spans="15:16" x14ac:dyDescent="0.2">
      <c r="O8221" s="284"/>
      <c r="P8221" s="284"/>
    </row>
    <row r="8222" spans="15:16" x14ac:dyDescent="0.2">
      <c r="O8222" s="284"/>
      <c r="P8222" s="284"/>
    </row>
    <row r="8223" spans="15:16" x14ac:dyDescent="0.2">
      <c r="O8223" s="284"/>
      <c r="P8223" s="284"/>
    </row>
    <row r="8224" spans="15:16" x14ac:dyDescent="0.2">
      <c r="O8224" s="284"/>
      <c r="P8224" s="284"/>
    </row>
    <row r="8225" spans="15:16" x14ac:dyDescent="0.2">
      <c r="O8225" s="284"/>
      <c r="P8225" s="284"/>
    </row>
    <row r="8226" spans="15:16" x14ac:dyDescent="0.2">
      <c r="O8226" s="284"/>
      <c r="P8226" s="284"/>
    </row>
    <row r="8227" spans="15:16" x14ac:dyDescent="0.2">
      <c r="O8227" s="284"/>
      <c r="P8227" s="284"/>
    </row>
    <row r="8228" spans="15:16" x14ac:dyDescent="0.2">
      <c r="O8228" s="284"/>
      <c r="P8228" s="284"/>
    </row>
    <row r="8229" spans="15:16" x14ac:dyDescent="0.2">
      <c r="O8229" s="284"/>
      <c r="P8229" s="284"/>
    </row>
    <row r="8230" spans="15:16" x14ac:dyDescent="0.2">
      <c r="O8230" s="284"/>
      <c r="P8230" s="284"/>
    </row>
    <row r="8231" spans="15:16" x14ac:dyDescent="0.2">
      <c r="O8231" s="284"/>
      <c r="P8231" s="284"/>
    </row>
    <row r="8232" spans="15:16" x14ac:dyDescent="0.2">
      <c r="O8232" s="284"/>
      <c r="P8232" s="284"/>
    </row>
    <row r="8233" spans="15:16" x14ac:dyDescent="0.2">
      <c r="O8233" s="284"/>
      <c r="P8233" s="284"/>
    </row>
    <row r="8234" spans="15:16" x14ac:dyDescent="0.2">
      <c r="O8234" s="284"/>
      <c r="P8234" s="284"/>
    </row>
    <row r="8235" spans="15:16" x14ac:dyDescent="0.2">
      <c r="O8235" s="284"/>
      <c r="P8235" s="284"/>
    </row>
    <row r="8236" spans="15:16" x14ac:dyDescent="0.2">
      <c r="O8236" s="284"/>
      <c r="P8236" s="284"/>
    </row>
    <row r="8237" spans="15:16" x14ac:dyDescent="0.2">
      <c r="O8237" s="284"/>
      <c r="P8237" s="284"/>
    </row>
    <row r="8238" spans="15:16" x14ac:dyDescent="0.2">
      <c r="O8238" s="284"/>
      <c r="P8238" s="284"/>
    </row>
    <row r="8239" spans="15:16" x14ac:dyDescent="0.2">
      <c r="O8239" s="284"/>
      <c r="P8239" s="284"/>
    </row>
    <row r="8240" spans="15:16" x14ac:dyDescent="0.2">
      <c r="O8240" s="284"/>
      <c r="P8240" s="284"/>
    </row>
    <row r="8241" spans="15:16" x14ac:dyDescent="0.2">
      <c r="O8241" s="284"/>
      <c r="P8241" s="284"/>
    </row>
    <row r="8242" spans="15:16" x14ac:dyDescent="0.2">
      <c r="O8242" s="284"/>
      <c r="P8242" s="284"/>
    </row>
    <row r="8243" spans="15:16" x14ac:dyDescent="0.2">
      <c r="O8243" s="284"/>
      <c r="P8243" s="284"/>
    </row>
    <row r="8244" spans="15:16" x14ac:dyDescent="0.2">
      <c r="O8244" s="284"/>
      <c r="P8244" s="284"/>
    </row>
    <row r="8245" spans="15:16" x14ac:dyDescent="0.2">
      <c r="O8245" s="284"/>
      <c r="P8245" s="284"/>
    </row>
    <row r="8246" spans="15:16" x14ac:dyDescent="0.2">
      <c r="O8246" s="284"/>
      <c r="P8246" s="284"/>
    </row>
    <row r="8247" spans="15:16" x14ac:dyDescent="0.2">
      <c r="O8247" s="284"/>
      <c r="P8247" s="284"/>
    </row>
    <row r="8248" spans="15:16" x14ac:dyDescent="0.2">
      <c r="O8248" s="284"/>
      <c r="P8248" s="284"/>
    </row>
    <row r="8249" spans="15:16" x14ac:dyDescent="0.2">
      <c r="O8249" s="284"/>
      <c r="P8249" s="284"/>
    </row>
    <row r="8250" spans="15:16" x14ac:dyDescent="0.2">
      <c r="O8250" s="284"/>
      <c r="P8250" s="284"/>
    </row>
    <row r="8251" spans="15:16" x14ac:dyDescent="0.2">
      <c r="O8251" s="284"/>
      <c r="P8251" s="284"/>
    </row>
    <row r="8252" spans="15:16" x14ac:dyDescent="0.2">
      <c r="O8252" s="284"/>
      <c r="P8252" s="284"/>
    </row>
    <row r="8253" spans="15:16" x14ac:dyDescent="0.2">
      <c r="O8253" s="284"/>
      <c r="P8253" s="284"/>
    </row>
    <row r="8254" spans="15:16" x14ac:dyDescent="0.2">
      <c r="O8254" s="284"/>
      <c r="P8254" s="284"/>
    </row>
    <row r="8255" spans="15:16" x14ac:dyDescent="0.2">
      <c r="O8255" s="284"/>
      <c r="P8255" s="284"/>
    </row>
    <row r="8256" spans="15:16" x14ac:dyDescent="0.2">
      <c r="O8256" s="284"/>
      <c r="P8256" s="284"/>
    </row>
    <row r="8257" spans="15:16" x14ac:dyDescent="0.2">
      <c r="O8257" s="284"/>
      <c r="P8257" s="284"/>
    </row>
    <row r="8258" spans="15:16" x14ac:dyDescent="0.2">
      <c r="O8258" s="284"/>
      <c r="P8258" s="284"/>
    </row>
    <row r="8259" spans="15:16" x14ac:dyDescent="0.2">
      <c r="O8259" s="284"/>
      <c r="P8259" s="284"/>
    </row>
    <row r="8260" spans="15:16" x14ac:dyDescent="0.2">
      <c r="O8260" s="284"/>
      <c r="P8260" s="284"/>
    </row>
    <row r="8261" spans="15:16" x14ac:dyDescent="0.2">
      <c r="O8261" s="284"/>
      <c r="P8261" s="284"/>
    </row>
    <row r="8262" spans="15:16" x14ac:dyDescent="0.2">
      <c r="O8262" s="284"/>
      <c r="P8262" s="284"/>
    </row>
    <row r="8263" spans="15:16" x14ac:dyDescent="0.2">
      <c r="O8263" s="284"/>
      <c r="P8263" s="284"/>
    </row>
    <row r="8264" spans="15:16" x14ac:dyDescent="0.2">
      <c r="O8264" s="284"/>
      <c r="P8264" s="284"/>
    </row>
    <row r="8265" spans="15:16" x14ac:dyDescent="0.2">
      <c r="O8265" s="284"/>
      <c r="P8265" s="284"/>
    </row>
    <row r="8266" spans="15:16" x14ac:dyDescent="0.2">
      <c r="O8266" s="284"/>
      <c r="P8266" s="284"/>
    </row>
    <row r="8267" spans="15:16" x14ac:dyDescent="0.2">
      <c r="O8267" s="284"/>
      <c r="P8267" s="284"/>
    </row>
    <row r="8268" spans="15:16" x14ac:dyDescent="0.2">
      <c r="O8268" s="284"/>
      <c r="P8268" s="284"/>
    </row>
    <row r="8269" spans="15:16" x14ac:dyDescent="0.2">
      <c r="O8269" s="284"/>
      <c r="P8269" s="284"/>
    </row>
    <row r="8270" spans="15:16" x14ac:dyDescent="0.2">
      <c r="O8270" s="284"/>
      <c r="P8270" s="284"/>
    </row>
    <row r="8271" spans="15:16" x14ac:dyDescent="0.2">
      <c r="O8271" s="284"/>
      <c r="P8271" s="284"/>
    </row>
    <row r="8272" spans="15:16" x14ac:dyDescent="0.2">
      <c r="O8272" s="284"/>
      <c r="P8272" s="284"/>
    </row>
    <row r="8273" spans="15:16" x14ac:dyDescent="0.2">
      <c r="O8273" s="284"/>
      <c r="P8273" s="284"/>
    </row>
    <row r="8274" spans="15:16" x14ac:dyDescent="0.2">
      <c r="O8274" s="284"/>
      <c r="P8274" s="284"/>
    </row>
    <row r="8275" spans="15:16" x14ac:dyDescent="0.2">
      <c r="O8275" s="284"/>
      <c r="P8275" s="284"/>
    </row>
    <row r="8276" spans="15:16" x14ac:dyDescent="0.2">
      <c r="O8276" s="284"/>
      <c r="P8276" s="284"/>
    </row>
    <row r="8277" spans="15:16" x14ac:dyDescent="0.2">
      <c r="O8277" s="284"/>
      <c r="P8277" s="284"/>
    </row>
    <row r="8278" spans="15:16" x14ac:dyDescent="0.2">
      <c r="O8278" s="284"/>
      <c r="P8278" s="284"/>
    </row>
    <row r="8279" spans="15:16" x14ac:dyDescent="0.2">
      <c r="O8279" s="284"/>
      <c r="P8279" s="284"/>
    </row>
    <row r="8280" spans="15:16" x14ac:dyDescent="0.2">
      <c r="O8280" s="284"/>
      <c r="P8280" s="284"/>
    </row>
    <row r="8281" spans="15:16" x14ac:dyDescent="0.2">
      <c r="O8281" s="284"/>
      <c r="P8281" s="284"/>
    </row>
    <row r="8282" spans="15:16" x14ac:dyDescent="0.2">
      <c r="O8282" s="284"/>
      <c r="P8282" s="284"/>
    </row>
    <row r="8283" spans="15:16" x14ac:dyDescent="0.2">
      <c r="O8283" s="284"/>
      <c r="P8283" s="284"/>
    </row>
    <row r="8284" spans="15:16" x14ac:dyDescent="0.2">
      <c r="O8284" s="284"/>
      <c r="P8284" s="284"/>
    </row>
    <row r="8285" spans="15:16" x14ac:dyDescent="0.2">
      <c r="O8285" s="284"/>
      <c r="P8285" s="284"/>
    </row>
    <row r="8286" spans="15:16" x14ac:dyDescent="0.2">
      <c r="O8286" s="284"/>
      <c r="P8286" s="284"/>
    </row>
    <row r="8287" spans="15:16" x14ac:dyDescent="0.2">
      <c r="O8287" s="284"/>
      <c r="P8287" s="284"/>
    </row>
    <row r="8288" spans="15:16" x14ac:dyDescent="0.2">
      <c r="O8288" s="284"/>
      <c r="P8288" s="284"/>
    </row>
    <row r="8289" spans="15:16" x14ac:dyDescent="0.2">
      <c r="O8289" s="284"/>
      <c r="P8289" s="284"/>
    </row>
    <row r="8290" spans="15:16" x14ac:dyDescent="0.2">
      <c r="O8290" s="284"/>
      <c r="P8290" s="284"/>
    </row>
    <row r="8291" spans="15:16" x14ac:dyDescent="0.2">
      <c r="O8291" s="284"/>
      <c r="P8291" s="284"/>
    </row>
    <row r="8292" spans="15:16" x14ac:dyDescent="0.2">
      <c r="O8292" s="284"/>
      <c r="P8292" s="284"/>
    </row>
    <row r="8293" spans="15:16" x14ac:dyDescent="0.2">
      <c r="O8293" s="284"/>
      <c r="P8293" s="284"/>
    </row>
    <row r="8294" spans="15:16" x14ac:dyDescent="0.2">
      <c r="O8294" s="284"/>
      <c r="P8294" s="284"/>
    </row>
    <row r="8295" spans="15:16" x14ac:dyDescent="0.2">
      <c r="O8295" s="284"/>
      <c r="P8295" s="284"/>
    </row>
    <row r="8296" spans="15:16" x14ac:dyDescent="0.2">
      <c r="O8296" s="284"/>
      <c r="P8296" s="284"/>
    </row>
    <row r="8297" spans="15:16" x14ac:dyDescent="0.2">
      <c r="O8297" s="284"/>
      <c r="P8297" s="284"/>
    </row>
    <row r="8298" spans="15:16" x14ac:dyDescent="0.2">
      <c r="O8298" s="284"/>
      <c r="P8298" s="284"/>
    </row>
    <row r="8299" spans="15:16" x14ac:dyDescent="0.2">
      <c r="O8299" s="284"/>
      <c r="P8299" s="284"/>
    </row>
    <row r="8300" spans="15:16" x14ac:dyDescent="0.2">
      <c r="O8300" s="284"/>
      <c r="P8300" s="284"/>
    </row>
    <row r="8301" spans="15:16" x14ac:dyDescent="0.2">
      <c r="O8301" s="284"/>
      <c r="P8301" s="284"/>
    </row>
    <row r="8302" spans="15:16" x14ac:dyDescent="0.2">
      <c r="O8302" s="284"/>
      <c r="P8302" s="284"/>
    </row>
    <row r="8303" spans="15:16" x14ac:dyDescent="0.2">
      <c r="O8303" s="284"/>
      <c r="P8303" s="284"/>
    </row>
    <row r="8304" spans="15:16" x14ac:dyDescent="0.2">
      <c r="O8304" s="284"/>
      <c r="P8304" s="284"/>
    </row>
    <row r="8305" spans="15:16" x14ac:dyDescent="0.2">
      <c r="O8305" s="284"/>
      <c r="P8305" s="284"/>
    </row>
    <row r="8306" spans="15:16" x14ac:dyDescent="0.2">
      <c r="O8306" s="284"/>
      <c r="P8306" s="284"/>
    </row>
    <row r="8307" spans="15:16" x14ac:dyDescent="0.2">
      <c r="O8307" s="284"/>
      <c r="P8307" s="284"/>
    </row>
    <row r="8308" spans="15:16" x14ac:dyDescent="0.2">
      <c r="O8308" s="284"/>
      <c r="P8308" s="284"/>
    </row>
    <row r="8309" spans="15:16" x14ac:dyDescent="0.2">
      <c r="O8309" s="284"/>
      <c r="P8309" s="284"/>
    </row>
    <row r="8310" spans="15:16" x14ac:dyDescent="0.2">
      <c r="O8310" s="284"/>
      <c r="P8310" s="284"/>
    </row>
    <row r="8311" spans="15:16" x14ac:dyDescent="0.2">
      <c r="O8311" s="284"/>
      <c r="P8311" s="284"/>
    </row>
    <row r="8312" spans="15:16" x14ac:dyDescent="0.2">
      <c r="O8312" s="284"/>
      <c r="P8312" s="284"/>
    </row>
    <row r="8313" spans="15:16" x14ac:dyDescent="0.2">
      <c r="O8313" s="284"/>
      <c r="P8313" s="284"/>
    </row>
    <row r="8314" spans="15:16" x14ac:dyDescent="0.2">
      <c r="O8314" s="284"/>
      <c r="P8314" s="284"/>
    </row>
    <row r="8315" spans="15:16" x14ac:dyDescent="0.2">
      <c r="O8315" s="284"/>
      <c r="P8315" s="284"/>
    </row>
    <row r="8316" spans="15:16" x14ac:dyDescent="0.2">
      <c r="O8316" s="284"/>
      <c r="P8316" s="284"/>
    </row>
    <row r="8317" spans="15:16" x14ac:dyDescent="0.2">
      <c r="O8317" s="284"/>
      <c r="P8317" s="284"/>
    </row>
    <row r="8318" spans="15:16" x14ac:dyDescent="0.2">
      <c r="O8318" s="284"/>
      <c r="P8318" s="284"/>
    </row>
    <row r="8319" spans="15:16" x14ac:dyDescent="0.2">
      <c r="O8319" s="284"/>
      <c r="P8319" s="284"/>
    </row>
    <row r="8320" spans="15:16" x14ac:dyDescent="0.2">
      <c r="O8320" s="284"/>
      <c r="P8320" s="284"/>
    </row>
    <row r="8321" spans="15:16" x14ac:dyDescent="0.2">
      <c r="O8321" s="284"/>
      <c r="P8321" s="284"/>
    </row>
    <row r="8322" spans="15:16" x14ac:dyDescent="0.2">
      <c r="O8322" s="284"/>
      <c r="P8322" s="284"/>
    </row>
    <row r="8323" spans="15:16" x14ac:dyDescent="0.2">
      <c r="O8323" s="284"/>
      <c r="P8323" s="284"/>
    </row>
    <row r="8324" spans="15:16" x14ac:dyDescent="0.2">
      <c r="O8324" s="284"/>
      <c r="P8324" s="284"/>
    </row>
    <row r="8325" spans="15:16" x14ac:dyDescent="0.2">
      <c r="O8325" s="284"/>
      <c r="P8325" s="284"/>
    </row>
    <row r="8326" spans="15:16" x14ac:dyDescent="0.2">
      <c r="O8326" s="284"/>
      <c r="P8326" s="284"/>
    </row>
    <row r="8327" spans="15:16" x14ac:dyDescent="0.2">
      <c r="O8327" s="284"/>
      <c r="P8327" s="284"/>
    </row>
    <row r="8328" spans="15:16" x14ac:dyDescent="0.2">
      <c r="O8328" s="284"/>
      <c r="P8328" s="284"/>
    </row>
    <row r="8329" spans="15:16" x14ac:dyDescent="0.2">
      <c r="O8329" s="284"/>
      <c r="P8329" s="284"/>
    </row>
    <row r="8330" spans="15:16" x14ac:dyDescent="0.2">
      <c r="O8330" s="284"/>
      <c r="P8330" s="284"/>
    </row>
    <row r="8331" spans="15:16" x14ac:dyDescent="0.2">
      <c r="O8331" s="284"/>
      <c r="P8331" s="284"/>
    </row>
    <row r="8332" spans="15:16" x14ac:dyDescent="0.2">
      <c r="O8332" s="284"/>
      <c r="P8332" s="284"/>
    </row>
    <row r="8333" spans="15:16" x14ac:dyDescent="0.2">
      <c r="O8333" s="284"/>
      <c r="P8333" s="284"/>
    </row>
    <row r="8334" spans="15:16" x14ac:dyDescent="0.2">
      <c r="O8334" s="284"/>
      <c r="P8334" s="284"/>
    </row>
    <row r="8335" spans="15:16" x14ac:dyDescent="0.2">
      <c r="O8335" s="284"/>
      <c r="P8335" s="284"/>
    </row>
    <row r="8336" spans="15:16" x14ac:dyDescent="0.2">
      <c r="O8336" s="284"/>
      <c r="P8336" s="284"/>
    </row>
    <row r="8337" spans="15:16" x14ac:dyDescent="0.2">
      <c r="O8337" s="284"/>
      <c r="P8337" s="284"/>
    </row>
    <row r="8338" spans="15:16" x14ac:dyDescent="0.2">
      <c r="O8338" s="284"/>
      <c r="P8338" s="284"/>
    </row>
    <row r="8339" spans="15:16" x14ac:dyDescent="0.2">
      <c r="O8339" s="284"/>
      <c r="P8339" s="284"/>
    </row>
    <row r="8340" spans="15:16" x14ac:dyDescent="0.2">
      <c r="O8340" s="284"/>
      <c r="P8340" s="284"/>
    </row>
    <row r="8341" spans="15:16" x14ac:dyDescent="0.2">
      <c r="O8341" s="284"/>
      <c r="P8341" s="284"/>
    </row>
    <row r="8342" spans="15:16" x14ac:dyDescent="0.2">
      <c r="O8342" s="284"/>
      <c r="P8342" s="284"/>
    </row>
    <row r="8343" spans="15:16" x14ac:dyDescent="0.2">
      <c r="O8343" s="284"/>
      <c r="P8343" s="284"/>
    </row>
    <row r="8344" spans="15:16" x14ac:dyDescent="0.2">
      <c r="O8344" s="284"/>
      <c r="P8344" s="284"/>
    </row>
    <row r="8345" spans="15:16" x14ac:dyDescent="0.2">
      <c r="O8345" s="284"/>
      <c r="P8345" s="284"/>
    </row>
    <row r="8346" spans="15:16" x14ac:dyDescent="0.2">
      <c r="O8346" s="284"/>
      <c r="P8346" s="284"/>
    </row>
    <row r="8347" spans="15:16" x14ac:dyDescent="0.2">
      <c r="O8347" s="284"/>
      <c r="P8347" s="284"/>
    </row>
    <row r="8348" spans="15:16" x14ac:dyDescent="0.2">
      <c r="O8348" s="284"/>
      <c r="P8348" s="284"/>
    </row>
    <row r="8349" spans="15:16" x14ac:dyDescent="0.2">
      <c r="O8349" s="284"/>
      <c r="P8349" s="284"/>
    </row>
    <row r="8350" spans="15:16" x14ac:dyDescent="0.2">
      <c r="O8350" s="284"/>
      <c r="P8350" s="284"/>
    </row>
    <row r="8351" spans="15:16" x14ac:dyDescent="0.2">
      <c r="O8351" s="284"/>
      <c r="P8351" s="284"/>
    </row>
    <row r="8352" spans="15:16" x14ac:dyDescent="0.2">
      <c r="O8352" s="284"/>
      <c r="P8352" s="284"/>
    </row>
    <row r="8353" spans="15:16" x14ac:dyDescent="0.2">
      <c r="O8353" s="284"/>
      <c r="P8353" s="284"/>
    </row>
    <row r="8354" spans="15:16" x14ac:dyDescent="0.2">
      <c r="O8354" s="284"/>
      <c r="P8354" s="284"/>
    </row>
    <row r="8355" spans="15:16" x14ac:dyDescent="0.2">
      <c r="O8355" s="284"/>
      <c r="P8355" s="284"/>
    </row>
    <row r="8356" spans="15:16" x14ac:dyDescent="0.2">
      <c r="O8356" s="284"/>
      <c r="P8356" s="284"/>
    </row>
    <row r="8357" spans="15:16" x14ac:dyDescent="0.2">
      <c r="O8357" s="284"/>
      <c r="P8357" s="284"/>
    </row>
    <row r="8358" spans="15:16" x14ac:dyDescent="0.2">
      <c r="O8358" s="284"/>
      <c r="P8358" s="284"/>
    </row>
    <row r="8359" spans="15:16" x14ac:dyDescent="0.2">
      <c r="O8359" s="284"/>
      <c r="P8359" s="284"/>
    </row>
    <row r="8360" spans="15:16" x14ac:dyDescent="0.2">
      <c r="O8360" s="284"/>
      <c r="P8360" s="284"/>
    </row>
    <row r="8361" spans="15:16" x14ac:dyDescent="0.2">
      <c r="O8361" s="284"/>
      <c r="P8361" s="284"/>
    </row>
    <row r="8362" spans="15:16" x14ac:dyDescent="0.2">
      <c r="O8362" s="284"/>
      <c r="P8362" s="284"/>
    </row>
    <row r="8363" spans="15:16" x14ac:dyDescent="0.2">
      <c r="O8363" s="284"/>
      <c r="P8363" s="284"/>
    </row>
    <row r="8364" spans="15:16" x14ac:dyDescent="0.2">
      <c r="O8364" s="284"/>
      <c r="P8364" s="284"/>
    </row>
    <row r="8365" spans="15:16" x14ac:dyDescent="0.2">
      <c r="O8365" s="284"/>
      <c r="P8365" s="284"/>
    </row>
    <row r="8366" spans="15:16" x14ac:dyDescent="0.2">
      <c r="O8366" s="284"/>
      <c r="P8366" s="284"/>
    </row>
    <row r="8367" spans="15:16" x14ac:dyDescent="0.2">
      <c r="O8367" s="284"/>
      <c r="P8367" s="284"/>
    </row>
    <row r="8368" spans="15:16" x14ac:dyDescent="0.2">
      <c r="O8368" s="284"/>
      <c r="P8368" s="284"/>
    </row>
    <row r="8369" spans="15:16" x14ac:dyDescent="0.2">
      <c r="O8369" s="284"/>
      <c r="P8369" s="284"/>
    </row>
    <row r="8370" spans="15:16" x14ac:dyDescent="0.2">
      <c r="O8370" s="284"/>
      <c r="P8370" s="284"/>
    </row>
    <row r="8371" spans="15:16" x14ac:dyDescent="0.2">
      <c r="O8371" s="284"/>
      <c r="P8371" s="284"/>
    </row>
    <row r="8372" spans="15:16" x14ac:dyDescent="0.2">
      <c r="O8372" s="284"/>
      <c r="P8372" s="284"/>
    </row>
    <row r="8373" spans="15:16" x14ac:dyDescent="0.2">
      <c r="O8373" s="284"/>
      <c r="P8373" s="284"/>
    </row>
    <row r="8374" spans="15:16" x14ac:dyDescent="0.2">
      <c r="O8374" s="284"/>
      <c r="P8374" s="284"/>
    </row>
    <row r="8375" spans="15:16" x14ac:dyDescent="0.2">
      <c r="O8375" s="284"/>
      <c r="P8375" s="284"/>
    </row>
    <row r="8376" spans="15:16" x14ac:dyDescent="0.2">
      <c r="O8376" s="284"/>
      <c r="P8376" s="284"/>
    </row>
    <row r="8377" spans="15:16" x14ac:dyDescent="0.2">
      <c r="O8377" s="284"/>
      <c r="P8377" s="284"/>
    </row>
    <row r="8378" spans="15:16" x14ac:dyDescent="0.2">
      <c r="O8378" s="284"/>
      <c r="P8378" s="284"/>
    </row>
    <row r="8379" spans="15:16" x14ac:dyDescent="0.2">
      <c r="O8379" s="284"/>
      <c r="P8379" s="284"/>
    </row>
    <row r="8380" spans="15:16" x14ac:dyDescent="0.2">
      <c r="O8380" s="284"/>
      <c r="P8380" s="284"/>
    </row>
    <row r="8381" spans="15:16" x14ac:dyDescent="0.2">
      <c r="O8381" s="284"/>
      <c r="P8381" s="284"/>
    </row>
    <row r="8382" spans="15:16" x14ac:dyDescent="0.2">
      <c r="O8382" s="284"/>
      <c r="P8382" s="284"/>
    </row>
    <row r="8383" spans="15:16" x14ac:dyDescent="0.2">
      <c r="O8383" s="284"/>
      <c r="P8383" s="284"/>
    </row>
    <row r="8384" spans="15:16" x14ac:dyDescent="0.2">
      <c r="O8384" s="284"/>
      <c r="P8384" s="284"/>
    </row>
    <row r="8385" spans="15:16" x14ac:dyDescent="0.2">
      <c r="O8385" s="284"/>
      <c r="P8385" s="284"/>
    </row>
    <row r="8386" spans="15:16" x14ac:dyDescent="0.2">
      <c r="O8386" s="284"/>
      <c r="P8386" s="284"/>
    </row>
    <row r="8387" spans="15:16" x14ac:dyDescent="0.2">
      <c r="O8387" s="284"/>
      <c r="P8387" s="284"/>
    </row>
    <row r="8388" spans="15:16" x14ac:dyDescent="0.2">
      <c r="O8388" s="284"/>
      <c r="P8388" s="284"/>
    </row>
    <row r="8389" spans="15:16" x14ac:dyDescent="0.2">
      <c r="O8389" s="284"/>
      <c r="P8389" s="284"/>
    </row>
    <row r="8390" spans="15:16" x14ac:dyDescent="0.2">
      <c r="O8390" s="284"/>
      <c r="P8390" s="284"/>
    </row>
    <row r="8391" spans="15:16" x14ac:dyDescent="0.2">
      <c r="O8391" s="284"/>
      <c r="P8391" s="284"/>
    </row>
    <row r="8392" spans="15:16" x14ac:dyDescent="0.2">
      <c r="O8392" s="284"/>
      <c r="P8392" s="284"/>
    </row>
    <row r="8393" spans="15:16" x14ac:dyDescent="0.2">
      <c r="O8393" s="284"/>
      <c r="P8393" s="284"/>
    </row>
    <row r="8394" spans="15:16" x14ac:dyDescent="0.2">
      <c r="O8394" s="284"/>
      <c r="P8394" s="284"/>
    </row>
    <row r="8395" spans="15:16" x14ac:dyDescent="0.2">
      <c r="O8395" s="284"/>
      <c r="P8395" s="284"/>
    </row>
    <row r="8396" spans="15:16" x14ac:dyDescent="0.2">
      <c r="O8396" s="284"/>
      <c r="P8396" s="284"/>
    </row>
    <row r="8397" spans="15:16" x14ac:dyDescent="0.2">
      <c r="O8397" s="284"/>
      <c r="P8397" s="284"/>
    </row>
    <row r="8398" spans="15:16" x14ac:dyDescent="0.2">
      <c r="O8398" s="284"/>
      <c r="P8398" s="284"/>
    </row>
    <row r="8399" spans="15:16" x14ac:dyDescent="0.2">
      <c r="O8399" s="284"/>
      <c r="P8399" s="284"/>
    </row>
    <row r="8400" spans="15:16" x14ac:dyDescent="0.2">
      <c r="O8400" s="284"/>
      <c r="P8400" s="284"/>
    </row>
    <row r="8401" spans="15:16" x14ac:dyDescent="0.2">
      <c r="O8401" s="284"/>
      <c r="P8401" s="284"/>
    </row>
    <row r="8402" spans="15:16" x14ac:dyDescent="0.2">
      <c r="O8402" s="284"/>
      <c r="P8402" s="284"/>
    </row>
    <row r="8403" spans="15:16" x14ac:dyDescent="0.2">
      <c r="O8403" s="284"/>
      <c r="P8403" s="284"/>
    </row>
    <row r="8404" spans="15:16" x14ac:dyDescent="0.2">
      <c r="O8404" s="284"/>
      <c r="P8404" s="284"/>
    </row>
    <row r="8405" spans="15:16" x14ac:dyDescent="0.2">
      <c r="O8405" s="284"/>
      <c r="P8405" s="284"/>
    </row>
    <row r="8406" spans="15:16" x14ac:dyDescent="0.2">
      <c r="O8406" s="284"/>
      <c r="P8406" s="284"/>
    </row>
    <row r="8407" spans="15:16" x14ac:dyDescent="0.2">
      <c r="O8407" s="284"/>
      <c r="P8407" s="284"/>
    </row>
    <row r="8408" spans="15:16" x14ac:dyDescent="0.2">
      <c r="O8408" s="284"/>
      <c r="P8408" s="284"/>
    </row>
    <row r="8409" spans="15:16" x14ac:dyDescent="0.2">
      <c r="O8409" s="284"/>
      <c r="P8409" s="284"/>
    </row>
    <row r="8410" spans="15:16" x14ac:dyDescent="0.2">
      <c r="O8410" s="284"/>
      <c r="P8410" s="284"/>
    </row>
    <row r="8411" spans="15:16" x14ac:dyDescent="0.2">
      <c r="O8411" s="284"/>
      <c r="P8411" s="284"/>
    </row>
    <row r="8412" spans="15:16" x14ac:dyDescent="0.2">
      <c r="O8412" s="284"/>
      <c r="P8412" s="284"/>
    </row>
    <row r="8413" spans="15:16" x14ac:dyDescent="0.2">
      <c r="O8413" s="284"/>
      <c r="P8413" s="284"/>
    </row>
    <row r="8414" spans="15:16" x14ac:dyDescent="0.2">
      <c r="O8414" s="284"/>
      <c r="P8414" s="284"/>
    </row>
    <row r="8415" spans="15:16" x14ac:dyDescent="0.2">
      <c r="O8415" s="284"/>
      <c r="P8415" s="284"/>
    </row>
    <row r="8416" spans="15:16" x14ac:dyDescent="0.2">
      <c r="O8416" s="284"/>
      <c r="P8416" s="284"/>
    </row>
    <row r="8417" spans="15:16" x14ac:dyDescent="0.2">
      <c r="O8417" s="284"/>
      <c r="P8417" s="284"/>
    </row>
    <row r="8418" spans="15:16" x14ac:dyDescent="0.2">
      <c r="O8418" s="284"/>
      <c r="P8418" s="284"/>
    </row>
    <row r="8419" spans="15:16" x14ac:dyDescent="0.2">
      <c r="O8419" s="284"/>
      <c r="P8419" s="284"/>
    </row>
    <row r="8420" spans="15:16" x14ac:dyDescent="0.2">
      <c r="O8420" s="284"/>
      <c r="P8420" s="284"/>
    </row>
    <row r="8421" spans="15:16" x14ac:dyDescent="0.2">
      <c r="O8421" s="284"/>
      <c r="P8421" s="284"/>
    </row>
    <row r="8422" spans="15:16" x14ac:dyDescent="0.2">
      <c r="O8422" s="284"/>
      <c r="P8422" s="284"/>
    </row>
    <row r="8423" spans="15:16" x14ac:dyDescent="0.2">
      <c r="O8423" s="284"/>
      <c r="P8423" s="284"/>
    </row>
    <row r="8424" spans="15:16" x14ac:dyDescent="0.2">
      <c r="O8424" s="284"/>
      <c r="P8424" s="284"/>
    </row>
    <row r="8425" spans="15:16" x14ac:dyDescent="0.2">
      <c r="O8425" s="284"/>
      <c r="P8425" s="284"/>
    </row>
    <row r="8426" spans="15:16" x14ac:dyDescent="0.2">
      <c r="O8426" s="284"/>
      <c r="P8426" s="284"/>
    </row>
    <row r="8427" spans="15:16" x14ac:dyDescent="0.2">
      <c r="O8427" s="284"/>
      <c r="P8427" s="284"/>
    </row>
    <row r="8428" spans="15:16" x14ac:dyDescent="0.2">
      <c r="O8428" s="284"/>
      <c r="P8428" s="284"/>
    </row>
    <row r="8429" spans="15:16" x14ac:dyDescent="0.2">
      <c r="O8429" s="284"/>
      <c r="P8429" s="284"/>
    </row>
    <row r="8430" spans="15:16" x14ac:dyDescent="0.2">
      <c r="O8430" s="284"/>
      <c r="P8430" s="284"/>
    </row>
    <row r="8431" spans="15:16" x14ac:dyDescent="0.2">
      <c r="O8431" s="284"/>
      <c r="P8431" s="284"/>
    </row>
    <row r="8432" spans="15:16" x14ac:dyDescent="0.2">
      <c r="O8432" s="284"/>
      <c r="P8432" s="284"/>
    </row>
    <row r="8433" spans="15:16" x14ac:dyDescent="0.2">
      <c r="O8433" s="284"/>
      <c r="P8433" s="284"/>
    </row>
    <row r="8434" spans="15:16" x14ac:dyDescent="0.2">
      <c r="O8434" s="284"/>
      <c r="P8434" s="284"/>
    </row>
    <row r="8435" spans="15:16" x14ac:dyDescent="0.2">
      <c r="O8435" s="284"/>
      <c r="P8435" s="284"/>
    </row>
    <row r="8436" spans="15:16" x14ac:dyDescent="0.2">
      <c r="O8436" s="284"/>
      <c r="P8436" s="284"/>
    </row>
    <row r="8437" spans="15:16" x14ac:dyDescent="0.2">
      <c r="O8437" s="284"/>
      <c r="P8437" s="284"/>
    </row>
    <row r="8438" spans="15:16" x14ac:dyDescent="0.2">
      <c r="O8438" s="284"/>
      <c r="P8438" s="284"/>
    </row>
    <row r="8439" spans="15:16" x14ac:dyDescent="0.2">
      <c r="O8439" s="284"/>
      <c r="P8439" s="284"/>
    </row>
    <row r="8440" spans="15:16" x14ac:dyDescent="0.2">
      <c r="O8440" s="284"/>
      <c r="P8440" s="284"/>
    </row>
    <row r="8441" spans="15:16" x14ac:dyDescent="0.2">
      <c r="O8441" s="284"/>
      <c r="P8441" s="284"/>
    </row>
    <row r="8442" spans="15:16" x14ac:dyDescent="0.2">
      <c r="O8442" s="284"/>
      <c r="P8442" s="284"/>
    </row>
    <row r="8443" spans="15:16" x14ac:dyDescent="0.2">
      <c r="O8443" s="284"/>
      <c r="P8443" s="284"/>
    </row>
    <row r="8444" spans="15:16" x14ac:dyDescent="0.2">
      <c r="O8444" s="284"/>
      <c r="P8444" s="284"/>
    </row>
    <row r="8445" spans="15:16" x14ac:dyDescent="0.2">
      <c r="O8445" s="284"/>
      <c r="P8445" s="284"/>
    </row>
    <row r="8446" spans="15:16" x14ac:dyDescent="0.2">
      <c r="O8446" s="284"/>
      <c r="P8446" s="284"/>
    </row>
    <row r="8447" spans="15:16" x14ac:dyDescent="0.2">
      <c r="O8447" s="284"/>
      <c r="P8447" s="284"/>
    </row>
    <row r="8448" spans="15:16" x14ac:dyDescent="0.2">
      <c r="O8448" s="284"/>
      <c r="P8448" s="284"/>
    </row>
    <row r="8449" spans="15:16" x14ac:dyDescent="0.2">
      <c r="O8449" s="284"/>
      <c r="P8449" s="284"/>
    </row>
    <row r="8450" spans="15:16" x14ac:dyDescent="0.2">
      <c r="O8450" s="284"/>
      <c r="P8450" s="284"/>
    </row>
    <row r="8451" spans="15:16" x14ac:dyDescent="0.2">
      <c r="O8451" s="284"/>
      <c r="P8451" s="284"/>
    </row>
    <row r="8452" spans="15:16" x14ac:dyDescent="0.2">
      <c r="O8452" s="284"/>
      <c r="P8452" s="284"/>
    </row>
    <row r="8453" spans="15:16" x14ac:dyDescent="0.2">
      <c r="O8453" s="284"/>
      <c r="P8453" s="284"/>
    </row>
    <row r="8454" spans="15:16" x14ac:dyDescent="0.2">
      <c r="O8454" s="284"/>
      <c r="P8454" s="284"/>
    </row>
    <row r="8455" spans="15:16" x14ac:dyDescent="0.2">
      <c r="O8455" s="284"/>
      <c r="P8455" s="284"/>
    </row>
    <row r="8456" spans="15:16" x14ac:dyDescent="0.2">
      <c r="O8456" s="284"/>
      <c r="P8456" s="284"/>
    </row>
    <row r="8457" spans="15:16" x14ac:dyDescent="0.2">
      <c r="O8457" s="284"/>
      <c r="P8457" s="284"/>
    </row>
    <row r="8458" spans="15:16" x14ac:dyDescent="0.2">
      <c r="O8458" s="284"/>
      <c r="P8458" s="284"/>
    </row>
    <row r="8459" spans="15:16" x14ac:dyDescent="0.2">
      <c r="O8459" s="284"/>
      <c r="P8459" s="284"/>
    </row>
    <row r="8460" spans="15:16" x14ac:dyDescent="0.2">
      <c r="O8460" s="284"/>
      <c r="P8460" s="284"/>
    </row>
    <row r="8461" spans="15:16" x14ac:dyDescent="0.2">
      <c r="O8461" s="284"/>
      <c r="P8461" s="284"/>
    </row>
    <row r="8462" spans="15:16" x14ac:dyDescent="0.2">
      <c r="O8462" s="284"/>
      <c r="P8462" s="284"/>
    </row>
    <row r="8463" spans="15:16" x14ac:dyDescent="0.2">
      <c r="O8463" s="284"/>
      <c r="P8463" s="284"/>
    </row>
    <row r="8464" spans="15:16" x14ac:dyDescent="0.2">
      <c r="O8464" s="284"/>
      <c r="P8464" s="284"/>
    </row>
    <row r="8465" spans="15:16" x14ac:dyDescent="0.2">
      <c r="O8465" s="284"/>
      <c r="P8465" s="284"/>
    </row>
    <row r="8466" spans="15:16" x14ac:dyDescent="0.2">
      <c r="O8466" s="284"/>
      <c r="P8466" s="284"/>
    </row>
    <row r="8467" spans="15:16" x14ac:dyDescent="0.2">
      <c r="O8467" s="284"/>
      <c r="P8467" s="284"/>
    </row>
    <row r="8468" spans="15:16" x14ac:dyDescent="0.2">
      <c r="O8468" s="284"/>
      <c r="P8468" s="284"/>
    </row>
    <row r="8469" spans="15:16" x14ac:dyDescent="0.2">
      <c r="O8469" s="284"/>
      <c r="P8469" s="284"/>
    </row>
    <row r="8470" spans="15:16" x14ac:dyDescent="0.2">
      <c r="O8470" s="284"/>
      <c r="P8470" s="284"/>
    </row>
    <row r="8471" spans="15:16" x14ac:dyDescent="0.2">
      <c r="O8471" s="284"/>
      <c r="P8471" s="284"/>
    </row>
    <row r="8472" spans="15:16" x14ac:dyDescent="0.2">
      <c r="O8472" s="284"/>
      <c r="P8472" s="284"/>
    </row>
    <row r="8473" spans="15:16" x14ac:dyDescent="0.2">
      <c r="O8473" s="284"/>
      <c r="P8473" s="284"/>
    </row>
    <row r="8474" spans="15:16" x14ac:dyDescent="0.2">
      <c r="O8474" s="284"/>
      <c r="P8474" s="284"/>
    </row>
    <row r="8475" spans="15:16" x14ac:dyDescent="0.2">
      <c r="O8475" s="284"/>
      <c r="P8475" s="284"/>
    </row>
    <row r="8476" spans="15:16" x14ac:dyDescent="0.2">
      <c r="O8476" s="284"/>
      <c r="P8476" s="284"/>
    </row>
    <row r="8477" spans="15:16" x14ac:dyDescent="0.2">
      <c r="O8477" s="284"/>
      <c r="P8477" s="284"/>
    </row>
    <row r="8478" spans="15:16" x14ac:dyDescent="0.2">
      <c r="O8478" s="284"/>
      <c r="P8478" s="284"/>
    </row>
    <row r="8479" spans="15:16" x14ac:dyDescent="0.2">
      <c r="O8479" s="284"/>
      <c r="P8479" s="284"/>
    </row>
    <row r="8480" spans="15:16" x14ac:dyDescent="0.2">
      <c r="O8480" s="284"/>
      <c r="P8480" s="284"/>
    </row>
    <row r="8481" spans="15:16" x14ac:dyDescent="0.2">
      <c r="O8481" s="284"/>
      <c r="P8481" s="284"/>
    </row>
    <row r="8482" spans="15:16" x14ac:dyDescent="0.2">
      <c r="O8482" s="284"/>
      <c r="P8482" s="284"/>
    </row>
    <row r="8483" spans="15:16" x14ac:dyDescent="0.2">
      <c r="O8483" s="284"/>
      <c r="P8483" s="284"/>
    </row>
    <row r="8484" spans="15:16" x14ac:dyDescent="0.2">
      <c r="O8484" s="284"/>
      <c r="P8484" s="284"/>
    </row>
    <row r="8485" spans="15:16" x14ac:dyDescent="0.2">
      <c r="O8485" s="284"/>
      <c r="P8485" s="284"/>
    </row>
    <row r="8486" spans="15:16" x14ac:dyDescent="0.2">
      <c r="O8486" s="284"/>
      <c r="P8486" s="284"/>
    </row>
    <row r="8487" spans="15:16" x14ac:dyDescent="0.2">
      <c r="O8487" s="284"/>
      <c r="P8487" s="284"/>
    </row>
    <row r="8488" spans="15:16" x14ac:dyDescent="0.2">
      <c r="O8488" s="284"/>
      <c r="P8488" s="284"/>
    </row>
    <row r="8489" spans="15:16" x14ac:dyDescent="0.2">
      <c r="O8489" s="284"/>
      <c r="P8489" s="284"/>
    </row>
    <row r="8490" spans="15:16" x14ac:dyDescent="0.2">
      <c r="O8490" s="284"/>
      <c r="P8490" s="284"/>
    </row>
    <row r="8491" spans="15:16" x14ac:dyDescent="0.2">
      <c r="O8491" s="284"/>
      <c r="P8491" s="284"/>
    </row>
    <row r="8492" spans="15:16" x14ac:dyDescent="0.2">
      <c r="O8492" s="284"/>
      <c r="P8492" s="284"/>
    </row>
    <row r="8493" spans="15:16" x14ac:dyDescent="0.2">
      <c r="O8493" s="284"/>
      <c r="P8493" s="284"/>
    </row>
    <row r="8494" spans="15:16" x14ac:dyDescent="0.2">
      <c r="O8494" s="284"/>
      <c r="P8494" s="284"/>
    </row>
    <row r="8495" spans="15:16" x14ac:dyDescent="0.2">
      <c r="O8495" s="284"/>
      <c r="P8495" s="284"/>
    </row>
    <row r="8496" spans="15:16" x14ac:dyDescent="0.2">
      <c r="O8496" s="284"/>
      <c r="P8496" s="284"/>
    </row>
    <row r="8497" spans="15:16" x14ac:dyDescent="0.2">
      <c r="O8497" s="284"/>
      <c r="P8497" s="284"/>
    </row>
    <row r="8498" spans="15:16" x14ac:dyDescent="0.2">
      <c r="O8498" s="284"/>
      <c r="P8498" s="284"/>
    </row>
    <row r="8499" spans="15:16" x14ac:dyDescent="0.2">
      <c r="O8499" s="284"/>
      <c r="P8499" s="284"/>
    </row>
    <row r="8500" spans="15:16" x14ac:dyDescent="0.2">
      <c r="O8500" s="284"/>
      <c r="P8500" s="284"/>
    </row>
    <row r="8501" spans="15:16" x14ac:dyDescent="0.2">
      <c r="O8501" s="284"/>
      <c r="P8501" s="284"/>
    </row>
    <row r="8502" spans="15:16" x14ac:dyDescent="0.2">
      <c r="O8502" s="284"/>
      <c r="P8502" s="284"/>
    </row>
    <row r="8503" spans="15:16" x14ac:dyDescent="0.2">
      <c r="O8503" s="284"/>
      <c r="P8503" s="284"/>
    </row>
    <row r="8504" spans="15:16" x14ac:dyDescent="0.2">
      <c r="O8504" s="284"/>
      <c r="P8504" s="284"/>
    </row>
    <row r="8505" spans="15:16" x14ac:dyDescent="0.2">
      <c r="O8505" s="284"/>
      <c r="P8505" s="284"/>
    </row>
    <row r="8506" spans="15:16" x14ac:dyDescent="0.2">
      <c r="O8506" s="284"/>
      <c r="P8506" s="284"/>
    </row>
    <row r="8507" spans="15:16" x14ac:dyDescent="0.2">
      <c r="O8507" s="284"/>
      <c r="P8507" s="284"/>
    </row>
    <row r="8508" spans="15:16" x14ac:dyDescent="0.2">
      <c r="O8508" s="284"/>
      <c r="P8508" s="284"/>
    </row>
    <row r="8509" spans="15:16" x14ac:dyDescent="0.2">
      <c r="O8509" s="284"/>
      <c r="P8509" s="284"/>
    </row>
    <row r="8510" spans="15:16" x14ac:dyDescent="0.2">
      <c r="O8510" s="284"/>
      <c r="P8510" s="284"/>
    </row>
    <row r="8511" spans="15:16" x14ac:dyDescent="0.2">
      <c r="O8511" s="284"/>
      <c r="P8511" s="284"/>
    </row>
    <row r="8512" spans="15:16" x14ac:dyDescent="0.2">
      <c r="O8512" s="284"/>
      <c r="P8512" s="284"/>
    </row>
    <row r="8513" spans="15:16" x14ac:dyDescent="0.2">
      <c r="O8513" s="284"/>
      <c r="P8513" s="284"/>
    </row>
    <row r="8514" spans="15:16" x14ac:dyDescent="0.2">
      <c r="O8514" s="284"/>
      <c r="P8514" s="284"/>
    </row>
    <row r="8515" spans="15:16" x14ac:dyDescent="0.2">
      <c r="O8515" s="284"/>
      <c r="P8515" s="284"/>
    </row>
    <row r="8516" spans="15:16" x14ac:dyDescent="0.2">
      <c r="O8516" s="284"/>
      <c r="P8516" s="284"/>
    </row>
    <row r="8517" spans="15:16" x14ac:dyDescent="0.2">
      <c r="O8517" s="284"/>
      <c r="P8517" s="284"/>
    </row>
    <row r="8518" spans="15:16" x14ac:dyDescent="0.2">
      <c r="O8518" s="284"/>
      <c r="P8518" s="284"/>
    </row>
    <row r="8519" spans="15:16" x14ac:dyDescent="0.2">
      <c r="O8519" s="284"/>
      <c r="P8519" s="284"/>
    </row>
    <row r="8520" spans="15:16" x14ac:dyDescent="0.2">
      <c r="O8520" s="284"/>
      <c r="P8520" s="284"/>
    </row>
    <row r="8521" spans="15:16" x14ac:dyDescent="0.2">
      <c r="O8521" s="284"/>
      <c r="P8521" s="284"/>
    </row>
    <row r="8522" spans="15:16" x14ac:dyDescent="0.2">
      <c r="O8522" s="284"/>
      <c r="P8522" s="284"/>
    </row>
    <row r="8523" spans="15:16" x14ac:dyDescent="0.2">
      <c r="O8523" s="284"/>
      <c r="P8523" s="284"/>
    </row>
    <row r="8524" spans="15:16" x14ac:dyDescent="0.2">
      <c r="O8524" s="284"/>
      <c r="P8524" s="284"/>
    </row>
    <row r="8525" spans="15:16" x14ac:dyDescent="0.2">
      <c r="O8525" s="284"/>
      <c r="P8525" s="284"/>
    </row>
    <row r="8526" spans="15:16" x14ac:dyDescent="0.2">
      <c r="O8526" s="284"/>
      <c r="P8526" s="284"/>
    </row>
    <row r="8527" spans="15:16" x14ac:dyDescent="0.2">
      <c r="O8527" s="284"/>
      <c r="P8527" s="284"/>
    </row>
    <row r="8528" spans="15:16" x14ac:dyDescent="0.2">
      <c r="O8528" s="284"/>
      <c r="P8528" s="284"/>
    </row>
    <row r="8529" spans="15:16" x14ac:dyDescent="0.2">
      <c r="O8529" s="284"/>
      <c r="P8529" s="284"/>
    </row>
    <row r="8530" spans="15:16" x14ac:dyDescent="0.2">
      <c r="O8530" s="284"/>
      <c r="P8530" s="284"/>
    </row>
    <row r="8531" spans="15:16" x14ac:dyDescent="0.2">
      <c r="O8531" s="284"/>
      <c r="P8531" s="284"/>
    </row>
    <row r="8532" spans="15:16" x14ac:dyDescent="0.2">
      <c r="O8532" s="284"/>
      <c r="P8532" s="284"/>
    </row>
    <row r="8533" spans="15:16" x14ac:dyDescent="0.2">
      <c r="O8533" s="284"/>
      <c r="P8533" s="284"/>
    </row>
    <row r="8534" spans="15:16" x14ac:dyDescent="0.2">
      <c r="O8534" s="284"/>
      <c r="P8534" s="284"/>
    </row>
    <row r="8535" spans="15:16" x14ac:dyDescent="0.2">
      <c r="O8535" s="284"/>
      <c r="P8535" s="284"/>
    </row>
    <row r="8536" spans="15:16" x14ac:dyDescent="0.2">
      <c r="O8536" s="284"/>
      <c r="P8536" s="284"/>
    </row>
    <row r="8537" spans="15:16" x14ac:dyDescent="0.2">
      <c r="O8537" s="284"/>
      <c r="P8537" s="284"/>
    </row>
    <row r="8538" spans="15:16" x14ac:dyDescent="0.2">
      <c r="O8538" s="284"/>
      <c r="P8538" s="284"/>
    </row>
    <row r="8539" spans="15:16" x14ac:dyDescent="0.2">
      <c r="O8539" s="284"/>
      <c r="P8539" s="284"/>
    </row>
    <row r="8540" spans="15:16" x14ac:dyDescent="0.2">
      <c r="O8540" s="284"/>
      <c r="P8540" s="284"/>
    </row>
    <row r="8541" spans="15:16" x14ac:dyDescent="0.2">
      <c r="O8541" s="284"/>
      <c r="P8541" s="284"/>
    </row>
    <row r="8542" spans="15:16" x14ac:dyDescent="0.2">
      <c r="O8542" s="284"/>
      <c r="P8542" s="284"/>
    </row>
    <row r="8543" spans="15:16" x14ac:dyDescent="0.2">
      <c r="O8543" s="284"/>
      <c r="P8543" s="284"/>
    </row>
    <row r="8544" spans="15:16" x14ac:dyDescent="0.2">
      <c r="O8544" s="284"/>
      <c r="P8544" s="284"/>
    </row>
    <row r="8545" spans="15:16" x14ac:dyDescent="0.2">
      <c r="O8545" s="284"/>
      <c r="P8545" s="284"/>
    </row>
    <row r="8546" spans="15:16" x14ac:dyDescent="0.2">
      <c r="O8546" s="284"/>
      <c r="P8546" s="284"/>
    </row>
    <row r="8547" spans="15:16" x14ac:dyDescent="0.2">
      <c r="O8547" s="284"/>
      <c r="P8547" s="284"/>
    </row>
    <row r="8548" spans="15:16" x14ac:dyDescent="0.2">
      <c r="O8548" s="284"/>
      <c r="P8548" s="284"/>
    </row>
    <row r="8549" spans="15:16" x14ac:dyDescent="0.2">
      <c r="O8549" s="284"/>
      <c r="P8549" s="284"/>
    </row>
    <row r="8550" spans="15:16" x14ac:dyDescent="0.2">
      <c r="O8550" s="284"/>
      <c r="P8550" s="284"/>
    </row>
    <row r="8551" spans="15:16" x14ac:dyDescent="0.2">
      <c r="O8551" s="284"/>
      <c r="P8551" s="284"/>
    </row>
    <row r="8552" spans="15:16" x14ac:dyDescent="0.2">
      <c r="O8552" s="284"/>
      <c r="P8552" s="284"/>
    </row>
    <row r="8553" spans="15:16" x14ac:dyDescent="0.2">
      <c r="O8553" s="284"/>
      <c r="P8553" s="284"/>
    </row>
    <row r="8554" spans="15:16" x14ac:dyDescent="0.2">
      <c r="O8554" s="284"/>
      <c r="P8554" s="284"/>
    </row>
    <row r="8555" spans="15:16" x14ac:dyDescent="0.2">
      <c r="O8555" s="284"/>
      <c r="P8555" s="284"/>
    </row>
    <row r="8556" spans="15:16" x14ac:dyDescent="0.2">
      <c r="O8556" s="284"/>
      <c r="P8556" s="284"/>
    </row>
    <row r="8557" spans="15:16" x14ac:dyDescent="0.2">
      <c r="O8557" s="284"/>
      <c r="P8557" s="284"/>
    </row>
    <row r="8558" spans="15:16" x14ac:dyDescent="0.2">
      <c r="O8558" s="284"/>
      <c r="P8558" s="284"/>
    </row>
    <row r="8559" spans="15:16" x14ac:dyDescent="0.2">
      <c r="O8559" s="284"/>
      <c r="P8559" s="284"/>
    </row>
    <row r="8560" spans="15:16" x14ac:dyDescent="0.2">
      <c r="O8560" s="284"/>
      <c r="P8560" s="284"/>
    </row>
    <row r="8561" spans="15:16" x14ac:dyDescent="0.2">
      <c r="O8561" s="284"/>
      <c r="P8561" s="284"/>
    </row>
    <row r="8562" spans="15:16" x14ac:dyDescent="0.2">
      <c r="O8562" s="284"/>
      <c r="P8562" s="284"/>
    </row>
    <row r="8563" spans="15:16" x14ac:dyDescent="0.2">
      <c r="O8563" s="284"/>
      <c r="P8563" s="284"/>
    </row>
    <row r="8564" spans="15:16" x14ac:dyDescent="0.2">
      <c r="O8564" s="284"/>
      <c r="P8564" s="284"/>
    </row>
    <row r="8565" spans="15:16" x14ac:dyDescent="0.2">
      <c r="O8565" s="284"/>
      <c r="P8565" s="284"/>
    </row>
    <row r="8566" spans="15:16" x14ac:dyDescent="0.2">
      <c r="O8566" s="284"/>
      <c r="P8566" s="284"/>
    </row>
    <row r="8567" spans="15:16" x14ac:dyDescent="0.2">
      <c r="O8567" s="284"/>
      <c r="P8567" s="284"/>
    </row>
    <row r="8568" spans="15:16" x14ac:dyDescent="0.2">
      <c r="O8568" s="284"/>
      <c r="P8568" s="284"/>
    </row>
    <row r="8569" spans="15:16" x14ac:dyDescent="0.2">
      <c r="O8569" s="284"/>
      <c r="P8569" s="284"/>
    </row>
    <row r="8570" spans="15:16" x14ac:dyDescent="0.2">
      <c r="O8570" s="284"/>
      <c r="P8570" s="284"/>
    </row>
    <row r="8571" spans="15:16" x14ac:dyDescent="0.2">
      <c r="O8571" s="284"/>
      <c r="P8571" s="284"/>
    </row>
    <row r="8572" spans="15:16" x14ac:dyDescent="0.2">
      <c r="O8572" s="284"/>
      <c r="P8572" s="284"/>
    </row>
    <row r="8573" spans="15:16" x14ac:dyDescent="0.2">
      <c r="O8573" s="284"/>
      <c r="P8573" s="284"/>
    </row>
    <row r="8574" spans="15:16" x14ac:dyDescent="0.2">
      <c r="O8574" s="284"/>
      <c r="P8574" s="284"/>
    </row>
    <row r="8575" spans="15:16" x14ac:dyDescent="0.2">
      <c r="O8575" s="284"/>
      <c r="P8575" s="284"/>
    </row>
    <row r="8576" spans="15:16" x14ac:dyDescent="0.2">
      <c r="O8576" s="284"/>
      <c r="P8576" s="284"/>
    </row>
    <row r="8577" spans="15:16" x14ac:dyDescent="0.2">
      <c r="O8577" s="284"/>
      <c r="P8577" s="284"/>
    </row>
    <row r="8578" spans="15:16" x14ac:dyDescent="0.2">
      <c r="O8578" s="284"/>
      <c r="P8578" s="284"/>
    </row>
    <row r="8579" spans="15:16" x14ac:dyDescent="0.2">
      <c r="O8579" s="284"/>
      <c r="P8579" s="284"/>
    </row>
    <row r="8580" spans="15:16" x14ac:dyDescent="0.2">
      <c r="O8580" s="284"/>
      <c r="P8580" s="284"/>
    </row>
    <row r="8581" spans="15:16" x14ac:dyDescent="0.2">
      <c r="O8581" s="284"/>
      <c r="P8581" s="284"/>
    </row>
    <row r="8582" spans="15:16" x14ac:dyDescent="0.2">
      <c r="O8582" s="284"/>
      <c r="P8582" s="284"/>
    </row>
    <row r="8583" spans="15:16" x14ac:dyDescent="0.2">
      <c r="O8583" s="284"/>
      <c r="P8583" s="284"/>
    </row>
    <row r="8584" spans="15:16" x14ac:dyDescent="0.2">
      <c r="O8584" s="284"/>
      <c r="P8584" s="284"/>
    </row>
    <row r="8585" spans="15:16" x14ac:dyDescent="0.2">
      <c r="O8585" s="284"/>
      <c r="P8585" s="284"/>
    </row>
    <row r="8586" spans="15:16" x14ac:dyDescent="0.2">
      <c r="O8586" s="284"/>
      <c r="P8586" s="284"/>
    </row>
    <row r="8587" spans="15:16" x14ac:dyDescent="0.2">
      <c r="O8587" s="284"/>
      <c r="P8587" s="284"/>
    </row>
    <row r="8588" spans="15:16" x14ac:dyDescent="0.2">
      <c r="O8588" s="284"/>
      <c r="P8588" s="284"/>
    </row>
    <row r="8589" spans="15:16" x14ac:dyDescent="0.2">
      <c r="O8589" s="284"/>
      <c r="P8589" s="284"/>
    </row>
    <row r="8590" spans="15:16" x14ac:dyDescent="0.2">
      <c r="O8590" s="284"/>
      <c r="P8590" s="284"/>
    </row>
    <row r="8591" spans="15:16" x14ac:dyDescent="0.2">
      <c r="O8591" s="284"/>
      <c r="P8591" s="284"/>
    </row>
    <row r="8592" spans="15:16" x14ac:dyDescent="0.2">
      <c r="O8592" s="284"/>
      <c r="P8592" s="284"/>
    </row>
    <row r="8593" spans="15:16" x14ac:dyDescent="0.2">
      <c r="O8593" s="284"/>
      <c r="P8593" s="284"/>
    </row>
    <row r="8594" spans="15:16" x14ac:dyDescent="0.2">
      <c r="O8594" s="284"/>
      <c r="P8594" s="284"/>
    </row>
    <row r="8595" spans="15:16" x14ac:dyDescent="0.2">
      <c r="O8595" s="284"/>
      <c r="P8595" s="284"/>
    </row>
    <row r="8596" spans="15:16" x14ac:dyDescent="0.2">
      <c r="O8596" s="284"/>
      <c r="P8596" s="284"/>
    </row>
    <row r="8597" spans="15:16" x14ac:dyDescent="0.2">
      <c r="O8597" s="284"/>
      <c r="P8597" s="284"/>
    </row>
    <row r="8598" spans="15:16" x14ac:dyDescent="0.2">
      <c r="O8598" s="284"/>
      <c r="P8598" s="284"/>
    </row>
    <row r="8599" spans="15:16" x14ac:dyDescent="0.2">
      <c r="O8599" s="284"/>
      <c r="P8599" s="284"/>
    </row>
    <row r="8600" spans="15:16" x14ac:dyDescent="0.2">
      <c r="O8600" s="284"/>
      <c r="P8600" s="284"/>
    </row>
    <row r="8601" spans="15:16" x14ac:dyDescent="0.2">
      <c r="O8601" s="284"/>
      <c r="P8601" s="284"/>
    </row>
    <row r="8602" spans="15:16" x14ac:dyDescent="0.2">
      <c r="O8602" s="284"/>
      <c r="P8602" s="284"/>
    </row>
    <row r="8603" spans="15:16" x14ac:dyDescent="0.2">
      <c r="O8603" s="284"/>
      <c r="P8603" s="284"/>
    </row>
    <row r="8604" spans="15:16" x14ac:dyDescent="0.2">
      <c r="O8604" s="284"/>
      <c r="P8604" s="284"/>
    </row>
    <row r="8605" spans="15:16" x14ac:dyDescent="0.2">
      <c r="O8605" s="284"/>
      <c r="P8605" s="284"/>
    </row>
    <row r="8606" spans="15:16" x14ac:dyDescent="0.2">
      <c r="O8606" s="284"/>
      <c r="P8606" s="284"/>
    </row>
    <row r="8607" spans="15:16" x14ac:dyDescent="0.2">
      <c r="O8607" s="284"/>
      <c r="P8607" s="284"/>
    </row>
    <row r="8608" spans="15:16" x14ac:dyDescent="0.2">
      <c r="O8608" s="284"/>
      <c r="P8608" s="284"/>
    </row>
    <row r="8609" spans="15:16" x14ac:dyDescent="0.2">
      <c r="O8609" s="284"/>
      <c r="P8609" s="284"/>
    </row>
    <row r="8610" spans="15:16" x14ac:dyDescent="0.2">
      <c r="O8610" s="284"/>
      <c r="P8610" s="284"/>
    </row>
    <row r="8611" spans="15:16" x14ac:dyDescent="0.2">
      <c r="O8611" s="284"/>
      <c r="P8611" s="284"/>
    </row>
    <row r="8612" spans="15:16" x14ac:dyDescent="0.2">
      <c r="O8612" s="284"/>
      <c r="P8612" s="284"/>
    </row>
    <row r="8613" spans="15:16" x14ac:dyDescent="0.2">
      <c r="O8613" s="284"/>
      <c r="P8613" s="284"/>
    </row>
    <row r="8614" spans="15:16" x14ac:dyDescent="0.2">
      <c r="O8614" s="284"/>
      <c r="P8614" s="284"/>
    </row>
    <row r="8615" spans="15:16" x14ac:dyDescent="0.2">
      <c r="O8615" s="284"/>
      <c r="P8615" s="284"/>
    </row>
    <row r="8616" spans="15:16" x14ac:dyDescent="0.2">
      <c r="O8616" s="284"/>
      <c r="P8616" s="284"/>
    </row>
    <row r="8617" spans="15:16" x14ac:dyDescent="0.2">
      <c r="O8617" s="284"/>
      <c r="P8617" s="284"/>
    </row>
    <row r="8618" spans="15:16" x14ac:dyDescent="0.2">
      <c r="O8618" s="284"/>
      <c r="P8618" s="284"/>
    </row>
    <row r="8619" spans="15:16" x14ac:dyDescent="0.2">
      <c r="O8619" s="284"/>
      <c r="P8619" s="284"/>
    </row>
    <row r="8620" spans="15:16" x14ac:dyDescent="0.2">
      <c r="O8620" s="284"/>
      <c r="P8620" s="284"/>
    </row>
    <row r="8621" spans="15:16" x14ac:dyDescent="0.2">
      <c r="O8621" s="284"/>
      <c r="P8621" s="284"/>
    </row>
    <row r="8622" spans="15:16" x14ac:dyDescent="0.2">
      <c r="O8622" s="284"/>
      <c r="P8622" s="284"/>
    </row>
    <row r="8623" spans="15:16" x14ac:dyDescent="0.2">
      <c r="O8623" s="284"/>
      <c r="P8623" s="284"/>
    </row>
    <row r="8624" spans="15:16" x14ac:dyDescent="0.2">
      <c r="O8624" s="284"/>
      <c r="P8624" s="284"/>
    </row>
    <row r="8625" spans="15:16" x14ac:dyDescent="0.2">
      <c r="O8625" s="284"/>
      <c r="P8625" s="284"/>
    </row>
    <row r="8626" spans="15:16" x14ac:dyDescent="0.2">
      <c r="O8626" s="284"/>
      <c r="P8626" s="284"/>
    </row>
    <row r="8627" spans="15:16" x14ac:dyDescent="0.2">
      <c r="O8627" s="284"/>
      <c r="P8627" s="284"/>
    </row>
    <row r="8628" spans="15:16" x14ac:dyDescent="0.2">
      <c r="O8628" s="284"/>
      <c r="P8628" s="284"/>
    </row>
    <row r="8629" spans="15:16" x14ac:dyDescent="0.2">
      <c r="O8629" s="284"/>
      <c r="P8629" s="284"/>
    </row>
    <row r="8630" spans="15:16" x14ac:dyDescent="0.2">
      <c r="O8630" s="284"/>
      <c r="P8630" s="284"/>
    </row>
    <row r="8631" spans="15:16" x14ac:dyDescent="0.2">
      <c r="O8631" s="284"/>
      <c r="P8631" s="284"/>
    </row>
    <row r="8632" spans="15:16" x14ac:dyDescent="0.2">
      <c r="O8632" s="284"/>
      <c r="P8632" s="284"/>
    </row>
    <row r="8633" spans="15:16" x14ac:dyDescent="0.2">
      <c r="O8633" s="284"/>
      <c r="P8633" s="284"/>
    </row>
    <row r="8634" spans="15:16" x14ac:dyDescent="0.2">
      <c r="O8634" s="284"/>
      <c r="P8634" s="284"/>
    </row>
    <row r="8635" spans="15:16" x14ac:dyDescent="0.2">
      <c r="O8635" s="284"/>
      <c r="P8635" s="284"/>
    </row>
    <row r="8636" spans="15:16" x14ac:dyDescent="0.2">
      <c r="O8636" s="284"/>
      <c r="P8636" s="284"/>
    </row>
    <row r="8637" spans="15:16" x14ac:dyDescent="0.2">
      <c r="O8637" s="284"/>
      <c r="P8637" s="284"/>
    </row>
    <row r="8638" spans="15:16" x14ac:dyDescent="0.2">
      <c r="O8638" s="284"/>
      <c r="P8638" s="284"/>
    </row>
    <row r="8639" spans="15:16" x14ac:dyDescent="0.2">
      <c r="O8639" s="284"/>
      <c r="P8639" s="284"/>
    </row>
    <row r="8640" spans="15:16" x14ac:dyDescent="0.2">
      <c r="O8640" s="284"/>
      <c r="P8640" s="284"/>
    </row>
    <row r="8641" spans="15:16" x14ac:dyDescent="0.2">
      <c r="O8641" s="284"/>
      <c r="P8641" s="284"/>
    </row>
    <row r="8642" spans="15:16" x14ac:dyDescent="0.2">
      <c r="O8642" s="284"/>
      <c r="P8642" s="284"/>
    </row>
    <row r="8643" spans="15:16" x14ac:dyDescent="0.2">
      <c r="O8643" s="284"/>
      <c r="P8643" s="284"/>
    </row>
    <row r="8644" spans="15:16" x14ac:dyDescent="0.2">
      <c r="O8644" s="284"/>
      <c r="P8644" s="284"/>
    </row>
    <row r="8645" spans="15:16" x14ac:dyDescent="0.2">
      <c r="O8645" s="284"/>
      <c r="P8645" s="284"/>
    </row>
    <row r="8646" spans="15:16" x14ac:dyDescent="0.2">
      <c r="O8646" s="284"/>
      <c r="P8646" s="284"/>
    </row>
    <row r="8647" spans="15:16" x14ac:dyDescent="0.2">
      <c r="O8647" s="284"/>
      <c r="P8647" s="284"/>
    </row>
    <row r="8648" spans="15:16" x14ac:dyDescent="0.2">
      <c r="O8648" s="284"/>
      <c r="P8648" s="284"/>
    </row>
    <row r="8649" spans="15:16" x14ac:dyDescent="0.2">
      <c r="O8649" s="284"/>
      <c r="P8649" s="284"/>
    </row>
    <row r="8650" spans="15:16" x14ac:dyDescent="0.2">
      <c r="O8650" s="284"/>
      <c r="P8650" s="284"/>
    </row>
    <row r="8651" spans="15:16" x14ac:dyDescent="0.2">
      <c r="O8651" s="284"/>
      <c r="P8651" s="284"/>
    </row>
    <row r="8652" spans="15:16" x14ac:dyDescent="0.2">
      <c r="O8652" s="284"/>
      <c r="P8652" s="284"/>
    </row>
    <row r="8653" spans="15:16" x14ac:dyDescent="0.2">
      <c r="O8653" s="284"/>
      <c r="P8653" s="284"/>
    </row>
    <row r="8654" spans="15:16" x14ac:dyDescent="0.2">
      <c r="O8654" s="284"/>
      <c r="P8654" s="284"/>
    </row>
    <row r="8655" spans="15:16" x14ac:dyDescent="0.2">
      <c r="O8655" s="284"/>
      <c r="P8655" s="284"/>
    </row>
    <row r="8656" spans="15:16" x14ac:dyDescent="0.2">
      <c r="O8656" s="284"/>
      <c r="P8656" s="284"/>
    </row>
    <row r="8657" spans="15:16" x14ac:dyDescent="0.2">
      <c r="O8657" s="284"/>
      <c r="P8657" s="284"/>
    </row>
    <row r="8658" spans="15:16" x14ac:dyDescent="0.2">
      <c r="O8658" s="284"/>
      <c r="P8658" s="284"/>
    </row>
    <row r="8659" spans="15:16" x14ac:dyDescent="0.2">
      <c r="O8659" s="284"/>
      <c r="P8659" s="284"/>
    </row>
    <row r="8660" spans="15:16" x14ac:dyDescent="0.2">
      <c r="O8660" s="284"/>
      <c r="P8660" s="284"/>
    </row>
    <row r="8661" spans="15:16" x14ac:dyDescent="0.2">
      <c r="O8661" s="284"/>
      <c r="P8661" s="284"/>
    </row>
    <row r="8662" spans="15:16" x14ac:dyDescent="0.2">
      <c r="O8662" s="284"/>
      <c r="P8662" s="284"/>
    </row>
    <row r="8663" spans="15:16" x14ac:dyDescent="0.2">
      <c r="O8663" s="284"/>
      <c r="P8663" s="284"/>
    </row>
    <row r="8664" spans="15:16" x14ac:dyDescent="0.2">
      <c r="O8664" s="284"/>
      <c r="P8664" s="284"/>
    </row>
    <row r="8665" spans="15:16" x14ac:dyDescent="0.2">
      <c r="O8665" s="284"/>
      <c r="P8665" s="284"/>
    </row>
    <row r="8666" spans="15:16" x14ac:dyDescent="0.2">
      <c r="O8666" s="284"/>
      <c r="P8666" s="284"/>
    </row>
    <row r="8667" spans="15:16" x14ac:dyDescent="0.2">
      <c r="O8667" s="284"/>
      <c r="P8667" s="284"/>
    </row>
    <row r="8668" spans="15:16" x14ac:dyDescent="0.2">
      <c r="O8668" s="284"/>
      <c r="P8668" s="284"/>
    </row>
    <row r="8669" spans="15:16" x14ac:dyDescent="0.2">
      <c r="O8669" s="284"/>
      <c r="P8669" s="284"/>
    </row>
    <row r="8670" spans="15:16" x14ac:dyDescent="0.2">
      <c r="O8670" s="284"/>
      <c r="P8670" s="284"/>
    </row>
    <row r="8671" spans="15:16" x14ac:dyDescent="0.2">
      <c r="O8671" s="284"/>
      <c r="P8671" s="284"/>
    </row>
    <row r="8672" spans="15:16" x14ac:dyDescent="0.2">
      <c r="O8672" s="284"/>
      <c r="P8672" s="284"/>
    </row>
    <row r="8673" spans="15:16" x14ac:dyDescent="0.2">
      <c r="O8673" s="284"/>
      <c r="P8673" s="284"/>
    </row>
    <row r="8674" spans="15:16" x14ac:dyDescent="0.2">
      <c r="O8674" s="284"/>
      <c r="P8674" s="284"/>
    </row>
    <row r="8675" spans="15:16" x14ac:dyDescent="0.2">
      <c r="O8675" s="284"/>
      <c r="P8675" s="284"/>
    </row>
    <row r="8676" spans="15:16" x14ac:dyDescent="0.2">
      <c r="O8676" s="284"/>
      <c r="P8676" s="284"/>
    </row>
    <row r="8677" spans="15:16" x14ac:dyDescent="0.2">
      <c r="O8677" s="284"/>
      <c r="P8677" s="284"/>
    </row>
    <row r="8678" spans="15:16" x14ac:dyDescent="0.2">
      <c r="O8678" s="284"/>
      <c r="P8678" s="284"/>
    </row>
    <row r="8679" spans="15:16" x14ac:dyDescent="0.2">
      <c r="O8679" s="284"/>
      <c r="P8679" s="284"/>
    </row>
    <row r="8680" spans="15:16" x14ac:dyDescent="0.2">
      <c r="O8680" s="284"/>
      <c r="P8680" s="284"/>
    </row>
    <row r="8681" spans="15:16" x14ac:dyDescent="0.2">
      <c r="O8681" s="284"/>
      <c r="P8681" s="284"/>
    </row>
    <row r="8682" spans="15:16" x14ac:dyDescent="0.2">
      <c r="O8682" s="284"/>
      <c r="P8682" s="284"/>
    </row>
    <row r="8683" spans="15:16" x14ac:dyDescent="0.2">
      <c r="O8683" s="284"/>
      <c r="P8683" s="284"/>
    </row>
    <row r="8684" spans="15:16" x14ac:dyDescent="0.2">
      <c r="O8684" s="284"/>
      <c r="P8684" s="284"/>
    </row>
    <row r="8685" spans="15:16" x14ac:dyDescent="0.2">
      <c r="O8685" s="284"/>
      <c r="P8685" s="284"/>
    </row>
    <row r="8686" spans="15:16" x14ac:dyDescent="0.2">
      <c r="O8686" s="284"/>
      <c r="P8686" s="284"/>
    </row>
    <row r="8687" spans="15:16" x14ac:dyDescent="0.2">
      <c r="O8687" s="284"/>
      <c r="P8687" s="284"/>
    </row>
    <row r="8688" spans="15:16" x14ac:dyDescent="0.2">
      <c r="O8688" s="284"/>
      <c r="P8688" s="284"/>
    </row>
    <row r="8689" spans="15:16" x14ac:dyDescent="0.2">
      <c r="O8689" s="284"/>
      <c r="P8689" s="284"/>
    </row>
    <row r="8690" spans="15:16" x14ac:dyDescent="0.2">
      <c r="O8690" s="284"/>
      <c r="P8690" s="284"/>
    </row>
    <row r="8691" spans="15:16" x14ac:dyDescent="0.2">
      <c r="O8691" s="284"/>
      <c r="P8691" s="284"/>
    </row>
    <row r="8692" spans="15:16" x14ac:dyDescent="0.2">
      <c r="O8692" s="284"/>
      <c r="P8692" s="284"/>
    </row>
    <row r="8693" spans="15:16" x14ac:dyDescent="0.2">
      <c r="O8693" s="284"/>
      <c r="P8693" s="284"/>
    </row>
    <row r="8694" spans="15:16" x14ac:dyDescent="0.2">
      <c r="O8694" s="284"/>
      <c r="P8694" s="284"/>
    </row>
    <row r="8695" spans="15:16" x14ac:dyDescent="0.2">
      <c r="O8695" s="284"/>
      <c r="P8695" s="284"/>
    </row>
    <row r="8696" spans="15:16" x14ac:dyDescent="0.2">
      <c r="O8696" s="284"/>
      <c r="P8696" s="284"/>
    </row>
    <row r="8697" spans="15:16" x14ac:dyDescent="0.2">
      <c r="O8697" s="284"/>
      <c r="P8697" s="284"/>
    </row>
    <row r="8698" spans="15:16" x14ac:dyDescent="0.2">
      <c r="O8698" s="284"/>
      <c r="P8698" s="284"/>
    </row>
    <row r="8699" spans="15:16" x14ac:dyDescent="0.2">
      <c r="O8699" s="284"/>
      <c r="P8699" s="284"/>
    </row>
    <row r="8700" spans="15:16" x14ac:dyDescent="0.2">
      <c r="O8700" s="284"/>
      <c r="P8700" s="284"/>
    </row>
    <row r="8701" spans="15:16" x14ac:dyDescent="0.2">
      <c r="O8701" s="284"/>
      <c r="P8701" s="284"/>
    </row>
    <row r="8702" spans="15:16" x14ac:dyDescent="0.2">
      <c r="O8702" s="284"/>
      <c r="P8702" s="284"/>
    </row>
    <row r="8703" spans="15:16" x14ac:dyDescent="0.2">
      <c r="O8703" s="284"/>
      <c r="P8703" s="284"/>
    </row>
    <row r="8704" spans="15:16" x14ac:dyDescent="0.2">
      <c r="O8704" s="284"/>
      <c r="P8704" s="284"/>
    </row>
    <row r="8705" spans="15:16" x14ac:dyDescent="0.2">
      <c r="O8705" s="284"/>
      <c r="P8705" s="284"/>
    </row>
    <row r="8706" spans="15:16" x14ac:dyDescent="0.2">
      <c r="O8706" s="284"/>
      <c r="P8706" s="284"/>
    </row>
    <row r="8707" spans="15:16" x14ac:dyDescent="0.2">
      <c r="O8707" s="284"/>
      <c r="P8707" s="284"/>
    </row>
    <row r="8708" spans="15:16" x14ac:dyDescent="0.2">
      <c r="O8708" s="284"/>
      <c r="P8708" s="284"/>
    </row>
    <row r="8709" spans="15:16" x14ac:dyDescent="0.2">
      <c r="O8709" s="284"/>
      <c r="P8709" s="284"/>
    </row>
    <row r="8710" spans="15:16" x14ac:dyDescent="0.2">
      <c r="O8710" s="284"/>
      <c r="P8710" s="284"/>
    </row>
    <row r="8711" spans="15:16" x14ac:dyDescent="0.2">
      <c r="O8711" s="284"/>
      <c r="P8711" s="284"/>
    </row>
    <row r="8712" spans="15:16" x14ac:dyDescent="0.2">
      <c r="O8712" s="284"/>
      <c r="P8712" s="284"/>
    </row>
    <row r="8713" spans="15:16" x14ac:dyDescent="0.2">
      <c r="O8713" s="284"/>
      <c r="P8713" s="284"/>
    </row>
    <row r="8714" spans="15:16" x14ac:dyDescent="0.2">
      <c r="O8714" s="284"/>
      <c r="P8714" s="284"/>
    </row>
    <row r="8715" spans="15:16" x14ac:dyDescent="0.2">
      <c r="O8715" s="284"/>
      <c r="P8715" s="284"/>
    </row>
    <row r="8716" spans="15:16" x14ac:dyDescent="0.2">
      <c r="O8716" s="284"/>
      <c r="P8716" s="284"/>
    </row>
    <row r="8717" spans="15:16" x14ac:dyDescent="0.2">
      <c r="O8717" s="284"/>
      <c r="P8717" s="284"/>
    </row>
    <row r="8718" spans="15:16" x14ac:dyDescent="0.2">
      <c r="O8718" s="284"/>
      <c r="P8718" s="284"/>
    </row>
    <row r="8719" spans="15:16" x14ac:dyDescent="0.2">
      <c r="O8719" s="284"/>
      <c r="P8719" s="284"/>
    </row>
    <row r="8720" spans="15:16" x14ac:dyDescent="0.2">
      <c r="O8720" s="284"/>
      <c r="P8720" s="284"/>
    </row>
    <row r="8721" spans="15:16" x14ac:dyDescent="0.2">
      <c r="O8721" s="284"/>
      <c r="P8721" s="284"/>
    </row>
    <row r="8722" spans="15:16" x14ac:dyDescent="0.2">
      <c r="O8722" s="284"/>
      <c r="P8722" s="284"/>
    </row>
    <row r="8723" spans="15:16" x14ac:dyDescent="0.2">
      <c r="O8723" s="284"/>
      <c r="P8723" s="284"/>
    </row>
    <row r="8724" spans="15:16" x14ac:dyDescent="0.2">
      <c r="O8724" s="284"/>
      <c r="P8724" s="284"/>
    </row>
    <row r="8725" spans="15:16" x14ac:dyDescent="0.2">
      <c r="O8725" s="284"/>
      <c r="P8725" s="284"/>
    </row>
    <row r="8726" spans="15:16" x14ac:dyDescent="0.2">
      <c r="O8726" s="284"/>
      <c r="P8726" s="284"/>
    </row>
    <row r="8727" spans="15:16" x14ac:dyDescent="0.2">
      <c r="O8727" s="284"/>
      <c r="P8727" s="284"/>
    </row>
    <row r="8728" spans="15:16" x14ac:dyDescent="0.2">
      <c r="O8728" s="284"/>
      <c r="P8728" s="284"/>
    </row>
    <row r="8729" spans="15:16" x14ac:dyDescent="0.2">
      <c r="O8729" s="284"/>
      <c r="P8729" s="284"/>
    </row>
    <row r="8730" spans="15:16" x14ac:dyDescent="0.2">
      <c r="O8730" s="284"/>
      <c r="P8730" s="284"/>
    </row>
    <row r="8731" spans="15:16" x14ac:dyDescent="0.2">
      <c r="O8731" s="284"/>
      <c r="P8731" s="284"/>
    </row>
    <row r="8732" spans="15:16" x14ac:dyDescent="0.2">
      <c r="O8732" s="284"/>
      <c r="P8732" s="284"/>
    </row>
    <row r="8733" spans="15:16" x14ac:dyDescent="0.2">
      <c r="O8733" s="284"/>
      <c r="P8733" s="284"/>
    </row>
    <row r="8734" spans="15:16" x14ac:dyDescent="0.2">
      <c r="O8734" s="284"/>
      <c r="P8734" s="284"/>
    </row>
    <row r="8735" spans="15:16" x14ac:dyDescent="0.2">
      <c r="O8735" s="284"/>
      <c r="P8735" s="284"/>
    </row>
    <row r="8736" spans="15:16" x14ac:dyDescent="0.2">
      <c r="O8736" s="284"/>
      <c r="P8736" s="284"/>
    </row>
    <row r="8737" spans="15:16" x14ac:dyDescent="0.2">
      <c r="O8737" s="284"/>
      <c r="P8737" s="284"/>
    </row>
    <row r="8738" spans="15:16" x14ac:dyDescent="0.2">
      <c r="O8738" s="284"/>
      <c r="P8738" s="284"/>
    </row>
    <row r="8739" spans="15:16" x14ac:dyDescent="0.2">
      <c r="O8739" s="284"/>
      <c r="P8739" s="284"/>
    </row>
    <row r="8740" spans="15:16" x14ac:dyDescent="0.2">
      <c r="O8740" s="284"/>
      <c r="P8740" s="284"/>
    </row>
    <row r="8741" spans="15:16" x14ac:dyDescent="0.2">
      <c r="O8741" s="284"/>
      <c r="P8741" s="284"/>
    </row>
    <row r="8742" spans="15:16" x14ac:dyDescent="0.2">
      <c r="O8742" s="284"/>
      <c r="P8742" s="284"/>
    </row>
    <row r="8743" spans="15:16" x14ac:dyDescent="0.2">
      <c r="O8743" s="284"/>
      <c r="P8743" s="284"/>
    </row>
    <row r="8744" spans="15:16" x14ac:dyDescent="0.2">
      <c r="O8744" s="284"/>
      <c r="P8744" s="284"/>
    </row>
    <row r="8745" spans="15:16" x14ac:dyDescent="0.2">
      <c r="O8745" s="284"/>
      <c r="P8745" s="284"/>
    </row>
    <row r="8746" spans="15:16" x14ac:dyDescent="0.2">
      <c r="O8746" s="284"/>
      <c r="P8746" s="284"/>
    </row>
    <row r="8747" spans="15:16" x14ac:dyDescent="0.2">
      <c r="O8747" s="284"/>
      <c r="P8747" s="284"/>
    </row>
    <row r="8748" spans="15:16" x14ac:dyDescent="0.2">
      <c r="O8748" s="284"/>
      <c r="P8748" s="284"/>
    </row>
    <row r="8749" spans="15:16" x14ac:dyDescent="0.2">
      <c r="O8749" s="284"/>
      <c r="P8749" s="284"/>
    </row>
    <row r="8750" spans="15:16" x14ac:dyDescent="0.2">
      <c r="O8750" s="284"/>
      <c r="P8750" s="284"/>
    </row>
    <row r="8751" spans="15:16" x14ac:dyDescent="0.2">
      <c r="O8751" s="284"/>
      <c r="P8751" s="284"/>
    </row>
    <row r="8752" spans="15:16" x14ac:dyDescent="0.2">
      <c r="O8752" s="284"/>
      <c r="P8752" s="284"/>
    </row>
    <row r="8753" spans="15:16" x14ac:dyDescent="0.2">
      <c r="O8753" s="284"/>
      <c r="P8753" s="284"/>
    </row>
    <row r="8754" spans="15:16" x14ac:dyDescent="0.2">
      <c r="O8754" s="284"/>
      <c r="P8754" s="284"/>
    </row>
    <row r="8755" spans="15:16" x14ac:dyDescent="0.2">
      <c r="O8755" s="284"/>
      <c r="P8755" s="284"/>
    </row>
    <row r="8756" spans="15:16" x14ac:dyDescent="0.2">
      <c r="O8756" s="284"/>
      <c r="P8756" s="284"/>
    </row>
    <row r="8757" spans="15:16" x14ac:dyDescent="0.2">
      <c r="O8757" s="284"/>
      <c r="P8757" s="284"/>
    </row>
    <row r="8758" spans="15:16" x14ac:dyDescent="0.2">
      <c r="O8758" s="284"/>
      <c r="P8758" s="284"/>
    </row>
    <row r="8759" spans="15:16" x14ac:dyDescent="0.2">
      <c r="O8759" s="284"/>
      <c r="P8759" s="284"/>
    </row>
    <row r="8760" spans="15:16" x14ac:dyDescent="0.2">
      <c r="O8760" s="284"/>
      <c r="P8760" s="284"/>
    </row>
    <row r="8761" spans="15:16" x14ac:dyDescent="0.2">
      <c r="O8761" s="284"/>
      <c r="P8761" s="284"/>
    </row>
    <row r="8762" spans="15:16" x14ac:dyDescent="0.2">
      <c r="O8762" s="284"/>
      <c r="P8762" s="284"/>
    </row>
    <row r="8763" spans="15:16" x14ac:dyDescent="0.2">
      <c r="O8763" s="284"/>
      <c r="P8763" s="284"/>
    </row>
    <row r="8764" spans="15:16" x14ac:dyDescent="0.2">
      <c r="O8764" s="284"/>
      <c r="P8764" s="284"/>
    </row>
    <row r="8765" spans="15:16" x14ac:dyDescent="0.2">
      <c r="O8765" s="284"/>
      <c r="P8765" s="284"/>
    </row>
    <row r="8766" spans="15:16" x14ac:dyDescent="0.2">
      <c r="O8766" s="284"/>
      <c r="P8766" s="284"/>
    </row>
    <row r="8767" spans="15:16" x14ac:dyDescent="0.2">
      <c r="O8767" s="284"/>
      <c r="P8767" s="284"/>
    </row>
    <row r="8768" spans="15:16" x14ac:dyDescent="0.2">
      <c r="O8768" s="284"/>
      <c r="P8768" s="284"/>
    </row>
    <row r="8769" spans="15:16" x14ac:dyDescent="0.2">
      <c r="O8769" s="284"/>
      <c r="P8769" s="284"/>
    </row>
    <row r="8770" spans="15:16" x14ac:dyDescent="0.2">
      <c r="O8770" s="284"/>
      <c r="P8770" s="284"/>
    </row>
    <row r="8771" spans="15:16" x14ac:dyDescent="0.2">
      <c r="O8771" s="284"/>
      <c r="P8771" s="284"/>
    </row>
    <row r="8772" spans="15:16" x14ac:dyDescent="0.2">
      <c r="O8772" s="284"/>
      <c r="P8772" s="284"/>
    </row>
    <row r="8773" spans="15:16" x14ac:dyDescent="0.2">
      <c r="O8773" s="284"/>
      <c r="P8773" s="284"/>
    </row>
    <row r="8774" spans="15:16" x14ac:dyDescent="0.2">
      <c r="O8774" s="284"/>
      <c r="P8774" s="284"/>
    </row>
    <row r="8775" spans="15:16" x14ac:dyDescent="0.2">
      <c r="O8775" s="284"/>
      <c r="P8775" s="284"/>
    </row>
    <row r="8776" spans="15:16" x14ac:dyDescent="0.2">
      <c r="O8776" s="284"/>
      <c r="P8776" s="284"/>
    </row>
    <row r="8777" spans="15:16" x14ac:dyDescent="0.2">
      <c r="O8777" s="284"/>
      <c r="P8777" s="284"/>
    </row>
    <row r="8778" spans="15:16" x14ac:dyDescent="0.2">
      <c r="O8778" s="284"/>
      <c r="P8778" s="284"/>
    </row>
    <row r="8779" spans="15:16" x14ac:dyDescent="0.2">
      <c r="O8779" s="284"/>
      <c r="P8779" s="284"/>
    </row>
    <row r="8780" spans="15:16" x14ac:dyDescent="0.2">
      <c r="O8780" s="284"/>
      <c r="P8780" s="284"/>
    </row>
    <row r="8781" spans="15:16" x14ac:dyDescent="0.2">
      <c r="O8781" s="284"/>
      <c r="P8781" s="284"/>
    </row>
    <row r="8782" spans="15:16" x14ac:dyDescent="0.2">
      <c r="O8782" s="284"/>
      <c r="P8782" s="284"/>
    </row>
    <row r="8783" spans="15:16" x14ac:dyDescent="0.2">
      <c r="O8783" s="284"/>
      <c r="P8783" s="284"/>
    </row>
    <row r="8784" spans="15:16" x14ac:dyDescent="0.2">
      <c r="O8784" s="284"/>
      <c r="P8784" s="284"/>
    </row>
    <row r="8785" spans="15:16" x14ac:dyDescent="0.2">
      <c r="O8785" s="284"/>
      <c r="P8785" s="284"/>
    </row>
    <row r="8786" spans="15:16" x14ac:dyDescent="0.2">
      <c r="O8786" s="284"/>
      <c r="P8786" s="284"/>
    </row>
    <row r="8787" spans="15:16" x14ac:dyDescent="0.2">
      <c r="O8787" s="284"/>
      <c r="P8787" s="284"/>
    </row>
    <row r="8788" spans="15:16" x14ac:dyDescent="0.2">
      <c r="O8788" s="284"/>
      <c r="P8788" s="284"/>
    </row>
    <row r="8789" spans="15:16" x14ac:dyDescent="0.2">
      <c r="O8789" s="284"/>
      <c r="P8789" s="284"/>
    </row>
    <row r="8790" spans="15:16" x14ac:dyDescent="0.2">
      <c r="O8790" s="284"/>
      <c r="P8790" s="284"/>
    </row>
    <row r="8791" spans="15:16" x14ac:dyDescent="0.2">
      <c r="O8791" s="284"/>
      <c r="P8791" s="284"/>
    </row>
    <row r="8792" spans="15:16" x14ac:dyDescent="0.2">
      <c r="O8792" s="284"/>
      <c r="P8792" s="284"/>
    </row>
    <row r="8793" spans="15:16" x14ac:dyDescent="0.2">
      <c r="O8793" s="284"/>
      <c r="P8793" s="284"/>
    </row>
    <row r="8794" spans="15:16" x14ac:dyDescent="0.2">
      <c r="O8794" s="284"/>
      <c r="P8794" s="284"/>
    </row>
    <row r="8795" spans="15:16" x14ac:dyDescent="0.2">
      <c r="O8795" s="284"/>
      <c r="P8795" s="284"/>
    </row>
    <row r="8796" spans="15:16" x14ac:dyDescent="0.2">
      <c r="O8796" s="284"/>
      <c r="P8796" s="284"/>
    </row>
    <row r="8797" spans="15:16" x14ac:dyDescent="0.2">
      <c r="O8797" s="284"/>
      <c r="P8797" s="284"/>
    </row>
    <row r="8798" spans="15:16" x14ac:dyDescent="0.2">
      <c r="O8798" s="284"/>
      <c r="P8798" s="284"/>
    </row>
    <row r="8799" spans="15:16" x14ac:dyDescent="0.2">
      <c r="O8799" s="284"/>
      <c r="P8799" s="284"/>
    </row>
    <row r="8800" spans="15:16" x14ac:dyDescent="0.2">
      <c r="O8800" s="284"/>
      <c r="P8800" s="284"/>
    </row>
    <row r="8801" spans="15:16" x14ac:dyDescent="0.2">
      <c r="O8801" s="284"/>
      <c r="P8801" s="284"/>
    </row>
    <row r="8802" spans="15:16" x14ac:dyDescent="0.2">
      <c r="O8802" s="284"/>
      <c r="P8802" s="284"/>
    </row>
    <row r="8803" spans="15:16" x14ac:dyDescent="0.2">
      <c r="O8803" s="284"/>
      <c r="P8803" s="284"/>
    </row>
    <row r="8804" spans="15:16" x14ac:dyDescent="0.2">
      <c r="O8804" s="284"/>
      <c r="P8804" s="284"/>
    </row>
    <row r="8805" spans="15:16" x14ac:dyDescent="0.2">
      <c r="O8805" s="284"/>
      <c r="P8805" s="284"/>
    </row>
    <row r="8806" spans="15:16" x14ac:dyDescent="0.2">
      <c r="O8806" s="284"/>
      <c r="P8806" s="284"/>
    </row>
    <row r="8807" spans="15:16" x14ac:dyDescent="0.2">
      <c r="O8807" s="284"/>
      <c r="P8807" s="284"/>
    </row>
    <row r="8808" spans="15:16" x14ac:dyDescent="0.2">
      <c r="O8808" s="284"/>
      <c r="P8808" s="284"/>
    </row>
    <row r="8809" spans="15:16" x14ac:dyDescent="0.2">
      <c r="O8809" s="284"/>
      <c r="P8809" s="284"/>
    </row>
    <row r="8810" spans="15:16" x14ac:dyDescent="0.2">
      <c r="O8810" s="284"/>
      <c r="P8810" s="284"/>
    </row>
    <row r="8811" spans="15:16" x14ac:dyDescent="0.2">
      <c r="O8811" s="284"/>
      <c r="P8811" s="284"/>
    </row>
    <row r="8812" spans="15:16" x14ac:dyDescent="0.2">
      <c r="O8812" s="284"/>
      <c r="P8812" s="284"/>
    </row>
    <row r="8813" spans="15:16" x14ac:dyDescent="0.2">
      <c r="O8813" s="284"/>
      <c r="P8813" s="284"/>
    </row>
    <row r="8814" spans="15:16" x14ac:dyDescent="0.2">
      <c r="O8814" s="284"/>
      <c r="P8814" s="284"/>
    </row>
    <row r="8815" spans="15:16" x14ac:dyDescent="0.2">
      <c r="O8815" s="284"/>
      <c r="P8815" s="284"/>
    </row>
    <row r="8816" spans="15:16" x14ac:dyDescent="0.2">
      <c r="O8816" s="284"/>
      <c r="P8816" s="284"/>
    </row>
    <row r="8817" spans="15:16" x14ac:dyDescent="0.2">
      <c r="O8817" s="284"/>
      <c r="P8817" s="284"/>
    </row>
    <row r="8818" spans="15:16" x14ac:dyDescent="0.2">
      <c r="O8818" s="284"/>
      <c r="P8818" s="284"/>
    </row>
    <row r="8819" spans="15:16" x14ac:dyDescent="0.2">
      <c r="O8819" s="284"/>
      <c r="P8819" s="284"/>
    </row>
    <row r="8820" spans="15:16" x14ac:dyDescent="0.2">
      <c r="O8820" s="284"/>
      <c r="P8820" s="284"/>
    </row>
    <row r="8821" spans="15:16" x14ac:dyDescent="0.2">
      <c r="O8821" s="284"/>
      <c r="P8821" s="284"/>
    </row>
    <row r="8822" spans="15:16" x14ac:dyDescent="0.2">
      <c r="O8822" s="284"/>
      <c r="P8822" s="284"/>
    </row>
    <row r="8823" spans="15:16" x14ac:dyDescent="0.2">
      <c r="O8823" s="284"/>
      <c r="P8823" s="284"/>
    </row>
    <row r="8824" spans="15:16" x14ac:dyDescent="0.2">
      <c r="O8824" s="284"/>
      <c r="P8824" s="284"/>
    </row>
    <row r="8825" spans="15:16" x14ac:dyDescent="0.2">
      <c r="O8825" s="284"/>
      <c r="P8825" s="284"/>
    </row>
    <row r="8826" spans="15:16" x14ac:dyDescent="0.2">
      <c r="O8826" s="284"/>
      <c r="P8826" s="284"/>
    </row>
    <row r="8827" spans="15:16" x14ac:dyDescent="0.2">
      <c r="O8827" s="284"/>
      <c r="P8827" s="284"/>
    </row>
    <row r="8828" spans="15:16" x14ac:dyDescent="0.2">
      <c r="O8828" s="284"/>
      <c r="P8828" s="284"/>
    </row>
    <row r="8829" spans="15:16" x14ac:dyDescent="0.2">
      <c r="O8829" s="284"/>
      <c r="P8829" s="284"/>
    </row>
    <row r="8830" spans="15:16" x14ac:dyDescent="0.2">
      <c r="O8830" s="284"/>
      <c r="P8830" s="284"/>
    </row>
    <row r="8831" spans="15:16" x14ac:dyDescent="0.2">
      <c r="O8831" s="284"/>
      <c r="P8831" s="284"/>
    </row>
    <row r="8832" spans="15:16" x14ac:dyDescent="0.2">
      <c r="O8832" s="284"/>
      <c r="P8832" s="284"/>
    </row>
    <row r="8833" spans="15:16" x14ac:dyDescent="0.2">
      <c r="O8833" s="284"/>
      <c r="P8833" s="284"/>
    </row>
    <row r="8834" spans="15:16" x14ac:dyDescent="0.2">
      <c r="O8834" s="284"/>
      <c r="P8834" s="284"/>
    </row>
    <row r="8835" spans="15:16" x14ac:dyDescent="0.2">
      <c r="O8835" s="284"/>
      <c r="P8835" s="284"/>
    </row>
    <row r="8836" spans="15:16" x14ac:dyDescent="0.2">
      <c r="O8836" s="284"/>
      <c r="P8836" s="284"/>
    </row>
    <row r="8837" spans="15:16" x14ac:dyDescent="0.2">
      <c r="O8837" s="284"/>
      <c r="P8837" s="284"/>
    </row>
    <row r="8838" spans="15:16" x14ac:dyDescent="0.2">
      <c r="O8838" s="284"/>
      <c r="P8838" s="284"/>
    </row>
    <row r="8839" spans="15:16" x14ac:dyDescent="0.2">
      <c r="O8839" s="284"/>
      <c r="P8839" s="284"/>
    </row>
    <row r="8840" spans="15:16" x14ac:dyDescent="0.2">
      <c r="O8840" s="284"/>
      <c r="P8840" s="284"/>
    </row>
    <row r="8841" spans="15:16" x14ac:dyDescent="0.2">
      <c r="O8841" s="284"/>
      <c r="P8841" s="284"/>
    </row>
    <row r="8842" spans="15:16" x14ac:dyDescent="0.2">
      <c r="O8842" s="284"/>
      <c r="P8842" s="284"/>
    </row>
    <row r="8843" spans="15:16" x14ac:dyDescent="0.2">
      <c r="O8843" s="284"/>
      <c r="P8843" s="284"/>
    </row>
    <row r="8844" spans="15:16" x14ac:dyDescent="0.2">
      <c r="O8844" s="284"/>
      <c r="P8844" s="284"/>
    </row>
    <row r="8845" spans="15:16" x14ac:dyDescent="0.2">
      <c r="O8845" s="284"/>
      <c r="P8845" s="284"/>
    </row>
    <row r="8846" spans="15:16" x14ac:dyDescent="0.2">
      <c r="O8846" s="284"/>
      <c r="P8846" s="284"/>
    </row>
    <row r="8847" spans="15:16" x14ac:dyDescent="0.2">
      <c r="O8847" s="284"/>
      <c r="P8847" s="284"/>
    </row>
    <row r="8848" spans="15:16" x14ac:dyDescent="0.2">
      <c r="O8848" s="284"/>
      <c r="P8848" s="284"/>
    </row>
    <row r="8849" spans="15:16" x14ac:dyDescent="0.2">
      <c r="O8849" s="284"/>
      <c r="P8849" s="284"/>
    </row>
    <row r="8850" spans="15:16" x14ac:dyDescent="0.2">
      <c r="O8850" s="284"/>
      <c r="P8850" s="284"/>
    </row>
    <row r="8851" spans="15:16" x14ac:dyDescent="0.2">
      <c r="O8851" s="284"/>
      <c r="P8851" s="284"/>
    </row>
    <row r="8852" spans="15:16" x14ac:dyDescent="0.2">
      <c r="O8852" s="284"/>
      <c r="P8852" s="284"/>
    </row>
    <row r="8853" spans="15:16" x14ac:dyDescent="0.2">
      <c r="O8853" s="284"/>
      <c r="P8853" s="284"/>
    </row>
    <row r="8854" spans="15:16" x14ac:dyDescent="0.2">
      <c r="O8854" s="284"/>
      <c r="P8854" s="284"/>
    </row>
    <row r="8855" spans="15:16" x14ac:dyDescent="0.2">
      <c r="O8855" s="284"/>
      <c r="P8855" s="284"/>
    </row>
    <row r="8856" spans="15:16" x14ac:dyDescent="0.2">
      <c r="O8856" s="284"/>
      <c r="P8856" s="284"/>
    </row>
    <row r="8857" spans="15:16" x14ac:dyDescent="0.2">
      <c r="O8857" s="284"/>
      <c r="P8857" s="284"/>
    </row>
    <row r="8858" spans="15:16" x14ac:dyDescent="0.2">
      <c r="O8858" s="284"/>
      <c r="P8858" s="284"/>
    </row>
    <row r="8859" spans="15:16" x14ac:dyDescent="0.2">
      <c r="O8859" s="284"/>
      <c r="P8859" s="284"/>
    </row>
    <row r="8860" spans="15:16" x14ac:dyDescent="0.2">
      <c r="O8860" s="284"/>
      <c r="P8860" s="284"/>
    </row>
    <row r="8861" spans="15:16" x14ac:dyDescent="0.2">
      <c r="O8861" s="284"/>
      <c r="P8861" s="284"/>
    </row>
    <row r="8862" spans="15:16" x14ac:dyDescent="0.2">
      <c r="O8862" s="284"/>
      <c r="P8862" s="284"/>
    </row>
    <row r="8863" spans="15:16" x14ac:dyDescent="0.2">
      <c r="O8863" s="284"/>
      <c r="P8863" s="284"/>
    </row>
    <row r="8864" spans="15:16" x14ac:dyDescent="0.2">
      <c r="O8864" s="284"/>
      <c r="P8864" s="284"/>
    </row>
    <row r="8865" spans="15:16" x14ac:dyDescent="0.2">
      <c r="O8865" s="284"/>
      <c r="P8865" s="284"/>
    </row>
    <row r="8866" spans="15:16" x14ac:dyDescent="0.2">
      <c r="O8866" s="284"/>
      <c r="P8866" s="284"/>
    </row>
    <row r="8867" spans="15:16" x14ac:dyDescent="0.2">
      <c r="O8867" s="284"/>
      <c r="P8867" s="284"/>
    </row>
    <row r="8868" spans="15:16" x14ac:dyDescent="0.2">
      <c r="O8868" s="284"/>
      <c r="P8868" s="284"/>
    </row>
    <row r="8869" spans="15:16" x14ac:dyDescent="0.2">
      <c r="O8869" s="284"/>
      <c r="P8869" s="284"/>
    </row>
    <row r="8870" spans="15:16" x14ac:dyDescent="0.2">
      <c r="O8870" s="284"/>
      <c r="P8870" s="284"/>
    </row>
    <row r="8871" spans="15:16" x14ac:dyDescent="0.2">
      <c r="O8871" s="284"/>
      <c r="P8871" s="284"/>
    </row>
    <row r="8872" spans="15:16" x14ac:dyDescent="0.2">
      <c r="O8872" s="284"/>
      <c r="P8872" s="284"/>
    </row>
    <row r="8873" spans="15:16" x14ac:dyDescent="0.2">
      <c r="O8873" s="284"/>
      <c r="P8873" s="284"/>
    </row>
    <row r="8874" spans="15:16" x14ac:dyDescent="0.2">
      <c r="O8874" s="284"/>
      <c r="P8874" s="284"/>
    </row>
    <row r="8875" spans="15:16" x14ac:dyDescent="0.2">
      <c r="O8875" s="284"/>
      <c r="P8875" s="284"/>
    </row>
    <row r="8876" spans="15:16" x14ac:dyDescent="0.2">
      <c r="O8876" s="284"/>
      <c r="P8876" s="284"/>
    </row>
    <row r="8877" spans="15:16" x14ac:dyDescent="0.2">
      <c r="O8877" s="284"/>
      <c r="P8877" s="284"/>
    </row>
    <row r="8878" spans="15:16" x14ac:dyDescent="0.2">
      <c r="O8878" s="284"/>
      <c r="P8878" s="284"/>
    </row>
    <row r="8879" spans="15:16" x14ac:dyDescent="0.2">
      <c r="O8879" s="284"/>
      <c r="P8879" s="284"/>
    </row>
    <row r="8880" spans="15:16" x14ac:dyDescent="0.2">
      <c r="O8880" s="284"/>
      <c r="P8880" s="284"/>
    </row>
    <row r="8881" spans="15:16" x14ac:dyDescent="0.2">
      <c r="O8881" s="284"/>
      <c r="P8881" s="284"/>
    </row>
    <row r="8882" spans="15:16" x14ac:dyDescent="0.2">
      <c r="O8882" s="284"/>
      <c r="P8882" s="284"/>
    </row>
    <row r="8883" spans="15:16" x14ac:dyDescent="0.2">
      <c r="O8883" s="284"/>
      <c r="P8883" s="284"/>
    </row>
    <row r="8884" spans="15:16" x14ac:dyDescent="0.2">
      <c r="O8884" s="284"/>
      <c r="P8884" s="284"/>
    </row>
    <row r="8885" spans="15:16" x14ac:dyDescent="0.2">
      <c r="O8885" s="284"/>
      <c r="P8885" s="284"/>
    </row>
    <row r="8886" spans="15:16" x14ac:dyDescent="0.2">
      <c r="O8886" s="284"/>
      <c r="P8886" s="284"/>
    </row>
    <row r="8887" spans="15:16" x14ac:dyDescent="0.2">
      <c r="O8887" s="284"/>
      <c r="P8887" s="284"/>
    </row>
    <row r="8888" spans="15:16" x14ac:dyDescent="0.2">
      <c r="O8888" s="284"/>
      <c r="P8888" s="284"/>
    </row>
    <row r="8889" spans="15:16" x14ac:dyDescent="0.2">
      <c r="O8889" s="284"/>
      <c r="P8889" s="284"/>
    </row>
    <row r="8890" spans="15:16" x14ac:dyDescent="0.2">
      <c r="O8890" s="284"/>
      <c r="P8890" s="284"/>
    </row>
    <row r="8891" spans="15:16" x14ac:dyDescent="0.2">
      <c r="O8891" s="284"/>
      <c r="P8891" s="284"/>
    </row>
    <row r="8892" spans="15:16" x14ac:dyDescent="0.2">
      <c r="O8892" s="284"/>
      <c r="P8892" s="284"/>
    </row>
    <row r="8893" spans="15:16" x14ac:dyDescent="0.2">
      <c r="O8893" s="284"/>
      <c r="P8893" s="284"/>
    </row>
    <row r="8894" spans="15:16" x14ac:dyDescent="0.2">
      <c r="O8894" s="284"/>
      <c r="P8894" s="284"/>
    </row>
    <row r="8895" spans="15:16" x14ac:dyDescent="0.2">
      <c r="O8895" s="284"/>
      <c r="P8895" s="284"/>
    </row>
    <row r="8896" spans="15:16" x14ac:dyDescent="0.2">
      <c r="O8896" s="284"/>
      <c r="P8896" s="284"/>
    </row>
    <row r="8897" spans="15:16" x14ac:dyDescent="0.2">
      <c r="O8897" s="284"/>
      <c r="P8897" s="284"/>
    </row>
    <row r="8898" spans="15:16" x14ac:dyDescent="0.2">
      <c r="O8898" s="284"/>
      <c r="P8898" s="284"/>
    </row>
    <row r="8899" spans="15:16" x14ac:dyDescent="0.2">
      <c r="O8899" s="284"/>
      <c r="P8899" s="284"/>
    </row>
    <row r="8900" spans="15:16" x14ac:dyDescent="0.2">
      <c r="O8900" s="284"/>
      <c r="P8900" s="284"/>
    </row>
    <row r="8901" spans="15:16" x14ac:dyDescent="0.2">
      <c r="O8901" s="284"/>
      <c r="P8901" s="284"/>
    </row>
    <row r="8902" spans="15:16" x14ac:dyDescent="0.2">
      <c r="O8902" s="284"/>
      <c r="P8902" s="284"/>
    </row>
    <row r="8903" spans="15:16" x14ac:dyDescent="0.2">
      <c r="O8903" s="284"/>
      <c r="P8903" s="284"/>
    </row>
    <row r="8904" spans="15:16" x14ac:dyDescent="0.2">
      <c r="O8904" s="284"/>
      <c r="P8904" s="284"/>
    </row>
    <row r="8905" spans="15:16" x14ac:dyDescent="0.2">
      <c r="O8905" s="284"/>
      <c r="P8905" s="284"/>
    </row>
    <row r="8906" spans="15:16" x14ac:dyDescent="0.2">
      <c r="O8906" s="284"/>
      <c r="P8906" s="284"/>
    </row>
    <row r="8907" spans="15:16" x14ac:dyDescent="0.2">
      <c r="O8907" s="284"/>
      <c r="P8907" s="284"/>
    </row>
    <row r="8908" spans="15:16" x14ac:dyDescent="0.2">
      <c r="O8908" s="284"/>
      <c r="P8908" s="284"/>
    </row>
    <row r="8909" spans="15:16" x14ac:dyDescent="0.2">
      <c r="O8909" s="284"/>
      <c r="P8909" s="284"/>
    </row>
    <row r="8910" spans="15:16" x14ac:dyDescent="0.2">
      <c r="O8910" s="284"/>
      <c r="P8910" s="284"/>
    </row>
    <row r="8911" spans="15:16" x14ac:dyDescent="0.2">
      <c r="O8911" s="284"/>
      <c r="P8911" s="284"/>
    </row>
    <row r="8912" spans="15:16" x14ac:dyDescent="0.2">
      <c r="O8912" s="284"/>
      <c r="P8912" s="284"/>
    </row>
    <row r="8913" spans="15:16" x14ac:dyDescent="0.2">
      <c r="O8913" s="284"/>
      <c r="P8913" s="284"/>
    </row>
    <row r="8914" spans="15:16" x14ac:dyDescent="0.2">
      <c r="O8914" s="284"/>
      <c r="P8914" s="284"/>
    </row>
    <row r="8915" spans="15:16" x14ac:dyDescent="0.2">
      <c r="O8915" s="284"/>
      <c r="P8915" s="284"/>
    </row>
    <row r="8916" spans="15:16" x14ac:dyDescent="0.2">
      <c r="O8916" s="284"/>
      <c r="P8916" s="284"/>
    </row>
    <row r="8917" spans="15:16" x14ac:dyDescent="0.2">
      <c r="O8917" s="284"/>
      <c r="P8917" s="284"/>
    </row>
    <row r="8918" spans="15:16" x14ac:dyDescent="0.2">
      <c r="O8918" s="284"/>
      <c r="P8918" s="284"/>
    </row>
    <row r="8919" spans="15:16" x14ac:dyDescent="0.2">
      <c r="O8919" s="284"/>
      <c r="P8919" s="284"/>
    </row>
    <row r="8920" spans="15:16" x14ac:dyDescent="0.2">
      <c r="O8920" s="284"/>
      <c r="P8920" s="284"/>
    </row>
    <row r="8921" spans="15:16" x14ac:dyDescent="0.2">
      <c r="O8921" s="284"/>
      <c r="P8921" s="284"/>
    </row>
    <row r="8922" spans="15:16" x14ac:dyDescent="0.2">
      <c r="O8922" s="284"/>
      <c r="P8922" s="284"/>
    </row>
    <row r="8923" spans="15:16" x14ac:dyDescent="0.2">
      <c r="O8923" s="284"/>
      <c r="P8923" s="284"/>
    </row>
    <row r="8924" spans="15:16" x14ac:dyDescent="0.2">
      <c r="O8924" s="284"/>
      <c r="P8924" s="284"/>
    </row>
    <row r="8925" spans="15:16" x14ac:dyDescent="0.2">
      <c r="O8925" s="284"/>
      <c r="P8925" s="284"/>
    </row>
    <row r="8926" spans="15:16" x14ac:dyDescent="0.2">
      <c r="O8926" s="284"/>
      <c r="P8926" s="284"/>
    </row>
    <row r="8927" spans="15:16" x14ac:dyDescent="0.2">
      <c r="O8927" s="284"/>
      <c r="P8927" s="284"/>
    </row>
    <row r="8928" spans="15:16" x14ac:dyDescent="0.2">
      <c r="O8928" s="284"/>
      <c r="P8928" s="284"/>
    </row>
    <row r="8929" spans="15:16" x14ac:dyDescent="0.2">
      <c r="O8929" s="284"/>
      <c r="P8929" s="284"/>
    </row>
    <row r="8930" spans="15:16" x14ac:dyDescent="0.2">
      <c r="O8930" s="284"/>
      <c r="P8930" s="284"/>
    </row>
    <row r="8931" spans="15:16" x14ac:dyDescent="0.2">
      <c r="O8931" s="284"/>
      <c r="P8931" s="284"/>
    </row>
    <row r="8932" spans="15:16" x14ac:dyDescent="0.2">
      <c r="O8932" s="284"/>
      <c r="P8932" s="284"/>
    </row>
    <row r="8933" spans="15:16" x14ac:dyDescent="0.2">
      <c r="O8933" s="284"/>
      <c r="P8933" s="284"/>
    </row>
    <row r="8934" spans="15:16" x14ac:dyDescent="0.2">
      <c r="O8934" s="284"/>
      <c r="P8934" s="284"/>
    </row>
    <row r="8935" spans="15:16" x14ac:dyDescent="0.2">
      <c r="O8935" s="284"/>
      <c r="P8935" s="284"/>
    </row>
    <row r="8936" spans="15:16" x14ac:dyDescent="0.2">
      <c r="O8936" s="284"/>
      <c r="P8936" s="284"/>
    </row>
    <row r="8937" spans="15:16" x14ac:dyDescent="0.2">
      <c r="O8937" s="284"/>
      <c r="P8937" s="284"/>
    </row>
    <row r="8938" spans="15:16" x14ac:dyDescent="0.2">
      <c r="O8938" s="284"/>
      <c r="P8938" s="284"/>
    </row>
    <row r="8939" spans="15:16" x14ac:dyDescent="0.2">
      <c r="O8939" s="284"/>
      <c r="P8939" s="284"/>
    </row>
    <row r="8940" spans="15:16" x14ac:dyDescent="0.2">
      <c r="O8940" s="284"/>
      <c r="P8940" s="284"/>
    </row>
    <row r="8941" spans="15:16" x14ac:dyDescent="0.2">
      <c r="O8941" s="284"/>
      <c r="P8941" s="284"/>
    </row>
    <row r="8942" spans="15:16" x14ac:dyDescent="0.2">
      <c r="O8942" s="284"/>
      <c r="P8942" s="284"/>
    </row>
    <row r="8943" spans="15:16" x14ac:dyDescent="0.2">
      <c r="O8943" s="284"/>
      <c r="P8943" s="284"/>
    </row>
    <row r="8944" spans="15:16" x14ac:dyDescent="0.2">
      <c r="O8944" s="284"/>
      <c r="P8944" s="284"/>
    </row>
    <row r="8945" spans="15:16" x14ac:dyDescent="0.2">
      <c r="O8945" s="284"/>
      <c r="P8945" s="284"/>
    </row>
    <row r="8946" spans="15:16" x14ac:dyDescent="0.2">
      <c r="O8946" s="284"/>
      <c r="P8946" s="284"/>
    </row>
    <row r="8947" spans="15:16" x14ac:dyDescent="0.2">
      <c r="O8947" s="284"/>
      <c r="P8947" s="284"/>
    </row>
    <row r="8948" spans="15:16" x14ac:dyDescent="0.2">
      <c r="O8948" s="284"/>
      <c r="P8948" s="284"/>
    </row>
    <row r="8949" spans="15:16" x14ac:dyDescent="0.2">
      <c r="O8949" s="284"/>
      <c r="P8949" s="284"/>
    </row>
    <row r="8950" spans="15:16" x14ac:dyDescent="0.2">
      <c r="O8950" s="284"/>
      <c r="P8950" s="284"/>
    </row>
    <row r="8951" spans="15:16" x14ac:dyDescent="0.2">
      <c r="O8951" s="284"/>
      <c r="P8951" s="284"/>
    </row>
    <row r="8952" spans="15:16" x14ac:dyDescent="0.2">
      <c r="O8952" s="284"/>
      <c r="P8952" s="284"/>
    </row>
    <row r="8953" spans="15:16" x14ac:dyDescent="0.2">
      <c r="O8953" s="284"/>
      <c r="P8953" s="284"/>
    </row>
    <row r="8954" spans="15:16" x14ac:dyDescent="0.2">
      <c r="O8954" s="284"/>
      <c r="P8954" s="284"/>
    </row>
    <row r="8955" spans="15:16" x14ac:dyDescent="0.2">
      <c r="O8955" s="284"/>
      <c r="P8955" s="284"/>
    </row>
    <row r="8956" spans="15:16" x14ac:dyDescent="0.2">
      <c r="O8956" s="284"/>
      <c r="P8956" s="284"/>
    </row>
    <row r="8957" spans="15:16" x14ac:dyDescent="0.2">
      <c r="O8957" s="284"/>
      <c r="P8957" s="284"/>
    </row>
    <row r="8958" spans="15:16" x14ac:dyDescent="0.2">
      <c r="O8958" s="284"/>
      <c r="P8958" s="284"/>
    </row>
    <row r="8959" spans="15:16" x14ac:dyDescent="0.2">
      <c r="O8959" s="284"/>
      <c r="P8959" s="284"/>
    </row>
    <row r="8960" spans="15:16" x14ac:dyDescent="0.2">
      <c r="O8960" s="284"/>
      <c r="P8960" s="284"/>
    </row>
    <row r="8961" spans="15:16" x14ac:dyDescent="0.2">
      <c r="O8961" s="284"/>
      <c r="P8961" s="284"/>
    </row>
    <row r="8962" spans="15:16" x14ac:dyDescent="0.2">
      <c r="O8962" s="284"/>
      <c r="P8962" s="284"/>
    </row>
    <row r="8963" spans="15:16" x14ac:dyDescent="0.2">
      <c r="O8963" s="284"/>
      <c r="P8963" s="284"/>
    </row>
    <row r="8964" spans="15:16" x14ac:dyDescent="0.2">
      <c r="O8964" s="284"/>
      <c r="P8964" s="284"/>
    </row>
    <row r="8965" spans="15:16" x14ac:dyDescent="0.2">
      <c r="O8965" s="284"/>
      <c r="P8965" s="284"/>
    </row>
    <row r="8966" spans="15:16" x14ac:dyDescent="0.2">
      <c r="O8966" s="284"/>
      <c r="P8966" s="284"/>
    </row>
    <row r="8967" spans="15:16" x14ac:dyDescent="0.2">
      <c r="O8967" s="284"/>
      <c r="P8967" s="284"/>
    </row>
    <row r="8968" spans="15:16" x14ac:dyDescent="0.2">
      <c r="O8968" s="284"/>
      <c r="P8968" s="284"/>
    </row>
    <row r="8969" spans="15:16" x14ac:dyDescent="0.2">
      <c r="O8969" s="284"/>
      <c r="P8969" s="284"/>
    </row>
    <row r="8970" spans="15:16" x14ac:dyDescent="0.2">
      <c r="O8970" s="284"/>
      <c r="P8970" s="284"/>
    </row>
    <row r="8971" spans="15:16" x14ac:dyDescent="0.2">
      <c r="O8971" s="284"/>
      <c r="P8971" s="284"/>
    </row>
    <row r="8972" spans="15:16" x14ac:dyDescent="0.2">
      <c r="O8972" s="284"/>
      <c r="P8972" s="284"/>
    </row>
    <row r="8973" spans="15:16" x14ac:dyDescent="0.2">
      <c r="O8973" s="284"/>
      <c r="P8973" s="284"/>
    </row>
    <row r="8974" spans="15:16" x14ac:dyDescent="0.2">
      <c r="O8974" s="284"/>
      <c r="P8974" s="284"/>
    </row>
    <row r="8975" spans="15:16" x14ac:dyDescent="0.2">
      <c r="O8975" s="284"/>
      <c r="P8975" s="284"/>
    </row>
    <row r="8976" spans="15:16" x14ac:dyDescent="0.2">
      <c r="O8976" s="284"/>
      <c r="P8976" s="284"/>
    </row>
    <row r="8977" spans="15:16" x14ac:dyDescent="0.2">
      <c r="O8977" s="284"/>
      <c r="P8977" s="284"/>
    </row>
    <row r="8978" spans="15:16" x14ac:dyDescent="0.2">
      <c r="O8978" s="284"/>
      <c r="P8978" s="284"/>
    </row>
    <row r="8979" spans="15:16" x14ac:dyDescent="0.2">
      <c r="O8979" s="284"/>
      <c r="P8979" s="284"/>
    </row>
    <row r="8980" spans="15:16" x14ac:dyDescent="0.2">
      <c r="O8980" s="284"/>
      <c r="P8980" s="284"/>
    </row>
    <row r="8981" spans="15:16" x14ac:dyDescent="0.2">
      <c r="O8981" s="284"/>
      <c r="P8981" s="284"/>
    </row>
    <row r="8982" spans="15:16" x14ac:dyDescent="0.2">
      <c r="O8982" s="284"/>
      <c r="P8982" s="284"/>
    </row>
    <row r="8983" spans="15:16" x14ac:dyDescent="0.2">
      <c r="O8983" s="284"/>
      <c r="P8983" s="284"/>
    </row>
    <row r="8984" spans="15:16" x14ac:dyDescent="0.2">
      <c r="O8984" s="284"/>
      <c r="P8984" s="284"/>
    </row>
    <row r="8985" spans="15:16" x14ac:dyDescent="0.2">
      <c r="O8985" s="284"/>
      <c r="P8985" s="284"/>
    </row>
    <row r="8986" spans="15:16" x14ac:dyDescent="0.2">
      <c r="O8986" s="284"/>
      <c r="P8986" s="284"/>
    </row>
    <row r="8987" spans="15:16" x14ac:dyDescent="0.2">
      <c r="O8987" s="284"/>
      <c r="P8987" s="284"/>
    </row>
    <row r="8988" spans="15:16" x14ac:dyDescent="0.2">
      <c r="O8988" s="284"/>
      <c r="P8988" s="284"/>
    </row>
    <row r="8989" spans="15:16" x14ac:dyDescent="0.2">
      <c r="O8989" s="284"/>
      <c r="P8989" s="284"/>
    </row>
    <row r="8990" spans="15:16" x14ac:dyDescent="0.2">
      <c r="O8990" s="284"/>
      <c r="P8990" s="284"/>
    </row>
    <row r="8991" spans="15:16" x14ac:dyDescent="0.2">
      <c r="O8991" s="284"/>
      <c r="P8991" s="284"/>
    </row>
    <row r="8992" spans="15:16" x14ac:dyDescent="0.2">
      <c r="O8992" s="284"/>
      <c r="P8992" s="284"/>
    </row>
    <row r="8993" spans="15:16" x14ac:dyDescent="0.2">
      <c r="O8993" s="284"/>
      <c r="P8993" s="284"/>
    </row>
    <row r="8994" spans="15:16" x14ac:dyDescent="0.2">
      <c r="O8994" s="284"/>
      <c r="P8994" s="284"/>
    </row>
    <row r="8995" spans="15:16" x14ac:dyDescent="0.2">
      <c r="O8995" s="284"/>
      <c r="P8995" s="284"/>
    </row>
    <row r="8996" spans="15:16" x14ac:dyDescent="0.2">
      <c r="O8996" s="284"/>
      <c r="P8996" s="284"/>
    </row>
    <row r="8997" spans="15:16" x14ac:dyDescent="0.2">
      <c r="O8997" s="284"/>
      <c r="P8997" s="284"/>
    </row>
    <row r="8998" spans="15:16" x14ac:dyDescent="0.2">
      <c r="O8998" s="284"/>
      <c r="P8998" s="284"/>
    </row>
    <row r="8999" spans="15:16" x14ac:dyDescent="0.2">
      <c r="O8999" s="284"/>
      <c r="P8999" s="284"/>
    </row>
    <row r="9000" spans="15:16" x14ac:dyDescent="0.2">
      <c r="O9000" s="284"/>
      <c r="P9000" s="284"/>
    </row>
    <row r="9001" spans="15:16" x14ac:dyDescent="0.2">
      <c r="O9001" s="284"/>
      <c r="P9001" s="284"/>
    </row>
    <row r="9002" spans="15:16" x14ac:dyDescent="0.2">
      <c r="O9002" s="284"/>
      <c r="P9002" s="284"/>
    </row>
    <row r="9003" spans="15:16" x14ac:dyDescent="0.2">
      <c r="O9003" s="284"/>
      <c r="P9003" s="284"/>
    </row>
    <row r="9004" spans="15:16" x14ac:dyDescent="0.2">
      <c r="O9004" s="284"/>
      <c r="P9004" s="284"/>
    </row>
    <row r="9005" spans="15:16" x14ac:dyDescent="0.2">
      <c r="O9005" s="284"/>
      <c r="P9005" s="284"/>
    </row>
    <row r="9006" spans="15:16" x14ac:dyDescent="0.2">
      <c r="O9006" s="284"/>
      <c r="P9006" s="284"/>
    </row>
    <row r="9007" spans="15:16" x14ac:dyDescent="0.2">
      <c r="O9007" s="284"/>
      <c r="P9007" s="284"/>
    </row>
    <row r="9008" spans="15:16" x14ac:dyDescent="0.2">
      <c r="O9008" s="284"/>
      <c r="P9008" s="284"/>
    </row>
    <row r="9009" spans="15:16" x14ac:dyDescent="0.2">
      <c r="O9009" s="284"/>
      <c r="P9009" s="284"/>
    </row>
    <row r="9010" spans="15:16" x14ac:dyDescent="0.2">
      <c r="O9010" s="284"/>
      <c r="P9010" s="284"/>
    </row>
    <row r="9011" spans="15:16" x14ac:dyDescent="0.2">
      <c r="O9011" s="284"/>
      <c r="P9011" s="284"/>
    </row>
    <row r="9012" spans="15:16" x14ac:dyDescent="0.2">
      <c r="O9012" s="284"/>
      <c r="P9012" s="284"/>
    </row>
    <row r="9013" spans="15:16" x14ac:dyDescent="0.2">
      <c r="O9013" s="284"/>
      <c r="P9013" s="284"/>
    </row>
    <row r="9014" spans="15:16" x14ac:dyDescent="0.2">
      <c r="O9014" s="284"/>
      <c r="P9014" s="284"/>
    </row>
    <row r="9015" spans="15:16" x14ac:dyDescent="0.2">
      <c r="O9015" s="284"/>
      <c r="P9015" s="284"/>
    </row>
    <row r="9016" spans="15:16" x14ac:dyDescent="0.2">
      <c r="O9016" s="284"/>
      <c r="P9016" s="284"/>
    </row>
    <row r="9017" spans="15:16" x14ac:dyDescent="0.2">
      <c r="O9017" s="284"/>
      <c r="P9017" s="284"/>
    </row>
    <row r="9018" spans="15:16" x14ac:dyDescent="0.2">
      <c r="O9018" s="284"/>
      <c r="P9018" s="284"/>
    </row>
    <row r="9019" spans="15:16" x14ac:dyDescent="0.2">
      <c r="O9019" s="284"/>
      <c r="P9019" s="284"/>
    </row>
    <row r="9020" spans="15:16" x14ac:dyDescent="0.2">
      <c r="O9020" s="284"/>
      <c r="P9020" s="284"/>
    </row>
    <row r="9021" spans="15:16" x14ac:dyDescent="0.2">
      <c r="O9021" s="284"/>
      <c r="P9021" s="284"/>
    </row>
    <row r="9022" spans="15:16" x14ac:dyDescent="0.2">
      <c r="O9022" s="284"/>
      <c r="P9022" s="284"/>
    </row>
    <row r="9023" spans="15:16" x14ac:dyDescent="0.2">
      <c r="O9023" s="284"/>
      <c r="P9023" s="284"/>
    </row>
    <row r="9024" spans="15:16" x14ac:dyDescent="0.2">
      <c r="O9024" s="284"/>
      <c r="P9024" s="284"/>
    </row>
    <row r="9025" spans="15:16" x14ac:dyDescent="0.2">
      <c r="O9025" s="284"/>
      <c r="P9025" s="284"/>
    </row>
    <row r="9026" spans="15:16" x14ac:dyDescent="0.2">
      <c r="O9026" s="284"/>
      <c r="P9026" s="284"/>
    </row>
    <row r="9027" spans="15:16" x14ac:dyDescent="0.2">
      <c r="O9027" s="284"/>
      <c r="P9027" s="284"/>
    </row>
    <row r="9028" spans="15:16" x14ac:dyDescent="0.2">
      <c r="O9028" s="284"/>
      <c r="P9028" s="284"/>
    </row>
    <row r="9029" spans="15:16" x14ac:dyDescent="0.2">
      <c r="O9029" s="284"/>
      <c r="P9029" s="284"/>
    </row>
    <row r="9030" spans="15:16" x14ac:dyDescent="0.2">
      <c r="O9030" s="284"/>
      <c r="P9030" s="284"/>
    </row>
    <row r="9031" spans="15:16" x14ac:dyDescent="0.2">
      <c r="O9031" s="284"/>
      <c r="P9031" s="284"/>
    </row>
    <row r="9032" spans="15:16" x14ac:dyDescent="0.2">
      <c r="O9032" s="284"/>
      <c r="P9032" s="284"/>
    </row>
    <row r="9033" spans="15:16" x14ac:dyDescent="0.2">
      <c r="O9033" s="284"/>
      <c r="P9033" s="284"/>
    </row>
    <row r="9034" spans="15:16" x14ac:dyDescent="0.2">
      <c r="O9034" s="284"/>
      <c r="P9034" s="284"/>
    </row>
    <row r="9035" spans="15:16" x14ac:dyDescent="0.2">
      <c r="O9035" s="284"/>
      <c r="P9035" s="284"/>
    </row>
    <row r="9036" spans="15:16" x14ac:dyDescent="0.2">
      <c r="O9036" s="284"/>
      <c r="P9036" s="284"/>
    </row>
    <row r="9037" spans="15:16" x14ac:dyDescent="0.2">
      <c r="O9037" s="284"/>
      <c r="P9037" s="284"/>
    </row>
    <row r="9038" spans="15:16" x14ac:dyDescent="0.2">
      <c r="O9038" s="284"/>
      <c r="P9038" s="284"/>
    </row>
    <row r="9039" spans="15:16" x14ac:dyDescent="0.2">
      <c r="O9039" s="284"/>
      <c r="P9039" s="284"/>
    </row>
    <row r="9040" spans="15:16" x14ac:dyDescent="0.2">
      <c r="O9040" s="284"/>
      <c r="P9040" s="284"/>
    </row>
    <row r="9041" spans="15:16" x14ac:dyDescent="0.2">
      <c r="O9041" s="284"/>
      <c r="P9041" s="284"/>
    </row>
    <row r="9042" spans="15:16" x14ac:dyDescent="0.2">
      <c r="O9042" s="284"/>
      <c r="P9042" s="284"/>
    </row>
    <row r="9043" spans="15:16" x14ac:dyDescent="0.2">
      <c r="O9043" s="284"/>
      <c r="P9043" s="284"/>
    </row>
    <row r="9044" spans="15:16" x14ac:dyDescent="0.2">
      <c r="O9044" s="284"/>
      <c r="P9044" s="284"/>
    </row>
    <row r="9045" spans="15:16" x14ac:dyDescent="0.2">
      <c r="O9045" s="284"/>
      <c r="P9045" s="284"/>
    </row>
    <row r="9046" spans="15:16" x14ac:dyDescent="0.2">
      <c r="O9046" s="284"/>
      <c r="P9046" s="284"/>
    </row>
    <row r="9047" spans="15:16" x14ac:dyDescent="0.2">
      <c r="O9047" s="284"/>
      <c r="P9047" s="284"/>
    </row>
    <row r="9048" spans="15:16" x14ac:dyDescent="0.2">
      <c r="O9048" s="284"/>
      <c r="P9048" s="284"/>
    </row>
    <row r="9049" spans="15:16" x14ac:dyDescent="0.2">
      <c r="O9049" s="284"/>
      <c r="P9049" s="284"/>
    </row>
    <row r="9050" spans="15:16" x14ac:dyDescent="0.2">
      <c r="O9050" s="284"/>
      <c r="P9050" s="284"/>
    </row>
    <row r="9051" spans="15:16" x14ac:dyDescent="0.2">
      <c r="O9051" s="284"/>
      <c r="P9051" s="284"/>
    </row>
    <row r="9052" spans="15:16" x14ac:dyDescent="0.2">
      <c r="O9052" s="284"/>
      <c r="P9052" s="284"/>
    </row>
    <row r="9053" spans="15:16" x14ac:dyDescent="0.2">
      <c r="O9053" s="284"/>
      <c r="P9053" s="284"/>
    </row>
    <row r="9054" spans="15:16" x14ac:dyDescent="0.2">
      <c r="O9054" s="284"/>
      <c r="P9054" s="284"/>
    </row>
    <row r="9055" spans="15:16" x14ac:dyDescent="0.2">
      <c r="O9055" s="284"/>
      <c r="P9055" s="284"/>
    </row>
    <row r="9056" spans="15:16" x14ac:dyDescent="0.2">
      <c r="O9056" s="284"/>
      <c r="P9056" s="284"/>
    </row>
    <row r="9057" spans="15:16" x14ac:dyDescent="0.2">
      <c r="O9057" s="284"/>
      <c r="P9057" s="284"/>
    </row>
    <row r="9058" spans="15:16" x14ac:dyDescent="0.2">
      <c r="O9058" s="284"/>
      <c r="P9058" s="284"/>
    </row>
    <row r="9059" spans="15:16" x14ac:dyDescent="0.2">
      <c r="O9059" s="284"/>
      <c r="P9059" s="284"/>
    </row>
    <row r="9060" spans="15:16" x14ac:dyDescent="0.2">
      <c r="O9060" s="284"/>
      <c r="P9060" s="284"/>
    </row>
    <row r="9061" spans="15:16" x14ac:dyDescent="0.2">
      <c r="O9061" s="284"/>
      <c r="P9061" s="284"/>
    </row>
    <row r="9062" spans="15:16" x14ac:dyDescent="0.2">
      <c r="O9062" s="284"/>
      <c r="P9062" s="284"/>
    </row>
    <row r="9063" spans="15:16" x14ac:dyDescent="0.2">
      <c r="O9063" s="284"/>
      <c r="P9063" s="284"/>
    </row>
    <row r="9064" spans="15:16" x14ac:dyDescent="0.2">
      <c r="O9064" s="284"/>
      <c r="P9064" s="284"/>
    </row>
    <row r="9065" spans="15:16" x14ac:dyDescent="0.2">
      <c r="O9065" s="284"/>
      <c r="P9065" s="284"/>
    </row>
    <row r="9066" spans="15:16" x14ac:dyDescent="0.2">
      <c r="O9066" s="284"/>
      <c r="P9066" s="284"/>
    </row>
    <row r="9067" spans="15:16" x14ac:dyDescent="0.2">
      <c r="O9067" s="284"/>
      <c r="P9067" s="284"/>
    </row>
    <row r="9068" spans="15:16" x14ac:dyDescent="0.2">
      <c r="O9068" s="284"/>
      <c r="P9068" s="284"/>
    </row>
    <row r="9069" spans="15:16" x14ac:dyDescent="0.2">
      <c r="O9069" s="284"/>
      <c r="P9069" s="284"/>
    </row>
    <row r="9070" spans="15:16" x14ac:dyDescent="0.2">
      <c r="O9070" s="284"/>
      <c r="P9070" s="284"/>
    </row>
    <row r="9071" spans="15:16" x14ac:dyDescent="0.2">
      <c r="O9071" s="284"/>
      <c r="P9071" s="284"/>
    </row>
    <row r="9072" spans="15:16" x14ac:dyDescent="0.2">
      <c r="O9072" s="284"/>
      <c r="P9072" s="284"/>
    </row>
    <row r="9073" spans="15:16" x14ac:dyDescent="0.2">
      <c r="O9073" s="284"/>
      <c r="P9073" s="284"/>
    </row>
    <row r="9074" spans="15:16" x14ac:dyDescent="0.2">
      <c r="O9074" s="284"/>
      <c r="P9074" s="284"/>
    </row>
    <row r="9075" spans="15:16" x14ac:dyDescent="0.2">
      <c r="O9075" s="284"/>
      <c r="P9075" s="284"/>
    </row>
    <row r="9076" spans="15:16" x14ac:dyDescent="0.2">
      <c r="O9076" s="284"/>
      <c r="P9076" s="284"/>
    </row>
    <row r="9077" spans="15:16" x14ac:dyDescent="0.2">
      <c r="O9077" s="284"/>
      <c r="P9077" s="284"/>
    </row>
    <row r="9078" spans="15:16" x14ac:dyDescent="0.2">
      <c r="O9078" s="284"/>
      <c r="P9078" s="284"/>
    </row>
    <row r="9079" spans="15:16" x14ac:dyDescent="0.2">
      <c r="O9079" s="284"/>
      <c r="P9079" s="284"/>
    </row>
    <row r="9080" spans="15:16" x14ac:dyDescent="0.2">
      <c r="O9080" s="284"/>
      <c r="P9080" s="284"/>
    </row>
    <row r="9081" spans="15:16" x14ac:dyDescent="0.2">
      <c r="O9081" s="284"/>
      <c r="P9081" s="284"/>
    </row>
    <row r="9082" spans="15:16" x14ac:dyDescent="0.2">
      <c r="O9082" s="284"/>
      <c r="P9082" s="284"/>
    </row>
    <row r="9083" spans="15:16" x14ac:dyDescent="0.2">
      <c r="O9083" s="284"/>
      <c r="P9083" s="284"/>
    </row>
    <row r="9084" spans="15:16" x14ac:dyDescent="0.2">
      <c r="O9084" s="284"/>
      <c r="P9084" s="284"/>
    </row>
    <row r="9085" spans="15:16" x14ac:dyDescent="0.2">
      <c r="O9085" s="284"/>
      <c r="P9085" s="284"/>
    </row>
    <row r="9086" spans="15:16" x14ac:dyDescent="0.2">
      <c r="O9086" s="284"/>
      <c r="P9086" s="284"/>
    </row>
    <row r="9087" spans="15:16" x14ac:dyDescent="0.2">
      <c r="O9087" s="284"/>
      <c r="P9087" s="284"/>
    </row>
    <row r="9088" spans="15:16" x14ac:dyDescent="0.2">
      <c r="O9088" s="284"/>
      <c r="P9088" s="284"/>
    </row>
    <row r="9089" spans="15:16" x14ac:dyDescent="0.2">
      <c r="O9089" s="284"/>
      <c r="P9089" s="284"/>
    </row>
    <row r="9090" spans="15:16" x14ac:dyDescent="0.2">
      <c r="O9090" s="284"/>
      <c r="P9090" s="284"/>
    </row>
    <row r="9091" spans="15:16" x14ac:dyDescent="0.2">
      <c r="O9091" s="284"/>
      <c r="P9091" s="284"/>
    </row>
    <row r="9092" spans="15:16" x14ac:dyDescent="0.2">
      <c r="O9092" s="284"/>
      <c r="P9092" s="284"/>
    </row>
    <row r="9093" spans="15:16" x14ac:dyDescent="0.2">
      <c r="O9093" s="284"/>
      <c r="P9093" s="284"/>
    </row>
    <row r="9094" spans="15:16" x14ac:dyDescent="0.2">
      <c r="O9094" s="284"/>
      <c r="P9094" s="284"/>
    </row>
    <row r="9095" spans="15:16" x14ac:dyDescent="0.2">
      <c r="O9095" s="284"/>
      <c r="P9095" s="284"/>
    </row>
    <row r="9096" spans="15:16" x14ac:dyDescent="0.2">
      <c r="O9096" s="284"/>
      <c r="P9096" s="284"/>
    </row>
    <row r="9097" spans="15:16" x14ac:dyDescent="0.2">
      <c r="O9097" s="284"/>
      <c r="P9097" s="284"/>
    </row>
    <row r="9098" spans="15:16" x14ac:dyDescent="0.2">
      <c r="O9098" s="284"/>
      <c r="P9098" s="284"/>
    </row>
    <row r="9099" spans="15:16" x14ac:dyDescent="0.2">
      <c r="O9099" s="284"/>
      <c r="P9099" s="284"/>
    </row>
    <row r="9100" spans="15:16" x14ac:dyDescent="0.2">
      <c r="O9100" s="284"/>
      <c r="P9100" s="284"/>
    </row>
    <row r="9101" spans="15:16" x14ac:dyDescent="0.2">
      <c r="O9101" s="284"/>
      <c r="P9101" s="284"/>
    </row>
    <row r="9102" spans="15:16" x14ac:dyDescent="0.2">
      <c r="O9102" s="284"/>
      <c r="P9102" s="284"/>
    </row>
    <row r="9103" spans="15:16" x14ac:dyDescent="0.2">
      <c r="O9103" s="284"/>
      <c r="P9103" s="284"/>
    </row>
    <row r="9104" spans="15:16" x14ac:dyDescent="0.2">
      <c r="O9104" s="284"/>
      <c r="P9104" s="284"/>
    </row>
    <row r="9105" spans="15:16" x14ac:dyDescent="0.2">
      <c r="O9105" s="284"/>
      <c r="P9105" s="284"/>
    </row>
    <row r="9106" spans="15:16" x14ac:dyDescent="0.2">
      <c r="O9106" s="284"/>
      <c r="P9106" s="284"/>
    </row>
    <row r="9107" spans="15:16" x14ac:dyDescent="0.2">
      <c r="O9107" s="284"/>
      <c r="P9107" s="284"/>
    </row>
    <row r="9108" spans="15:16" x14ac:dyDescent="0.2">
      <c r="O9108" s="284"/>
      <c r="P9108" s="284"/>
    </row>
    <row r="9109" spans="15:16" x14ac:dyDescent="0.2">
      <c r="O9109" s="284"/>
      <c r="P9109" s="284"/>
    </row>
    <row r="9110" spans="15:16" x14ac:dyDescent="0.2">
      <c r="O9110" s="284"/>
      <c r="P9110" s="284"/>
    </row>
    <row r="9111" spans="15:16" x14ac:dyDescent="0.2">
      <c r="O9111" s="284"/>
      <c r="P9111" s="284"/>
    </row>
    <row r="9112" spans="15:16" x14ac:dyDescent="0.2">
      <c r="O9112" s="284"/>
      <c r="P9112" s="284"/>
    </row>
    <row r="9113" spans="15:16" x14ac:dyDescent="0.2">
      <c r="O9113" s="284"/>
      <c r="P9113" s="284"/>
    </row>
    <row r="9114" spans="15:16" x14ac:dyDescent="0.2">
      <c r="O9114" s="284"/>
      <c r="P9114" s="284"/>
    </row>
    <row r="9115" spans="15:16" x14ac:dyDescent="0.2">
      <c r="O9115" s="284"/>
      <c r="P9115" s="284"/>
    </row>
    <row r="9116" spans="15:16" x14ac:dyDescent="0.2">
      <c r="O9116" s="284"/>
      <c r="P9116" s="284"/>
    </row>
    <row r="9117" spans="15:16" x14ac:dyDescent="0.2">
      <c r="O9117" s="284"/>
      <c r="P9117" s="284"/>
    </row>
    <row r="9118" spans="15:16" x14ac:dyDescent="0.2">
      <c r="O9118" s="284"/>
      <c r="P9118" s="284"/>
    </row>
    <row r="9119" spans="15:16" x14ac:dyDescent="0.2">
      <c r="O9119" s="284"/>
      <c r="P9119" s="284"/>
    </row>
    <row r="9120" spans="15:16" x14ac:dyDescent="0.2">
      <c r="O9120" s="284"/>
      <c r="P9120" s="284"/>
    </row>
    <row r="9121" spans="15:16" x14ac:dyDescent="0.2">
      <c r="O9121" s="284"/>
      <c r="P9121" s="284"/>
    </row>
    <row r="9122" spans="15:16" x14ac:dyDescent="0.2">
      <c r="O9122" s="284"/>
      <c r="P9122" s="284"/>
    </row>
    <row r="9123" spans="15:16" x14ac:dyDescent="0.2">
      <c r="O9123" s="284"/>
      <c r="P9123" s="284"/>
    </row>
    <row r="9124" spans="15:16" x14ac:dyDescent="0.2">
      <c r="O9124" s="284"/>
      <c r="P9124" s="284"/>
    </row>
    <row r="9125" spans="15:16" x14ac:dyDescent="0.2">
      <c r="O9125" s="284"/>
      <c r="P9125" s="284"/>
    </row>
    <row r="9126" spans="15:16" x14ac:dyDescent="0.2">
      <c r="O9126" s="284"/>
      <c r="P9126" s="284"/>
    </row>
    <row r="9127" spans="15:16" x14ac:dyDescent="0.2">
      <c r="O9127" s="284"/>
      <c r="P9127" s="284"/>
    </row>
    <row r="9128" spans="15:16" x14ac:dyDescent="0.2">
      <c r="O9128" s="284"/>
      <c r="P9128" s="284"/>
    </row>
    <row r="9129" spans="15:16" x14ac:dyDescent="0.2">
      <c r="O9129" s="284"/>
      <c r="P9129" s="284"/>
    </row>
    <row r="9130" spans="15:16" x14ac:dyDescent="0.2">
      <c r="O9130" s="284"/>
      <c r="P9130" s="284"/>
    </row>
    <row r="9131" spans="15:16" x14ac:dyDescent="0.2">
      <c r="O9131" s="284"/>
      <c r="P9131" s="284"/>
    </row>
    <row r="9132" spans="15:16" x14ac:dyDescent="0.2">
      <c r="O9132" s="284"/>
      <c r="P9132" s="284"/>
    </row>
    <row r="9133" spans="15:16" x14ac:dyDescent="0.2">
      <c r="O9133" s="284"/>
      <c r="P9133" s="284"/>
    </row>
    <row r="9134" spans="15:16" x14ac:dyDescent="0.2">
      <c r="O9134" s="284"/>
      <c r="P9134" s="284"/>
    </row>
    <row r="9135" spans="15:16" x14ac:dyDescent="0.2">
      <c r="O9135" s="284"/>
      <c r="P9135" s="284"/>
    </row>
    <row r="9136" spans="15:16" x14ac:dyDescent="0.2">
      <c r="O9136" s="284"/>
      <c r="P9136" s="284"/>
    </row>
    <row r="9137" spans="15:16" x14ac:dyDescent="0.2">
      <c r="O9137" s="284"/>
      <c r="P9137" s="284"/>
    </row>
    <row r="9138" spans="15:16" x14ac:dyDescent="0.2">
      <c r="O9138" s="284"/>
      <c r="P9138" s="284"/>
    </row>
    <row r="9139" spans="15:16" x14ac:dyDescent="0.2">
      <c r="O9139" s="284"/>
      <c r="P9139" s="284"/>
    </row>
    <row r="9140" spans="15:16" x14ac:dyDescent="0.2">
      <c r="O9140" s="284"/>
      <c r="P9140" s="284"/>
    </row>
    <row r="9141" spans="15:16" x14ac:dyDescent="0.2">
      <c r="O9141" s="284"/>
      <c r="P9141" s="284"/>
    </row>
    <row r="9142" spans="15:16" x14ac:dyDescent="0.2">
      <c r="O9142" s="284"/>
      <c r="P9142" s="284"/>
    </row>
    <row r="9143" spans="15:16" x14ac:dyDescent="0.2">
      <c r="O9143" s="284"/>
      <c r="P9143" s="284"/>
    </row>
    <row r="9144" spans="15:16" x14ac:dyDescent="0.2">
      <c r="O9144" s="284"/>
      <c r="P9144" s="284"/>
    </row>
    <row r="9145" spans="15:16" x14ac:dyDescent="0.2">
      <c r="O9145" s="284"/>
      <c r="P9145" s="284"/>
    </row>
    <row r="9146" spans="15:16" x14ac:dyDescent="0.2">
      <c r="O9146" s="284"/>
      <c r="P9146" s="284"/>
    </row>
    <row r="9147" spans="15:16" x14ac:dyDescent="0.2">
      <c r="O9147" s="284"/>
      <c r="P9147" s="284"/>
    </row>
    <row r="9148" spans="15:16" x14ac:dyDescent="0.2">
      <c r="O9148" s="284"/>
      <c r="P9148" s="284"/>
    </row>
    <row r="9149" spans="15:16" x14ac:dyDescent="0.2">
      <c r="O9149" s="284"/>
      <c r="P9149" s="284"/>
    </row>
    <row r="9150" spans="15:16" x14ac:dyDescent="0.2">
      <c r="O9150" s="284"/>
      <c r="P9150" s="284"/>
    </row>
    <row r="9151" spans="15:16" x14ac:dyDescent="0.2">
      <c r="O9151" s="284"/>
      <c r="P9151" s="284"/>
    </row>
    <row r="9152" spans="15:16" x14ac:dyDescent="0.2">
      <c r="O9152" s="284"/>
      <c r="P9152" s="284"/>
    </row>
    <row r="9153" spans="15:16" x14ac:dyDescent="0.2">
      <c r="O9153" s="284"/>
      <c r="P9153" s="284"/>
    </row>
    <row r="9154" spans="15:16" x14ac:dyDescent="0.2">
      <c r="O9154" s="284"/>
      <c r="P9154" s="284"/>
    </row>
    <row r="9155" spans="15:16" x14ac:dyDescent="0.2">
      <c r="O9155" s="284"/>
      <c r="P9155" s="284"/>
    </row>
    <row r="9156" spans="15:16" x14ac:dyDescent="0.2">
      <c r="O9156" s="284"/>
      <c r="P9156" s="284"/>
    </row>
    <row r="9157" spans="15:16" x14ac:dyDescent="0.2">
      <c r="O9157" s="284"/>
      <c r="P9157" s="284"/>
    </row>
    <row r="9158" spans="15:16" x14ac:dyDescent="0.2">
      <c r="O9158" s="284"/>
      <c r="P9158" s="284"/>
    </row>
    <row r="9159" spans="15:16" x14ac:dyDescent="0.2">
      <c r="O9159" s="284"/>
      <c r="P9159" s="284"/>
    </row>
    <row r="9160" spans="15:16" x14ac:dyDescent="0.2">
      <c r="O9160" s="284"/>
      <c r="P9160" s="284"/>
    </row>
    <row r="9161" spans="15:16" x14ac:dyDescent="0.2">
      <c r="O9161" s="284"/>
      <c r="P9161" s="284"/>
    </row>
    <row r="9162" spans="15:16" x14ac:dyDescent="0.2">
      <c r="O9162" s="284"/>
      <c r="P9162" s="284"/>
    </row>
    <row r="9163" spans="15:16" x14ac:dyDescent="0.2">
      <c r="O9163" s="284"/>
      <c r="P9163" s="284"/>
    </row>
    <row r="9164" spans="15:16" x14ac:dyDescent="0.2">
      <c r="O9164" s="284"/>
      <c r="P9164" s="284"/>
    </row>
    <row r="9165" spans="15:16" x14ac:dyDescent="0.2">
      <c r="O9165" s="284"/>
      <c r="P9165" s="284"/>
    </row>
    <row r="9166" spans="15:16" x14ac:dyDescent="0.2">
      <c r="O9166" s="284"/>
      <c r="P9166" s="284"/>
    </row>
    <row r="9167" spans="15:16" x14ac:dyDescent="0.2">
      <c r="O9167" s="284"/>
      <c r="P9167" s="284"/>
    </row>
    <row r="9168" spans="15:16" x14ac:dyDescent="0.2">
      <c r="O9168" s="284"/>
      <c r="P9168" s="284"/>
    </row>
    <row r="9169" spans="15:16" x14ac:dyDescent="0.2">
      <c r="O9169" s="284"/>
      <c r="P9169" s="284"/>
    </row>
    <row r="9170" spans="15:16" x14ac:dyDescent="0.2">
      <c r="O9170" s="284"/>
      <c r="P9170" s="284"/>
    </row>
    <row r="9171" spans="15:16" x14ac:dyDescent="0.2">
      <c r="O9171" s="284"/>
      <c r="P9171" s="284"/>
    </row>
    <row r="9172" spans="15:16" x14ac:dyDescent="0.2">
      <c r="O9172" s="284"/>
      <c r="P9172" s="284"/>
    </row>
    <row r="9173" spans="15:16" x14ac:dyDescent="0.2">
      <c r="O9173" s="284"/>
      <c r="P9173" s="284"/>
    </row>
    <row r="9174" spans="15:16" x14ac:dyDescent="0.2">
      <c r="O9174" s="284"/>
      <c r="P9174" s="284"/>
    </row>
    <row r="9175" spans="15:16" x14ac:dyDescent="0.2">
      <c r="O9175" s="284"/>
      <c r="P9175" s="284"/>
    </row>
    <row r="9176" spans="15:16" x14ac:dyDescent="0.2">
      <c r="O9176" s="284"/>
      <c r="P9176" s="284"/>
    </row>
    <row r="9177" spans="15:16" x14ac:dyDescent="0.2">
      <c r="O9177" s="284"/>
      <c r="P9177" s="284"/>
    </row>
    <row r="9178" spans="15:16" x14ac:dyDescent="0.2">
      <c r="O9178" s="284"/>
      <c r="P9178" s="284"/>
    </row>
    <row r="9179" spans="15:16" x14ac:dyDescent="0.2">
      <c r="O9179" s="284"/>
      <c r="P9179" s="284"/>
    </row>
    <row r="9180" spans="15:16" x14ac:dyDescent="0.2">
      <c r="O9180" s="284"/>
      <c r="P9180" s="284"/>
    </row>
    <row r="9181" spans="15:16" x14ac:dyDescent="0.2">
      <c r="O9181" s="284"/>
      <c r="P9181" s="284"/>
    </row>
    <row r="9182" spans="15:16" x14ac:dyDescent="0.2">
      <c r="O9182" s="284"/>
      <c r="P9182" s="284"/>
    </row>
    <row r="9183" spans="15:16" x14ac:dyDescent="0.2">
      <c r="O9183" s="284"/>
      <c r="P9183" s="284"/>
    </row>
    <row r="9184" spans="15:16" x14ac:dyDescent="0.2">
      <c r="O9184" s="284"/>
      <c r="P9184" s="284"/>
    </row>
    <row r="9185" spans="15:16" x14ac:dyDescent="0.2">
      <c r="O9185" s="284"/>
      <c r="P9185" s="284"/>
    </row>
    <row r="9186" spans="15:16" x14ac:dyDescent="0.2">
      <c r="O9186" s="284"/>
      <c r="P9186" s="284"/>
    </row>
    <row r="9187" spans="15:16" x14ac:dyDescent="0.2">
      <c r="O9187" s="284"/>
      <c r="P9187" s="284"/>
    </row>
    <row r="9188" spans="15:16" x14ac:dyDescent="0.2">
      <c r="O9188" s="284"/>
      <c r="P9188" s="284"/>
    </row>
    <row r="9189" spans="15:16" x14ac:dyDescent="0.2">
      <c r="O9189" s="284"/>
      <c r="P9189" s="284"/>
    </row>
    <row r="9190" spans="15:16" x14ac:dyDescent="0.2">
      <c r="O9190" s="284"/>
      <c r="P9190" s="284"/>
    </row>
    <row r="9191" spans="15:16" x14ac:dyDescent="0.2">
      <c r="O9191" s="284"/>
      <c r="P9191" s="284"/>
    </row>
    <row r="9192" spans="15:16" x14ac:dyDescent="0.2">
      <c r="O9192" s="284"/>
      <c r="P9192" s="284"/>
    </row>
    <row r="9193" spans="15:16" x14ac:dyDescent="0.2">
      <c r="O9193" s="284"/>
      <c r="P9193" s="284"/>
    </row>
    <row r="9194" spans="15:16" x14ac:dyDescent="0.2">
      <c r="O9194" s="284"/>
      <c r="P9194" s="284"/>
    </row>
    <row r="9195" spans="15:16" x14ac:dyDescent="0.2">
      <c r="O9195" s="284"/>
      <c r="P9195" s="284"/>
    </row>
    <row r="9196" spans="15:16" x14ac:dyDescent="0.2">
      <c r="O9196" s="284"/>
      <c r="P9196" s="284"/>
    </row>
    <row r="9197" spans="15:16" x14ac:dyDescent="0.2">
      <c r="O9197" s="284"/>
      <c r="P9197" s="284"/>
    </row>
    <row r="9198" spans="15:16" x14ac:dyDescent="0.2">
      <c r="O9198" s="284"/>
      <c r="P9198" s="284"/>
    </row>
    <row r="9199" spans="15:16" x14ac:dyDescent="0.2">
      <c r="O9199" s="284"/>
      <c r="P9199" s="284"/>
    </row>
    <row r="9200" spans="15:16" x14ac:dyDescent="0.2">
      <c r="O9200" s="284"/>
      <c r="P9200" s="284"/>
    </row>
    <row r="9201" spans="15:16" x14ac:dyDescent="0.2">
      <c r="O9201" s="284"/>
      <c r="P9201" s="284"/>
    </row>
    <row r="9202" spans="15:16" x14ac:dyDescent="0.2">
      <c r="O9202" s="284"/>
      <c r="P9202" s="284"/>
    </row>
    <row r="9203" spans="15:16" x14ac:dyDescent="0.2">
      <c r="O9203" s="284"/>
      <c r="P9203" s="284"/>
    </row>
    <row r="9204" spans="15:16" x14ac:dyDescent="0.2">
      <c r="O9204" s="284"/>
      <c r="P9204" s="284"/>
    </row>
    <row r="9205" spans="15:16" x14ac:dyDescent="0.2">
      <c r="O9205" s="284"/>
      <c r="P9205" s="284"/>
    </row>
    <row r="9206" spans="15:16" x14ac:dyDescent="0.2">
      <c r="O9206" s="284"/>
      <c r="P9206" s="284"/>
    </row>
    <row r="9207" spans="15:16" x14ac:dyDescent="0.2">
      <c r="O9207" s="284"/>
      <c r="P9207" s="284"/>
    </row>
    <row r="9208" spans="15:16" x14ac:dyDescent="0.2">
      <c r="O9208" s="284"/>
      <c r="P9208" s="284"/>
    </row>
    <row r="9209" spans="15:16" x14ac:dyDescent="0.2">
      <c r="O9209" s="284"/>
      <c r="P9209" s="284"/>
    </row>
    <row r="9210" spans="15:16" x14ac:dyDescent="0.2">
      <c r="O9210" s="284"/>
      <c r="P9210" s="284"/>
    </row>
    <row r="9211" spans="15:16" x14ac:dyDescent="0.2">
      <c r="O9211" s="284"/>
      <c r="P9211" s="284"/>
    </row>
    <row r="9212" spans="15:16" x14ac:dyDescent="0.2">
      <c r="O9212" s="284"/>
      <c r="P9212" s="284"/>
    </row>
    <row r="9213" spans="15:16" x14ac:dyDescent="0.2">
      <c r="O9213" s="284"/>
      <c r="P9213" s="284"/>
    </row>
    <row r="9214" spans="15:16" x14ac:dyDescent="0.2">
      <c r="O9214" s="284"/>
      <c r="P9214" s="284"/>
    </row>
    <row r="9215" spans="15:16" x14ac:dyDescent="0.2">
      <c r="O9215" s="284"/>
      <c r="P9215" s="284"/>
    </row>
    <row r="9216" spans="15:16" x14ac:dyDescent="0.2">
      <c r="O9216" s="284"/>
      <c r="P9216" s="284"/>
    </row>
    <row r="9217" spans="15:16" x14ac:dyDescent="0.2">
      <c r="O9217" s="284"/>
      <c r="P9217" s="284"/>
    </row>
    <row r="9218" spans="15:16" x14ac:dyDescent="0.2">
      <c r="O9218" s="284"/>
      <c r="P9218" s="284"/>
    </row>
    <row r="9219" spans="15:16" x14ac:dyDescent="0.2">
      <c r="O9219" s="284"/>
      <c r="P9219" s="284"/>
    </row>
    <row r="9220" spans="15:16" x14ac:dyDescent="0.2">
      <c r="O9220" s="284"/>
      <c r="P9220" s="284"/>
    </row>
    <row r="9221" spans="15:16" x14ac:dyDescent="0.2">
      <c r="O9221" s="284"/>
      <c r="P9221" s="284"/>
    </row>
    <row r="9222" spans="15:16" x14ac:dyDescent="0.2">
      <c r="O9222" s="284"/>
      <c r="P9222" s="284"/>
    </row>
    <row r="9223" spans="15:16" x14ac:dyDescent="0.2">
      <c r="O9223" s="284"/>
      <c r="P9223" s="284"/>
    </row>
    <row r="9224" spans="15:16" x14ac:dyDescent="0.2">
      <c r="O9224" s="284"/>
      <c r="P9224" s="284"/>
    </row>
    <row r="9225" spans="15:16" x14ac:dyDescent="0.2">
      <c r="O9225" s="284"/>
      <c r="P9225" s="284"/>
    </row>
    <row r="9226" spans="15:16" x14ac:dyDescent="0.2">
      <c r="O9226" s="284"/>
      <c r="P9226" s="284"/>
    </row>
    <row r="9227" spans="15:16" x14ac:dyDescent="0.2">
      <c r="O9227" s="284"/>
      <c r="P9227" s="284"/>
    </row>
    <row r="9228" spans="15:16" x14ac:dyDescent="0.2">
      <c r="O9228" s="284"/>
      <c r="P9228" s="284"/>
    </row>
    <row r="9229" spans="15:16" x14ac:dyDescent="0.2">
      <c r="O9229" s="284"/>
      <c r="P9229" s="284"/>
    </row>
    <row r="9230" spans="15:16" x14ac:dyDescent="0.2">
      <c r="O9230" s="284"/>
      <c r="P9230" s="284"/>
    </row>
    <row r="9231" spans="15:16" x14ac:dyDescent="0.2">
      <c r="O9231" s="284"/>
      <c r="P9231" s="284"/>
    </row>
    <row r="9232" spans="15:16" x14ac:dyDescent="0.2">
      <c r="O9232" s="284"/>
      <c r="P9232" s="284"/>
    </row>
    <row r="9233" spans="15:16" x14ac:dyDescent="0.2">
      <c r="O9233" s="284"/>
      <c r="P9233" s="284"/>
    </row>
    <row r="9234" spans="15:16" x14ac:dyDescent="0.2">
      <c r="O9234" s="284"/>
      <c r="P9234" s="284"/>
    </row>
    <row r="9235" spans="15:16" x14ac:dyDescent="0.2">
      <c r="O9235" s="284"/>
      <c r="P9235" s="284"/>
    </row>
    <row r="9236" spans="15:16" x14ac:dyDescent="0.2">
      <c r="O9236" s="284"/>
      <c r="P9236" s="284"/>
    </row>
    <row r="9237" spans="15:16" x14ac:dyDescent="0.2">
      <c r="O9237" s="284"/>
      <c r="P9237" s="284"/>
    </row>
    <row r="9238" spans="15:16" x14ac:dyDescent="0.2">
      <c r="O9238" s="284"/>
      <c r="P9238" s="284"/>
    </row>
    <row r="9239" spans="15:16" x14ac:dyDescent="0.2">
      <c r="O9239" s="284"/>
      <c r="P9239" s="284"/>
    </row>
    <row r="9240" spans="15:16" x14ac:dyDescent="0.2">
      <c r="O9240" s="284"/>
      <c r="P9240" s="284"/>
    </row>
    <row r="9241" spans="15:16" x14ac:dyDescent="0.2">
      <c r="O9241" s="284"/>
      <c r="P9241" s="284"/>
    </row>
    <row r="9242" spans="15:16" x14ac:dyDescent="0.2">
      <c r="O9242" s="284"/>
      <c r="P9242" s="284"/>
    </row>
    <row r="9243" spans="15:16" x14ac:dyDescent="0.2">
      <c r="O9243" s="284"/>
      <c r="P9243" s="284"/>
    </row>
    <row r="9244" spans="15:16" x14ac:dyDescent="0.2">
      <c r="O9244" s="284"/>
      <c r="P9244" s="284"/>
    </row>
    <row r="9245" spans="15:16" x14ac:dyDescent="0.2">
      <c r="O9245" s="284"/>
      <c r="P9245" s="284"/>
    </row>
    <row r="9246" spans="15:16" x14ac:dyDescent="0.2">
      <c r="O9246" s="284"/>
      <c r="P9246" s="284"/>
    </row>
    <row r="9247" spans="15:16" x14ac:dyDescent="0.2">
      <c r="O9247" s="284"/>
      <c r="P9247" s="284"/>
    </row>
    <row r="9248" spans="15:16" x14ac:dyDescent="0.2">
      <c r="O9248" s="284"/>
      <c r="P9248" s="284"/>
    </row>
    <row r="9249" spans="15:16" x14ac:dyDescent="0.2">
      <c r="O9249" s="284"/>
      <c r="P9249" s="284"/>
    </row>
    <row r="9250" spans="15:16" x14ac:dyDescent="0.2">
      <c r="O9250" s="284"/>
      <c r="P9250" s="284"/>
    </row>
    <row r="9251" spans="15:16" x14ac:dyDescent="0.2">
      <c r="O9251" s="284"/>
      <c r="P9251" s="284"/>
    </row>
    <row r="9252" spans="15:16" x14ac:dyDescent="0.2">
      <c r="O9252" s="284"/>
      <c r="P9252" s="284"/>
    </row>
    <row r="9253" spans="15:16" x14ac:dyDescent="0.2">
      <c r="O9253" s="284"/>
      <c r="P9253" s="284"/>
    </row>
    <row r="9254" spans="15:16" x14ac:dyDescent="0.2">
      <c r="O9254" s="284"/>
      <c r="P9254" s="284"/>
    </row>
    <row r="9255" spans="15:16" x14ac:dyDescent="0.2">
      <c r="O9255" s="284"/>
      <c r="P9255" s="284"/>
    </row>
    <row r="9256" spans="15:16" x14ac:dyDescent="0.2">
      <c r="O9256" s="284"/>
      <c r="P9256" s="284"/>
    </row>
    <row r="9257" spans="15:16" x14ac:dyDescent="0.2">
      <c r="O9257" s="284"/>
      <c r="P9257" s="284"/>
    </row>
    <row r="9258" spans="15:16" x14ac:dyDescent="0.2">
      <c r="O9258" s="284"/>
      <c r="P9258" s="284"/>
    </row>
    <row r="9259" spans="15:16" x14ac:dyDescent="0.2">
      <c r="O9259" s="284"/>
      <c r="P9259" s="284"/>
    </row>
    <row r="9260" spans="15:16" x14ac:dyDescent="0.2">
      <c r="O9260" s="284"/>
      <c r="P9260" s="284"/>
    </row>
    <row r="9261" spans="15:16" x14ac:dyDescent="0.2">
      <c r="O9261" s="284"/>
      <c r="P9261" s="284"/>
    </row>
    <row r="9262" spans="15:16" x14ac:dyDescent="0.2">
      <c r="O9262" s="284"/>
      <c r="P9262" s="284"/>
    </row>
    <row r="9263" spans="15:16" x14ac:dyDescent="0.2">
      <c r="O9263" s="284"/>
      <c r="P9263" s="284"/>
    </row>
    <row r="9264" spans="15:16" x14ac:dyDescent="0.2">
      <c r="O9264" s="284"/>
      <c r="P9264" s="284"/>
    </row>
    <row r="9265" spans="15:16" x14ac:dyDescent="0.2">
      <c r="O9265" s="284"/>
      <c r="P9265" s="284"/>
    </row>
    <row r="9266" spans="15:16" x14ac:dyDescent="0.2">
      <c r="O9266" s="284"/>
      <c r="P9266" s="284"/>
    </row>
    <row r="9267" spans="15:16" x14ac:dyDescent="0.2">
      <c r="O9267" s="284"/>
      <c r="P9267" s="284"/>
    </row>
    <row r="9268" spans="15:16" x14ac:dyDescent="0.2">
      <c r="O9268" s="284"/>
      <c r="P9268" s="284"/>
    </row>
    <row r="9269" spans="15:16" x14ac:dyDescent="0.2">
      <c r="O9269" s="284"/>
      <c r="P9269" s="284"/>
    </row>
    <row r="9270" spans="15:16" x14ac:dyDescent="0.2">
      <c r="O9270" s="284"/>
      <c r="P9270" s="284"/>
    </row>
    <row r="9271" spans="15:16" x14ac:dyDescent="0.2">
      <c r="O9271" s="284"/>
      <c r="P9271" s="284"/>
    </row>
    <row r="9272" spans="15:16" x14ac:dyDescent="0.2">
      <c r="O9272" s="284"/>
      <c r="P9272" s="284"/>
    </row>
    <row r="9273" spans="15:16" x14ac:dyDescent="0.2">
      <c r="O9273" s="284"/>
      <c r="P9273" s="284"/>
    </row>
    <row r="9274" spans="15:16" x14ac:dyDescent="0.2">
      <c r="O9274" s="284"/>
      <c r="P9274" s="284"/>
    </row>
    <row r="9275" spans="15:16" x14ac:dyDescent="0.2">
      <c r="O9275" s="284"/>
      <c r="P9275" s="284"/>
    </row>
    <row r="9276" spans="15:16" x14ac:dyDescent="0.2">
      <c r="O9276" s="284"/>
      <c r="P9276" s="284"/>
    </row>
    <row r="9277" spans="15:16" x14ac:dyDescent="0.2">
      <c r="O9277" s="284"/>
      <c r="P9277" s="284"/>
    </row>
    <row r="9278" spans="15:16" x14ac:dyDescent="0.2">
      <c r="O9278" s="284"/>
      <c r="P9278" s="284"/>
    </row>
    <row r="9279" spans="15:16" x14ac:dyDescent="0.2">
      <c r="O9279" s="284"/>
      <c r="P9279" s="284"/>
    </row>
    <row r="9280" spans="15:16" x14ac:dyDescent="0.2">
      <c r="O9280" s="284"/>
      <c r="P9280" s="284"/>
    </row>
    <row r="9281" spans="15:16" x14ac:dyDescent="0.2">
      <c r="O9281" s="284"/>
      <c r="P9281" s="284"/>
    </row>
    <row r="9282" spans="15:16" x14ac:dyDescent="0.2">
      <c r="O9282" s="284"/>
      <c r="P9282" s="284"/>
    </row>
    <row r="9283" spans="15:16" x14ac:dyDescent="0.2">
      <c r="O9283" s="284"/>
      <c r="P9283" s="284"/>
    </row>
    <row r="9284" spans="15:16" x14ac:dyDescent="0.2">
      <c r="O9284" s="284"/>
      <c r="P9284" s="284"/>
    </row>
    <row r="9285" spans="15:16" x14ac:dyDescent="0.2">
      <c r="O9285" s="284"/>
      <c r="P9285" s="284"/>
    </row>
    <row r="9286" spans="15:16" x14ac:dyDescent="0.2">
      <c r="O9286" s="284"/>
      <c r="P9286" s="284"/>
    </row>
    <row r="9287" spans="15:16" x14ac:dyDescent="0.2">
      <c r="O9287" s="284"/>
      <c r="P9287" s="284"/>
    </row>
    <row r="9288" spans="15:16" x14ac:dyDescent="0.2">
      <c r="O9288" s="284"/>
      <c r="P9288" s="284"/>
    </row>
    <row r="9289" spans="15:16" x14ac:dyDescent="0.2">
      <c r="O9289" s="284"/>
      <c r="P9289" s="284"/>
    </row>
    <row r="9290" spans="15:16" x14ac:dyDescent="0.2">
      <c r="O9290" s="284"/>
      <c r="P9290" s="284"/>
    </row>
    <row r="9291" spans="15:16" x14ac:dyDescent="0.2">
      <c r="O9291" s="284"/>
      <c r="P9291" s="284"/>
    </row>
    <row r="9292" spans="15:16" x14ac:dyDescent="0.2">
      <c r="O9292" s="284"/>
      <c r="P9292" s="284"/>
    </row>
    <row r="9293" spans="15:16" x14ac:dyDescent="0.2">
      <c r="O9293" s="284"/>
      <c r="P9293" s="284"/>
    </row>
    <row r="9294" spans="15:16" x14ac:dyDescent="0.2">
      <c r="O9294" s="284"/>
      <c r="P9294" s="284"/>
    </row>
    <row r="9295" spans="15:16" x14ac:dyDescent="0.2">
      <c r="O9295" s="284"/>
      <c r="P9295" s="284"/>
    </row>
    <row r="9296" spans="15:16" x14ac:dyDescent="0.2">
      <c r="O9296" s="284"/>
      <c r="P9296" s="284"/>
    </row>
    <row r="9297" spans="15:16" x14ac:dyDescent="0.2">
      <c r="O9297" s="284"/>
      <c r="P9297" s="284"/>
    </row>
    <row r="9298" spans="15:16" x14ac:dyDescent="0.2">
      <c r="O9298" s="284"/>
      <c r="P9298" s="284"/>
    </row>
    <row r="9299" spans="15:16" x14ac:dyDescent="0.2">
      <c r="O9299" s="284"/>
      <c r="P9299" s="284"/>
    </row>
    <row r="9300" spans="15:16" x14ac:dyDescent="0.2">
      <c r="O9300" s="284"/>
      <c r="P9300" s="284"/>
    </row>
    <row r="9301" spans="15:16" x14ac:dyDescent="0.2">
      <c r="O9301" s="284"/>
      <c r="P9301" s="284"/>
    </row>
    <row r="9302" spans="15:16" x14ac:dyDescent="0.2">
      <c r="O9302" s="284"/>
      <c r="P9302" s="284"/>
    </row>
    <row r="9303" spans="15:16" x14ac:dyDescent="0.2">
      <c r="O9303" s="284"/>
      <c r="P9303" s="284"/>
    </row>
    <row r="9304" spans="15:16" x14ac:dyDescent="0.2">
      <c r="O9304" s="284"/>
      <c r="P9304" s="284"/>
    </row>
    <row r="9305" spans="15:16" x14ac:dyDescent="0.2">
      <c r="O9305" s="284"/>
      <c r="P9305" s="284"/>
    </row>
    <row r="9306" spans="15:16" x14ac:dyDescent="0.2">
      <c r="O9306" s="284"/>
      <c r="P9306" s="284"/>
    </row>
    <row r="9307" spans="15:16" x14ac:dyDescent="0.2">
      <c r="O9307" s="284"/>
      <c r="P9307" s="284"/>
    </row>
    <row r="9308" spans="15:16" x14ac:dyDescent="0.2">
      <c r="O9308" s="284"/>
      <c r="P9308" s="284"/>
    </row>
    <row r="9309" spans="15:16" x14ac:dyDescent="0.2">
      <c r="O9309" s="284"/>
      <c r="P9309" s="284"/>
    </row>
    <row r="9310" spans="15:16" x14ac:dyDescent="0.2">
      <c r="O9310" s="284"/>
      <c r="P9310" s="284"/>
    </row>
    <row r="9311" spans="15:16" x14ac:dyDescent="0.2">
      <c r="O9311" s="284"/>
      <c r="P9311" s="284"/>
    </row>
    <row r="9312" spans="15:16" x14ac:dyDescent="0.2">
      <c r="O9312" s="284"/>
      <c r="P9312" s="284"/>
    </row>
    <row r="9313" spans="15:16" x14ac:dyDescent="0.2">
      <c r="O9313" s="284"/>
      <c r="P9313" s="284"/>
    </row>
    <row r="9314" spans="15:16" x14ac:dyDescent="0.2">
      <c r="O9314" s="284"/>
      <c r="P9314" s="284"/>
    </row>
    <row r="9315" spans="15:16" x14ac:dyDescent="0.2">
      <c r="O9315" s="284"/>
      <c r="P9315" s="284"/>
    </row>
    <row r="9316" spans="15:16" x14ac:dyDescent="0.2">
      <c r="O9316" s="284"/>
      <c r="P9316" s="284"/>
    </row>
    <row r="9317" spans="15:16" x14ac:dyDescent="0.2">
      <c r="O9317" s="284"/>
      <c r="P9317" s="284"/>
    </row>
    <row r="9318" spans="15:16" x14ac:dyDescent="0.2">
      <c r="O9318" s="284"/>
      <c r="P9318" s="284"/>
    </row>
    <row r="9319" spans="15:16" x14ac:dyDescent="0.2">
      <c r="O9319" s="284"/>
      <c r="P9319" s="284"/>
    </row>
    <row r="9320" spans="15:16" x14ac:dyDescent="0.2">
      <c r="O9320" s="284"/>
      <c r="P9320" s="284"/>
    </row>
    <row r="9321" spans="15:16" x14ac:dyDescent="0.2">
      <c r="O9321" s="284"/>
      <c r="P9321" s="284"/>
    </row>
    <row r="9322" spans="15:16" x14ac:dyDescent="0.2">
      <c r="O9322" s="284"/>
      <c r="P9322" s="284"/>
    </row>
    <row r="9323" spans="15:16" x14ac:dyDescent="0.2">
      <c r="O9323" s="284"/>
      <c r="P9323" s="284"/>
    </row>
    <row r="9324" spans="15:16" x14ac:dyDescent="0.2">
      <c r="O9324" s="284"/>
      <c r="P9324" s="284"/>
    </row>
    <row r="9325" spans="15:16" x14ac:dyDescent="0.2">
      <c r="O9325" s="284"/>
      <c r="P9325" s="284"/>
    </row>
    <row r="9326" spans="15:16" x14ac:dyDescent="0.2">
      <c r="O9326" s="284"/>
      <c r="P9326" s="284"/>
    </row>
    <row r="9327" spans="15:16" x14ac:dyDescent="0.2">
      <c r="O9327" s="284"/>
      <c r="P9327" s="284"/>
    </row>
    <row r="9328" spans="15:16" x14ac:dyDescent="0.2">
      <c r="O9328" s="284"/>
      <c r="P9328" s="284"/>
    </row>
    <row r="9329" spans="15:16" x14ac:dyDescent="0.2">
      <c r="O9329" s="284"/>
      <c r="P9329" s="284"/>
    </row>
    <row r="9330" spans="15:16" x14ac:dyDescent="0.2">
      <c r="O9330" s="284"/>
      <c r="P9330" s="284"/>
    </row>
    <row r="9331" spans="15:16" x14ac:dyDescent="0.2">
      <c r="O9331" s="284"/>
      <c r="P9331" s="284"/>
    </row>
    <row r="9332" spans="15:16" x14ac:dyDescent="0.2">
      <c r="O9332" s="284"/>
      <c r="P9332" s="284"/>
    </row>
    <row r="9333" spans="15:16" x14ac:dyDescent="0.2">
      <c r="O9333" s="284"/>
      <c r="P9333" s="284"/>
    </row>
    <row r="9334" spans="15:16" x14ac:dyDescent="0.2">
      <c r="O9334" s="284"/>
      <c r="P9334" s="284"/>
    </row>
    <row r="9335" spans="15:16" x14ac:dyDescent="0.2">
      <c r="O9335" s="284"/>
      <c r="P9335" s="284"/>
    </row>
    <row r="9336" spans="15:16" x14ac:dyDescent="0.2">
      <c r="O9336" s="284"/>
      <c r="P9336" s="284"/>
    </row>
    <row r="9337" spans="15:16" x14ac:dyDescent="0.2">
      <c r="O9337" s="284"/>
      <c r="P9337" s="284"/>
    </row>
    <row r="9338" spans="15:16" x14ac:dyDescent="0.2">
      <c r="O9338" s="284"/>
      <c r="P9338" s="284"/>
    </row>
    <row r="9339" spans="15:16" x14ac:dyDescent="0.2">
      <c r="O9339" s="284"/>
      <c r="P9339" s="284"/>
    </row>
    <row r="9340" spans="15:16" x14ac:dyDescent="0.2">
      <c r="O9340" s="284"/>
      <c r="P9340" s="284"/>
    </row>
    <row r="9341" spans="15:16" x14ac:dyDescent="0.2">
      <c r="O9341" s="284"/>
      <c r="P9341" s="284"/>
    </row>
    <row r="9342" spans="15:16" x14ac:dyDescent="0.2">
      <c r="O9342" s="284"/>
      <c r="P9342" s="284"/>
    </row>
    <row r="9343" spans="15:16" x14ac:dyDescent="0.2">
      <c r="O9343" s="284"/>
      <c r="P9343" s="284"/>
    </row>
    <row r="9344" spans="15:16" x14ac:dyDescent="0.2">
      <c r="O9344" s="284"/>
      <c r="P9344" s="284"/>
    </row>
    <row r="9345" spans="15:16" x14ac:dyDescent="0.2">
      <c r="O9345" s="284"/>
      <c r="P9345" s="284"/>
    </row>
    <row r="9346" spans="15:16" x14ac:dyDescent="0.2">
      <c r="O9346" s="284"/>
      <c r="P9346" s="284"/>
    </row>
    <row r="9347" spans="15:16" x14ac:dyDescent="0.2">
      <c r="O9347" s="284"/>
      <c r="P9347" s="284"/>
    </row>
    <row r="9348" spans="15:16" x14ac:dyDescent="0.2">
      <c r="O9348" s="284"/>
      <c r="P9348" s="284"/>
    </row>
    <row r="9349" spans="15:16" x14ac:dyDescent="0.2">
      <c r="O9349" s="284"/>
      <c r="P9349" s="284"/>
    </row>
    <row r="9350" spans="15:16" x14ac:dyDescent="0.2">
      <c r="O9350" s="284"/>
      <c r="P9350" s="284"/>
    </row>
    <row r="9351" spans="15:16" x14ac:dyDescent="0.2">
      <c r="O9351" s="284"/>
      <c r="P9351" s="284"/>
    </row>
    <row r="9352" spans="15:16" x14ac:dyDescent="0.2">
      <c r="O9352" s="284"/>
      <c r="P9352" s="284"/>
    </row>
    <row r="9353" spans="15:16" x14ac:dyDescent="0.2">
      <c r="O9353" s="284"/>
      <c r="P9353" s="284"/>
    </row>
    <row r="9354" spans="15:16" x14ac:dyDescent="0.2">
      <c r="O9354" s="284"/>
      <c r="P9354" s="284"/>
    </row>
    <row r="9355" spans="15:16" x14ac:dyDescent="0.2">
      <c r="O9355" s="284"/>
      <c r="P9355" s="284"/>
    </row>
    <row r="9356" spans="15:16" x14ac:dyDescent="0.2">
      <c r="O9356" s="284"/>
      <c r="P9356" s="284"/>
    </row>
    <row r="9357" spans="15:16" x14ac:dyDescent="0.2">
      <c r="O9357" s="284"/>
      <c r="P9357" s="284"/>
    </row>
    <row r="9358" spans="15:16" x14ac:dyDescent="0.2">
      <c r="O9358" s="284"/>
      <c r="P9358" s="284"/>
    </row>
    <row r="9359" spans="15:16" x14ac:dyDescent="0.2">
      <c r="O9359" s="284"/>
      <c r="P9359" s="284"/>
    </row>
    <row r="9360" spans="15:16" x14ac:dyDescent="0.2">
      <c r="O9360" s="284"/>
      <c r="P9360" s="284"/>
    </row>
    <row r="9361" spans="15:16" x14ac:dyDescent="0.2">
      <c r="O9361" s="284"/>
      <c r="P9361" s="284"/>
    </row>
    <row r="9362" spans="15:16" x14ac:dyDescent="0.2">
      <c r="O9362" s="284"/>
      <c r="P9362" s="284"/>
    </row>
    <row r="9363" spans="15:16" x14ac:dyDescent="0.2">
      <c r="O9363" s="284"/>
      <c r="P9363" s="284"/>
    </row>
    <row r="9364" spans="15:16" x14ac:dyDescent="0.2">
      <c r="O9364" s="284"/>
      <c r="P9364" s="284"/>
    </row>
    <row r="9365" spans="15:16" x14ac:dyDescent="0.2">
      <c r="O9365" s="284"/>
      <c r="P9365" s="284"/>
    </row>
    <row r="9366" spans="15:16" x14ac:dyDescent="0.2">
      <c r="O9366" s="284"/>
      <c r="P9366" s="284"/>
    </row>
    <row r="9367" spans="15:16" x14ac:dyDescent="0.2">
      <c r="O9367" s="284"/>
      <c r="P9367" s="284"/>
    </row>
    <row r="9368" spans="15:16" x14ac:dyDescent="0.2">
      <c r="O9368" s="284"/>
      <c r="P9368" s="284"/>
    </row>
    <row r="9369" spans="15:16" x14ac:dyDescent="0.2">
      <c r="O9369" s="284"/>
      <c r="P9369" s="284"/>
    </row>
    <row r="9370" spans="15:16" x14ac:dyDescent="0.2">
      <c r="O9370" s="284"/>
      <c r="P9370" s="284"/>
    </row>
    <row r="9371" spans="15:16" x14ac:dyDescent="0.2">
      <c r="O9371" s="284"/>
      <c r="P9371" s="284"/>
    </row>
    <row r="9372" spans="15:16" x14ac:dyDescent="0.2">
      <c r="O9372" s="284"/>
      <c r="P9372" s="284"/>
    </row>
    <row r="9373" spans="15:16" x14ac:dyDescent="0.2">
      <c r="O9373" s="284"/>
      <c r="P9373" s="284"/>
    </row>
    <row r="9374" spans="15:16" x14ac:dyDescent="0.2">
      <c r="O9374" s="284"/>
      <c r="P9374" s="284"/>
    </row>
    <row r="9375" spans="15:16" x14ac:dyDescent="0.2">
      <c r="O9375" s="284"/>
      <c r="P9375" s="284"/>
    </row>
    <row r="9376" spans="15:16" x14ac:dyDescent="0.2">
      <c r="O9376" s="284"/>
      <c r="P9376" s="284"/>
    </row>
    <row r="9377" spans="15:16" x14ac:dyDescent="0.2">
      <c r="O9377" s="284"/>
      <c r="P9377" s="284"/>
    </row>
    <row r="9378" spans="15:16" x14ac:dyDescent="0.2">
      <c r="O9378" s="284"/>
      <c r="P9378" s="284"/>
    </row>
    <row r="9379" spans="15:16" x14ac:dyDescent="0.2">
      <c r="O9379" s="284"/>
      <c r="P9379" s="284"/>
    </row>
    <row r="9380" spans="15:16" x14ac:dyDescent="0.2">
      <c r="O9380" s="284"/>
      <c r="P9380" s="284"/>
    </row>
    <row r="9381" spans="15:16" x14ac:dyDescent="0.2">
      <c r="O9381" s="284"/>
      <c r="P9381" s="284"/>
    </row>
    <row r="9382" spans="15:16" x14ac:dyDescent="0.2">
      <c r="O9382" s="284"/>
      <c r="P9382" s="284"/>
    </row>
    <row r="9383" spans="15:16" x14ac:dyDescent="0.2">
      <c r="O9383" s="284"/>
      <c r="P9383" s="284"/>
    </row>
    <row r="9384" spans="15:16" x14ac:dyDescent="0.2">
      <c r="O9384" s="284"/>
      <c r="P9384" s="284"/>
    </row>
    <row r="9385" spans="15:16" x14ac:dyDescent="0.2">
      <c r="O9385" s="284"/>
      <c r="P9385" s="284"/>
    </row>
    <row r="9386" spans="15:16" x14ac:dyDescent="0.2">
      <c r="O9386" s="284"/>
      <c r="P9386" s="284"/>
    </row>
    <row r="9387" spans="15:16" x14ac:dyDescent="0.2">
      <c r="O9387" s="284"/>
      <c r="P9387" s="284"/>
    </row>
    <row r="9388" spans="15:16" x14ac:dyDescent="0.2">
      <c r="O9388" s="284"/>
      <c r="P9388" s="284"/>
    </row>
    <row r="9389" spans="15:16" x14ac:dyDescent="0.2">
      <c r="O9389" s="284"/>
      <c r="P9389" s="284"/>
    </row>
    <row r="9390" spans="15:16" x14ac:dyDescent="0.2">
      <c r="O9390" s="284"/>
      <c r="P9390" s="284"/>
    </row>
    <row r="9391" spans="15:16" x14ac:dyDescent="0.2">
      <c r="O9391" s="284"/>
      <c r="P9391" s="284"/>
    </row>
    <row r="9392" spans="15:16" x14ac:dyDescent="0.2">
      <c r="O9392" s="284"/>
      <c r="P9392" s="284"/>
    </row>
    <row r="9393" spans="15:16" x14ac:dyDescent="0.2">
      <c r="O9393" s="284"/>
      <c r="P9393" s="284"/>
    </row>
    <row r="9394" spans="15:16" x14ac:dyDescent="0.2">
      <c r="O9394" s="284"/>
      <c r="P9394" s="284"/>
    </row>
    <row r="9395" spans="15:16" x14ac:dyDescent="0.2">
      <c r="O9395" s="284"/>
      <c r="P9395" s="284"/>
    </row>
    <row r="9396" spans="15:16" x14ac:dyDescent="0.2">
      <c r="O9396" s="284"/>
      <c r="P9396" s="284"/>
    </row>
    <row r="9397" spans="15:16" x14ac:dyDescent="0.2">
      <c r="O9397" s="284"/>
      <c r="P9397" s="284"/>
    </row>
    <row r="9398" spans="15:16" x14ac:dyDescent="0.2">
      <c r="O9398" s="284"/>
      <c r="P9398" s="284"/>
    </row>
    <row r="9399" spans="15:16" x14ac:dyDescent="0.2">
      <c r="O9399" s="284"/>
      <c r="P9399" s="284"/>
    </row>
    <row r="9400" spans="15:16" x14ac:dyDescent="0.2">
      <c r="O9400" s="284"/>
      <c r="P9400" s="284"/>
    </row>
    <row r="9401" spans="15:16" x14ac:dyDescent="0.2">
      <c r="O9401" s="284"/>
      <c r="P9401" s="284"/>
    </row>
    <row r="9402" spans="15:16" x14ac:dyDescent="0.2">
      <c r="O9402" s="284"/>
      <c r="P9402" s="284"/>
    </row>
    <row r="9403" spans="15:16" x14ac:dyDescent="0.2">
      <c r="O9403" s="284"/>
      <c r="P9403" s="284"/>
    </row>
    <row r="9404" spans="15:16" x14ac:dyDescent="0.2">
      <c r="O9404" s="284"/>
      <c r="P9404" s="284"/>
    </row>
    <row r="9405" spans="15:16" x14ac:dyDescent="0.2">
      <c r="O9405" s="284"/>
      <c r="P9405" s="284"/>
    </row>
    <row r="9406" spans="15:16" x14ac:dyDescent="0.2">
      <c r="O9406" s="284"/>
      <c r="P9406" s="284"/>
    </row>
    <row r="9407" spans="15:16" x14ac:dyDescent="0.2">
      <c r="O9407" s="284"/>
      <c r="P9407" s="284"/>
    </row>
    <row r="9408" spans="15:16" x14ac:dyDescent="0.2">
      <c r="O9408" s="284"/>
      <c r="P9408" s="284"/>
    </row>
    <row r="9409" spans="15:16" x14ac:dyDescent="0.2">
      <c r="O9409" s="284"/>
      <c r="P9409" s="284"/>
    </row>
    <row r="9410" spans="15:16" x14ac:dyDescent="0.2">
      <c r="O9410" s="284"/>
      <c r="P9410" s="284"/>
    </row>
    <row r="9411" spans="15:16" x14ac:dyDescent="0.2">
      <c r="O9411" s="284"/>
      <c r="P9411" s="284"/>
    </row>
    <row r="9412" spans="15:16" x14ac:dyDescent="0.2">
      <c r="O9412" s="284"/>
      <c r="P9412" s="284"/>
    </row>
    <row r="9413" spans="15:16" x14ac:dyDescent="0.2">
      <c r="O9413" s="284"/>
      <c r="P9413" s="284"/>
    </row>
    <row r="9414" spans="15:16" x14ac:dyDescent="0.2">
      <c r="O9414" s="284"/>
      <c r="P9414" s="284"/>
    </row>
    <row r="9415" spans="15:16" x14ac:dyDescent="0.2">
      <c r="O9415" s="284"/>
      <c r="P9415" s="284"/>
    </row>
    <row r="9416" spans="15:16" x14ac:dyDescent="0.2">
      <c r="O9416" s="284"/>
      <c r="P9416" s="284"/>
    </row>
    <row r="9417" spans="15:16" x14ac:dyDescent="0.2">
      <c r="O9417" s="284"/>
      <c r="P9417" s="284"/>
    </row>
    <row r="9418" spans="15:16" x14ac:dyDescent="0.2">
      <c r="O9418" s="284"/>
      <c r="P9418" s="284"/>
    </row>
    <row r="9419" spans="15:16" x14ac:dyDescent="0.2">
      <c r="O9419" s="284"/>
      <c r="P9419" s="284"/>
    </row>
    <row r="9420" spans="15:16" x14ac:dyDescent="0.2">
      <c r="O9420" s="284"/>
      <c r="P9420" s="284"/>
    </row>
    <row r="9421" spans="15:16" x14ac:dyDescent="0.2">
      <c r="O9421" s="284"/>
      <c r="P9421" s="284"/>
    </row>
    <row r="9422" spans="15:16" x14ac:dyDescent="0.2">
      <c r="O9422" s="284"/>
      <c r="P9422" s="284"/>
    </row>
    <row r="9423" spans="15:16" x14ac:dyDescent="0.2">
      <c r="O9423" s="284"/>
      <c r="P9423" s="284"/>
    </row>
    <row r="9424" spans="15:16" x14ac:dyDescent="0.2">
      <c r="O9424" s="284"/>
      <c r="P9424" s="284"/>
    </row>
    <row r="9425" spans="15:16" x14ac:dyDescent="0.2">
      <c r="O9425" s="284"/>
      <c r="P9425" s="284"/>
    </row>
    <row r="9426" spans="15:16" x14ac:dyDescent="0.2">
      <c r="O9426" s="284"/>
      <c r="P9426" s="284"/>
    </row>
    <row r="9427" spans="15:16" x14ac:dyDescent="0.2">
      <c r="O9427" s="284"/>
      <c r="P9427" s="284"/>
    </row>
    <row r="9428" spans="15:16" x14ac:dyDescent="0.2">
      <c r="O9428" s="284"/>
      <c r="P9428" s="284"/>
    </row>
    <row r="9429" spans="15:16" x14ac:dyDescent="0.2">
      <c r="O9429" s="284"/>
      <c r="P9429" s="284"/>
    </row>
    <row r="9430" spans="15:16" x14ac:dyDescent="0.2">
      <c r="O9430" s="284"/>
      <c r="P9430" s="284"/>
    </row>
    <row r="9431" spans="15:16" x14ac:dyDescent="0.2">
      <c r="O9431" s="284"/>
      <c r="P9431" s="284"/>
    </row>
    <row r="9432" spans="15:16" x14ac:dyDescent="0.2">
      <c r="O9432" s="284"/>
      <c r="P9432" s="284"/>
    </row>
    <row r="9433" spans="15:16" x14ac:dyDescent="0.2">
      <c r="O9433" s="284"/>
      <c r="P9433" s="284"/>
    </row>
    <row r="9434" spans="15:16" x14ac:dyDescent="0.2">
      <c r="O9434" s="284"/>
      <c r="P9434" s="284"/>
    </row>
    <row r="9435" spans="15:16" x14ac:dyDescent="0.2">
      <c r="O9435" s="284"/>
      <c r="P9435" s="284"/>
    </row>
    <row r="9436" spans="15:16" x14ac:dyDescent="0.2">
      <c r="O9436" s="284"/>
      <c r="P9436" s="284"/>
    </row>
    <row r="9437" spans="15:16" x14ac:dyDescent="0.2">
      <c r="O9437" s="284"/>
      <c r="P9437" s="284"/>
    </row>
    <row r="9438" spans="15:16" x14ac:dyDescent="0.2">
      <c r="O9438" s="284"/>
      <c r="P9438" s="284"/>
    </row>
    <row r="9439" spans="15:16" x14ac:dyDescent="0.2">
      <c r="O9439" s="284"/>
      <c r="P9439" s="284"/>
    </row>
    <row r="9440" spans="15:16" x14ac:dyDescent="0.2">
      <c r="O9440" s="284"/>
      <c r="P9440" s="284"/>
    </row>
    <row r="9441" spans="15:16" x14ac:dyDescent="0.2">
      <c r="O9441" s="284"/>
      <c r="P9441" s="284"/>
    </row>
    <row r="9442" spans="15:16" x14ac:dyDescent="0.2">
      <c r="O9442" s="284"/>
      <c r="P9442" s="284"/>
    </row>
    <row r="9443" spans="15:16" x14ac:dyDescent="0.2">
      <c r="O9443" s="284"/>
      <c r="P9443" s="284"/>
    </row>
    <row r="9444" spans="15:16" x14ac:dyDescent="0.2">
      <c r="O9444" s="284"/>
      <c r="P9444" s="284"/>
    </row>
    <row r="9445" spans="15:16" x14ac:dyDescent="0.2">
      <c r="O9445" s="284"/>
      <c r="P9445" s="284"/>
    </row>
    <row r="9446" spans="15:16" x14ac:dyDescent="0.2">
      <c r="O9446" s="284"/>
      <c r="P9446" s="284"/>
    </row>
    <row r="9447" spans="15:16" x14ac:dyDescent="0.2">
      <c r="O9447" s="284"/>
      <c r="P9447" s="284"/>
    </row>
    <row r="9448" spans="15:16" x14ac:dyDescent="0.2">
      <c r="O9448" s="284"/>
      <c r="P9448" s="284"/>
    </row>
    <row r="9449" spans="15:16" x14ac:dyDescent="0.2">
      <c r="O9449" s="284"/>
      <c r="P9449" s="284"/>
    </row>
    <row r="9450" spans="15:16" x14ac:dyDescent="0.2">
      <c r="O9450" s="284"/>
      <c r="P9450" s="284"/>
    </row>
    <row r="9451" spans="15:16" x14ac:dyDescent="0.2">
      <c r="O9451" s="284"/>
      <c r="P9451" s="284"/>
    </row>
    <row r="9452" spans="15:16" x14ac:dyDescent="0.2">
      <c r="O9452" s="284"/>
      <c r="P9452" s="284"/>
    </row>
    <row r="9453" spans="15:16" x14ac:dyDescent="0.2">
      <c r="O9453" s="284"/>
      <c r="P9453" s="284"/>
    </row>
    <row r="9454" spans="15:16" x14ac:dyDescent="0.2">
      <c r="O9454" s="284"/>
      <c r="P9454" s="284"/>
    </row>
    <row r="9455" spans="15:16" x14ac:dyDescent="0.2">
      <c r="O9455" s="284"/>
      <c r="P9455" s="284"/>
    </row>
    <row r="9456" spans="15:16" x14ac:dyDescent="0.2">
      <c r="O9456" s="284"/>
      <c r="P9456" s="284"/>
    </row>
    <row r="9457" spans="15:16" x14ac:dyDescent="0.2">
      <c r="O9457" s="284"/>
      <c r="P9457" s="284"/>
    </row>
    <row r="9458" spans="15:16" x14ac:dyDescent="0.2">
      <c r="O9458" s="284"/>
      <c r="P9458" s="284"/>
    </row>
    <row r="9459" spans="15:16" x14ac:dyDescent="0.2">
      <c r="O9459" s="284"/>
      <c r="P9459" s="284"/>
    </row>
    <row r="9460" spans="15:16" x14ac:dyDescent="0.2">
      <c r="O9460" s="284"/>
      <c r="P9460" s="284"/>
    </row>
    <row r="9461" spans="15:16" x14ac:dyDescent="0.2">
      <c r="O9461" s="284"/>
      <c r="P9461" s="284"/>
    </row>
    <row r="9462" spans="15:16" x14ac:dyDescent="0.2">
      <c r="O9462" s="284"/>
      <c r="P9462" s="284"/>
    </row>
    <row r="9463" spans="15:16" x14ac:dyDescent="0.2">
      <c r="O9463" s="284"/>
      <c r="P9463" s="284"/>
    </row>
    <row r="9464" spans="15:16" x14ac:dyDescent="0.2">
      <c r="O9464" s="284"/>
      <c r="P9464" s="284"/>
    </row>
    <row r="9465" spans="15:16" x14ac:dyDescent="0.2">
      <c r="O9465" s="284"/>
      <c r="P9465" s="284"/>
    </row>
    <row r="9466" spans="15:16" x14ac:dyDescent="0.2">
      <c r="O9466" s="284"/>
      <c r="P9466" s="284"/>
    </row>
    <row r="9467" spans="15:16" x14ac:dyDescent="0.2">
      <c r="O9467" s="284"/>
      <c r="P9467" s="284"/>
    </row>
    <row r="9468" spans="15:16" x14ac:dyDescent="0.2">
      <c r="O9468" s="284"/>
      <c r="P9468" s="284"/>
    </row>
    <row r="9469" spans="15:16" x14ac:dyDescent="0.2">
      <c r="O9469" s="284"/>
      <c r="P9469" s="284"/>
    </row>
    <row r="9470" spans="15:16" x14ac:dyDescent="0.2">
      <c r="O9470" s="284"/>
      <c r="P9470" s="284"/>
    </row>
    <row r="9471" spans="15:16" x14ac:dyDescent="0.2">
      <c r="O9471" s="284"/>
      <c r="P9471" s="284"/>
    </row>
    <row r="9472" spans="15:16" x14ac:dyDescent="0.2">
      <c r="O9472" s="284"/>
      <c r="P9472" s="284"/>
    </row>
    <row r="9473" spans="15:16" x14ac:dyDescent="0.2">
      <c r="O9473" s="284"/>
      <c r="P9473" s="284"/>
    </row>
    <row r="9474" spans="15:16" x14ac:dyDescent="0.2">
      <c r="O9474" s="284"/>
      <c r="P9474" s="284"/>
    </row>
    <row r="9475" spans="15:16" x14ac:dyDescent="0.2">
      <c r="O9475" s="284"/>
      <c r="P9475" s="284"/>
    </row>
    <row r="9476" spans="15:16" x14ac:dyDescent="0.2">
      <c r="O9476" s="284"/>
      <c r="P9476" s="284"/>
    </row>
    <row r="9477" spans="15:16" x14ac:dyDescent="0.2">
      <c r="O9477" s="284"/>
      <c r="P9477" s="284"/>
    </row>
    <row r="9478" spans="15:16" x14ac:dyDescent="0.2">
      <c r="O9478" s="284"/>
      <c r="P9478" s="284"/>
    </row>
    <row r="9479" spans="15:16" x14ac:dyDescent="0.2">
      <c r="O9479" s="284"/>
      <c r="P9479" s="284"/>
    </row>
    <row r="9480" spans="15:16" x14ac:dyDescent="0.2">
      <c r="O9480" s="284"/>
      <c r="P9480" s="284"/>
    </row>
    <row r="9481" spans="15:16" x14ac:dyDescent="0.2">
      <c r="O9481" s="284"/>
      <c r="P9481" s="284"/>
    </row>
    <row r="9482" spans="15:16" x14ac:dyDescent="0.2">
      <c r="O9482" s="284"/>
      <c r="P9482" s="284"/>
    </row>
    <row r="9483" spans="15:16" x14ac:dyDescent="0.2">
      <c r="O9483" s="284"/>
      <c r="P9483" s="284"/>
    </row>
    <row r="9484" spans="15:16" x14ac:dyDescent="0.2">
      <c r="O9484" s="284"/>
      <c r="P9484" s="284"/>
    </row>
    <row r="9485" spans="15:16" x14ac:dyDescent="0.2">
      <c r="O9485" s="284"/>
      <c r="P9485" s="284"/>
    </row>
    <row r="9486" spans="15:16" x14ac:dyDescent="0.2">
      <c r="O9486" s="284"/>
      <c r="P9486" s="284"/>
    </row>
    <row r="9487" spans="15:16" x14ac:dyDescent="0.2">
      <c r="O9487" s="284"/>
      <c r="P9487" s="284"/>
    </row>
    <row r="9488" spans="15:16" x14ac:dyDescent="0.2">
      <c r="O9488" s="284"/>
      <c r="P9488" s="284"/>
    </row>
    <row r="9489" spans="15:16" x14ac:dyDescent="0.2">
      <c r="O9489" s="284"/>
      <c r="P9489" s="284"/>
    </row>
    <row r="9490" spans="15:16" x14ac:dyDescent="0.2">
      <c r="O9490" s="284"/>
      <c r="P9490" s="284"/>
    </row>
    <row r="9491" spans="15:16" x14ac:dyDescent="0.2">
      <c r="O9491" s="284"/>
      <c r="P9491" s="284"/>
    </row>
    <row r="9492" spans="15:16" x14ac:dyDescent="0.2">
      <c r="O9492" s="284"/>
      <c r="P9492" s="284"/>
    </row>
    <row r="9493" spans="15:16" x14ac:dyDescent="0.2">
      <c r="O9493" s="284"/>
      <c r="P9493" s="284"/>
    </row>
    <row r="9494" spans="15:16" x14ac:dyDescent="0.2">
      <c r="O9494" s="284"/>
      <c r="P9494" s="284"/>
    </row>
    <row r="9495" spans="15:16" x14ac:dyDescent="0.2">
      <c r="O9495" s="284"/>
      <c r="P9495" s="284"/>
    </row>
    <row r="9496" spans="15:16" x14ac:dyDescent="0.2">
      <c r="O9496" s="284"/>
      <c r="P9496" s="284"/>
    </row>
    <row r="9497" spans="15:16" x14ac:dyDescent="0.2">
      <c r="O9497" s="284"/>
      <c r="P9497" s="284"/>
    </row>
    <row r="9498" spans="15:16" x14ac:dyDescent="0.2">
      <c r="O9498" s="284"/>
      <c r="P9498" s="284"/>
    </row>
    <row r="9499" spans="15:16" x14ac:dyDescent="0.2">
      <c r="O9499" s="284"/>
      <c r="P9499" s="284"/>
    </row>
    <row r="9500" spans="15:16" x14ac:dyDescent="0.2">
      <c r="O9500" s="284"/>
      <c r="P9500" s="284"/>
    </row>
    <row r="9501" spans="15:16" x14ac:dyDescent="0.2">
      <c r="O9501" s="284"/>
      <c r="P9501" s="284"/>
    </row>
    <row r="9502" spans="15:16" x14ac:dyDescent="0.2">
      <c r="O9502" s="284"/>
      <c r="P9502" s="284"/>
    </row>
    <row r="9503" spans="15:16" x14ac:dyDescent="0.2">
      <c r="O9503" s="284"/>
      <c r="P9503" s="284"/>
    </row>
    <row r="9504" spans="15:16" x14ac:dyDescent="0.2">
      <c r="O9504" s="284"/>
      <c r="P9504" s="284"/>
    </row>
    <row r="9505" spans="15:16" x14ac:dyDescent="0.2">
      <c r="O9505" s="284"/>
      <c r="P9505" s="284"/>
    </row>
    <row r="9506" spans="15:16" x14ac:dyDescent="0.2">
      <c r="O9506" s="284"/>
      <c r="P9506" s="284"/>
    </row>
    <row r="9507" spans="15:16" x14ac:dyDescent="0.2">
      <c r="O9507" s="284"/>
      <c r="P9507" s="284"/>
    </row>
    <row r="9508" spans="15:16" x14ac:dyDescent="0.2">
      <c r="O9508" s="284"/>
      <c r="P9508" s="284"/>
    </row>
    <row r="9509" spans="15:16" x14ac:dyDescent="0.2">
      <c r="O9509" s="284"/>
      <c r="P9509" s="284"/>
    </row>
    <row r="9510" spans="15:16" x14ac:dyDescent="0.2">
      <c r="O9510" s="284"/>
      <c r="P9510" s="284"/>
    </row>
    <row r="9511" spans="15:16" x14ac:dyDescent="0.2">
      <c r="O9511" s="284"/>
      <c r="P9511" s="284"/>
    </row>
    <row r="9512" spans="15:16" x14ac:dyDescent="0.2">
      <c r="O9512" s="284"/>
      <c r="P9512" s="284"/>
    </row>
    <row r="9513" spans="15:16" x14ac:dyDescent="0.2">
      <c r="O9513" s="284"/>
      <c r="P9513" s="284"/>
    </row>
    <row r="9514" spans="15:16" x14ac:dyDescent="0.2">
      <c r="O9514" s="284"/>
      <c r="P9514" s="284"/>
    </row>
    <row r="9515" spans="15:16" x14ac:dyDescent="0.2">
      <c r="O9515" s="284"/>
      <c r="P9515" s="284"/>
    </row>
    <row r="9516" spans="15:16" x14ac:dyDescent="0.2">
      <c r="O9516" s="284"/>
      <c r="P9516" s="284"/>
    </row>
    <row r="9517" spans="15:16" x14ac:dyDescent="0.2">
      <c r="O9517" s="284"/>
      <c r="P9517" s="284"/>
    </row>
    <row r="9518" spans="15:16" x14ac:dyDescent="0.2">
      <c r="O9518" s="284"/>
      <c r="P9518" s="284"/>
    </row>
    <row r="9519" spans="15:16" x14ac:dyDescent="0.2">
      <c r="O9519" s="284"/>
      <c r="P9519" s="284"/>
    </row>
    <row r="9520" spans="15:16" x14ac:dyDescent="0.2">
      <c r="O9520" s="284"/>
      <c r="P9520" s="284"/>
    </row>
    <row r="9521" spans="15:16" x14ac:dyDescent="0.2">
      <c r="O9521" s="284"/>
      <c r="P9521" s="284"/>
    </row>
    <row r="9522" spans="15:16" x14ac:dyDescent="0.2">
      <c r="O9522" s="284"/>
      <c r="P9522" s="284"/>
    </row>
    <row r="9523" spans="15:16" x14ac:dyDescent="0.2">
      <c r="O9523" s="284"/>
      <c r="P9523" s="284"/>
    </row>
    <row r="9524" spans="15:16" x14ac:dyDescent="0.2">
      <c r="O9524" s="284"/>
      <c r="P9524" s="284"/>
    </row>
    <row r="9525" spans="15:16" x14ac:dyDescent="0.2">
      <c r="O9525" s="284"/>
      <c r="P9525" s="284"/>
    </row>
    <row r="9526" spans="15:16" x14ac:dyDescent="0.2">
      <c r="O9526" s="284"/>
      <c r="P9526" s="284"/>
    </row>
    <row r="9527" spans="15:16" x14ac:dyDescent="0.2">
      <c r="O9527" s="284"/>
      <c r="P9527" s="284"/>
    </row>
    <row r="9528" spans="15:16" x14ac:dyDescent="0.2">
      <c r="O9528" s="284"/>
      <c r="P9528" s="284"/>
    </row>
    <row r="9529" spans="15:16" x14ac:dyDescent="0.2">
      <c r="O9529" s="284"/>
      <c r="P9529" s="284"/>
    </row>
    <row r="9530" spans="15:16" x14ac:dyDescent="0.2">
      <c r="O9530" s="284"/>
      <c r="P9530" s="284"/>
    </row>
    <row r="9531" spans="15:16" x14ac:dyDescent="0.2">
      <c r="O9531" s="284"/>
      <c r="P9531" s="284"/>
    </row>
    <row r="9532" spans="15:16" x14ac:dyDescent="0.2">
      <c r="O9532" s="284"/>
      <c r="P9532" s="284"/>
    </row>
    <row r="9533" spans="15:16" x14ac:dyDescent="0.2">
      <c r="O9533" s="284"/>
      <c r="P9533" s="284"/>
    </row>
    <row r="9534" spans="15:16" x14ac:dyDescent="0.2">
      <c r="O9534" s="284"/>
      <c r="P9534" s="284"/>
    </row>
    <row r="9535" spans="15:16" x14ac:dyDescent="0.2">
      <c r="O9535" s="284"/>
      <c r="P9535" s="284"/>
    </row>
    <row r="9536" spans="15:16" x14ac:dyDescent="0.2">
      <c r="O9536" s="284"/>
      <c r="P9536" s="284"/>
    </row>
    <row r="9537" spans="15:16" x14ac:dyDescent="0.2">
      <c r="O9537" s="284"/>
      <c r="P9537" s="284"/>
    </row>
    <row r="9538" spans="15:16" x14ac:dyDescent="0.2">
      <c r="O9538" s="284"/>
      <c r="P9538" s="284"/>
    </row>
    <row r="9539" spans="15:16" x14ac:dyDescent="0.2">
      <c r="O9539" s="284"/>
      <c r="P9539" s="284"/>
    </row>
    <row r="9540" spans="15:16" x14ac:dyDescent="0.2">
      <c r="O9540" s="284"/>
      <c r="P9540" s="284"/>
    </row>
    <row r="9541" spans="15:16" x14ac:dyDescent="0.2">
      <c r="O9541" s="284"/>
      <c r="P9541" s="284"/>
    </row>
    <row r="9542" spans="15:16" x14ac:dyDescent="0.2">
      <c r="O9542" s="284"/>
      <c r="P9542" s="284"/>
    </row>
    <row r="9543" spans="15:16" x14ac:dyDescent="0.2">
      <c r="O9543" s="284"/>
      <c r="P9543" s="284"/>
    </row>
    <row r="9544" spans="15:16" x14ac:dyDescent="0.2">
      <c r="O9544" s="284"/>
      <c r="P9544" s="284"/>
    </row>
    <row r="9545" spans="15:16" x14ac:dyDescent="0.2">
      <c r="O9545" s="284"/>
      <c r="P9545" s="284"/>
    </row>
    <row r="9546" spans="15:16" x14ac:dyDescent="0.2">
      <c r="O9546" s="284"/>
      <c r="P9546" s="284"/>
    </row>
    <row r="9547" spans="15:16" x14ac:dyDescent="0.2">
      <c r="O9547" s="284"/>
      <c r="P9547" s="284"/>
    </row>
    <row r="9548" spans="15:16" x14ac:dyDescent="0.2">
      <c r="O9548" s="284"/>
      <c r="P9548" s="284"/>
    </row>
    <row r="9549" spans="15:16" x14ac:dyDescent="0.2">
      <c r="O9549" s="284"/>
      <c r="P9549" s="284"/>
    </row>
    <row r="9550" spans="15:16" x14ac:dyDescent="0.2">
      <c r="O9550" s="284"/>
      <c r="P9550" s="284"/>
    </row>
    <row r="9551" spans="15:16" x14ac:dyDescent="0.2">
      <c r="O9551" s="284"/>
      <c r="P9551" s="284"/>
    </row>
    <row r="9552" spans="15:16" x14ac:dyDescent="0.2">
      <c r="O9552" s="284"/>
      <c r="P9552" s="284"/>
    </row>
    <row r="9553" spans="15:16" x14ac:dyDescent="0.2">
      <c r="O9553" s="284"/>
      <c r="P9553" s="284"/>
    </row>
    <row r="9554" spans="15:16" x14ac:dyDescent="0.2">
      <c r="O9554" s="284"/>
      <c r="P9554" s="284"/>
    </row>
    <row r="9555" spans="15:16" x14ac:dyDescent="0.2">
      <c r="O9555" s="284"/>
      <c r="P9555" s="284"/>
    </row>
    <row r="9556" spans="15:16" x14ac:dyDescent="0.2">
      <c r="O9556" s="284"/>
      <c r="P9556" s="284"/>
    </row>
    <row r="9557" spans="15:16" x14ac:dyDescent="0.2">
      <c r="O9557" s="284"/>
      <c r="P9557" s="284"/>
    </row>
    <row r="9558" spans="15:16" x14ac:dyDescent="0.2">
      <c r="O9558" s="284"/>
      <c r="P9558" s="284"/>
    </row>
    <row r="9559" spans="15:16" x14ac:dyDescent="0.2">
      <c r="O9559" s="284"/>
      <c r="P9559" s="284"/>
    </row>
    <row r="9560" spans="15:16" x14ac:dyDescent="0.2">
      <c r="O9560" s="284"/>
      <c r="P9560" s="284"/>
    </row>
    <row r="9561" spans="15:16" x14ac:dyDescent="0.2">
      <c r="O9561" s="284"/>
      <c r="P9561" s="284"/>
    </row>
    <row r="9562" spans="15:16" x14ac:dyDescent="0.2">
      <c r="O9562" s="284"/>
      <c r="P9562" s="284"/>
    </row>
    <row r="9563" spans="15:16" x14ac:dyDescent="0.2">
      <c r="O9563" s="284"/>
      <c r="P9563" s="284"/>
    </row>
    <row r="9564" spans="15:16" x14ac:dyDescent="0.2">
      <c r="O9564" s="284"/>
      <c r="P9564" s="284"/>
    </row>
    <row r="9565" spans="15:16" x14ac:dyDescent="0.2">
      <c r="O9565" s="284"/>
      <c r="P9565" s="284"/>
    </row>
    <row r="9566" spans="15:16" x14ac:dyDescent="0.2">
      <c r="O9566" s="284"/>
      <c r="P9566" s="284"/>
    </row>
    <row r="9567" spans="15:16" x14ac:dyDescent="0.2">
      <c r="O9567" s="284"/>
      <c r="P9567" s="284"/>
    </row>
    <row r="9568" spans="15:16" x14ac:dyDescent="0.2">
      <c r="O9568" s="284"/>
      <c r="P9568" s="284"/>
    </row>
    <row r="9569" spans="15:16" x14ac:dyDescent="0.2">
      <c r="O9569" s="284"/>
      <c r="P9569" s="284"/>
    </row>
    <row r="9570" spans="15:16" x14ac:dyDescent="0.2">
      <c r="O9570" s="284"/>
      <c r="P9570" s="284"/>
    </row>
    <row r="9571" spans="15:16" x14ac:dyDescent="0.2">
      <c r="O9571" s="284"/>
      <c r="P9571" s="284"/>
    </row>
    <row r="9572" spans="15:16" x14ac:dyDescent="0.2">
      <c r="O9572" s="284"/>
      <c r="P9572" s="284"/>
    </row>
    <row r="9573" spans="15:16" x14ac:dyDescent="0.2">
      <c r="O9573" s="284"/>
      <c r="P9573" s="284"/>
    </row>
    <row r="9574" spans="15:16" x14ac:dyDescent="0.2">
      <c r="O9574" s="284"/>
      <c r="P9574" s="284"/>
    </row>
    <row r="9575" spans="15:16" x14ac:dyDescent="0.2">
      <c r="O9575" s="284"/>
      <c r="P9575" s="284"/>
    </row>
    <row r="9576" spans="15:16" x14ac:dyDescent="0.2">
      <c r="O9576" s="284"/>
      <c r="P9576" s="284"/>
    </row>
    <row r="9577" spans="15:16" x14ac:dyDescent="0.2">
      <c r="O9577" s="284"/>
      <c r="P9577" s="284"/>
    </row>
    <row r="9578" spans="15:16" x14ac:dyDescent="0.2">
      <c r="O9578" s="284"/>
      <c r="P9578" s="284"/>
    </row>
    <row r="9579" spans="15:16" x14ac:dyDescent="0.2">
      <c r="O9579" s="284"/>
      <c r="P9579" s="284"/>
    </row>
    <row r="9580" spans="15:16" x14ac:dyDescent="0.2">
      <c r="O9580" s="284"/>
      <c r="P9580" s="284"/>
    </row>
    <row r="9581" spans="15:16" x14ac:dyDescent="0.2">
      <c r="O9581" s="284"/>
      <c r="P9581" s="284"/>
    </row>
    <row r="9582" spans="15:16" x14ac:dyDescent="0.2">
      <c r="O9582" s="284"/>
      <c r="P9582" s="284"/>
    </row>
    <row r="9583" spans="15:16" x14ac:dyDescent="0.2">
      <c r="O9583" s="284"/>
      <c r="P9583" s="284"/>
    </row>
    <row r="9584" spans="15:16" x14ac:dyDescent="0.2">
      <c r="O9584" s="284"/>
      <c r="P9584" s="284"/>
    </row>
    <row r="9585" spans="15:16" x14ac:dyDescent="0.2">
      <c r="O9585" s="284"/>
      <c r="P9585" s="284"/>
    </row>
    <row r="9586" spans="15:16" x14ac:dyDescent="0.2">
      <c r="O9586" s="284"/>
      <c r="P9586" s="284"/>
    </row>
    <row r="9587" spans="15:16" x14ac:dyDescent="0.2">
      <c r="O9587" s="284"/>
      <c r="P9587" s="284"/>
    </row>
    <row r="9588" spans="15:16" x14ac:dyDescent="0.2">
      <c r="O9588" s="284"/>
      <c r="P9588" s="284"/>
    </row>
    <row r="9589" spans="15:16" x14ac:dyDescent="0.2">
      <c r="O9589" s="284"/>
      <c r="P9589" s="284"/>
    </row>
    <row r="9590" spans="15:16" x14ac:dyDescent="0.2">
      <c r="O9590" s="284"/>
      <c r="P9590" s="284"/>
    </row>
    <row r="9591" spans="15:16" x14ac:dyDescent="0.2">
      <c r="O9591" s="284"/>
      <c r="P9591" s="284"/>
    </row>
    <row r="9592" spans="15:16" x14ac:dyDescent="0.2">
      <c r="O9592" s="284"/>
      <c r="P9592" s="284"/>
    </row>
    <row r="9593" spans="15:16" x14ac:dyDescent="0.2">
      <c r="O9593" s="284"/>
      <c r="P9593" s="284"/>
    </row>
    <row r="9594" spans="15:16" x14ac:dyDescent="0.2">
      <c r="O9594" s="284"/>
      <c r="P9594" s="284"/>
    </row>
    <row r="9595" spans="15:16" x14ac:dyDescent="0.2">
      <c r="O9595" s="284"/>
      <c r="P9595" s="284"/>
    </row>
    <row r="9596" spans="15:16" x14ac:dyDescent="0.2">
      <c r="O9596" s="284"/>
      <c r="P9596" s="284"/>
    </row>
    <row r="9597" spans="15:16" x14ac:dyDescent="0.2">
      <c r="O9597" s="284"/>
      <c r="P9597" s="284"/>
    </row>
    <row r="9598" spans="15:16" x14ac:dyDescent="0.2">
      <c r="O9598" s="284"/>
      <c r="P9598" s="284"/>
    </row>
    <row r="9599" spans="15:16" x14ac:dyDescent="0.2">
      <c r="O9599" s="284"/>
      <c r="P9599" s="284"/>
    </row>
    <row r="9600" spans="15:16" x14ac:dyDescent="0.2">
      <c r="O9600" s="284"/>
      <c r="P9600" s="284"/>
    </row>
    <row r="9601" spans="15:16" x14ac:dyDescent="0.2">
      <c r="O9601" s="284"/>
      <c r="P9601" s="284"/>
    </row>
    <row r="9602" spans="15:16" x14ac:dyDescent="0.2">
      <c r="O9602" s="284"/>
      <c r="P9602" s="284"/>
    </row>
    <row r="9603" spans="15:16" x14ac:dyDescent="0.2">
      <c r="O9603" s="284"/>
      <c r="P9603" s="284"/>
    </row>
    <row r="9604" spans="15:16" x14ac:dyDescent="0.2">
      <c r="O9604" s="284"/>
      <c r="P9604" s="284"/>
    </row>
    <row r="9605" spans="15:16" x14ac:dyDescent="0.2">
      <c r="O9605" s="284"/>
      <c r="P9605" s="284"/>
    </row>
    <row r="9606" spans="15:16" x14ac:dyDescent="0.2">
      <c r="O9606" s="284"/>
      <c r="P9606" s="284"/>
    </row>
    <row r="9607" spans="15:16" x14ac:dyDescent="0.2">
      <c r="O9607" s="284"/>
      <c r="P9607" s="284"/>
    </row>
    <row r="9608" spans="15:16" x14ac:dyDescent="0.2">
      <c r="O9608" s="284"/>
      <c r="P9608" s="284"/>
    </row>
    <row r="9609" spans="15:16" x14ac:dyDescent="0.2">
      <c r="O9609" s="284"/>
      <c r="P9609" s="284"/>
    </row>
    <row r="9610" spans="15:16" x14ac:dyDescent="0.2">
      <c r="O9610" s="284"/>
      <c r="P9610" s="284"/>
    </row>
    <row r="9611" spans="15:16" x14ac:dyDescent="0.2">
      <c r="O9611" s="284"/>
      <c r="P9611" s="284"/>
    </row>
    <row r="9612" spans="15:16" x14ac:dyDescent="0.2">
      <c r="O9612" s="284"/>
      <c r="P9612" s="284"/>
    </row>
    <row r="9613" spans="15:16" x14ac:dyDescent="0.2">
      <c r="O9613" s="284"/>
      <c r="P9613" s="284"/>
    </row>
    <row r="9614" spans="15:16" x14ac:dyDescent="0.2">
      <c r="O9614" s="284"/>
      <c r="P9614" s="284"/>
    </row>
    <row r="9615" spans="15:16" x14ac:dyDescent="0.2">
      <c r="O9615" s="284"/>
      <c r="P9615" s="284"/>
    </row>
    <row r="9616" spans="15:16" x14ac:dyDescent="0.2">
      <c r="O9616" s="284"/>
      <c r="P9616" s="284"/>
    </row>
    <row r="9617" spans="15:16" x14ac:dyDescent="0.2">
      <c r="O9617" s="284"/>
      <c r="P9617" s="284"/>
    </row>
    <row r="9618" spans="15:16" x14ac:dyDescent="0.2">
      <c r="O9618" s="284"/>
      <c r="P9618" s="284"/>
    </row>
    <row r="9619" spans="15:16" x14ac:dyDescent="0.2">
      <c r="O9619" s="284"/>
      <c r="P9619" s="284"/>
    </row>
    <row r="9620" spans="15:16" x14ac:dyDescent="0.2">
      <c r="O9620" s="284"/>
      <c r="P9620" s="284"/>
    </row>
    <row r="9621" spans="15:16" x14ac:dyDescent="0.2">
      <c r="O9621" s="284"/>
      <c r="P9621" s="284"/>
    </row>
    <row r="9622" spans="15:16" x14ac:dyDescent="0.2">
      <c r="O9622" s="284"/>
      <c r="P9622" s="284"/>
    </row>
    <row r="9623" spans="15:16" x14ac:dyDescent="0.2">
      <c r="O9623" s="284"/>
      <c r="P9623" s="284"/>
    </row>
    <row r="9624" spans="15:16" x14ac:dyDescent="0.2">
      <c r="O9624" s="284"/>
      <c r="P9624" s="284"/>
    </row>
    <row r="9625" spans="15:16" x14ac:dyDescent="0.2">
      <c r="O9625" s="284"/>
      <c r="P9625" s="284"/>
    </row>
    <row r="9626" spans="15:16" x14ac:dyDescent="0.2">
      <c r="O9626" s="284"/>
      <c r="P9626" s="284"/>
    </row>
    <row r="9627" spans="15:16" x14ac:dyDescent="0.2">
      <c r="O9627" s="284"/>
      <c r="P9627" s="284"/>
    </row>
    <row r="9628" spans="15:16" x14ac:dyDescent="0.2">
      <c r="O9628" s="284"/>
      <c r="P9628" s="284"/>
    </row>
    <row r="9629" spans="15:16" x14ac:dyDescent="0.2">
      <c r="O9629" s="284"/>
      <c r="P9629" s="284"/>
    </row>
    <row r="9630" spans="15:16" x14ac:dyDescent="0.2">
      <c r="O9630" s="284"/>
      <c r="P9630" s="284"/>
    </row>
    <row r="9631" spans="15:16" x14ac:dyDescent="0.2">
      <c r="O9631" s="284"/>
      <c r="P9631" s="284"/>
    </row>
    <row r="9632" spans="15:16" x14ac:dyDescent="0.2">
      <c r="O9632" s="284"/>
      <c r="P9632" s="284"/>
    </row>
    <row r="9633" spans="15:16" x14ac:dyDescent="0.2">
      <c r="O9633" s="284"/>
      <c r="P9633" s="284"/>
    </row>
    <row r="9634" spans="15:16" x14ac:dyDescent="0.2">
      <c r="O9634" s="284"/>
      <c r="P9634" s="284"/>
    </row>
    <row r="9635" spans="15:16" x14ac:dyDescent="0.2">
      <c r="O9635" s="284"/>
      <c r="P9635" s="284"/>
    </row>
    <row r="9636" spans="15:16" x14ac:dyDescent="0.2">
      <c r="O9636" s="284"/>
      <c r="P9636" s="284"/>
    </row>
    <row r="9637" spans="15:16" x14ac:dyDescent="0.2">
      <c r="O9637" s="284"/>
      <c r="P9637" s="284"/>
    </row>
    <row r="9638" spans="15:16" x14ac:dyDescent="0.2">
      <c r="O9638" s="284"/>
      <c r="P9638" s="284"/>
    </row>
    <row r="9639" spans="15:16" x14ac:dyDescent="0.2">
      <c r="O9639" s="284"/>
      <c r="P9639" s="284"/>
    </row>
    <row r="9640" spans="15:16" x14ac:dyDescent="0.2">
      <c r="O9640" s="284"/>
      <c r="P9640" s="284"/>
    </row>
    <row r="9641" spans="15:16" x14ac:dyDescent="0.2">
      <c r="O9641" s="284"/>
      <c r="P9641" s="284"/>
    </row>
    <row r="9642" spans="15:16" x14ac:dyDescent="0.2">
      <c r="O9642" s="284"/>
      <c r="P9642" s="284"/>
    </row>
    <row r="9643" spans="15:16" x14ac:dyDescent="0.2">
      <c r="O9643" s="284"/>
      <c r="P9643" s="284"/>
    </row>
    <row r="9644" spans="15:16" x14ac:dyDescent="0.2">
      <c r="O9644" s="284"/>
      <c r="P9644" s="284"/>
    </row>
    <row r="9645" spans="15:16" x14ac:dyDescent="0.2">
      <c r="O9645" s="284"/>
      <c r="P9645" s="284"/>
    </row>
    <row r="9646" spans="15:16" x14ac:dyDescent="0.2">
      <c r="O9646" s="284"/>
      <c r="P9646" s="284"/>
    </row>
    <row r="9647" spans="15:16" x14ac:dyDescent="0.2">
      <c r="O9647" s="284"/>
      <c r="P9647" s="284"/>
    </row>
    <row r="9648" spans="15:16" x14ac:dyDescent="0.2">
      <c r="O9648" s="284"/>
      <c r="P9648" s="284"/>
    </row>
    <row r="9649" spans="15:16" x14ac:dyDescent="0.2">
      <c r="O9649" s="284"/>
      <c r="P9649" s="284"/>
    </row>
    <row r="9650" spans="15:16" x14ac:dyDescent="0.2">
      <c r="O9650" s="284"/>
      <c r="P9650" s="284"/>
    </row>
    <row r="9651" spans="15:16" x14ac:dyDescent="0.2">
      <c r="O9651" s="284"/>
      <c r="P9651" s="284"/>
    </row>
    <row r="9652" spans="15:16" x14ac:dyDescent="0.2">
      <c r="O9652" s="284"/>
      <c r="P9652" s="284"/>
    </row>
    <row r="9653" spans="15:16" x14ac:dyDescent="0.2">
      <c r="O9653" s="284"/>
      <c r="P9653" s="284"/>
    </row>
    <row r="9654" spans="15:16" x14ac:dyDescent="0.2">
      <c r="O9654" s="284"/>
      <c r="P9654" s="284"/>
    </row>
    <row r="9655" spans="15:16" x14ac:dyDescent="0.2">
      <c r="O9655" s="284"/>
      <c r="P9655" s="284"/>
    </row>
    <row r="9656" spans="15:16" x14ac:dyDescent="0.2">
      <c r="O9656" s="284"/>
      <c r="P9656" s="284"/>
    </row>
    <row r="9657" spans="15:16" x14ac:dyDescent="0.2">
      <c r="O9657" s="284"/>
      <c r="P9657" s="284"/>
    </row>
    <row r="9658" spans="15:16" x14ac:dyDescent="0.2">
      <c r="O9658" s="284"/>
      <c r="P9658" s="284"/>
    </row>
    <row r="9659" spans="15:16" x14ac:dyDescent="0.2">
      <c r="O9659" s="284"/>
      <c r="P9659" s="284"/>
    </row>
    <row r="9660" spans="15:16" x14ac:dyDescent="0.2">
      <c r="O9660" s="284"/>
      <c r="P9660" s="284"/>
    </row>
    <row r="9661" spans="15:16" x14ac:dyDescent="0.2">
      <c r="O9661" s="284"/>
      <c r="P9661" s="284"/>
    </row>
    <row r="9662" spans="15:16" x14ac:dyDescent="0.2">
      <c r="O9662" s="284"/>
      <c r="P9662" s="284"/>
    </row>
    <row r="9663" spans="15:16" x14ac:dyDescent="0.2">
      <c r="O9663" s="284"/>
      <c r="P9663" s="284"/>
    </row>
    <row r="9664" spans="15:16" x14ac:dyDescent="0.2">
      <c r="O9664" s="284"/>
      <c r="P9664" s="284"/>
    </row>
    <row r="9665" spans="15:16" x14ac:dyDescent="0.2">
      <c r="O9665" s="284"/>
      <c r="P9665" s="284"/>
    </row>
    <row r="9666" spans="15:16" x14ac:dyDescent="0.2">
      <c r="O9666" s="284"/>
      <c r="P9666" s="284"/>
    </row>
    <row r="9667" spans="15:16" x14ac:dyDescent="0.2">
      <c r="O9667" s="284"/>
      <c r="P9667" s="284"/>
    </row>
    <row r="9668" spans="15:16" x14ac:dyDescent="0.2">
      <c r="O9668" s="284"/>
      <c r="P9668" s="284"/>
    </row>
    <row r="9669" spans="15:16" x14ac:dyDescent="0.2">
      <c r="O9669" s="284"/>
      <c r="P9669" s="284"/>
    </row>
    <row r="9670" spans="15:16" x14ac:dyDescent="0.2">
      <c r="O9670" s="284"/>
      <c r="P9670" s="284"/>
    </row>
    <row r="9671" spans="15:16" x14ac:dyDescent="0.2">
      <c r="O9671" s="284"/>
      <c r="P9671" s="284"/>
    </row>
    <row r="9672" spans="15:16" x14ac:dyDescent="0.2">
      <c r="O9672" s="284"/>
      <c r="P9672" s="284"/>
    </row>
    <row r="9673" spans="15:16" x14ac:dyDescent="0.2">
      <c r="O9673" s="284"/>
      <c r="P9673" s="284"/>
    </row>
    <row r="9674" spans="15:16" x14ac:dyDescent="0.2">
      <c r="O9674" s="284"/>
      <c r="P9674" s="284"/>
    </row>
    <row r="9675" spans="15:16" x14ac:dyDescent="0.2">
      <c r="O9675" s="284"/>
      <c r="P9675" s="284"/>
    </row>
    <row r="9676" spans="15:16" x14ac:dyDescent="0.2">
      <c r="O9676" s="284"/>
      <c r="P9676" s="284"/>
    </row>
    <row r="9677" spans="15:16" x14ac:dyDescent="0.2">
      <c r="O9677" s="284"/>
      <c r="P9677" s="284"/>
    </row>
    <row r="9678" spans="15:16" x14ac:dyDescent="0.2">
      <c r="O9678" s="284"/>
      <c r="P9678" s="284"/>
    </row>
    <row r="9679" spans="15:16" x14ac:dyDescent="0.2">
      <c r="O9679" s="284"/>
      <c r="P9679" s="284"/>
    </row>
    <row r="9680" spans="15:16" x14ac:dyDescent="0.2">
      <c r="O9680" s="284"/>
      <c r="P9680" s="284"/>
    </row>
    <row r="9681" spans="15:16" x14ac:dyDescent="0.2">
      <c r="O9681" s="284"/>
      <c r="P9681" s="284"/>
    </row>
    <row r="9682" spans="15:16" x14ac:dyDescent="0.2">
      <c r="O9682" s="284"/>
      <c r="P9682" s="284"/>
    </row>
    <row r="9683" spans="15:16" x14ac:dyDescent="0.2">
      <c r="O9683" s="284"/>
      <c r="P9683" s="284"/>
    </row>
    <row r="9684" spans="15:16" x14ac:dyDescent="0.2">
      <c r="O9684" s="284"/>
      <c r="P9684" s="284"/>
    </row>
    <row r="9685" spans="15:16" x14ac:dyDescent="0.2">
      <c r="O9685" s="284"/>
      <c r="P9685" s="284"/>
    </row>
    <row r="9686" spans="15:16" x14ac:dyDescent="0.2">
      <c r="O9686" s="284"/>
      <c r="P9686" s="284"/>
    </row>
    <row r="9687" spans="15:16" x14ac:dyDescent="0.2">
      <c r="O9687" s="284"/>
      <c r="P9687" s="284"/>
    </row>
    <row r="9688" spans="15:16" x14ac:dyDescent="0.2">
      <c r="O9688" s="284"/>
      <c r="P9688" s="284"/>
    </row>
    <row r="9689" spans="15:16" x14ac:dyDescent="0.2">
      <c r="O9689" s="284"/>
      <c r="P9689" s="284"/>
    </row>
    <row r="9690" spans="15:16" x14ac:dyDescent="0.2">
      <c r="O9690" s="284"/>
      <c r="P9690" s="284"/>
    </row>
    <row r="9691" spans="15:16" x14ac:dyDescent="0.2">
      <c r="O9691" s="284"/>
      <c r="P9691" s="284"/>
    </row>
    <row r="9692" spans="15:16" x14ac:dyDescent="0.2">
      <c r="O9692" s="284"/>
      <c r="P9692" s="284"/>
    </row>
    <row r="9693" spans="15:16" x14ac:dyDescent="0.2">
      <c r="O9693" s="284"/>
      <c r="P9693" s="284"/>
    </row>
    <row r="9694" spans="15:16" x14ac:dyDescent="0.2">
      <c r="O9694" s="284"/>
      <c r="P9694" s="284"/>
    </row>
    <row r="9695" spans="15:16" x14ac:dyDescent="0.2">
      <c r="O9695" s="284"/>
      <c r="P9695" s="284"/>
    </row>
    <row r="9696" spans="15:16" x14ac:dyDescent="0.2">
      <c r="O9696" s="284"/>
      <c r="P9696" s="284"/>
    </row>
    <row r="9697" spans="15:16" x14ac:dyDescent="0.2">
      <c r="O9697" s="284"/>
      <c r="P9697" s="284"/>
    </row>
    <row r="9698" spans="15:16" x14ac:dyDescent="0.2">
      <c r="O9698" s="284"/>
      <c r="P9698" s="284"/>
    </row>
    <row r="9699" spans="15:16" x14ac:dyDescent="0.2">
      <c r="O9699" s="284"/>
      <c r="P9699" s="284"/>
    </row>
    <row r="9700" spans="15:16" x14ac:dyDescent="0.2">
      <c r="O9700" s="284"/>
      <c r="P9700" s="284"/>
    </row>
    <row r="9701" spans="15:16" x14ac:dyDescent="0.2">
      <c r="O9701" s="284"/>
      <c r="P9701" s="284"/>
    </row>
    <row r="9702" spans="15:16" x14ac:dyDescent="0.2">
      <c r="O9702" s="284"/>
      <c r="P9702" s="284"/>
    </row>
    <row r="9703" spans="15:16" x14ac:dyDescent="0.2">
      <c r="O9703" s="284"/>
      <c r="P9703" s="284"/>
    </row>
    <row r="9704" spans="15:16" x14ac:dyDescent="0.2">
      <c r="O9704" s="284"/>
      <c r="P9704" s="284"/>
    </row>
    <row r="9705" spans="15:16" x14ac:dyDescent="0.2">
      <c r="O9705" s="284"/>
      <c r="P9705" s="284"/>
    </row>
    <row r="9706" spans="15:16" x14ac:dyDescent="0.2">
      <c r="O9706" s="284"/>
      <c r="P9706" s="284"/>
    </row>
    <row r="9707" spans="15:16" x14ac:dyDescent="0.2">
      <c r="O9707" s="284"/>
      <c r="P9707" s="284"/>
    </row>
    <row r="9708" spans="15:16" x14ac:dyDescent="0.2">
      <c r="O9708" s="284"/>
      <c r="P9708" s="284"/>
    </row>
    <row r="9709" spans="15:16" x14ac:dyDescent="0.2">
      <c r="O9709" s="284"/>
      <c r="P9709" s="284"/>
    </row>
    <row r="9710" spans="15:16" x14ac:dyDescent="0.2">
      <c r="O9710" s="284"/>
      <c r="P9710" s="284"/>
    </row>
    <row r="9711" spans="15:16" x14ac:dyDescent="0.2">
      <c r="O9711" s="284"/>
      <c r="P9711" s="284"/>
    </row>
    <row r="9712" spans="15:16" x14ac:dyDescent="0.2">
      <c r="O9712" s="284"/>
      <c r="P9712" s="284"/>
    </row>
    <row r="9713" spans="15:16" x14ac:dyDescent="0.2">
      <c r="O9713" s="284"/>
      <c r="P9713" s="284"/>
    </row>
    <row r="9714" spans="15:16" x14ac:dyDescent="0.2">
      <c r="O9714" s="284"/>
      <c r="P9714" s="284"/>
    </row>
    <row r="9715" spans="15:16" x14ac:dyDescent="0.2">
      <c r="O9715" s="284"/>
      <c r="P9715" s="284"/>
    </row>
    <row r="9716" spans="15:16" x14ac:dyDescent="0.2">
      <c r="O9716" s="284"/>
      <c r="P9716" s="284"/>
    </row>
    <row r="9717" spans="15:16" x14ac:dyDescent="0.2">
      <c r="O9717" s="284"/>
      <c r="P9717" s="284"/>
    </row>
    <row r="9718" spans="15:16" x14ac:dyDescent="0.2">
      <c r="O9718" s="284"/>
      <c r="P9718" s="284"/>
    </row>
    <row r="9719" spans="15:16" x14ac:dyDescent="0.2">
      <c r="O9719" s="284"/>
      <c r="P9719" s="284"/>
    </row>
    <row r="9720" spans="15:16" x14ac:dyDescent="0.2">
      <c r="O9720" s="284"/>
      <c r="P9720" s="284"/>
    </row>
    <row r="9721" spans="15:16" x14ac:dyDescent="0.2">
      <c r="O9721" s="284"/>
      <c r="P9721" s="284"/>
    </row>
    <row r="9722" spans="15:16" x14ac:dyDescent="0.2">
      <c r="O9722" s="284"/>
      <c r="P9722" s="284"/>
    </row>
    <row r="9723" spans="15:16" x14ac:dyDescent="0.2">
      <c r="O9723" s="284"/>
      <c r="P9723" s="284"/>
    </row>
    <row r="9724" spans="15:16" x14ac:dyDescent="0.2">
      <c r="O9724" s="284"/>
      <c r="P9724" s="284"/>
    </row>
    <row r="9725" spans="15:16" x14ac:dyDescent="0.2">
      <c r="O9725" s="284"/>
      <c r="P9725" s="284"/>
    </row>
    <row r="9726" spans="15:16" x14ac:dyDescent="0.2">
      <c r="O9726" s="284"/>
      <c r="P9726" s="284"/>
    </row>
    <row r="9727" spans="15:16" x14ac:dyDescent="0.2">
      <c r="O9727" s="284"/>
      <c r="P9727" s="284"/>
    </row>
    <row r="9728" spans="15:16" x14ac:dyDescent="0.2">
      <c r="O9728" s="284"/>
      <c r="P9728" s="284"/>
    </row>
    <row r="9729" spans="15:16" x14ac:dyDescent="0.2">
      <c r="O9729" s="284"/>
      <c r="P9729" s="284"/>
    </row>
    <row r="9730" spans="15:16" x14ac:dyDescent="0.2">
      <c r="O9730" s="284"/>
      <c r="P9730" s="284"/>
    </row>
    <row r="9731" spans="15:16" x14ac:dyDescent="0.2">
      <c r="O9731" s="284"/>
      <c r="P9731" s="284"/>
    </row>
    <row r="9732" spans="15:16" x14ac:dyDescent="0.2">
      <c r="O9732" s="284"/>
      <c r="P9732" s="284"/>
    </row>
    <row r="9733" spans="15:16" x14ac:dyDescent="0.2">
      <c r="O9733" s="284"/>
      <c r="P9733" s="284"/>
    </row>
    <row r="9734" spans="15:16" x14ac:dyDescent="0.2">
      <c r="O9734" s="284"/>
      <c r="P9734" s="284"/>
    </row>
    <row r="9735" spans="15:16" x14ac:dyDescent="0.2">
      <c r="O9735" s="284"/>
      <c r="P9735" s="284"/>
    </row>
    <row r="9736" spans="15:16" x14ac:dyDescent="0.2">
      <c r="O9736" s="284"/>
      <c r="P9736" s="284"/>
    </row>
    <row r="9737" spans="15:16" x14ac:dyDescent="0.2">
      <c r="O9737" s="284"/>
      <c r="P9737" s="284"/>
    </row>
    <row r="9738" spans="15:16" x14ac:dyDescent="0.2">
      <c r="O9738" s="284"/>
      <c r="P9738" s="284"/>
    </row>
    <row r="9739" spans="15:16" x14ac:dyDescent="0.2">
      <c r="O9739" s="284"/>
      <c r="P9739" s="284"/>
    </row>
    <row r="9740" spans="15:16" x14ac:dyDescent="0.2">
      <c r="O9740" s="284"/>
      <c r="P9740" s="284"/>
    </row>
    <row r="9741" spans="15:16" x14ac:dyDescent="0.2">
      <c r="O9741" s="284"/>
      <c r="P9741" s="284"/>
    </row>
    <row r="9742" spans="15:16" x14ac:dyDescent="0.2">
      <c r="O9742" s="284"/>
      <c r="P9742" s="284"/>
    </row>
    <row r="9743" spans="15:16" x14ac:dyDescent="0.2">
      <c r="O9743" s="284"/>
      <c r="P9743" s="284"/>
    </row>
    <row r="9744" spans="15:16" x14ac:dyDescent="0.2">
      <c r="O9744" s="284"/>
      <c r="P9744" s="284"/>
    </row>
    <row r="9745" spans="15:16" x14ac:dyDescent="0.2">
      <c r="O9745" s="284"/>
      <c r="P9745" s="284"/>
    </row>
    <row r="9746" spans="15:16" x14ac:dyDescent="0.2">
      <c r="O9746" s="284"/>
      <c r="P9746" s="284"/>
    </row>
    <row r="9747" spans="15:16" x14ac:dyDescent="0.2">
      <c r="O9747" s="284"/>
      <c r="P9747" s="284"/>
    </row>
    <row r="9748" spans="15:16" x14ac:dyDescent="0.2">
      <c r="O9748" s="284"/>
      <c r="P9748" s="284"/>
    </row>
    <row r="9749" spans="15:16" x14ac:dyDescent="0.2">
      <c r="O9749" s="284"/>
      <c r="P9749" s="284"/>
    </row>
    <row r="9750" spans="15:16" x14ac:dyDescent="0.2">
      <c r="O9750" s="284"/>
      <c r="P9750" s="284"/>
    </row>
    <row r="9751" spans="15:16" x14ac:dyDescent="0.2">
      <c r="O9751" s="284"/>
      <c r="P9751" s="284"/>
    </row>
    <row r="9752" spans="15:16" x14ac:dyDescent="0.2">
      <c r="O9752" s="284"/>
      <c r="P9752" s="284"/>
    </row>
    <row r="9753" spans="15:16" x14ac:dyDescent="0.2">
      <c r="O9753" s="284"/>
      <c r="P9753" s="284"/>
    </row>
    <row r="9754" spans="15:16" x14ac:dyDescent="0.2">
      <c r="O9754" s="284"/>
      <c r="P9754" s="284"/>
    </row>
    <row r="9755" spans="15:16" x14ac:dyDescent="0.2">
      <c r="O9755" s="284"/>
      <c r="P9755" s="284"/>
    </row>
    <row r="9756" spans="15:16" x14ac:dyDescent="0.2">
      <c r="O9756" s="284"/>
      <c r="P9756" s="284"/>
    </row>
    <row r="9757" spans="15:16" x14ac:dyDescent="0.2">
      <c r="O9757" s="284"/>
      <c r="P9757" s="284"/>
    </row>
    <row r="9758" spans="15:16" x14ac:dyDescent="0.2">
      <c r="O9758" s="284"/>
      <c r="P9758" s="284"/>
    </row>
    <row r="9759" spans="15:16" x14ac:dyDescent="0.2">
      <c r="O9759" s="284"/>
      <c r="P9759" s="284"/>
    </row>
    <row r="9760" spans="15:16" x14ac:dyDescent="0.2">
      <c r="O9760" s="284"/>
      <c r="P9760" s="284"/>
    </row>
    <row r="9761" spans="15:16" x14ac:dyDescent="0.2">
      <c r="O9761" s="284"/>
      <c r="P9761" s="284"/>
    </row>
    <row r="9762" spans="15:16" x14ac:dyDescent="0.2">
      <c r="O9762" s="284"/>
      <c r="P9762" s="284"/>
    </row>
    <row r="9763" spans="15:16" x14ac:dyDescent="0.2">
      <c r="O9763" s="284"/>
      <c r="P9763" s="284"/>
    </row>
    <row r="9764" spans="15:16" x14ac:dyDescent="0.2">
      <c r="O9764" s="284"/>
      <c r="P9764" s="284"/>
    </row>
    <row r="9765" spans="15:16" x14ac:dyDescent="0.2">
      <c r="O9765" s="284"/>
      <c r="P9765" s="284"/>
    </row>
    <row r="9766" spans="15:16" x14ac:dyDescent="0.2">
      <c r="O9766" s="284"/>
      <c r="P9766" s="284"/>
    </row>
    <row r="9767" spans="15:16" x14ac:dyDescent="0.2">
      <c r="O9767" s="284"/>
      <c r="P9767" s="284"/>
    </row>
    <row r="9768" spans="15:16" x14ac:dyDescent="0.2">
      <c r="O9768" s="284"/>
      <c r="P9768" s="284"/>
    </row>
    <row r="9769" spans="15:16" x14ac:dyDescent="0.2">
      <c r="O9769" s="284"/>
      <c r="P9769" s="284"/>
    </row>
    <row r="9770" spans="15:16" x14ac:dyDescent="0.2">
      <c r="O9770" s="284"/>
      <c r="P9770" s="284"/>
    </row>
    <row r="9771" spans="15:16" x14ac:dyDescent="0.2">
      <c r="O9771" s="284"/>
      <c r="P9771" s="284"/>
    </row>
    <row r="9772" spans="15:16" x14ac:dyDescent="0.2">
      <c r="O9772" s="284"/>
      <c r="P9772" s="284"/>
    </row>
    <row r="9773" spans="15:16" x14ac:dyDescent="0.2">
      <c r="O9773" s="284"/>
      <c r="P9773" s="284"/>
    </row>
    <row r="9774" spans="15:16" x14ac:dyDescent="0.2">
      <c r="O9774" s="284"/>
      <c r="P9774" s="284"/>
    </row>
    <row r="9775" spans="15:16" x14ac:dyDescent="0.2">
      <c r="O9775" s="284"/>
      <c r="P9775" s="284"/>
    </row>
    <row r="9776" spans="15:16" x14ac:dyDescent="0.2">
      <c r="O9776" s="284"/>
      <c r="P9776" s="284"/>
    </row>
    <row r="9777" spans="15:16" x14ac:dyDescent="0.2">
      <c r="O9777" s="284"/>
      <c r="P9777" s="284"/>
    </row>
    <row r="9778" spans="15:16" x14ac:dyDescent="0.2">
      <c r="O9778" s="284"/>
      <c r="P9778" s="284"/>
    </row>
    <row r="9779" spans="15:16" x14ac:dyDescent="0.2">
      <c r="O9779" s="284"/>
      <c r="P9779" s="284"/>
    </row>
    <row r="9780" spans="15:16" x14ac:dyDescent="0.2">
      <c r="O9780" s="284"/>
      <c r="P9780" s="284"/>
    </row>
    <row r="9781" spans="15:16" x14ac:dyDescent="0.2">
      <c r="O9781" s="284"/>
      <c r="P9781" s="284"/>
    </row>
    <row r="9782" spans="15:16" x14ac:dyDescent="0.2">
      <c r="O9782" s="284"/>
      <c r="P9782" s="284"/>
    </row>
    <row r="9783" spans="15:16" x14ac:dyDescent="0.2">
      <c r="O9783" s="284"/>
      <c r="P9783" s="284"/>
    </row>
    <row r="9784" spans="15:16" x14ac:dyDescent="0.2">
      <c r="O9784" s="284"/>
      <c r="P9784" s="284"/>
    </row>
    <row r="9785" spans="15:16" x14ac:dyDescent="0.2">
      <c r="O9785" s="284"/>
      <c r="P9785" s="284"/>
    </row>
    <row r="9786" spans="15:16" x14ac:dyDescent="0.2">
      <c r="O9786" s="284"/>
      <c r="P9786" s="284"/>
    </row>
    <row r="9787" spans="15:16" x14ac:dyDescent="0.2">
      <c r="O9787" s="284"/>
      <c r="P9787" s="284"/>
    </row>
    <row r="9788" spans="15:16" x14ac:dyDescent="0.2">
      <c r="O9788" s="284"/>
      <c r="P9788" s="284"/>
    </row>
    <row r="9789" spans="15:16" x14ac:dyDescent="0.2">
      <c r="O9789" s="284"/>
      <c r="P9789" s="284"/>
    </row>
    <row r="9790" spans="15:16" x14ac:dyDescent="0.2">
      <c r="O9790" s="284"/>
      <c r="P9790" s="284"/>
    </row>
    <row r="9791" spans="15:16" x14ac:dyDescent="0.2">
      <c r="O9791" s="284"/>
      <c r="P9791" s="284"/>
    </row>
    <row r="9792" spans="15:16" x14ac:dyDescent="0.2">
      <c r="O9792" s="284"/>
      <c r="P9792" s="284"/>
    </row>
    <row r="9793" spans="15:16" x14ac:dyDescent="0.2">
      <c r="O9793" s="284"/>
      <c r="P9793" s="284"/>
    </row>
    <row r="9794" spans="15:16" x14ac:dyDescent="0.2">
      <c r="O9794" s="284"/>
      <c r="P9794" s="284"/>
    </row>
    <row r="9795" spans="15:16" x14ac:dyDescent="0.2">
      <c r="O9795" s="284"/>
      <c r="P9795" s="284"/>
    </row>
    <row r="9796" spans="15:16" x14ac:dyDescent="0.2">
      <c r="O9796" s="284"/>
      <c r="P9796" s="284"/>
    </row>
    <row r="9797" spans="15:16" x14ac:dyDescent="0.2">
      <c r="O9797" s="284"/>
      <c r="P9797" s="284"/>
    </row>
    <row r="9798" spans="15:16" x14ac:dyDescent="0.2">
      <c r="O9798" s="284"/>
      <c r="P9798" s="284"/>
    </row>
    <row r="9799" spans="15:16" x14ac:dyDescent="0.2">
      <c r="O9799" s="284"/>
      <c r="P9799" s="284"/>
    </row>
    <row r="9800" spans="15:16" x14ac:dyDescent="0.2">
      <c r="O9800" s="284"/>
      <c r="P9800" s="284"/>
    </row>
    <row r="9801" spans="15:16" x14ac:dyDescent="0.2">
      <c r="O9801" s="284"/>
      <c r="P9801" s="284"/>
    </row>
    <row r="9802" spans="15:16" x14ac:dyDescent="0.2">
      <c r="O9802" s="284"/>
      <c r="P9802" s="284"/>
    </row>
    <row r="9803" spans="15:16" x14ac:dyDescent="0.2">
      <c r="O9803" s="284"/>
      <c r="P9803" s="284"/>
    </row>
    <row r="9804" spans="15:16" x14ac:dyDescent="0.2">
      <c r="O9804" s="284"/>
      <c r="P9804" s="284"/>
    </row>
    <row r="9805" spans="15:16" x14ac:dyDescent="0.2">
      <c r="O9805" s="284"/>
      <c r="P9805" s="284"/>
    </row>
    <row r="9806" spans="15:16" x14ac:dyDescent="0.2">
      <c r="O9806" s="284"/>
      <c r="P9806" s="284"/>
    </row>
    <row r="9807" spans="15:16" x14ac:dyDescent="0.2">
      <c r="O9807" s="284"/>
      <c r="P9807" s="284"/>
    </row>
    <row r="9808" spans="15:16" x14ac:dyDescent="0.2">
      <c r="O9808" s="284"/>
      <c r="P9808" s="284"/>
    </row>
    <row r="9809" spans="15:16" x14ac:dyDescent="0.2">
      <c r="O9809" s="284"/>
      <c r="P9809" s="284"/>
    </row>
    <row r="9810" spans="15:16" x14ac:dyDescent="0.2">
      <c r="O9810" s="284"/>
      <c r="P9810" s="284"/>
    </row>
    <row r="9811" spans="15:16" x14ac:dyDescent="0.2">
      <c r="O9811" s="284"/>
      <c r="P9811" s="284"/>
    </row>
    <row r="9812" spans="15:16" x14ac:dyDescent="0.2">
      <c r="O9812" s="284"/>
      <c r="P9812" s="284"/>
    </row>
    <row r="9813" spans="15:16" x14ac:dyDescent="0.2">
      <c r="O9813" s="284"/>
      <c r="P9813" s="284"/>
    </row>
    <row r="9814" spans="15:16" x14ac:dyDescent="0.2">
      <c r="O9814" s="284"/>
      <c r="P9814" s="284"/>
    </row>
    <row r="9815" spans="15:16" x14ac:dyDescent="0.2">
      <c r="O9815" s="284"/>
      <c r="P9815" s="284"/>
    </row>
    <row r="9816" spans="15:16" x14ac:dyDescent="0.2">
      <c r="O9816" s="284"/>
      <c r="P9816" s="284"/>
    </row>
    <row r="9817" spans="15:16" x14ac:dyDescent="0.2">
      <c r="O9817" s="284"/>
      <c r="P9817" s="284"/>
    </row>
    <row r="9818" spans="15:16" x14ac:dyDescent="0.2">
      <c r="O9818" s="284"/>
      <c r="P9818" s="284"/>
    </row>
    <row r="9819" spans="15:16" x14ac:dyDescent="0.2">
      <c r="O9819" s="284"/>
      <c r="P9819" s="284"/>
    </row>
    <row r="9820" spans="15:16" x14ac:dyDescent="0.2">
      <c r="O9820" s="284"/>
      <c r="P9820" s="284"/>
    </row>
    <row r="9821" spans="15:16" x14ac:dyDescent="0.2">
      <c r="O9821" s="284"/>
      <c r="P9821" s="284"/>
    </row>
    <row r="9822" spans="15:16" x14ac:dyDescent="0.2">
      <c r="O9822" s="284"/>
      <c r="P9822" s="284"/>
    </row>
    <row r="9823" spans="15:16" x14ac:dyDescent="0.2">
      <c r="O9823" s="284"/>
      <c r="P9823" s="284"/>
    </row>
    <row r="9824" spans="15:16" x14ac:dyDescent="0.2">
      <c r="O9824" s="284"/>
      <c r="P9824" s="284"/>
    </row>
    <row r="9825" spans="15:16" x14ac:dyDescent="0.2">
      <c r="O9825" s="284"/>
      <c r="P9825" s="284"/>
    </row>
    <row r="9826" spans="15:16" x14ac:dyDescent="0.2">
      <c r="O9826" s="284"/>
      <c r="P9826" s="284"/>
    </row>
    <row r="9827" spans="15:16" x14ac:dyDescent="0.2">
      <c r="O9827" s="284"/>
      <c r="P9827" s="284"/>
    </row>
    <row r="9828" spans="15:16" x14ac:dyDescent="0.2">
      <c r="O9828" s="284"/>
      <c r="P9828" s="284"/>
    </row>
    <row r="9829" spans="15:16" x14ac:dyDescent="0.2">
      <c r="O9829" s="284"/>
      <c r="P9829" s="284"/>
    </row>
    <row r="9830" spans="15:16" x14ac:dyDescent="0.2">
      <c r="O9830" s="284"/>
      <c r="P9830" s="284"/>
    </row>
    <row r="9831" spans="15:16" x14ac:dyDescent="0.2">
      <c r="O9831" s="284"/>
      <c r="P9831" s="284"/>
    </row>
    <row r="9832" spans="15:16" x14ac:dyDescent="0.2">
      <c r="O9832" s="284"/>
      <c r="P9832" s="284"/>
    </row>
    <row r="9833" spans="15:16" x14ac:dyDescent="0.2">
      <c r="O9833" s="284"/>
      <c r="P9833" s="284"/>
    </row>
    <row r="9834" spans="15:16" x14ac:dyDescent="0.2">
      <c r="O9834" s="284"/>
      <c r="P9834" s="284"/>
    </row>
    <row r="9835" spans="15:16" x14ac:dyDescent="0.2">
      <c r="O9835" s="284"/>
      <c r="P9835" s="284"/>
    </row>
    <row r="9836" spans="15:16" x14ac:dyDescent="0.2">
      <c r="O9836" s="284"/>
      <c r="P9836" s="284"/>
    </row>
    <row r="9837" spans="15:16" x14ac:dyDescent="0.2">
      <c r="O9837" s="284"/>
      <c r="P9837" s="284"/>
    </row>
    <row r="9838" spans="15:16" x14ac:dyDescent="0.2">
      <c r="O9838" s="284"/>
      <c r="P9838" s="284"/>
    </row>
    <row r="9839" spans="15:16" x14ac:dyDescent="0.2">
      <c r="O9839" s="284"/>
      <c r="P9839" s="284"/>
    </row>
    <row r="9840" spans="15:16" x14ac:dyDescent="0.2">
      <c r="O9840" s="284"/>
      <c r="P9840" s="284"/>
    </row>
    <row r="9841" spans="15:16" x14ac:dyDescent="0.2">
      <c r="O9841" s="284"/>
      <c r="P9841" s="284"/>
    </row>
    <row r="9842" spans="15:16" x14ac:dyDescent="0.2">
      <c r="O9842" s="284"/>
      <c r="P9842" s="284"/>
    </row>
    <row r="9843" spans="15:16" x14ac:dyDescent="0.2">
      <c r="O9843" s="284"/>
      <c r="P9843" s="284"/>
    </row>
    <row r="9844" spans="15:16" x14ac:dyDescent="0.2">
      <c r="O9844" s="284"/>
      <c r="P9844" s="284"/>
    </row>
    <row r="9845" spans="15:16" x14ac:dyDescent="0.2">
      <c r="O9845" s="284"/>
      <c r="P9845" s="284"/>
    </row>
    <row r="9846" spans="15:16" x14ac:dyDescent="0.2">
      <c r="O9846" s="284"/>
      <c r="P9846" s="284"/>
    </row>
    <row r="9847" spans="15:16" x14ac:dyDescent="0.2">
      <c r="O9847" s="284"/>
      <c r="P9847" s="284"/>
    </row>
    <row r="9848" spans="15:16" x14ac:dyDescent="0.2">
      <c r="O9848" s="284"/>
      <c r="P9848" s="284"/>
    </row>
    <row r="9849" spans="15:16" x14ac:dyDescent="0.2">
      <c r="O9849" s="284"/>
      <c r="P9849" s="284"/>
    </row>
    <row r="9850" spans="15:16" x14ac:dyDescent="0.2">
      <c r="O9850" s="284"/>
      <c r="P9850" s="284"/>
    </row>
    <row r="9851" spans="15:16" x14ac:dyDescent="0.2">
      <c r="O9851" s="284"/>
      <c r="P9851" s="284"/>
    </row>
    <row r="9852" spans="15:16" x14ac:dyDescent="0.2">
      <c r="O9852" s="284"/>
      <c r="P9852" s="284"/>
    </row>
    <row r="9853" spans="15:16" x14ac:dyDescent="0.2">
      <c r="O9853" s="284"/>
      <c r="P9853" s="284"/>
    </row>
    <row r="9854" spans="15:16" x14ac:dyDescent="0.2">
      <c r="O9854" s="284"/>
      <c r="P9854" s="284"/>
    </row>
    <row r="9855" spans="15:16" x14ac:dyDescent="0.2">
      <c r="O9855" s="284"/>
      <c r="P9855" s="284"/>
    </row>
    <row r="9856" spans="15:16" x14ac:dyDescent="0.2">
      <c r="O9856" s="284"/>
      <c r="P9856" s="284"/>
    </row>
    <row r="9857" spans="15:16" x14ac:dyDescent="0.2">
      <c r="O9857" s="284"/>
      <c r="P9857" s="284"/>
    </row>
    <row r="9858" spans="15:16" x14ac:dyDescent="0.2">
      <c r="O9858" s="284"/>
      <c r="P9858" s="284"/>
    </row>
    <row r="9859" spans="15:16" x14ac:dyDescent="0.2">
      <c r="O9859" s="284"/>
      <c r="P9859" s="284"/>
    </row>
    <row r="9860" spans="15:16" x14ac:dyDescent="0.2">
      <c r="O9860" s="284"/>
      <c r="P9860" s="284"/>
    </row>
    <row r="9861" spans="15:16" x14ac:dyDescent="0.2">
      <c r="O9861" s="284"/>
      <c r="P9861" s="284"/>
    </row>
    <row r="9862" spans="15:16" x14ac:dyDescent="0.2">
      <c r="O9862" s="284"/>
      <c r="P9862" s="284"/>
    </row>
    <row r="9863" spans="15:16" x14ac:dyDescent="0.2">
      <c r="O9863" s="284"/>
      <c r="P9863" s="284"/>
    </row>
    <row r="9864" spans="15:16" x14ac:dyDescent="0.2">
      <c r="O9864" s="284"/>
      <c r="P9864" s="284"/>
    </row>
    <row r="9865" spans="15:16" x14ac:dyDescent="0.2">
      <c r="O9865" s="284"/>
      <c r="P9865" s="284"/>
    </row>
    <row r="9866" spans="15:16" x14ac:dyDescent="0.2">
      <c r="O9866" s="284"/>
      <c r="P9866" s="284"/>
    </row>
    <row r="9867" spans="15:16" x14ac:dyDescent="0.2">
      <c r="O9867" s="284"/>
      <c r="P9867" s="284"/>
    </row>
    <row r="9868" spans="15:16" x14ac:dyDescent="0.2">
      <c r="O9868" s="284"/>
      <c r="P9868" s="284"/>
    </row>
    <row r="9869" spans="15:16" x14ac:dyDescent="0.2">
      <c r="O9869" s="284"/>
      <c r="P9869" s="284"/>
    </row>
    <row r="9870" spans="15:16" x14ac:dyDescent="0.2">
      <c r="O9870" s="284"/>
      <c r="P9870" s="284"/>
    </row>
    <row r="9871" spans="15:16" x14ac:dyDescent="0.2">
      <c r="O9871" s="284"/>
      <c r="P9871" s="284"/>
    </row>
    <row r="9872" spans="15:16" x14ac:dyDescent="0.2">
      <c r="O9872" s="284"/>
      <c r="P9872" s="284"/>
    </row>
    <row r="9873" spans="15:16" x14ac:dyDescent="0.2">
      <c r="O9873" s="284"/>
      <c r="P9873" s="284"/>
    </row>
    <row r="9874" spans="15:16" x14ac:dyDescent="0.2">
      <c r="O9874" s="284"/>
      <c r="P9874" s="284"/>
    </row>
    <row r="9875" spans="15:16" x14ac:dyDescent="0.2">
      <c r="O9875" s="284"/>
      <c r="P9875" s="284"/>
    </row>
    <row r="9876" spans="15:16" x14ac:dyDescent="0.2">
      <c r="O9876" s="284"/>
      <c r="P9876" s="284"/>
    </row>
    <row r="9877" spans="15:16" x14ac:dyDescent="0.2">
      <c r="O9877" s="284"/>
      <c r="P9877" s="284"/>
    </row>
    <row r="9878" spans="15:16" x14ac:dyDescent="0.2">
      <c r="O9878" s="284"/>
      <c r="P9878" s="284"/>
    </row>
    <row r="9879" spans="15:16" x14ac:dyDescent="0.2">
      <c r="O9879" s="284"/>
      <c r="P9879" s="284"/>
    </row>
    <row r="9880" spans="15:16" x14ac:dyDescent="0.2">
      <c r="O9880" s="284"/>
      <c r="P9880" s="284"/>
    </row>
    <row r="9881" spans="15:16" x14ac:dyDescent="0.2">
      <c r="O9881" s="284"/>
      <c r="P9881" s="284"/>
    </row>
    <row r="9882" spans="15:16" x14ac:dyDescent="0.2">
      <c r="O9882" s="284"/>
      <c r="P9882" s="284"/>
    </row>
    <row r="9883" spans="15:16" x14ac:dyDescent="0.2">
      <c r="O9883" s="284"/>
      <c r="P9883" s="284"/>
    </row>
    <row r="9884" spans="15:16" x14ac:dyDescent="0.2">
      <c r="O9884" s="284"/>
      <c r="P9884" s="284"/>
    </row>
    <row r="9885" spans="15:16" x14ac:dyDescent="0.2">
      <c r="O9885" s="284"/>
      <c r="P9885" s="284"/>
    </row>
    <row r="9886" spans="15:16" x14ac:dyDescent="0.2">
      <c r="O9886" s="284"/>
      <c r="P9886" s="284"/>
    </row>
    <row r="9887" spans="15:16" x14ac:dyDescent="0.2">
      <c r="O9887" s="284"/>
      <c r="P9887" s="284"/>
    </row>
    <row r="9888" spans="15:16" x14ac:dyDescent="0.2">
      <c r="O9888" s="284"/>
      <c r="P9888" s="284"/>
    </row>
    <row r="9889" spans="15:16" x14ac:dyDescent="0.2">
      <c r="O9889" s="284"/>
      <c r="P9889" s="284"/>
    </row>
    <row r="9890" spans="15:16" x14ac:dyDescent="0.2">
      <c r="O9890" s="284"/>
      <c r="P9890" s="284"/>
    </row>
    <row r="9891" spans="15:16" x14ac:dyDescent="0.2">
      <c r="O9891" s="284"/>
      <c r="P9891" s="284"/>
    </row>
    <row r="9892" spans="15:16" x14ac:dyDescent="0.2">
      <c r="O9892" s="284"/>
      <c r="P9892" s="284"/>
    </row>
    <row r="9893" spans="15:16" x14ac:dyDescent="0.2">
      <c r="O9893" s="284"/>
      <c r="P9893" s="284"/>
    </row>
    <row r="9894" spans="15:16" x14ac:dyDescent="0.2">
      <c r="O9894" s="284"/>
      <c r="P9894" s="284"/>
    </row>
    <row r="9895" spans="15:16" x14ac:dyDescent="0.2">
      <c r="O9895" s="284"/>
      <c r="P9895" s="284"/>
    </row>
    <row r="9896" spans="15:16" x14ac:dyDescent="0.2">
      <c r="O9896" s="284"/>
      <c r="P9896" s="284"/>
    </row>
    <row r="9897" spans="15:16" x14ac:dyDescent="0.2">
      <c r="O9897" s="284"/>
      <c r="P9897" s="284"/>
    </row>
    <row r="9898" spans="15:16" x14ac:dyDescent="0.2">
      <c r="O9898" s="284"/>
      <c r="P9898" s="284"/>
    </row>
    <row r="9899" spans="15:16" x14ac:dyDescent="0.2">
      <c r="O9899" s="284"/>
      <c r="P9899" s="284"/>
    </row>
    <row r="9900" spans="15:16" x14ac:dyDescent="0.2">
      <c r="O9900" s="284"/>
      <c r="P9900" s="284"/>
    </row>
    <row r="9901" spans="15:16" x14ac:dyDescent="0.2">
      <c r="O9901" s="284"/>
      <c r="P9901" s="284"/>
    </row>
    <row r="9902" spans="15:16" x14ac:dyDescent="0.2">
      <c r="O9902" s="284"/>
      <c r="P9902" s="284"/>
    </row>
    <row r="9903" spans="15:16" x14ac:dyDescent="0.2">
      <c r="O9903" s="284"/>
      <c r="P9903" s="284"/>
    </row>
    <row r="9904" spans="15:16" x14ac:dyDescent="0.2">
      <c r="O9904" s="284"/>
      <c r="P9904" s="284"/>
    </row>
    <row r="9905" spans="15:16" x14ac:dyDescent="0.2">
      <c r="O9905" s="284"/>
      <c r="P9905" s="284"/>
    </row>
    <row r="9906" spans="15:16" x14ac:dyDescent="0.2">
      <c r="O9906" s="284"/>
      <c r="P9906" s="284"/>
    </row>
    <row r="9907" spans="15:16" x14ac:dyDescent="0.2">
      <c r="O9907" s="284"/>
      <c r="P9907" s="284"/>
    </row>
    <row r="9908" spans="15:16" x14ac:dyDescent="0.2">
      <c r="O9908" s="284"/>
      <c r="P9908" s="284"/>
    </row>
    <row r="9909" spans="15:16" x14ac:dyDescent="0.2">
      <c r="O9909" s="284"/>
      <c r="P9909" s="284"/>
    </row>
    <row r="9910" spans="15:16" x14ac:dyDescent="0.2">
      <c r="O9910" s="284"/>
      <c r="P9910" s="284"/>
    </row>
    <row r="9911" spans="15:16" x14ac:dyDescent="0.2">
      <c r="O9911" s="284"/>
      <c r="P9911" s="284"/>
    </row>
    <row r="9912" spans="15:16" x14ac:dyDescent="0.2">
      <c r="O9912" s="284"/>
      <c r="P9912" s="284"/>
    </row>
    <row r="9913" spans="15:16" x14ac:dyDescent="0.2">
      <c r="O9913" s="284"/>
      <c r="P9913" s="284"/>
    </row>
    <row r="9914" spans="15:16" x14ac:dyDescent="0.2">
      <c r="O9914" s="284"/>
      <c r="P9914" s="284"/>
    </row>
    <row r="9915" spans="15:16" x14ac:dyDescent="0.2">
      <c r="O9915" s="284"/>
      <c r="P9915" s="284"/>
    </row>
    <row r="9916" spans="15:16" x14ac:dyDescent="0.2">
      <c r="O9916" s="284"/>
      <c r="P9916" s="284"/>
    </row>
    <row r="9917" spans="15:16" x14ac:dyDescent="0.2">
      <c r="O9917" s="284"/>
      <c r="P9917" s="284"/>
    </row>
    <row r="9918" spans="15:16" x14ac:dyDescent="0.2">
      <c r="O9918" s="284"/>
      <c r="P9918" s="284"/>
    </row>
    <row r="9919" spans="15:16" x14ac:dyDescent="0.2">
      <c r="O9919" s="284"/>
      <c r="P9919" s="284"/>
    </row>
    <row r="9920" spans="15:16" x14ac:dyDescent="0.2">
      <c r="O9920" s="284"/>
      <c r="P9920" s="284"/>
    </row>
    <row r="9921" spans="15:16" x14ac:dyDescent="0.2">
      <c r="O9921" s="284"/>
      <c r="P9921" s="284"/>
    </row>
    <row r="9922" spans="15:16" x14ac:dyDescent="0.2">
      <c r="O9922" s="284"/>
      <c r="P9922" s="284"/>
    </row>
    <row r="9923" spans="15:16" x14ac:dyDescent="0.2">
      <c r="O9923" s="284"/>
      <c r="P9923" s="284"/>
    </row>
    <row r="9924" spans="15:16" x14ac:dyDescent="0.2">
      <c r="O9924" s="284"/>
      <c r="P9924" s="284"/>
    </row>
    <row r="9925" spans="15:16" x14ac:dyDescent="0.2">
      <c r="O9925" s="284"/>
      <c r="P9925" s="284"/>
    </row>
    <row r="9926" spans="15:16" x14ac:dyDescent="0.2">
      <c r="O9926" s="284"/>
      <c r="P9926" s="284"/>
    </row>
    <row r="9927" spans="15:16" x14ac:dyDescent="0.2">
      <c r="O9927" s="284"/>
      <c r="P9927" s="284"/>
    </row>
    <row r="9928" spans="15:16" x14ac:dyDescent="0.2">
      <c r="O9928" s="284"/>
      <c r="P9928" s="284"/>
    </row>
    <row r="9929" spans="15:16" x14ac:dyDescent="0.2">
      <c r="O9929" s="284"/>
      <c r="P9929" s="284"/>
    </row>
    <row r="9930" spans="15:16" x14ac:dyDescent="0.2">
      <c r="O9930" s="284"/>
      <c r="P9930" s="284"/>
    </row>
    <row r="9931" spans="15:16" x14ac:dyDescent="0.2">
      <c r="O9931" s="284"/>
      <c r="P9931" s="284"/>
    </row>
    <row r="9932" spans="15:16" x14ac:dyDescent="0.2">
      <c r="O9932" s="284"/>
      <c r="P9932" s="284"/>
    </row>
    <row r="9933" spans="15:16" x14ac:dyDescent="0.2">
      <c r="O9933" s="284"/>
      <c r="P9933" s="284"/>
    </row>
    <row r="9934" spans="15:16" x14ac:dyDescent="0.2">
      <c r="O9934" s="284"/>
      <c r="P9934" s="284"/>
    </row>
    <row r="9935" spans="15:16" x14ac:dyDescent="0.2">
      <c r="O9935" s="284"/>
      <c r="P9935" s="284"/>
    </row>
    <row r="9936" spans="15:16" x14ac:dyDescent="0.2">
      <c r="O9936" s="284"/>
      <c r="P9936" s="284"/>
    </row>
    <row r="9937" spans="15:16" x14ac:dyDescent="0.2">
      <c r="O9937" s="284"/>
      <c r="P9937" s="284"/>
    </row>
    <row r="9938" spans="15:16" x14ac:dyDescent="0.2">
      <c r="O9938" s="284"/>
      <c r="P9938" s="284"/>
    </row>
    <row r="9939" spans="15:16" x14ac:dyDescent="0.2">
      <c r="O9939" s="284"/>
      <c r="P9939" s="284"/>
    </row>
    <row r="9940" spans="15:16" x14ac:dyDescent="0.2">
      <c r="O9940" s="284"/>
      <c r="P9940" s="284"/>
    </row>
    <row r="9941" spans="15:16" x14ac:dyDescent="0.2">
      <c r="O9941" s="284"/>
      <c r="P9941" s="284"/>
    </row>
    <row r="9942" spans="15:16" x14ac:dyDescent="0.2">
      <c r="O9942" s="284"/>
      <c r="P9942" s="284"/>
    </row>
    <row r="9943" spans="15:16" x14ac:dyDescent="0.2">
      <c r="O9943" s="284"/>
      <c r="P9943" s="284"/>
    </row>
    <row r="9944" spans="15:16" x14ac:dyDescent="0.2">
      <c r="O9944" s="284"/>
      <c r="P9944" s="284"/>
    </row>
    <row r="9945" spans="15:16" x14ac:dyDescent="0.2">
      <c r="O9945" s="284"/>
      <c r="P9945" s="284"/>
    </row>
    <row r="9946" spans="15:16" x14ac:dyDescent="0.2">
      <c r="O9946" s="284"/>
      <c r="P9946" s="284"/>
    </row>
    <row r="9947" spans="15:16" x14ac:dyDescent="0.2">
      <c r="O9947" s="284"/>
      <c r="P9947" s="284"/>
    </row>
    <row r="9948" spans="15:16" x14ac:dyDescent="0.2">
      <c r="O9948" s="284"/>
      <c r="P9948" s="284"/>
    </row>
    <row r="9949" spans="15:16" x14ac:dyDescent="0.2">
      <c r="O9949" s="284"/>
      <c r="P9949" s="284"/>
    </row>
    <row r="9950" spans="15:16" x14ac:dyDescent="0.2">
      <c r="O9950" s="284"/>
      <c r="P9950" s="284"/>
    </row>
    <row r="9951" spans="15:16" x14ac:dyDescent="0.2">
      <c r="O9951" s="284"/>
      <c r="P9951" s="284"/>
    </row>
    <row r="9952" spans="15:16" x14ac:dyDescent="0.2">
      <c r="O9952" s="284"/>
      <c r="P9952" s="284"/>
    </row>
    <row r="9953" spans="15:16" x14ac:dyDescent="0.2">
      <c r="O9953" s="284"/>
      <c r="P9953" s="284"/>
    </row>
    <row r="9954" spans="15:16" x14ac:dyDescent="0.2">
      <c r="O9954" s="284"/>
      <c r="P9954" s="284"/>
    </row>
    <row r="9955" spans="15:16" x14ac:dyDescent="0.2">
      <c r="O9955" s="284"/>
      <c r="P9955" s="284"/>
    </row>
    <row r="9956" spans="15:16" x14ac:dyDescent="0.2">
      <c r="O9956" s="284"/>
      <c r="P9956" s="284"/>
    </row>
    <row r="9957" spans="15:16" x14ac:dyDescent="0.2">
      <c r="O9957" s="284"/>
      <c r="P9957" s="284"/>
    </row>
    <row r="9958" spans="15:16" x14ac:dyDescent="0.2">
      <c r="O9958" s="284"/>
      <c r="P9958" s="284"/>
    </row>
    <row r="9959" spans="15:16" x14ac:dyDescent="0.2">
      <c r="O9959" s="284"/>
      <c r="P9959" s="284"/>
    </row>
    <row r="9960" spans="15:16" x14ac:dyDescent="0.2">
      <c r="O9960" s="284"/>
      <c r="P9960" s="284"/>
    </row>
    <row r="9961" spans="15:16" x14ac:dyDescent="0.2">
      <c r="O9961" s="284"/>
      <c r="P9961" s="284"/>
    </row>
    <row r="9962" spans="15:16" x14ac:dyDescent="0.2">
      <c r="O9962" s="284"/>
      <c r="P9962" s="284"/>
    </row>
    <row r="9963" spans="15:16" x14ac:dyDescent="0.2">
      <c r="O9963" s="284"/>
      <c r="P9963" s="284"/>
    </row>
    <row r="9964" spans="15:16" x14ac:dyDescent="0.2">
      <c r="O9964" s="284"/>
      <c r="P9964" s="284"/>
    </row>
    <row r="9965" spans="15:16" x14ac:dyDescent="0.2">
      <c r="O9965" s="284"/>
      <c r="P9965" s="284"/>
    </row>
    <row r="9966" spans="15:16" x14ac:dyDescent="0.2">
      <c r="O9966" s="284"/>
      <c r="P9966" s="284"/>
    </row>
    <row r="9967" spans="15:16" x14ac:dyDescent="0.2">
      <c r="O9967" s="284"/>
      <c r="P9967" s="284"/>
    </row>
    <row r="9968" spans="15:16" x14ac:dyDescent="0.2">
      <c r="O9968" s="284"/>
      <c r="P9968" s="284"/>
    </row>
    <row r="9969" spans="15:16" x14ac:dyDescent="0.2">
      <c r="O9969" s="284"/>
      <c r="P9969" s="284"/>
    </row>
    <row r="9970" spans="15:16" x14ac:dyDescent="0.2">
      <c r="O9970" s="284"/>
      <c r="P9970" s="284"/>
    </row>
    <row r="9971" spans="15:16" x14ac:dyDescent="0.2">
      <c r="O9971" s="284"/>
      <c r="P9971" s="284"/>
    </row>
    <row r="9972" spans="15:16" x14ac:dyDescent="0.2">
      <c r="O9972" s="284"/>
      <c r="P9972" s="284"/>
    </row>
    <row r="9973" spans="15:16" x14ac:dyDescent="0.2">
      <c r="O9973" s="284"/>
      <c r="P9973" s="284"/>
    </row>
    <row r="9974" spans="15:16" x14ac:dyDescent="0.2">
      <c r="O9974" s="284"/>
      <c r="P9974" s="284"/>
    </row>
    <row r="9975" spans="15:16" x14ac:dyDescent="0.2">
      <c r="O9975" s="284"/>
      <c r="P9975" s="284"/>
    </row>
    <row r="9976" spans="15:16" x14ac:dyDescent="0.2">
      <c r="O9976" s="284"/>
      <c r="P9976" s="284"/>
    </row>
    <row r="9977" spans="15:16" x14ac:dyDescent="0.2">
      <c r="O9977" s="284"/>
      <c r="P9977" s="284"/>
    </row>
    <row r="9978" spans="15:16" x14ac:dyDescent="0.2">
      <c r="O9978" s="284"/>
      <c r="P9978" s="284"/>
    </row>
    <row r="9979" spans="15:16" x14ac:dyDescent="0.2">
      <c r="O9979" s="284"/>
      <c r="P9979" s="284"/>
    </row>
    <row r="9980" spans="15:16" x14ac:dyDescent="0.2">
      <c r="O9980" s="284"/>
      <c r="P9980" s="284"/>
    </row>
    <row r="9981" spans="15:16" x14ac:dyDescent="0.2">
      <c r="O9981" s="284"/>
      <c r="P9981" s="284"/>
    </row>
    <row r="9982" spans="15:16" x14ac:dyDescent="0.2">
      <c r="O9982" s="284"/>
      <c r="P9982" s="284"/>
    </row>
    <row r="9983" spans="15:16" x14ac:dyDescent="0.2">
      <c r="O9983" s="284"/>
      <c r="P9983" s="284"/>
    </row>
    <row r="9984" spans="15:16" x14ac:dyDescent="0.2">
      <c r="O9984" s="284"/>
      <c r="P9984" s="284"/>
    </row>
    <row r="9985" spans="15:16" x14ac:dyDescent="0.2">
      <c r="O9985" s="284"/>
      <c r="P9985" s="284"/>
    </row>
    <row r="9986" spans="15:16" x14ac:dyDescent="0.2">
      <c r="O9986" s="284"/>
      <c r="P9986" s="284"/>
    </row>
    <row r="9987" spans="15:16" x14ac:dyDescent="0.2">
      <c r="O9987" s="284"/>
      <c r="P9987" s="284"/>
    </row>
    <row r="9988" spans="15:16" x14ac:dyDescent="0.2">
      <c r="O9988" s="284"/>
      <c r="P9988" s="284"/>
    </row>
    <row r="9989" spans="15:16" x14ac:dyDescent="0.2">
      <c r="O9989" s="284"/>
      <c r="P9989" s="284"/>
    </row>
    <row r="9990" spans="15:16" x14ac:dyDescent="0.2">
      <c r="O9990" s="284"/>
      <c r="P9990" s="284"/>
    </row>
    <row r="9991" spans="15:16" x14ac:dyDescent="0.2">
      <c r="O9991" s="284"/>
      <c r="P9991" s="284"/>
    </row>
    <row r="9992" spans="15:16" x14ac:dyDescent="0.2">
      <c r="O9992" s="284"/>
      <c r="P9992" s="284"/>
    </row>
    <row r="9993" spans="15:16" x14ac:dyDescent="0.2">
      <c r="O9993" s="284"/>
      <c r="P9993" s="284"/>
    </row>
    <row r="9994" spans="15:16" x14ac:dyDescent="0.2">
      <c r="O9994" s="284"/>
      <c r="P9994" s="284"/>
    </row>
    <row r="9995" spans="15:16" x14ac:dyDescent="0.2">
      <c r="O9995" s="284"/>
      <c r="P9995" s="284"/>
    </row>
    <row r="9996" spans="15:16" x14ac:dyDescent="0.2">
      <c r="O9996" s="284"/>
      <c r="P9996" s="284"/>
    </row>
    <row r="9997" spans="15:16" x14ac:dyDescent="0.2">
      <c r="O9997" s="284"/>
      <c r="P9997" s="284"/>
    </row>
    <row r="9998" spans="15:16" x14ac:dyDescent="0.2">
      <c r="O9998" s="284"/>
      <c r="P9998" s="284"/>
    </row>
    <row r="9999" spans="15:16" x14ac:dyDescent="0.2">
      <c r="O9999" s="284"/>
      <c r="P9999" s="284"/>
    </row>
    <row r="10000" spans="15:16" x14ac:dyDescent="0.2">
      <c r="O10000" s="284"/>
      <c r="P10000" s="284"/>
    </row>
    <row r="10001" spans="15:16" x14ac:dyDescent="0.2">
      <c r="O10001" s="284"/>
      <c r="P10001" s="284"/>
    </row>
    <row r="10002" spans="15:16" x14ac:dyDescent="0.2">
      <c r="O10002" s="284"/>
      <c r="P10002" s="284"/>
    </row>
    <row r="10003" spans="15:16" x14ac:dyDescent="0.2">
      <c r="O10003" s="284"/>
      <c r="P10003" s="284"/>
    </row>
    <row r="10004" spans="15:16" x14ac:dyDescent="0.2">
      <c r="O10004" s="284"/>
      <c r="P10004" s="284"/>
    </row>
    <row r="10005" spans="15:16" x14ac:dyDescent="0.2">
      <c r="O10005" s="284"/>
      <c r="P10005" s="284"/>
    </row>
    <row r="10006" spans="15:16" x14ac:dyDescent="0.2">
      <c r="O10006" s="284"/>
      <c r="P10006" s="284"/>
    </row>
    <row r="10007" spans="15:16" x14ac:dyDescent="0.2">
      <c r="O10007" s="284"/>
      <c r="P10007" s="284"/>
    </row>
    <row r="10008" spans="15:16" x14ac:dyDescent="0.2">
      <c r="O10008" s="284"/>
      <c r="P10008" s="284"/>
    </row>
    <row r="10009" spans="15:16" x14ac:dyDescent="0.2">
      <c r="O10009" s="284"/>
      <c r="P10009" s="284"/>
    </row>
    <row r="10010" spans="15:16" x14ac:dyDescent="0.2">
      <c r="O10010" s="284"/>
      <c r="P10010" s="284"/>
    </row>
    <row r="10011" spans="15:16" x14ac:dyDescent="0.2">
      <c r="O10011" s="284"/>
      <c r="P10011" s="284"/>
    </row>
    <row r="10012" spans="15:16" x14ac:dyDescent="0.2">
      <c r="O10012" s="284"/>
      <c r="P10012" s="284"/>
    </row>
    <row r="10013" spans="15:16" x14ac:dyDescent="0.2">
      <c r="O10013" s="284"/>
      <c r="P10013" s="284"/>
    </row>
    <row r="10014" spans="15:16" x14ac:dyDescent="0.2">
      <c r="O10014" s="284"/>
      <c r="P10014" s="284"/>
    </row>
    <row r="10015" spans="15:16" x14ac:dyDescent="0.2">
      <c r="O10015" s="284"/>
      <c r="P10015" s="284"/>
    </row>
    <row r="10016" spans="15:16" x14ac:dyDescent="0.2">
      <c r="O10016" s="284"/>
      <c r="P10016" s="284"/>
    </row>
    <row r="10017" spans="15:16" x14ac:dyDescent="0.2">
      <c r="O10017" s="284"/>
      <c r="P10017" s="284"/>
    </row>
    <row r="10018" spans="15:16" x14ac:dyDescent="0.2">
      <c r="O10018" s="284"/>
      <c r="P10018" s="284"/>
    </row>
    <row r="10019" spans="15:16" x14ac:dyDescent="0.2">
      <c r="O10019" s="284"/>
      <c r="P10019" s="284"/>
    </row>
    <row r="10020" spans="15:16" x14ac:dyDescent="0.2">
      <c r="O10020" s="284"/>
      <c r="P10020" s="284"/>
    </row>
    <row r="10021" spans="15:16" x14ac:dyDescent="0.2">
      <c r="O10021" s="284"/>
      <c r="P10021" s="284"/>
    </row>
    <row r="10022" spans="15:16" x14ac:dyDescent="0.2">
      <c r="O10022" s="284"/>
      <c r="P10022" s="284"/>
    </row>
    <row r="10023" spans="15:16" x14ac:dyDescent="0.2">
      <c r="O10023" s="284"/>
      <c r="P10023" s="284"/>
    </row>
    <row r="10024" spans="15:16" x14ac:dyDescent="0.2">
      <c r="O10024" s="284"/>
      <c r="P10024" s="284"/>
    </row>
    <row r="10025" spans="15:16" x14ac:dyDescent="0.2">
      <c r="O10025" s="284"/>
      <c r="P10025" s="284"/>
    </row>
    <row r="10026" spans="15:16" x14ac:dyDescent="0.2">
      <c r="O10026" s="284"/>
      <c r="P10026" s="284"/>
    </row>
    <row r="10027" spans="15:16" x14ac:dyDescent="0.2">
      <c r="O10027" s="284"/>
      <c r="P10027" s="284"/>
    </row>
    <row r="10028" spans="15:16" x14ac:dyDescent="0.2">
      <c r="O10028" s="284"/>
      <c r="P10028" s="284"/>
    </row>
    <row r="10029" spans="15:16" x14ac:dyDescent="0.2">
      <c r="O10029" s="284"/>
      <c r="P10029" s="284"/>
    </row>
    <row r="10030" spans="15:16" x14ac:dyDescent="0.2">
      <c r="O10030" s="284"/>
      <c r="P10030" s="284"/>
    </row>
    <row r="10031" spans="15:16" x14ac:dyDescent="0.2">
      <c r="O10031" s="284"/>
      <c r="P10031" s="284"/>
    </row>
    <row r="10032" spans="15:16" x14ac:dyDescent="0.2">
      <c r="O10032" s="284"/>
      <c r="P10032" s="284"/>
    </row>
    <row r="10033" spans="15:16" x14ac:dyDescent="0.2">
      <c r="O10033" s="284"/>
      <c r="P10033" s="284"/>
    </row>
    <row r="10034" spans="15:16" x14ac:dyDescent="0.2">
      <c r="O10034" s="284"/>
      <c r="P10034" s="284"/>
    </row>
    <row r="10035" spans="15:16" x14ac:dyDescent="0.2">
      <c r="O10035" s="284"/>
      <c r="P10035" s="284"/>
    </row>
    <row r="10036" spans="15:16" x14ac:dyDescent="0.2">
      <c r="O10036" s="284"/>
      <c r="P10036" s="284"/>
    </row>
    <row r="10037" spans="15:16" x14ac:dyDescent="0.2">
      <c r="O10037" s="284"/>
      <c r="P10037" s="284"/>
    </row>
    <row r="10038" spans="15:16" x14ac:dyDescent="0.2">
      <c r="O10038" s="284"/>
      <c r="P10038" s="284"/>
    </row>
    <row r="10039" spans="15:16" x14ac:dyDescent="0.2">
      <c r="O10039" s="284"/>
      <c r="P10039" s="284"/>
    </row>
    <row r="10040" spans="15:16" x14ac:dyDescent="0.2">
      <c r="O10040" s="284"/>
      <c r="P10040" s="284"/>
    </row>
    <row r="10041" spans="15:16" x14ac:dyDescent="0.2">
      <c r="O10041" s="284"/>
      <c r="P10041" s="284"/>
    </row>
    <row r="10042" spans="15:16" x14ac:dyDescent="0.2">
      <c r="O10042" s="284"/>
      <c r="P10042" s="284"/>
    </row>
    <row r="10043" spans="15:16" x14ac:dyDescent="0.2">
      <c r="O10043" s="284"/>
      <c r="P10043" s="284"/>
    </row>
    <row r="10044" spans="15:16" x14ac:dyDescent="0.2">
      <c r="O10044" s="284"/>
      <c r="P10044" s="284"/>
    </row>
    <row r="10045" spans="15:16" x14ac:dyDescent="0.2">
      <c r="O10045" s="284"/>
      <c r="P10045" s="284"/>
    </row>
    <row r="10046" spans="15:16" x14ac:dyDescent="0.2">
      <c r="O10046" s="284"/>
      <c r="P10046" s="284"/>
    </row>
    <row r="10047" spans="15:16" x14ac:dyDescent="0.2">
      <c r="O10047" s="284"/>
      <c r="P10047" s="284"/>
    </row>
    <row r="10048" spans="15:16" x14ac:dyDescent="0.2">
      <c r="O10048" s="284"/>
      <c r="P10048" s="284"/>
    </row>
    <row r="10049" spans="15:16" x14ac:dyDescent="0.2">
      <c r="O10049" s="284"/>
      <c r="P10049" s="284"/>
    </row>
    <row r="10050" spans="15:16" x14ac:dyDescent="0.2">
      <c r="O10050" s="284"/>
      <c r="P10050" s="284"/>
    </row>
    <row r="10051" spans="15:16" x14ac:dyDescent="0.2">
      <c r="O10051" s="284"/>
      <c r="P10051" s="284"/>
    </row>
    <row r="10052" spans="15:16" x14ac:dyDescent="0.2">
      <c r="O10052" s="284"/>
      <c r="P10052" s="284"/>
    </row>
    <row r="10053" spans="15:16" x14ac:dyDescent="0.2">
      <c r="O10053" s="284"/>
      <c r="P10053" s="284"/>
    </row>
    <row r="10054" spans="15:16" x14ac:dyDescent="0.2">
      <c r="O10054" s="284"/>
      <c r="P10054" s="284"/>
    </row>
    <row r="10055" spans="15:16" x14ac:dyDescent="0.2">
      <c r="O10055" s="284"/>
      <c r="P10055" s="284"/>
    </row>
    <row r="10056" spans="15:16" x14ac:dyDescent="0.2">
      <c r="O10056" s="284"/>
      <c r="P10056" s="284"/>
    </row>
    <row r="10057" spans="15:16" x14ac:dyDescent="0.2">
      <c r="O10057" s="284"/>
      <c r="P10057" s="284"/>
    </row>
    <row r="10058" spans="15:16" x14ac:dyDescent="0.2">
      <c r="O10058" s="284"/>
      <c r="P10058" s="284"/>
    </row>
    <row r="10059" spans="15:16" x14ac:dyDescent="0.2">
      <c r="O10059" s="284"/>
      <c r="P10059" s="284"/>
    </row>
    <row r="10060" spans="15:16" x14ac:dyDescent="0.2">
      <c r="O10060" s="284"/>
      <c r="P10060" s="284"/>
    </row>
    <row r="10061" spans="15:16" x14ac:dyDescent="0.2">
      <c r="O10061" s="284"/>
      <c r="P10061" s="284"/>
    </row>
    <row r="10062" spans="15:16" x14ac:dyDescent="0.2">
      <c r="O10062" s="284"/>
      <c r="P10062" s="284"/>
    </row>
    <row r="10063" spans="15:16" x14ac:dyDescent="0.2">
      <c r="O10063" s="284"/>
      <c r="P10063" s="284"/>
    </row>
    <row r="10064" spans="15:16" x14ac:dyDescent="0.2">
      <c r="O10064" s="284"/>
      <c r="P10064" s="284"/>
    </row>
    <row r="10065" spans="15:16" x14ac:dyDescent="0.2">
      <c r="O10065" s="284"/>
      <c r="P10065" s="284"/>
    </row>
    <row r="10066" spans="15:16" x14ac:dyDescent="0.2">
      <c r="O10066" s="284"/>
      <c r="P10066" s="284"/>
    </row>
    <row r="10067" spans="15:16" x14ac:dyDescent="0.2">
      <c r="O10067" s="284"/>
      <c r="P10067" s="284"/>
    </row>
    <row r="10068" spans="15:16" x14ac:dyDescent="0.2">
      <c r="O10068" s="284"/>
      <c r="P10068" s="284"/>
    </row>
    <row r="10069" spans="15:16" x14ac:dyDescent="0.2">
      <c r="O10069" s="284"/>
      <c r="P10069" s="284"/>
    </row>
    <row r="10070" spans="15:16" x14ac:dyDescent="0.2">
      <c r="O10070" s="284"/>
      <c r="P10070" s="284"/>
    </row>
    <row r="10071" spans="15:16" x14ac:dyDescent="0.2">
      <c r="O10071" s="284"/>
      <c r="P10071" s="284"/>
    </row>
    <row r="10072" spans="15:16" x14ac:dyDescent="0.2">
      <c r="O10072" s="284"/>
      <c r="P10072" s="284"/>
    </row>
    <row r="10073" spans="15:16" x14ac:dyDescent="0.2">
      <c r="O10073" s="284"/>
      <c r="P10073" s="284"/>
    </row>
    <row r="10074" spans="15:16" x14ac:dyDescent="0.2">
      <c r="O10074" s="284"/>
      <c r="P10074" s="284"/>
    </row>
    <row r="10075" spans="15:16" x14ac:dyDescent="0.2">
      <c r="O10075" s="284"/>
      <c r="P10075" s="284"/>
    </row>
    <row r="10076" spans="15:16" x14ac:dyDescent="0.2">
      <c r="O10076" s="284"/>
      <c r="P10076" s="284"/>
    </row>
    <row r="10077" spans="15:16" x14ac:dyDescent="0.2">
      <c r="O10077" s="284"/>
      <c r="P10077" s="284"/>
    </row>
    <row r="10078" spans="15:16" x14ac:dyDescent="0.2">
      <c r="O10078" s="284"/>
      <c r="P10078" s="284"/>
    </row>
    <row r="10079" spans="15:16" x14ac:dyDescent="0.2">
      <c r="O10079" s="284"/>
      <c r="P10079" s="284"/>
    </row>
    <row r="10080" spans="15:16" x14ac:dyDescent="0.2">
      <c r="O10080" s="284"/>
      <c r="P10080" s="284"/>
    </row>
    <row r="10081" spans="15:16" x14ac:dyDescent="0.2">
      <c r="O10081" s="284"/>
      <c r="P10081" s="284"/>
    </row>
    <row r="10082" spans="15:16" x14ac:dyDescent="0.2">
      <c r="O10082" s="284"/>
      <c r="P10082" s="284"/>
    </row>
    <row r="10083" spans="15:16" x14ac:dyDescent="0.2">
      <c r="O10083" s="284"/>
      <c r="P10083" s="284"/>
    </row>
    <row r="10084" spans="15:16" x14ac:dyDescent="0.2">
      <c r="O10084" s="284"/>
      <c r="P10084" s="284"/>
    </row>
    <row r="10085" spans="15:16" x14ac:dyDescent="0.2">
      <c r="O10085" s="284"/>
      <c r="P10085" s="284"/>
    </row>
    <row r="10086" spans="15:16" x14ac:dyDescent="0.2">
      <c r="O10086" s="284"/>
      <c r="P10086" s="284"/>
    </row>
    <row r="10087" spans="15:16" x14ac:dyDescent="0.2">
      <c r="O10087" s="284"/>
      <c r="P10087" s="284"/>
    </row>
    <row r="10088" spans="15:16" x14ac:dyDescent="0.2">
      <c r="O10088" s="284"/>
      <c r="P10088" s="284"/>
    </row>
    <row r="10089" spans="15:16" x14ac:dyDescent="0.2">
      <c r="O10089" s="284"/>
      <c r="P10089" s="284"/>
    </row>
    <row r="10090" spans="15:16" x14ac:dyDescent="0.2">
      <c r="O10090" s="284"/>
      <c r="P10090" s="284"/>
    </row>
    <row r="10091" spans="15:16" x14ac:dyDescent="0.2">
      <c r="O10091" s="284"/>
      <c r="P10091" s="284"/>
    </row>
    <row r="10092" spans="15:16" x14ac:dyDescent="0.2">
      <c r="O10092" s="284"/>
      <c r="P10092" s="284"/>
    </row>
    <row r="10093" spans="15:16" x14ac:dyDescent="0.2">
      <c r="O10093" s="284"/>
      <c r="P10093" s="284"/>
    </row>
    <row r="10094" spans="15:16" x14ac:dyDescent="0.2">
      <c r="O10094" s="284"/>
      <c r="P10094" s="284"/>
    </row>
    <row r="10095" spans="15:16" x14ac:dyDescent="0.2">
      <c r="O10095" s="284"/>
      <c r="P10095" s="284"/>
    </row>
    <row r="10096" spans="15:16" x14ac:dyDescent="0.2">
      <c r="O10096" s="284"/>
      <c r="P10096" s="284"/>
    </row>
    <row r="10097" spans="15:16" x14ac:dyDescent="0.2">
      <c r="O10097" s="284"/>
      <c r="P10097" s="284"/>
    </row>
    <row r="10098" spans="15:16" x14ac:dyDescent="0.2">
      <c r="O10098" s="284"/>
      <c r="P10098" s="284"/>
    </row>
    <row r="10099" spans="15:16" x14ac:dyDescent="0.2">
      <c r="O10099" s="284"/>
      <c r="P10099" s="284"/>
    </row>
    <row r="10100" spans="15:16" x14ac:dyDescent="0.2">
      <c r="O10100" s="284"/>
      <c r="P10100" s="284"/>
    </row>
    <row r="10101" spans="15:16" x14ac:dyDescent="0.2">
      <c r="O10101" s="284"/>
      <c r="P10101" s="284"/>
    </row>
    <row r="10102" spans="15:16" x14ac:dyDescent="0.2">
      <c r="O10102" s="284"/>
      <c r="P10102" s="284"/>
    </row>
    <row r="10103" spans="15:16" x14ac:dyDescent="0.2">
      <c r="O10103" s="284"/>
      <c r="P10103" s="284"/>
    </row>
    <row r="10104" spans="15:16" x14ac:dyDescent="0.2">
      <c r="O10104" s="284"/>
      <c r="P10104" s="284"/>
    </row>
    <row r="10105" spans="15:16" x14ac:dyDescent="0.2">
      <c r="O10105" s="284"/>
      <c r="P10105" s="284"/>
    </row>
    <row r="10106" spans="15:16" x14ac:dyDescent="0.2">
      <c r="O10106" s="284"/>
      <c r="P10106" s="284"/>
    </row>
    <row r="10107" spans="15:16" x14ac:dyDescent="0.2">
      <c r="O10107" s="284"/>
      <c r="P10107" s="284"/>
    </row>
    <row r="10108" spans="15:16" x14ac:dyDescent="0.2">
      <c r="O10108" s="284"/>
      <c r="P10108" s="284"/>
    </row>
    <row r="10109" spans="15:16" x14ac:dyDescent="0.2">
      <c r="O10109" s="284"/>
      <c r="P10109" s="284"/>
    </row>
    <row r="10110" spans="15:16" x14ac:dyDescent="0.2">
      <c r="O10110" s="284"/>
      <c r="P10110" s="284"/>
    </row>
    <row r="10111" spans="15:16" x14ac:dyDescent="0.2">
      <c r="O10111" s="284"/>
      <c r="P10111" s="284"/>
    </row>
    <row r="10112" spans="15:16" x14ac:dyDescent="0.2">
      <c r="O10112" s="284"/>
      <c r="P10112" s="284"/>
    </row>
    <row r="10113" spans="15:16" x14ac:dyDescent="0.2">
      <c r="O10113" s="284"/>
      <c r="P10113" s="284"/>
    </row>
    <row r="10114" spans="15:16" x14ac:dyDescent="0.2">
      <c r="O10114" s="284"/>
      <c r="P10114" s="284"/>
    </row>
    <row r="10115" spans="15:16" x14ac:dyDescent="0.2">
      <c r="O10115" s="284"/>
      <c r="P10115" s="284"/>
    </row>
    <row r="10116" spans="15:16" x14ac:dyDescent="0.2">
      <c r="O10116" s="284"/>
      <c r="P10116" s="284"/>
    </row>
    <row r="10117" spans="15:16" x14ac:dyDescent="0.2">
      <c r="O10117" s="284"/>
      <c r="P10117" s="284"/>
    </row>
    <row r="10118" spans="15:16" x14ac:dyDescent="0.2">
      <c r="O10118" s="284"/>
      <c r="P10118" s="284"/>
    </row>
    <row r="10119" spans="15:16" x14ac:dyDescent="0.2">
      <c r="O10119" s="284"/>
      <c r="P10119" s="284"/>
    </row>
    <row r="10120" spans="15:16" x14ac:dyDescent="0.2">
      <c r="O10120" s="284"/>
      <c r="P10120" s="284"/>
    </row>
    <row r="10121" spans="15:16" x14ac:dyDescent="0.2">
      <c r="O10121" s="284"/>
      <c r="P10121" s="284"/>
    </row>
    <row r="10122" spans="15:16" x14ac:dyDescent="0.2">
      <c r="O10122" s="284"/>
      <c r="P10122" s="284"/>
    </row>
    <row r="10123" spans="15:16" x14ac:dyDescent="0.2">
      <c r="O10123" s="284"/>
      <c r="P10123" s="284"/>
    </row>
    <row r="10124" spans="15:16" x14ac:dyDescent="0.2">
      <c r="O10124" s="284"/>
      <c r="P10124" s="284"/>
    </row>
    <row r="10125" spans="15:16" x14ac:dyDescent="0.2">
      <c r="O10125" s="284"/>
      <c r="P10125" s="284"/>
    </row>
    <row r="10126" spans="15:16" x14ac:dyDescent="0.2">
      <c r="O10126" s="284"/>
      <c r="P10126" s="284"/>
    </row>
    <row r="10127" spans="15:16" x14ac:dyDescent="0.2">
      <c r="O10127" s="284"/>
      <c r="P10127" s="284"/>
    </row>
    <row r="10128" spans="15:16" x14ac:dyDescent="0.2">
      <c r="O10128" s="284"/>
      <c r="P10128" s="284"/>
    </row>
    <row r="10129" spans="15:16" x14ac:dyDescent="0.2">
      <c r="O10129" s="284"/>
      <c r="P10129" s="284"/>
    </row>
    <row r="10130" spans="15:16" x14ac:dyDescent="0.2">
      <c r="O10130" s="284"/>
      <c r="P10130" s="284"/>
    </row>
    <row r="10131" spans="15:16" x14ac:dyDescent="0.2">
      <c r="O10131" s="284"/>
      <c r="P10131" s="284"/>
    </row>
    <row r="10132" spans="15:16" x14ac:dyDescent="0.2">
      <c r="O10132" s="284"/>
      <c r="P10132" s="284"/>
    </row>
    <row r="10133" spans="15:16" x14ac:dyDescent="0.2">
      <c r="O10133" s="284"/>
      <c r="P10133" s="284"/>
    </row>
    <row r="10134" spans="15:16" x14ac:dyDescent="0.2">
      <c r="O10134" s="284"/>
      <c r="P10134" s="284"/>
    </row>
    <row r="10135" spans="15:16" x14ac:dyDescent="0.2">
      <c r="O10135" s="284"/>
      <c r="P10135" s="284"/>
    </row>
    <row r="10136" spans="15:16" x14ac:dyDescent="0.2">
      <c r="O10136" s="284"/>
      <c r="P10136" s="284"/>
    </row>
    <row r="10137" spans="15:16" x14ac:dyDescent="0.2">
      <c r="O10137" s="284"/>
      <c r="P10137" s="284"/>
    </row>
    <row r="10138" spans="15:16" x14ac:dyDescent="0.2">
      <c r="O10138" s="284"/>
      <c r="P10138" s="284"/>
    </row>
    <row r="10139" spans="15:16" x14ac:dyDescent="0.2">
      <c r="O10139" s="284"/>
      <c r="P10139" s="284"/>
    </row>
    <row r="10140" spans="15:16" x14ac:dyDescent="0.2">
      <c r="O10140" s="284"/>
      <c r="P10140" s="284"/>
    </row>
    <row r="10141" spans="15:16" x14ac:dyDescent="0.2">
      <c r="O10141" s="284"/>
      <c r="P10141" s="284"/>
    </row>
    <row r="10142" spans="15:16" x14ac:dyDescent="0.2">
      <c r="O10142" s="284"/>
      <c r="P10142" s="284"/>
    </row>
    <row r="10143" spans="15:16" x14ac:dyDescent="0.2">
      <c r="O10143" s="284"/>
      <c r="P10143" s="284"/>
    </row>
    <row r="10144" spans="15:16" x14ac:dyDescent="0.2">
      <c r="O10144" s="284"/>
      <c r="P10144" s="284"/>
    </row>
    <row r="10145" spans="15:16" x14ac:dyDescent="0.2">
      <c r="O10145" s="284"/>
      <c r="P10145" s="284"/>
    </row>
    <row r="10146" spans="15:16" x14ac:dyDescent="0.2">
      <c r="O10146" s="284"/>
      <c r="P10146" s="284"/>
    </row>
    <row r="10147" spans="15:16" x14ac:dyDescent="0.2">
      <c r="O10147" s="284"/>
      <c r="P10147" s="284"/>
    </row>
    <row r="10148" spans="15:16" x14ac:dyDescent="0.2">
      <c r="O10148" s="284"/>
      <c r="P10148" s="284"/>
    </row>
    <row r="10149" spans="15:16" x14ac:dyDescent="0.2">
      <c r="O10149" s="284"/>
      <c r="P10149" s="284"/>
    </row>
    <row r="10150" spans="15:16" x14ac:dyDescent="0.2">
      <c r="O10150" s="284"/>
      <c r="P10150" s="284"/>
    </row>
    <row r="10151" spans="15:16" x14ac:dyDescent="0.2">
      <c r="O10151" s="284"/>
      <c r="P10151" s="284"/>
    </row>
    <row r="10152" spans="15:16" x14ac:dyDescent="0.2">
      <c r="O10152" s="284"/>
      <c r="P10152" s="284"/>
    </row>
    <row r="10153" spans="15:16" x14ac:dyDescent="0.2">
      <c r="O10153" s="284"/>
      <c r="P10153" s="284"/>
    </row>
    <row r="10154" spans="15:16" x14ac:dyDescent="0.2">
      <c r="O10154" s="284"/>
      <c r="P10154" s="284"/>
    </row>
    <row r="10155" spans="15:16" x14ac:dyDescent="0.2">
      <c r="O10155" s="284"/>
      <c r="P10155" s="284"/>
    </row>
    <row r="10156" spans="15:16" x14ac:dyDescent="0.2">
      <c r="O10156" s="284"/>
      <c r="P10156" s="284"/>
    </row>
    <row r="10157" spans="15:16" x14ac:dyDescent="0.2">
      <c r="O10157" s="284"/>
      <c r="P10157" s="284"/>
    </row>
    <row r="10158" spans="15:16" x14ac:dyDescent="0.2">
      <c r="O10158" s="284"/>
      <c r="P10158" s="284"/>
    </row>
    <row r="10159" spans="15:16" x14ac:dyDescent="0.2">
      <c r="O10159" s="284"/>
      <c r="P10159" s="284"/>
    </row>
    <row r="10160" spans="15:16" x14ac:dyDescent="0.2">
      <c r="O10160" s="284"/>
      <c r="P10160" s="284"/>
    </row>
    <row r="10161" spans="15:16" x14ac:dyDescent="0.2">
      <c r="O10161" s="284"/>
      <c r="P10161" s="284"/>
    </row>
    <row r="10162" spans="15:16" x14ac:dyDescent="0.2">
      <c r="O10162" s="284"/>
      <c r="P10162" s="284"/>
    </row>
    <row r="10163" spans="15:16" x14ac:dyDescent="0.2">
      <c r="O10163" s="284"/>
      <c r="P10163" s="284"/>
    </row>
    <row r="10164" spans="15:16" x14ac:dyDescent="0.2">
      <c r="O10164" s="284"/>
      <c r="P10164" s="284"/>
    </row>
    <row r="10165" spans="15:16" x14ac:dyDescent="0.2">
      <c r="O10165" s="284"/>
      <c r="P10165" s="284"/>
    </row>
    <row r="10166" spans="15:16" x14ac:dyDescent="0.2">
      <c r="O10166" s="284"/>
      <c r="P10166" s="284"/>
    </row>
    <row r="10167" spans="15:16" x14ac:dyDescent="0.2">
      <c r="O10167" s="284"/>
      <c r="P10167" s="284"/>
    </row>
    <row r="10168" spans="15:16" x14ac:dyDescent="0.2">
      <c r="O10168" s="284"/>
      <c r="P10168" s="284"/>
    </row>
    <row r="10169" spans="15:16" x14ac:dyDescent="0.2">
      <c r="O10169" s="284"/>
      <c r="P10169" s="284"/>
    </row>
    <row r="10170" spans="15:16" x14ac:dyDescent="0.2">
      <c r="O10170" s="284"/>
      <c r="P10170" s="284"/>
    </row>
    <row r="10171" spans="15:16" x14ac:dyDescent="0.2">
      <c r="O10171" s="284"/>
      <c r="P10171" s="284"/>
    </row>
    <row r="10172" spans="15:16" x14ac:dyDescent="0.2">
      <c r="O10172" s="284"/>
      <c r="P10172" s="284"/>
    </row>
    <row r="10173" spans="15:16" x14ac:dyDescent="0.2">
      <c r="O10173" s="284"/>
      <c r="P10173" s="284"/>
    </row>
    <row r="10174" spans="15:16" x14ac:dyDescent="0.2">
      <c r="O10174" s="284"/>
      <c r="P10174" s="284"/>
    </row>
    <row r="10175" spans="15:16" x14ac:dyDescent="0.2">
      <c r="O10175" s="284"/>
      <c r="P10175" s="284"/>
    </row>
    <row r="10176" spans="15:16" x14ac:dyDescent="0.2">
      <c r="O10176" s="284"/>
      <c r="P10176" s="284"/>
    </row>
    <row r="10177" spans="15:16" x14ac:dyDescent="0.2">
      <c r="O10177" s="284"/>
      <c r="P10177" s="284"/>
    </row>
    <row r="10178" spans="15:16" x14ac:dyDescent="0.2">
      <c r="O10178" s="284"/>
      <c r="P10178" s="284"/>
    </row>
    <row r="10179" spans="15:16" x14ac:dyDescent="0.2">
      <c r="O10179" s="284"/>
      <c r="P10179" s="284"/>
    </row>
    <row r="10180" spans="15:16" x14ac:dyDescent="0.2">
      <c r="O10180" s="284"/>
      <c r="P10180" s="284"/>
    </row>
    <row r="10181" spans="15:16" x14ac:dyDescent="0.2">
      <c r="O10181" s="284"/>
      <c r="P10181" s="284"/>
    </row>
    <row r="10182" spans="15:16" x14ac:dyDescent="0.2">
      <c r="O10182" s="284"/>
      <c r="P10182" s="284"/>
    </row>
    <row r="10183" spans="15:16" x14ac:dyDescent="0.2">
      <c r="O10183" s="284"/>
      <c r="P10183" s="284"/>
    </row>
    <row r="10184" spans="15:16" x14ac:dyDescent="0.2">
      <c r="O10184" s="284"/>
      <c r="P10184" s="284"/>
    </row>
    <row r="10185" spans="15:16" x14ac:dyDescent="0.2">
      <c r="O10185" s="284"/>
      <c r="P10185" s="284"/>
    </row>
    <row r="10186" spans="15:16" x14ac:dyDescent="0.2">
      <c r="O10186" s="284"/>
      <c r="P10186" s="284"/>
    </row>
    <row r="10187" spans="15:16" x14ac:dyDescent="0.2">
      <c r="O10187" s="284"/>
      <c r="P10187" s="284"/>
    </row>
    <row r="10188" spans="15:16" x14ac:dyDescent="0.2">
      <c r="O10188" s="284"/>
      <c r="P10188" s="284"/>
    </row>
    <row r="10189" spans="15:16" x14ac:dyDescent="0.2">
      <c r="O10189" s="284"/>
      <c r="P10189" s="284"/>
    </row>
    <row r="10190" spans="15:16" x14ac:dyDescent="0.2">
      <c r="O10190" s="284"/>
      <c r="P10190" s="284"/>
    </row>
    <row r="10191" spans="15:16" x14ac:dyDescent="0.2">
      <c r="O10191" s="284"/>
      <c r="P10191" s="284"/>
    </row>
    <row r="10192" spans="15:16" x14ac:dyDescent="0.2">
      <c r="O10192" s="284"/>
      <c r="P10192" s="284"/>
    </row>
    <row r="10193" spans="15:16" x14ac:dyDescent="0.2">
      <c r="O10193" s="284"/>
      <c r="P10193" s="284"/>
    </row>
    <row r="10194" spans="15:16" x14ac:dyDescent="0.2">
      <c r="O10194" s="284"/>
      <c r="P10194" s="284"/>
    </row>
    <row r="10195" spans="15:16" x14ac:dyDescent="0.2">
      <c r="O10195" s="284"/>
      <c r="P10195" s="284"/>
    </row>
    <row r="10196" spans="15:16" x14ac:dyDescent="0.2">
      <c r="O10196" s="284"/>
      <c r="P10196" s="284"/>
    </row>
    <row r="10197" spans="15:16" x14ac:dyDescent="0.2">
      <c r="O10197" s="284"/>
      <c r="P10197" s="284"/>
    </row>
    <row r="10198" spans="15:16" x14ac:dyDescent="0.2">
      <c r="O10198" s="284"/>
      <c r="P10198" s="284"/>
    </row>
    <row r="10199" spans="15:16" x14ac:dyDescent="0.2">
      <c r="O10199" s="284"/>
      <c r="P10199" s="284"/>
    </row>
    <row r="10200" spans="15:16" x14ac:dyDescent="0.2">
      <c r="O10200" s="284"/>
      <c r="P10200" s="284"/>
    </row>
    <row r="10201" spans="15:16" x14ac:dyDescent="0.2">
      <c r="O10201" s="284"/>
      <c r="P10201" s="284"/>
    </row>
    <row r="10202" spans="15:16" x14ac:dyDescent="0.2">
      <c r="O10202" s="284"/>
      <c r="P10202" s="284"/>
    </row>
    <row r="10203" spans="15:16" x14ac:dyDescent="0.2">
      <c r="O10203" s="284"/>
      <c r="P10203" s="284"/>
    </row>
    <row r="10204" spans="15:16" x14ac:dyDescent="0.2">
      <c r="O10204" s="284"/>
      <c r="P10204" s="284"/>
    </row>
    <row r="10205" spans="15:16" x14ac:dyDescent="0.2">
      <c r="O10205" s="284"/>
      <c r="P10205" s="284"/>
    </row>
    <row r="10206" spans="15:16" x14ac:dyDescent="0.2">
      <c r="O10206" s="284"/>
      <c r="P10206" s="284"/>
    </row>
    <row r="10207" spans="15:16" x14ac:dyDescent="0.2">
      <c r="O10207" s="284"/>
      <c r="P10207" s="284"/>
    </row>
    <row r="10208" spans="15:16" x14ac:dyDescent="0.2">
      <c r="O10208" s="284"/>
      <c r="P10208" s="284"/>
    </row>
    <row r="10209" spans="15:16" x14ac:dyDescent="0.2">
      <c r="O10209" s="284"/>
      <c r="P10209" s="284"/>
    </row>
    <row r="10210" spans="15:16" x14ac:dyDescent="0.2">
      <c r="O10210" s="284"/>
      <c r="P10210" s="284"/>
    </row>
    <row r="10211" spans="15:16" x14ac:dyDescent="0.2">
      <c r="O10211" s="284"/>
      <c r="P10211" s="284"/>
    </row>
    <row r="10212" spans="15:16" x14ac:dyDescent="0.2">
      <c r="O10212" s="284"/>
      <c r="P10212" s="284"/>
    </row>
    <row r="10213" spans="15:16" x14ac:dyDescent="0.2">
      <c r="O10213" s="284"/>
      <c r="P10213" s="284"/>
    </row>
    <row r="10214" spans="15:16" x14ac:dyDescent="0.2">
      <c r="O10214" s="284"/>
      <c r="P10214" s="284"/>
    </row>
    <row r="10215" spans="15:16" x14ac:dyDescent="0.2">
      <c r="O10215" s="284"/>
      <c r="P10215" s="284"/>
    </row>
    <row r="10216" spans="15:16" x14ac:dyDescent="0.2">
      <c r="O10216" s="284"/>
      <c r="P10216" s="284"/>
    </row>
    <row r="10217" spans="15:16" x14ac:dyDescent="0.2">
      <c r="O10217" s="284"/>
      <c r="P10217" s="284"/>
    </row>
    <row r="10218" spans="15:16" x14ac:dyDescent="0.2">
      <c r="O10218" s="284"/>
      <c r="P10218" s="284"/>
    </row>
    <row r="10219" spans="15:16" x14ac:dyDescent="0.2">
      <c r="O10219" s="284"/>
      <c r="P10219" s="284"/>
    </row>
    <row r="10220" spans="15:16" x14ac:dyDescent="0.2">
      <c r="O10220" s="284"/>
      <c r="P10220" s="284"/>
    </row>
    <row r="10221" spans="15:16" x14ac:dyDescent="0.2">
      <c r="O10221" s="284"/>
      <c r="P10221" s="284"/>
    </row>
    <row r="10222" spans="15:16" x14ac:dyDescent="0.2">
      <c r="O10222" s="284"/>
      <c r="P10222" s="284"/>
    </row>
    <row r="10223" spans="15:16" x14ac:dyDescent="0.2">
      <c r="O10223" s="284"/>
      <c r="P10223" s="284"/>
    </row>
    <row r="10224" spans="15:16" x14ac:dyDescent="0.2">
      <c r="O10224" s="284"/>
      <c r="P10224" s="284"/>
    </row>
    <row r="10225" spans="15:16" x14ac:dyDescent="0.2">
      <c r="O10225" s="284"/>
      <c r="P10225" s="284"/>
    </row>
    <row r="10226" spans="15:16" x14ac:dyDescent="0.2">
      <c r="O10226" s="284"/>
      <c r="P10226" s="284"/>
    </row>
    <row r="10227" spans="15:16" x14ac:dyDescent="0.2">
      <c r="O10227" s="284"/>
      <c r="P10227" s="284"/>
    </row>
    <row r="10228" spans="15:16" x14ac:dyDescent="0.2">
      <c r="O10228" s="284"/>
      <c r="P10228" s="284"/>
    </row>
    <row r="10229" spans="15:16" x14ac:dyDescent="0.2">
      <c r="O10229" s="284"/>
      <c r="P10229" s="284"/>
    </row>
    <row r="10230" spans="15:16" x14ac:dyDescent="0.2">
      <c r="O10230" s="284"/>
      <c r="P10230" s="284"/>
    </row>
    <row r="10231" spans="15:16" x14ac:dyDescent="0.2">
      <c r="O10231" s="284"/>
      <c r="P10231" s="284"/>
    </row>
    <row r="10232" spans="15:16" x14ac:dyDescent="0.2">
      <c r="O10232" s="284"/>
      <c r="P10232" s="284"/>
    </row>
    <row r="10233" spans="15:16" x14ac:dyDescent="0.2">
      <c r="O10233" s="284"/>
      <c r="P10233" s="284"/>
    </row>
    <row r="10234" spans="15:16" x14ac:dyDescent="0.2">
      <c r="O10234" s="284"/>
      <c r="P10234" s="284"/>
    </row>
    <row r="10235" spans="15:16" x14ac:dyDescent="0.2">
      <c r="O10235" s="284"/>
      <c r="P10235" s="284"/>
    </row>
    <row r="10236" spans="15:16" x14ac:dyDescent="0.2">
      <c r="O10236" s="284"/>
      <c r="P10236" s="284"/>
    </row>
    <row r="10237" spans="15:16" x14ac:dyDescent="0.2">
      <c r="O10237" s="284"/>
      <c r="P10237" s="284"/>
    </row>
    <row r="10238" spans="15:16" x14ac:dyDescent="0.2">
      <c r="O10238" s="284"/>
      <c r="P10238" s="284"/>
    </row>
    <row r="10239" spans="15:16" x14ac:dyDescent="0.2">
      <c r="O10239" s="284"/>
      <c r="P10239" s="284"/>
    </row>
    <row r="10240" spans="15:16" x14ac:dyDescent="0.2">
      <c r="O10240" s="284"/>
      <c r="P10240" s="284"/>
    </row>
    <row r="10241" spans="15:16" x14ac:dyDescent="0.2">
      <c r="O10241" s="284"/>
      <c r="P10241" s="284"/>
    </row>
    <row r="10242" spans="15:16" x14ac:dyDescent="0.2">
      <c r="O10242" s="284"/>
      <c r="P10242" s="284"/>
    </row>
    <row r="10243" spans="15:16" x14ac:dyDescent="0.2">
      <c r="O10243" s="284"/>
      <c r="P10243" s="284"/>
    </row>
    <row r="10244" spans="15:16" x14ac:dyDescent="0.2">
      <c r="O10244" s="284"/>
      <c r="P10244" s="284"/>
    </row>
    <row r="10245" spans="15:16" x14ac:dyDescent="0.2">
      <c r="O10245" s="284"/>
      <c r="P10245" s="284"/>
    </row>
    <row r="10246" spans="15:16" x14ac:dyDescent="0.2">
      <c r="O10246" s="284"/>
      <c r="P10246" s="284"/>
    </row>
    <row r="10247" spans="15:16" x14ac:dyDescent="0.2">
      <c r="O10247" s="284"/>
      <c r="P10247" s="284"/>
    </row>
    <row r="10248" spans="15:16" x14ac:dyDescent="0.2">
      <c r="O10248" s="284"/>
      <c r="P10248" s="284"/>
    </row>
    <row r="10249" spans="15:16" x14ac:dyDescent="0.2">
      <c r="O10249" s="284"/>
      <c r="P10249" s="284"/>
    </row>
    <row r="10250" spans="15:16" x14ac:dyDescent="0.2">
      <c r="O10250" s="284"/>
      <c r="P10250" s="284"/>
    </row>
    <row r="10251" spans="15:16" x14ac:dyDescent="0.2">
      <c r="O10251" s="284"/>
      <c r="P10251" s="284"/>
    </row>
    <row r="10252" spans="15:16" x14ac:dyDescent="0.2">
      <c r="O10252" s="284"/>
      <c r="P10252" s="284"/>
    </row>
    <row r="10253" spans="15:16" x14ac:dyDescent="0.2">
      <c r="O10253" s="284"/>
      <c r="P10253" s="284"/>
    </row>
    <row r="10254" spans="15:16" x14ac:dyDescent="0.2">
      <c r="O10254" s="284"/>
      <c r="P10254" s="284"/>
    </row>
    <row r="10255" spans="15:16" x14ac:dyDescent="0.2">
      <c r="O10255" s="284"/>
      <c r="P10255" s="284"/>
    </row>
    <row r="10256" spans="15:16" x14ac:dyDescent="0.2">
      <c r="O10256" s="284"/>
      <c r="P10256" s="284"/>
    </row>
    <row r="10257" spans="15:16" x14ac:dyDescent="0.2">
      <c r="O10257" s="284"/>
      <c r="P10257" s="284"/>
    </row>
    <row r="10258" spans="15:16" x14ac:dyDescent="0.2">
      <c r="O10258" s="284"/>
      <c r="P10258" s="284"/>
    </row>
    <row r="10259" spans="15:16" x14ac:dyDescent="0.2">
      <c r="O10259" s="284"/>
      <c r="P10259" s="284"/>
    </row>
    <row r="10260" spans="15:16" x14ac:dyDescent="0.2">
      <c r="O10260" s="284"/>
      <c r="P10260" s="284"/>
    </row>
    <row r="10261" spans="15:16" x14ac:dyDescent="0.2">
      <c r="O10261" s="284"/>
      <c r="P10261" s="284"/>
    </row>
    <row r="10262" spans="15:16" x14ac:dyDescent="0.2">
      <c r="O10262" s="284"/>
      <c r="P10262" s="284"/>
    </row>
    <row r="10263" spans="15:16" x14ac:dyDescent="0.2">
      <c r="O10263" s="284"/>
      <c r="P10263" s="284"/>
    </row>
    <row r="10264" spans="15:16" x14ac:dyDescent="0.2">
      <c r="O10264" s="284"/>
      <c r="P10264" s="284"/>
    </row>
    <row r="10265" spans="15:16" x14ac:dyDescent="0.2">
      <c r="O10265" s="284"/>
      <c r="P10265" s="284"/>
    </row>
    <row r="10266" spans="15:16" x14ac:dyDescent="0.2">
      <c r="O10266" s="284"/>
      <c r="P10266" s="284"/>
    </row>
    <row r="10267" spans="15:16" x14ac:dyDescent="0.2">
      <c r="O10267" s="284"/>
      <c r="P10267" s="284"/>
    </row>
    <row r="10268" spans="15:16" x14ac:dyDescent="0.2">
      <c r="O10268" s="284"/>
      <c r="P10268" s="284"/>
    </row>
    <row r="10269" spans="15:16" x14ac:dyDescent="0.2">
      <c r="O10269" s="284"/>
      <c r="P10269" s="284"/>
    </row>
    <row r="10270" spans="15:16" x14ac:dyDescent="0.2">
      <c r="O10270" s="284"/>
      <c r="P10270" s="284"/>
    </row>
    <row r="10271" spans="15:16" x14ac:dyDescent="0.2">
      <c r="O10271" s="284"/>
      <c r="P10271" s="284"/>
    </row>
    <row r="10272" spans="15:16" x14ac:dyDescent="0.2">
      <c r="O10272" s="284"/>
      <c r="P10272" s="284"/>
    </row>
    <row r="10273" spans="15:16" x14ac:dyDescent="0.2">
      <c r="O10273" s="284"/>
      <c r="P10273" s="284"/>
    </row>
    <row r="10274" spans="15:16" x14ac:dyDescent="0.2">
      <c r="O10274" s="284"/>
      <c r="P10274" s="284"/>
    </row>
    <row r="10275" spans="15:16" x14ac:dyDescent="0.2">
      <c r="O10275" s="284"/>
      <c r="P10275" s="284"/>
    </row>
    <row r="10276" spans="15:16" x14ac:dyDescent="0.2">
      <c r="O10276" s="284"/>
      <c r="P10276" s="284"/>
    </row>
    <row r="10277" spans="15:16" x14ac:dyDescent="0.2">
      <c r="O10277" s="284"/>
      <c r="P10277" s="284"/>
    </row>
    <row r="10278" spans="15:16" x14ac:dyDescent="0.2">
      <c r="O10278" s="284"/>
      <c r="P10278" s="284"/>
    </row>
    <row r="10279" spans="15:16" x14ac:dyDescent="0.2">
      <c r="O10279" s="284"/>
      <c r="P10279" s="284"/>
    </row>
    <row r="10280" spans="15:16" x14ac:dyDescent="0.2">
      <c r="O10280" s="284"/>
      <c r="P10280" s="284"/>
    </row>
    <row r="10281" spans="15:16" x14ac:dyDescent="0.2">
      <c r="O10281" s="284"/>
      <c r="P10281" s="284"/>
    </row>
    <row r="10282" spans="15:16" x14ac:dyDescent="0.2">
      <c r="O10282" s="284"/>
      <c r="P10282" s="284"/>
    </row>
    <row r="10283" spans="15:16" x14ac:dyDescent="0.2">
      <c r="O10283" s="284"/>
      <c r="P10283" s="284"/>
    </row>
    <row r="10284" spans="15:16" x14ac:dyDescent="0.2">
      <c r="O10284" s="284"/>
      <c r="P10284" s="284"/>
    </row>
    <row r="10285" spans="15:16" x14ac:dyDescent="0.2">
      <c r="O10285" s="284"/>
      <c r="P10285" s="284"/>
    </row>
    <row r="10286" spans="15:16" x14ac:dyDescent="0.2">
      <c r="O10286" s="284"/>
      <c r="P10286" s="284"/>
    </row>
    <row r="10287" spans="15:16" x14ac:dyDescent="0.2">
      <c r="O10287" s="284"/>
      <c r="P10287" s="284"/>
    </row>
    <row r="10288" spans="15:16" x14ac:dyDescent="0.2">
      <c r="O10288" s="284"/>
      <c r="P10288" s="284"/>
    </row>
    <row r="10289" spans="15:16" x14ac:dyDescent="0.2">
      <c r="O10289" s="284"/>
      <c r="P10289" s="284"/>
    </row>
    <row r="10290" spans="15:16" x14ac:dyDescent="0.2">
      <c r="O10290" s="284"/>
      <c r="P10290" s="284"/>
    </row>
    <row r="10291" spans="15:16" x14ac:dyDescent="0.2">
      <c r="O10291" s="284"/>
      <c r="P10291" s="284"/>
    </row>
    <row r="10292" spans="15:16" x14ac:dyDescent="0.2">
      <c r="O10292" s="284"/>
      <c r="P10292" s="284"/>
    </row>
    <row r="10293" spans="15:16" x14ac:dyDescent="0.2">
      <c r="O10293" s="284"/>
      <c r="P10293" s="284"/>
    </row>
    <row r="10294" spans="15:16" x14ac:dyDescent="0.2">
      <c r="O10294" s="284"/>
      <c r="P10294" s="284"/>
    </row>
    <row r="10295" spans="15:16" x14ac:dyDescent="0.2">
      <c r="O10295" s="284"/>
      <c r="P10295" s="284"/>
    </row>
    <row r="10296" spans="15:16" x14ac:dyDescent="0.2">
      <c r="O10296" s="284"/>
      <c r="P10296" s="284"/>
    </row>
    <row r="10297" spans="15:16" x14ac:dyDescent="0.2">
      <c r="O10297" s="284"/>
      <c r="P10297" s="284"/>
    </row>
    <row r="10298" spans="15:16" x14ac:dyDescent="0.2">
      <c r="O10298" s="284"/>
      <c r="P10298" s="284"/>
    </row>
    <row r="10299" spans="15:16" x14ac:dyDescent="0.2">
      <c r="O10299" s="284"/>
      <c r="P10299" s="284"/>
    </row>
    <row r="10300" spans="15:16" x14ac:dyDescent="0.2">
      <c r="O10300" s="284"/>
      <c r="P10300" s="284"/>
    </row>
    <row r="10301" spans="15:16" x14ac:dyDescent="0.2">
      <c r="O10301" s="284"/>
      <c r="P10301" s="284"/>
    </row>
    <row r="10302" spans="15:16" x14ac:dyDescent="0.2">
      <c r="O10302" s="284"/>
      <c r="P10302" s="284"/>
    </row>
    <row r="10303" spans="15:16" x14ac:dyDescent="0.2">
      <c r="O10303" s="284"/>
      <c r="P10303" s="284"/>
    </row>
    <row r="10304" spans="15:16" x14ac:dyDescent="0.2">
      <c r="O10304" s="284"/>
      <c r="P10304" s="284"/>
    </row>
    <row r="10305" spans="15:16" x14ac:dyDescent="0.2">
      <c r="O10305" s="284"/>
      <c r="P10305" s="284"/>
    </row>
    <row r="10306" spans="15:16" x14ac:dyDescent="0.2">
      <c r="O10306" s="284"/>
      <c r="P10306" s="284"/>
    </row>
    <row r="10307" spans="15:16" x14ac:dyDescent="0.2">
      <c r="O10307" s="284"/>
      <c r="P10307" s="284"/>
    </row>
    <row r="10308" spans="15:16" x14ac:dyDescent="0.2">
      <c r="O10308" s="284"/>
      <c r="P10308" s="284"/>
    </row>
    <row r="10309" spans="15:16" x14ac:dyDescent="0.2">
      <c r="O10309" s="284"/>
      <c r="P10309" s="284"/>
    </row>
    <row r="10310" spans="15:16" x14ac:dyDescent="0.2">
      <c r="O10310" s="284"/>
      <c r="P10310" s="284"/>
    </row>
    <row r="10311" spans="15:16" x14ac:dyDescent="0.2">
      <c r="O10311" s="284"/>
      <c r="P10311" s="284"/>
    </row>
    <row r="10312" spans="15:16" x14ac:dyDescent="0.2">
      <c r="O10312" s="284"/>
      <c r="P10312" s="284"/>
    </row>
    <row r="10313" spans="15:16" x14ac:dyDescent="0.2">
      <c r="O10313" s="284"/>
      <c r="P10313" s="284"/>
    </row>
    <row r="10314" spans="15:16" x14ac:dyDescent="0.2">
      <c r="O10314" s="284"/>
      <c r="P10314" s="284"/>
    </row>
    <row r="10315" spans="15:16" x14ac:dyDescent="0.2">
      <c r="O10315" s="284"/>
      <c r="P10315" s="284"/>
    </row>
    <row r="10316" spans="15:16" x14ac:dyDescent="0.2">
      <c r="O10316" s="284"/>
      <c r="P10316" s="284"/>
    </row>
    <row r="10317" spans="15:16" x14ac:dyDescent="0.2">
      <c r="O10317" s="284"/>
      <c r="P10317" s="284"/>
    </row>
    <row r="10318" spans="15:16" x14ac:dyDescent="0.2">
      <c r="O10318" s="284"/>
      <c r="P10318" s="284"/>
    </row>
    <row r="10319" spans="15:16" x14ac:dyDescent="0.2">
      <c r="O10319" s="284"/>
      <c r="P10319" s="284"/>
    </row>
    <row r="10320" spans="15:16" x14ac:dyDescent="0.2">
      <c r="O10320" s="284"/>
      <c r="P10320" s="284"/>
    </row>
    <row r="10321" spans="15:16" x14ac:dyDescent="0.2">
      <c r="O10321" s="284"/>
      <c r="P10321" s="284"/>
    </row>
    <row r="10322" spans="15:16" x14ac:dyDescent="0.2">
      <c r="O10322" s="284"/>
      <c r="P10322" s="284"/>
    </row>
    <row r="10323" spans="15:16" x14ac:dyDescent="0.2">
      <c r="O10323" s="284"/>
      <c r="P10323" s="284"/>
    </row>
    <row r="10324" spans="15:16" x14ac:dyDescent="0.2">
      <c r="O10324" s="284"/>
      <c r="P10324" s="284"/>
    </row>
    <row r="10325" spans="15:16" x14ac:dyDescent="0.2">
      <c r="O10325" s="284"/>
      <c r="P10325" s="284"/>
    </row>
    <row r="10326" spans="15:16" x14ac:dyDescent="0.2">
      <c r="O10326" s="284"/>
      <c r="P10326" s="284"/>
    </row>
    <row r="10327" spans="15:16" x14ac:dyDescent="0.2">
      <c r="O10327" s="284"/>
      <c r="P10327" s="284"/>
    </row>
    <row r="10328" spans="15:16" x14ac:dyDescent="0.2">
      <c r="O10328" s="284"/>
      <c r="P10328" s="284"/>
    </row>
    <row r="10329" spans="15:16" x14ac:dyDescent="0.2">
      <c r="O10329" s="284"/>
      <c r="P10329" s="284"/>
    </row>
    <row r="10330" spans="15:16" x14ac:dyDescent="0.2">
      <c r="O10330" s="284"/>
      <c r="P10330" s="284"/>
    </row>
    <row r="10331" spans="15:16" x14ac:dyDescent="0.2">
      <c r="O10331" s="284"/>
      <c r="P10331" s="284"/>
    </row>
    <row r="10332" spans="15:16" x14ac:dyDescent="0.2">
      <c r="O10332" s="284"/>
      <c r="P10332" s="284"/>
    </row>
    <row r="10333" spans="15:16" x14ac:dyDescent="0.2">
      <c r="O10333" s="284"/>
      <c r="P10333" s="284"/>
    </row>
    <row r="10334" spans="15:16" x14ac:dyDescent="0.2">
      <c r="O10334" s="284"/>
      <c r="P10334" s="284"/>
    </row>
    <row r="10335" spans="15:16" x14ac:dyDescent="0.2">
      <c r="O10335" s="284"/>
      <c r="P10335" s="284"/>
    </row>
    <row r="10336" spans="15:16" x14ac:dyDescent="0.2">
      <c r="O10336" s="284"/>
      <c r="P10336" s="284"/>
    </row>
    <row r="10337" spans="15:16" x14ac:dyDescent="0.2">
      <c r="O10337" s="284"/>
      <c r="P10337" s="284"/>
    </row>
    <row r="10338" spans="15:16" x14ac:dyDescent="0.2">
      <c r="O10338" s="284"/>
      <c r="P10338" s="284"/>
    </row>
    <row r="10339" spans="15:16" x14ac:dyDescent="0.2">
      <c r="O10339" s="284"/>
      <c r="P10339" s="284"/>
    </row>
    <row r="10340" spans="15:16" x14ac:dyDescent="0.2">
      <c r="O10340" s="284"/>
      <c r="P10340" s="284"/>
    </row>
    <row r="10341" spans="15:16" x14ac:dyDescent="0.2">
      <c r="O10341" s="284"/>
      <c r="P10341" s="284"/>
    </row>
    <row r="10342" spans="15:16" x14ac:dyDescent="0.2">
      <c r="O10342" s="284"/>
      <c r="P10342" s="284"/>
    </row>
    <row r="10343" spans="15:16" x14ac:dyDescent="0.2">
      <c r="O10343" s="284"/>
      <c r="P10343" s="284"/>
    </row>
    <row r="10344" spans="15:16" x14ac:dyDescent="0.2">
      <c r="O10344" s="284"/>
      <c r="P10344" s="284"/>
    </row>
    <row r="10345" spans="15:16" x14ac:dyDescent="0.2">
      <c r="O10345" s="284"/>
      <c r="P10345" s="284"/>
    </row>
    <row r="10346" spans="15:16" x14ac:dyDescent="0.2">
      <c r="O10346" s="284"/>
      <c r="P10346" s="284"/>
    </row>
    <row r="10347" spans="15:16" x14ac:dyDescent="0.2">
      <c r="O10347" s="284"/>
      <c r="P10347" s="284"/>
    </row>
    <row r="10348" spans="15:16" x14ac:dyDescent="0.2">
      <c r="O10348" s="284"/>
      <c r="P10348" s="284"/>
    </row>
    <row r="10349" spans="15:16" x14ac:dyDescent="0.2">
      <c r="O10349" s="284"/>
      <c r="P10349" s="284"/>
    </row>
    <row r="10350" spans="15:16" x14ac:dyDescent="0.2">
      <c r="O10350" s="284"/>
      <c r="P10350" s="284"/>
    </row>
    <row r="10351" spans="15:16" x14ac:dyDescent="0.2">
      <c r="O10351" s="284"/>
      <c r="P10351" s="284"/>
    </row>
    <row r="10352" spans="15:16" x14ac:dyDescent="0.2">
      <c r="O10352" s="284"/>
      <c r="P10352" s="284"/>
    </row>
    <row r="10353" spans="15:16" x14ac:dyDescent="0.2">
      <c r="O10353" s="284"/>
      <c r="P10353" s="284"/>
    </row>
    <row r="10354" spans="15:16" x14ac:dyDescent="0.2">
      <c r="O10354" s="284"/>
      <c r="P10354" s="284"/>
    </row>
    <row r="10355" spans="15:16" x14ac:dyDescent="0.2">
      <c r="O10355" s="284"/>
      <c r="P10355" s="284"/>
    </row>
    <row r="10356" spans="15:16" x14ac:dyDescent="0.2">
      <c r="O10356" s="284"/>
      <c r="P10356" s="284"/>
    </row>
    <row r="10357" spans="15:16" x14ac:dyDescent="0.2">
      <c r="O10357" s="284"/>
      <c r="P10357" s="284"/>
    </row>
    <row r="10358" spans="15:16" x14ac:dyDescent="0.2">
      <c r="O10358" s="284"/>
      <c r="P10358" s="284"/>
    </row>
    <row r="10359" spans="15:16" x14ac:dyDescent="0.2">
      <c r="O10359" s="284"/>
      <c r="P10359" s="284"/>
    </row>
    <row r="10360" spans="15:16" x14ac:dyDescent="0.2">
      <c r="O10360" s="284"/>
      <c r="P10360" s="284"/>
    </row>
    <row r="10361" spans="15:16" x14ac:dyDescent="0.2">
      <c r="O10361" s="284"/>
      <c r="P10361" s="284"/>
    </row>
    <row r="10362" spans="15:16" x14ac:dyDescent="0.2">
      <c r="O10362" s="284"/>
      <c r="P10362" s="284"/>
    </row>
    <row r="10363" spans="15:16" x14ac:dyDescent="0.2">
      <c r="O10363" s="284"/>
      <c r="P10363" s="284"/>
    </row>
    <row r="10364" spans="15:16" x14ac:dyDescent="0.2">
      <c r="O10364" s="284"/>
      <c r="P10364" s="284"/>
    </row>
    <row r="10365" spans="15:16" x14ac:dyDescent="0.2">
      <c r="O10365" s="284"/>
      <c r="P10365" s="284"/>
    </row>
    <row r="10366" spans="15:16" x14ac:dyDescent="0.2">
      <c r="O10366" s="284"/>
      <c r="P10366" s="284"/>
    </row>
    <row r="10367" spans="15:16" x14ac:dyDescent="0.2">
      <c r="O10367" s="284"/>
      <c r="P10367" s="284"/>
    </row>
    <row r="10368" spans="15:16" x14ac:dyDescent="0.2">
      <c r="O10368" s="284"/>
      <c r="P10368" s="284"/>
    </row>
    <row r="10369" spans="15:16" x14ac:dyDescent="0.2">
      <c r="O10369" s="284"/>
      <c r="P10369" s="284"/>
    </row>
    <row r="10370" spans="15:16" x14ac:dyDescent="0.2">
      <c r="O10370" s="284"/>
      <c r="P10370" s="284"/>
    </row>
    <row r="10371" spans="15:16" x14ac:dyDescent="0.2">
      <c r="O10371" s="284"/>
      <c r="P10371" s="284"/>
    </row>
    <row r="10372" spans="15:16" x14ac:dyDescent="0.2">
      <c r="O10372" s="284"/>
      <c r="P10372" s="284"/>
    </row>
    <row r="10373" spans="15:16" x14ac:dyDescent="0.2">
      <c r="O10373" s="284"/>
      <c r="P10373" s="284"/>
    </row>
    <row r="10374" spans="15:16" x14ac:dyDescent="0.2">
      <c r="O10374" s="284"/>
      <c r="P10374" s="284"/>
    </row>
    <row r="10375" spans="15:16" x14ac:dyDescent="0.2">
      <c r="O10375" s="284"/>
      <c r="P10375" s="284"/>
    </row>
    <row r="10376" spans="15:16" x14ac:dyDescent="0.2">
      <c r="O10376" s="284"/>
      <c r="P10376" s="284"/>
    </row>
    <row r="10377" spans="15:16" x14ac:dyDescent="0.2">
      <c r="O10377" s="284"/>
      <c r="P10377" s="284"/>
    </row>
    <row r="10378" spans="15:16" x14ac:dyDescent="0.2">
      <c r="O10378" s="284"/>
      <c r="P10378" s="284"/>
    </row>
    <row r="10379" spans="15:16" x14ac:dyDescent="0.2">
      <c r="O10379" s="284"/>
      <c r="P10379" s="284"/>
    </row>
    <row r="10380" spans="15:16" x14ac:dyDescent="0.2">
      <c r="O10380" s="284"/>
      <c r="P10380" s="284"/>
    </row>
    <row r="10381" spans="15:16" x14ac:dyDescent="0.2">
      <c r="O10381" s="284"/>
      <c r="P10381" s="284"/>
    </row>
    <row r="10382" spans="15:16" x14ac:dyDescent="0.2">
      <c r="O10382" s="284"/>
      <c r="P10382" s="284"/>
    </row>
    <row r="10383" spans="15:16" x14ac:dyDescent="0.2">
      <c r="O10383" s="284"/>
      <c r="P10383" s="284"/>
    </row>
    <row r="10384" spans="15:16" x14ac:dyDescent="0.2">
      <c r="O10384" s="284"/>
      <c r="P10384" s="284"/>
    </row>
    <row r="10385" spans="15:16" x14ac:dyDescent="0.2">
      <c r="O10385" s="284"/>
      <c r="P10385" s="284"/>
    </row>
    <row r="10386" spans="15:16" x14ac:dyDescent="0.2">
      <c r="O10386" s="284"/>
      <c r="P10386" s="284"/>
    </row>
    <row r="10387" spans="15:16" x14ac:dyDescent="0.2">
      <c r="O10387" s="284"/>
      <c r="P10387" s="284"/>
    </row>
    <row r="10388" spans="15:16" x14ac:dyDescent="0.2">
      <c r="O10388" s="284"/>
      <c r="P10388" s="284"/>
    </row>
    <row r="10389" spans="15:16" x14ac:dyDescent="0.2">
      <c r="O10389" s="284"/>
      <c r="P10389" s="284"/>
    </row>
    <row r="10390" spans="15:16" x14ac:dyDescent="0.2">
      <c r="O10390" s="284"/>
      <c r="P10390" s="284"/>
    </row>
    <row r="10391" spans="15:16" x14ac:dyDescent="0.2">
      <c r="O10391" s="284"/>
      <c r="P10391" s="284"/>
    </row>
    <row r="10392" spans="15:16" x14ac:dyDescent="0.2">
      <c r="O10392" s="284"/>
      <c r="P10392" s="284"/>
    </row>
    <row r="10393" spans="15:16" x14ac:dyDescent="0.2">
      <c r="O10393" s="284"/>
      <c r="P10393" s="284"/>
    </row>
    <row r="10394" spans="15:16" x14ac:dyDescent="0.2">
      <c r="O10394" s="284"/>
      <c r="P10394" s="284"/>
    </row>
    <row r="10395" spans="15:16" x14ac:dyDescent="0.2">
      <c r="O10395" s="284"/>
      <c r="P10395" s="284"/>
    </row>
    <row r="10396" spans="15:16" x14ac:dyDescent="0.2">
      <c r="O10396" s="284"/>
      <c r="P10396" s="284"/>
    </row>
    <row r="10397" spans="15:16" x14ac:dyDescent="0.2">
      <c r="O10397" s="284"/>
      <c r="P10397" s="284"/>
    </row>
    <row r="10398" spans="15:16" x14ac:dyDescent="0.2">
      <c r="O10398" s="284"/>
      <c r="P10398" s="284"/>
    </row>
    <row r="10399" spans="15:16" x14ac:dyDescent="0.2">
      <c r="O10399" s="284"/>
      <c r="P10399" s="284"/>
    </row>
    <row r="10400" spans="15:16" x14ac:dyDescent="0.2">
      <c r="O10400" s="284"/>
      <c r="P10400" s="284"/>
    </row>
    <row r="10401" spans="15:16" x14ac:dyDescent="0.2">
      <c r="O10401" s="284"/>
      <c r="P10401" s="284"/>
    </row>
    <row r="10402" spans="15:16" x14ac:dyDescent="0.2">
      <c r="O10402" s="284"/>
      <c r="P10402" s="284"/>
    </row>
    <row r="10403" spans="15:16" x14ac:dyDescent="0.2">
      <c r="O10403" s="284"/>
      <c r="P10403" s="284"/>
    </row>
    <row r="10404" spans="15:16" x14ac:dyDescent="0.2">
      <c r="O10404" s="284"/>
      <c r="P10404" s="284"/>
    </row>
    <row r="10405" spans="15:16" x14ac:dyDescent="0.2">
      <c r="O10405" s="284"/>
      <c r="P10405" s="284"/>
    </row>
    <row r="10406" spans="15:16" x14ac:dyDescent="0.2">
      <c r="O10406" s="284"/>
      <c r="P10406" s="284"/>
    </row>
    <row r="10407" spans="15:16" x14ac:dyDescent="0.2">
      <c r="O10407" s="284"/>
      <c r="P10407" s="284"/>
    </row>
    <row r="10408" spans="15:16" x14ac:dyDescent="0.2">
      <c r="O10408" s="284"/>
      <c r="P10408" s="284"/>
    </row>
    <row r="10409" spans="15:16" x14ac:dyDescent="0.2">
      <c r="O10409" s="284"/>
      <c r="P10409" s="284"/>
    </row>
    <row r="10410" spans="15:16" x14ac:dyDescent="0.2">
      <c r="O10410" s="284"/>
      <c r="P10410" s="284"/>
    </row>
    <row r="10411" spans="15:16" x14ac:dyDescent="0.2">
      <c r="O10411" s="284"/>
      <c r="P10411" s="284"/>
    </row>
    <row r="10412" spans="15:16" x14ac:dyDescent="0.2">
      <c r="O10412" s="284"/>
      <c r="P10412" s="284"/>
    </row>
    <row r="10413" spans="15:16" x14ac:dyDescent="0.2">
      <c r="O10413" s="284"/>
      <c r="P10413" s="284"/>
    </row>
    <row r="10414" spans="15:16" x14ac:dyDescent="0.2">
      <c r="O10414" s="284"/>
      <c r="P10414" s="284"/>
    </row>
    <row r="10415" spans="15:16" x14ac:dyDescent="0.2">
      <c r="O10415" s="284"/>
      <c r="P10415" s="284"/>
    </row>
    <row r="10416" spans="15:16" x14ac:dyDescent="0.2">
      <c r="O10416" s="284"/>
      <c r="P10416" s="284"/>
    </row>
    <row r="10417" spans="15:16" x14ac:dyDescent="0.2">
      <c r="O10417" s="284"/>
      <c r="P10417" s="284"/>
    </row>
    <row r="10418" spans="15:16" x14ac:dyDescent="0.2">
      <c r="O10418" s="284"/>
      <c r="P10418" s="284"/>
    </row>
    <row r="10419" spans="15:16" x14ac:dyDescent="0.2">
      <c r="O10419" s="284"/>
      <c r="P10419" s="284"/>
    </row>
    <row r="10420" spans="15:16" x14ac:dyDescent="0.2">
      <c r="O10420" s="284"/>
      <c r="P10420" s="284"/>
    </row>
    <row r="10421" spans="15:16" x14ac:dyDescent="0.2">
      <c r="O10421" s="284"/>
      <c r="P10421" s="284"/>
    </row>
    <row r="10422" spans="15:16" x14ac:dyDescent="0.2">
      <c r="O10422" s="284"/>
      <c r="P10422" s="284"/>
    </row>
    <row r="10423" spans="15:16" x14ac:dyDescent="0.2">
      <c r="O10423" s="284"/>
      <c r="P10423" s="284"/>
    </row>
    <row r="10424" spans="15:16" x14ac:dyDescent="0.2">
      <c r="O10424" s="284"/>
      <c r="P10424" s="284"/>
    </row>
    <row r="10425" spans="15:16" x14ac:dyDescent="0.2">
      <c r="O10425" s="284"/>
      <c r="P10425" s="284"/>
    </row>
    <row r="10426" spans="15:16" x14ac:dyDescent="0.2">
      <c r="O10426" s="284"/>
      <c r="P10426" s="284"/>
    </row>
    <row r="10427" spans="15:16" x14ac:dyDescent="0.2">
      <c r="O10427" s="284"/>
      <c r="P10427" s="284"/>
    </row>
    <row r="10428" spans="15:16" x14ac:dyDescent="0.2">
      <c r="O10428" s="284"/>
      <c r="P10428" s="284"/>
    </row>
    <row r="10429" spans="15:16" x14ac:dyDescent="0.2">
      <c r="O10429" s="284"/>
      <c r="P10429" s="284"/>
    </row>
    <row r="10430" spans="15:16" x14ac:dyDescent="0.2">
      <c r="O10430" s="284"/>
      <c r="P10430" s="284"/>
    </row>
    <row r="10431" spans="15:16" x14ac:dyDescent="0.2">
      <c r="O10431" s="284"/>
      <c r="P10431" s="284"/>
    </row>
    <row r="10432" spans="15:16" x14ac:dyDescent="0.2">
      <c r="O10432" s="284"/>
      <c r="P10432" s="284"/>
    </row>
    <row r="10433" spans="15:16" x14ac:dyDescent="0.2">
      <c r="O10433" s="284"/>
      <c r="P10433" s="284"/>
    </row>
    <row r="10434" spans="15:16" x14ac:dyDescent="0.2">
      <c r="O10434" s="284"/>
      <c r="P10434" s="284"/>
    </row>
    <row r="10435" spans="15:16" x14ac:dyDescent="0.2">
      <c r="O10435" s="284"/>
      <c r="P10435" s="284"/>
    </row>
    <row r="10436" spans="15:16" x14ac:dyDescent="0.2">
      <c r="O10436" s="284"/>
      <c r="P10436" s="284"/>
    </row>
    <row r="10437" spans="15:16" x14ac:dyDescent="0.2">
      <c r="O10437" s="284"/>
      <c r="P10437" s="284"/>
    </row>
    <row r="10438" spans="15:16" x14ac:dyDescent="0.2">
      <c r="O10438" s="284"/>
      <c r="P10438" s="284"/>
    </row>
    <row r="10439" spans="15:16" x14ac:dyDescent="0.2">
      <c r="O10439" s="284"/>
      <c r="P10439" s="284"/>
    </row>
    <row r="10440" spans="15:16" x14ac:dyDescent="0.2">
      <c r="O10440" s="284"/>
      <c r="P10440" s="284"/>
    </row>
    <row r="10441" spans="15:16" x14ac:dyDescent="0.2">
      <c r="O10441" s="284"/>
      <c r="P10441" s="284"/>
    </row>
    <row r="10442" spans="15:16" x14ac:dyDescent="0.2">
      <c r="O10442" s="284"/>
      <c r="P10442" s="284"/>
    </row>
    <row r="10443" spans="15:16" x14ac:dyDescent="0.2">
      <c r="O10443" s="284"/>
      <c r="P10443" s="284"/>
    </row>
    <row r="10444" spans="15:16" x14ac:dyDescent="0.2">
      <c r="O10444" s="284"/>
      <c r="P10444" s="284"/>
    </row>
    <row r="10445" spans="15:16" x14ac:dyDescent="0.2">
      <c r="O10445" s="284"/>
      <c r="P10445" s="284"/>
    </row>
    <row r="10446" spans="15:16" x14ac:dyDescent="0.2">
      <c r="O10446" s="284"/>
      <c r="P10446" s="284"/>
    </row>
    <row r="10447" spans="15:16" x14ac:dyDescent="0.2">
      <c r="O10447" s="284"/>
      <c r="P10447" s="284"/>
    </row>
    <row r="10448" spans="15:16" x14ac:dyDescent="0.2">
      <c r="O10448" s="284"/>
      <c r="P10448" s="284"/>
    </row>
    <row r="10449" spans="15:16" x14ac:dyDescent="0.2">
      <c r="O10449" s="284"/>
      <c r="P10449" s="284"/>
    </row>
    <row r="10450" spans="15:16" x14ac:dyDescent="0.2">
      <c r="O10450" s="284"/>
      <c r="P10450" s="284"/>
    </row>
    <row r="10451" spans="15:16" x14ac:dyDescent="0.2">
      <c r="O10451" s="284"/>
      <c r="P10451" s="284"/>
    </row>
    <row r="10452" spans="15:16" x14ac:dyDescent="0.2">
      <c r="O10452" s="284"/>
      <c r="P10452" s="284"/>
    </row>
    <row r="10453" spans="15:16" x14ac:dyDescent="0.2">
      <c r="O10453" s="284"/>
      <c r="P10453" s="284"/>
    </row>
    <row r="10454" spans="15:16" x14ac:dyDescent="0.2">
      <c r="O10454" s="284"/>
      <c r="P10454" s="284"/>
    </row>
    <row r="10455" spans="15:16" x14ac:dyDescent="0.2">
      <c r="O10455" s="284"/>
      <c r="P10455" s="284"/>
    </row>
    <row r="10456" spans="15:16" x14ac:dyDescent="0.2">
      <c r="O10456" s="284"/>
      <c r="P10456" s="284"/>
    </row>
    <row r="10457" spans="15:16" x14ac:dyDescent="0.2">
      <c r="O10457" s="284"/>
      <c r="P10457" s="284"/>
    </row>
    <row r="10458" spans="15:16" x14ac:dyDescent="0.2">
      <c r="O10458" s="284"/>
      <c r="P10458" s="284"/>
    </row>
    <row r="10459" spans="15:16" x14ac:dyDescent="0.2">
      <c r="O10459" s="284"/>
      <c r="P10459" s="284"/>
    </row>
    <row r="10460" spans="15:16" x14ac:dyDescent="0.2">
      <c r="O10460" s="284"/>
      <c r="P10460" s="284"/>
    </row>
    <row r="10461" spans="15:16" x14ac:dyDescent="0.2">
      <c r="O10461" s="284"/>
      <c r="P10461" s="284"/>
    </row>
    <row r="10462" spans="15:16" x14ac:dyDescent="0.2">
      <c r="O10462" s="284"/>
      <c r="P10462" s="284"/>
    </row>
    <row r="10463" spans="15:16" x14ac:dyDescent="0.2">
      <c r="O10463" s="284"/>
      <c r="P10463" s="284"/>
    </row>
    <row r="10464" spans="15:16" x14ac:dyDescent="0.2">
      <c r="O10464" s="284"/>
      <c r="P10464" s="284"/>
    </row>
    <row r="10465" spans="15:16" x14ac:dyDescent="0.2">
      <c r="O10465" s="284"/>
      <c r="P10465" s="284"/>
    </row>
    <row r="10466" spans="15:16" x14ac:dyDescent="0.2">
      <c r="O10466" s="284"/>
      <c r="P10466" s="284"/>
    </row>
    <row r="10467" spans="15:16" x14ac:dyDescent="0.2">
      <c r="O10467" s="284"/>
      <c r="P10467" s="284"/>
    </row>
    <row r="10468" spans="15:16" x14ac:dyDescent="0.2">
      <c r="O10468" s="284"/>
      <c r="P10468" s="284"/>
    </row>
    <row r="10469" spans="15:16" x14ac:dyDescent="0.2">
      <c r="O10469" s="284"/>
      <c r="P10469" s="284"/>
    </row>
    <row r="10470" spans="15:16" x14ac:dyDescent="0.2">
      <c r="O10470" s="284"/>
      <c r="P10470" s="284"/>
    </row>
    <row r="10471" spans="15:16" x14ac:dyDescent="0.2">
      <c r="O10471" s="284"/>
      <c r="P10471" s="284"/>
    </row>
    <row r="10472" spans="15:16" x14ac:dyDescent="0.2">
      <c r="O10472" s="284"/>
      <c r="P10472" s="284"/>
    </row>
    <row r="10473" spans="15:16" x14ac:dyDescent="0.2">
      <c r="O10473" s="284"/>
      <c r="P10473" s="284"/>
    </row>
    <row r="10474" spans="15:16" x14ac:dyDescent="0.2">
      <c r="O10474" s="284"/>
      <c r="P10474" s="284"/>
    </row>
    <row r="10475" spans="15:16" x14ac:dyDescent="0.2">
      <c r="O10475" s="284"/>
      <c r="P10475" s="284"/>
    </row>
    <row r="10476" spans="15:16" x14ac:dyDescent="0.2">
      <c r="O10476" s="284"/>
      <c r="P10476" s="284"/>
    </row>
    <row r="10477" spans="15:16" x14ac:dyDescent="0.2">
      <c r="O10477" s="284"/>
      <c r="P10477" s="284"/>
    </row>
    <row r="10478" spans="15:16" x14ac:dyDescent="0.2">
      <c r="O10478" s="284"/>
      <c r="P10478" s="284"/>
    </row>
    <row r="10479" spans="15:16" x14ac:dyDescent="0.2">
      <c r="O10479" s="284"/>
      <c r="P10479" s="284"/>
    </row>
    <row r="10480" spans="15:16" x14ac:dyDescent="0.2">
      <c r="O10480" s="284"/>
      <c r="P10480" s="284"/>
    </row>
    <row r="10481" spans="15:16" x14ac:dyDescent="0.2">
      <c r="O10481" s="284"/>
      <c r="P10481" s="284"/>
    </row>
    <row r="10482" spans="15:16" x14ac:dyDescent="0.2">
      <c r="O10482" s="284"/>
      <c r="P10482" s="284"/>
    </row>
    <row r="10483" spans="15:16" x14ac:dyDescent="0.2">
      <c r="O10483" s="284"/>
      <c r="P10483" s="284"/>
    </row>
    <row r="10484" spans="15:16" x14ac:dyDescent="0.2">
      <c r="O10484" s="284"/>
      <c r="P10484" s="284"/>
    </row>
    <row r="10485" spans="15:16" x14ac:dyDescent="0.2">
      <c r="O10485" s="284"/>
      <c r="P10485" s="284"/>
    </row>
    <row r="10486" spans="15:16" x14ac:dyDescent="0.2">
      <c r="O10486" s="284"/>
      <c r="P10486" s="284"/>
    </row>
    <row r="10487" spans="15:16" x14ac:dyDescent="0.2">
      <c r="O10487" s="284"/>
      <c r="P10487" s="284"/>
    </row>
    <row r="10488" spans="15:16" x14ac:dyDescent="0.2">
      <c r="O10488" s="284"/>
      <c r="P10488" s="284"/>
    </row>
    <row r="10489" spans="15:16" x14ac:dyDescent="0.2">
      <c r="O10489" s="284"/>
      <c r="P10489" s="284"/>
    </row>
    <row r="10490" spans="15:16" x14ac:dyDescent="0.2">
      <c r="O10490" s="284"/>
      <c r="P10490" s="284"/>
    </row>
    <row r="10491" spans="15:16" x14ac:dyDescent="0.2">
      <c r="O10491" s="284"/>
      <c r="P10491" s="284"/>
    </row>
    <row r="10492" spans="15:16" x14ac:dyDescent="0.2">
      <c r="O10492" s="284"/>
      <c r="P10492" s="284"/>
    </row>
    <row r="10493" spans="15:16" x14ac:dyDescent="0.2">
      <c r="O10493" s="284"/>
      <c r="P10493" s="284"/>
    </row>
    <row r="10494" spans="15:16" x14ac:dyDescent="0.2">
      <c r="O10494" s="284"/>
      <c r="P10494" s="284"/>
    </row>
    <row r="10495" spans="15:16" x14ac:dyDescent="0.2">
      <c r="O10495" s="284"/>
      <c r="P10495" s="284"/>
    </row>
    <row r="10496" spans="15:16" x14ac:dyDescent="0.2">
      <c r="O10496" s="284"/>
      <c r="P10496" s="284"/>
    </row>
    <row r="10497" spans="15:16" x14ac:dyDescent="0.2">
      <c r="O10497" s="284"/>
      <c r="P10497" s="284"/>
    </row>
    <row r="10498" spans="15:16" x14ac:dyDescent="0.2">
      <c r="O10498" s="284"/>
      <c r="P10498" s="284"/>
    </row>
    <row r="10499" spans="15:16" x14ac:dyDescent="0.2">
      <c r="O10499" s="284"/>
      <c r="P10499" s="284"/>
    </row>
    <row r="10500" spans="15:16" x14ac:dyDescent="0.2">
      <c r="O10500" s="284"/>
      <c r="P10500" s="284"/>
    </row>
    <row r="10501" spans="15:16" x14ac:dyDescent="0.2">
      <c r="O10501" s="284"/>
      <c r="P10501" s="284"/>
    </row>
    <row r="10502" spans="15:16" x14ac:dyDescent="0.2">
      <c r="O10502" s="284"/>
      <c r="P10502" s="284"/>
    </row>
    <row r="10503" spans="15:16" x14ac:dyDescent="0.2">
      <c r="O10503" s="284"/>
      <c r="P10503" s="284"/>
    </row>
    <row r="10504" spans="15:16" x14ac:dyDescent="0.2">
      <c r="O10504" s="284"/>
      <c r="P10504" s="284"/>
    </row>
    <row r="10505" spans="15:16" x14ac:dyDescent="0.2">
      <c r="O10505" s="284"/>
      <c r="P10505" s="284"/>
    </row>
    <row r="10506" spans="15:16" x14ac:dyDescent="0.2">
      <c r="O10506" s="284"/>
      <c r="P10506" s="284"/>
    </row>
    <row r="10507" spans="15:16" x14ac:dyDescent="0.2">
      <c r="O10507" s="284"/>
      <c r="P10507" s="284"/>
    </row>
    <row r="10508" spans="15:16" x14ac:dyDescent="0.2">
      <c r="O10508" s="284"/>
      <c r="P10508" s="284"/>
    </row>
    <row r="10509" spans="15:16" x14ac:dyDescent="0.2">
      <c r="O10509" s="284"/>
      <c r="P10509" s="284"/>
    </row>
    <row r="10510" spans="15:16" x14ac:dyDescent="0.2">
      <c r="O10510" s="284"/>
      <c r="P10510" s="284"/>
    </row>
    <row r="10511" spans="15:16" x14ac:dyDescent="0.2">
      <c r="O10511" s="284"/>
      <c r="P10511" s="284"/>
    </row>
    <row r="10512" spans="15:16" x14ac:dyDescent="0.2">
      <c r="O10512" s="284"/>
      <c r="P10512" s="284"/>
    </row>
    <row r="10513" spans="15:16" x14ac:dyDescent="0.2">
      <c r="O10513" s="284"/>
      <c r="P10513" s="284"/>
    </row>
    <row r="10514" spans="15:16" x14ac:dyDescent="0.2">
      <c r="O10514" s="284"/>
      <c r="P10514" s="284"/>
    </row>
    <row r="10515" spans="15:16" x14ac:dyDescent="0.2">
      <c r="O10515" s="284"/>
      <c r="P10515" s="284"/>
    </row>
    <row r="10516" spans="15:16" x14ac:dyDescent="0.2">
      <c r="O10516" s="284"/>
      <c r="P10516" s="284"/>
    </row>
    <row r="10517" spans="15:16" x14ac:dyDescent="0.2">
      <c r="O10517" s="284"/>
      <c r="P10517" s="284"/>
    </row>
    <row r="10518" spans="15:16" x14ac:dyDescent="0.2">
      <c r="O10518" s="284"/>
      <c r="P10518" s="284"/>
    </row>
    <row r="10519" spans="15:16" x14ac:dyDescent="0.2">
      <c r="O10519" s="284"/>
      <c r="P10519" s="284"/>
    </row>
    <row r="10520" spans="15:16" x14ac:dyDescent="0.2">
      <c r="O10520" s="284"/>
      <c r="P10520" s="284"/>
    </row>
    <row r="10521" spans="15:16" x14ac:dyDescent="0.2">
      <c r="O10521" s="284"/>
      <c r="P10521" s="284"/>
    </row>
    <row r="10522" spans="15:16" x14ac:dyDescent="0.2">
      <c r="O10522" s="284"/>
      <c r="P10522" s="284"/>
    </row>
    <row r="10523" spans="15:16" x14ac:dyDescent="0.2">
      <c r="O10523" s="284"/>
      <c r="P10523" s="284"/>
    </row>
    <row r="10524" spans="15:16" x14ac:dyDescent="0.2">
      <c r="O10524" s="284"/>
      <c r="P10524" s="284"/>
    </row>
    <row r="10525" spans="15:16" x14ac:dyDescent="0.2">
      <c r="O10525" s="284"/>
      <c r="P10525" s="284"/>
    </row>
    <row r="10526" spans="15:16" x14ac:dyDescent="0.2">
      <c r="O10526" s="284"/>
      <c r="P10526" s="284"/>
    </row>
    <row r="10527" spans="15:16" x14ac:dyDescent="0.2">
      <c r="O10527" s="284"/>
      <c r="P10527" s="284"/>
    </row>
    <row r="10528" spans="15:16" x14ac:dyDescent="0.2">
      <c r="O10528" s="284"/>
      <c r="P10528" s="284"/>
    </row>
    <row r="10529" spans="15:16" x14ac:dyDescent="0.2">
      <c r="O10529" s="284"/>
      <c r="P10529" s="284"/>
    </row>
    <row r="10530" spans="15:16" x14ac:dyDescent="0.2">
      <c r="O10530" s="284"/>
      <c r="P10530" s="284"/>
    </row>
    <row r="10531" spans="15:16" x14ac:dyDescent="0.2">
      <c r="O10531" s="284"/>
      <c r="P10531" s="284"/>
    </row>
    <row r="10532" spans="15:16" x14ac:dyDescent="0.2">
      <c r="O10532" s="284"/>
      <c r="P10532" s="284"/>
    </row>
    <row r="10533" spans="15:16" x14ac:dyDescent="0.2">
      <c r="O10533" s="284"/>
      <c r="P10533" s="284"/>
    </row>
    <row r="10534" spans="15:16" x14ac:dyDescent="0.2">
      <c r="O10534" s="284"/>
      <c r="P10534" s="284"/>
    </row>
    <row r="10535" spans="15:16" x14ac:dyDescent="0.2">
      <c r="O10535" s="284"/>
      <c r="P10535" s="284"/>
    </row>
    <row r="10536" spans="15:16" x14ac:dyDescent="0.2">
      <c r="O10536" s="284"/>
      <c r="P10536" s="284"/>
    </row>
    <row r="10537" spans="15:16" x14ac:dyDescent="0.2">
      <c r="O10537" s="284"/>
      <c r="P10537" s="284"/>
    </row>
    <row r="10538" spans="15:16" x14ac:dyDescent="0.2">
      <c r="O10538" s="284"/>
      <c r="P10538" s="284"/>
    </row>
    <row r="10539" spans="15:16" x14ac:dyDescent="0.2">
      <c r="O10539" s="284"/>
      <c r="P10539" s="284"/>
    </row>
    <row r="10540" spans="15:16" x14ac:dyDescent="0.2">
      <c r="O10540" s="284"/>
      <c r="P10540" s="284"/>
    </row>
    <row r="10541" spans="15:16" x14ac:dyDescent="0.2">
      <c r="O10541" s="284"/>
      <c r="P10541" s="284"/>
    </row>
    <row r="10542" spans="15:16" x14ac:dyDescent="0.2">
      <c r="O10542" s="284"/>
      <c r="P10542" s="284"/>
    </row>
    <row r="10543" spans="15:16" x14ac:dyDescent="0.2">
      <c r="O10543" s="284"/>
      <c r="P10543" s="284"/>
    </row>
    <row r="10544" spans="15:16" x14ac:dyDescent="0.2">
      <c r="O10544" s="284"/>
      <c r="P10544" s="284"/>
    </row>
    <row r="10545" spans="15:16" x14ac:dyDescent="0.2">
      <c r="O10545" s="284"/>
      <c r="P10545" s="284"/>
    </row>
    <row r="10546" spans="15:16" x14ac:dyDescent="0.2">
      <c r="O10546" s="284"/>
      <c r="P10546" s="284"/>
    </row>
    <row r="10547" spans="15:16" x14ac:dyDescent="0.2">
      <c r="O10547" s="284"/>
      <c r="P10547" s="284"/>
    </row>
    <row r="10548" spans="15:16" x14ac:dyDescent="0.2">
      <c r="O10548" s="284"/>
      <c r="P10548" s="284"/>
    </row>
    <row r="10549" spans="15:16" x14ac:dyDescent="0.2">
      <c r="O10549" s="284"/>
      <c r="P10549" s="284"/>
    </row>
    <row r="10550" spans="15:16" x14ac:dyDescent="0.2">
      <c r="O10550" s="284"/>
      <c r="P10550" s="284"/>
    </row>
    <row r="10551" spans="15:16" x14ac:dyDescent="0.2">
      <c r="O10551" s="284"/>
      <c r="P10551" s="284"/>
    </row>
    <row r="10552" spans="15:16" x14ac:dyDescent="0.2">
      <c r="O10552" s="284"/>
      <c r="P10552" s="284"/>
    </row>
    <row r="10553" spans="15:16" x14ac:dyDescent="0.2">
      <c r="O10553" s="284"/>
      <c r="P10553" s="284"/>
    </row>
    <row r="10554" spans="15:16" x14ac:dyDescent="0.2">
      <c r="O10554" s="284"/>
      <c r="P10554" s="284"/>
    </row>
    <row r="10555" spans="15:16" x14ac:dyDescent="0.2">
      <c r="O10555" s="284"/>
      <c r="P10555" s="284"/>
    </row>
    <row r="10556" spans="15:16" x14ac:dyDescent="0.2">
      <c r="O10556" s="284"/>
      <c r="P10556" s="284"/>
    </row>
    <row r="10557" spans="15:16" x14ac:dyDescent="0.2">
      <c r="O10557" s="284"/>
      <c r="P10557" s="284"/>
    </row>
    <row r="10558" spans="15:16" x14ac:dyDescent="0.2">
      <c r="O10558" s="284"/>
      <c r="P10558" s="284"/>
    </row>
    <row r="10559" spans="15:16" x14ac:dyDescent="0.2">
      <c r="O10559" s="284"/>
      <c r="P10559" s="284"/>
    </row>
    <row r="10560" spans="15:16" x14ac:dyDescent="0.2">
      <c r="O10560" s="284"/>
      <c r="P10560" s="284"/>
    </row>
    <row r="10561" spans="15:16" x14ac:dyDescent="0.2">
      <c r="O10561" s="284"/>
      <c r="P10561" s="284"/>
    </row>
    <row r="10562" spans="15:16" x14ac:dyDescent="0.2">
      <c r="O10562" s="284"/>
      <c r="P10562" s="284"/>
    </row>
    <row r="10563" spans="15:16" x14ac:dyDescent="0.2">
      <c r="O10563" s="284"/>
      <c r="P10563" s="284"/>
    </row>
    <row r="10564" spans="15:16" x14ac:dyDescent="0.2">
      <c r="O10564" s="284"/>
      <c r="P10564" s="284"/>
    </row>
    <row r="10565" spans="15:16" x14ac:dyDescent="0.2">
      <c r="O10565" s="284"/>
      <c r="P10565" s="284"/>
    </row>
    <row r="10566" spans="15:16" x14ac:dyDescent="0.2">
      <c r="O10566" s="284"/>
      <c r="P10566" s="284"/>
    </row>
    <row r="10567" spans="15:16" x14ac:dyDescent="0.2">
      <c r="O10567" s="284"/>
      <c r="P10567" s="284"/>
    </row>
    <row r="10568" spans="15:16" x14ac:dyDescent="0.2">
      <c r="O10568" s="284"/>
      <c r="P10568" s="284"/>
    </row>
    <row r="10569" spans="15:16" x14ac:dyDescent="0.2">
      <c r="O10569" s="284"/>
      <c r="P10569" s="284"/>
    </row>
    <row r="10570" spans="15:16" x14ac:dyDescent="0.2">
      <c r="O10570" s="284"/>
      <c r="P10570" s="284"/>
    </row>
    <row r="10571" spans="15:16" x14ac:dyDescent="0.2">
      <c r="O10571" s="284"/>
      <c r="P10571" s="284"/>
    </row>
    <row r="10572" spans="15:16" x14ac:dyDescent="0.2">
      <c r="O10572" s="284"/>
      <c r="P10572" s="284"/>
    </row>
    <row r="10573" spans="15:16" x14ac:dyDescent="0.2">
      <c r="O10573" s="284"/>
      <c r="P10573" s="284"/>
    </row>
    <row r="10574" spans="15:16" x14ac:dyDescent="0.2">
      <c r="O10574" s="284"/>
      <c r="P10574" s="284"/>
    </row>
    <row r="10575" spans="15:16" x14ac:dyDescent="0.2">
      <c r="O10575" s="284"/>
      <c r="P10575" s="284"/>
    </row>
    <row r="10576" spans="15:16" x14ac:dyDescent="0.2">
      <c r="O10576" s="284"/>
      <c r="P10576" s="284"/>
    </row>
    <row r="10577" spans="15:16" x14ac:dyDescent="0.2">
      <c r="O10577" s="284"/>
      <c r="P10577" s="284"/>
    </row>
    <row r="10578" spans="15:16" x14ac:dyDescent="0.2">
      <c r="O10578" s="284"/>
      <c r="P10578" s="284"/>
    </row>
    <row r="10579" spans="15:16" x14ac:dyDescent="0.2">
      <c r="O10579" s="284"/>
      <c r="P10579" s="284"/>
    </row>
    <row r="10580" spans="15:16" x14ac:dyDescent="0.2">
      <c r="O10580" s="284"/>
      <c r="P10580" s="284"/>
    </row>
    <row r="10581" spans="15:16" x14ac:dyDescent="0.2">
      <c r="O10581" s="284"/>
      <c r="P10581" s="284"/>
    </row>
    <row r="10582" spans="15:16" x14ac:dyDescent="0.2">
      <c r="O10582" s="284"/>
      <c r="P10582" s="284"/>
    </row>
    <row r="10583" spans="15:16" x14ac:dyDescent="0.2">
      <c r="O10583" s="284"/>
      <c r="P10583" s="284"/>
    </row>
    <row r="10584" spans="15:16" x14ac:dyDescent="0.2">
      <c r="O10584" s="284"/>
      <c r="P10584" s="284"/>
    </row>
    <row r="10585" spans="15:16" x14ac:dyDescent="0.2">
      <c r="O10585" s="284"/>
      <c r="P10585" s="284"/>
    </row>
    <row r="10586" spans="15:16" x14ac:dyDescent="0.2">
      <c r="O10586" s="284"/>
      <c r="P10586" s="284"/>
    </row>
    <row r="10587" spans="15:16" x14ac:dyDescent="0.2">
      <c r="O10587" s="284"/>
      <c r="P10587" s="284"/>
    </row>
    <row r="10588" spans="15:16" x14ac:dyDescent="0.2">
      <c r="O10588" s="284"/>
      <c r="P10588" s="284"/>
    </row>
    <row r="10589" spans="15:16" x14ac:dyDescent="0.2">
      <c r="O10589" s="284"/>
      <c r="P10589" s="284"/>
    </row>
    <row r="10590" spans="15:16" x14ac:dyDescent="0.2">
      <c r="O10590" s="284"/>
      <c r="P10590" s="284"/>
    </row>
    <row r="10591" spans="15:16" x14ac:dyDescent="0.2">
      <c r="O10591" s="284"/>
      <c r="P10591" s="284"/>
    </row>
    <row r="10592" spans="15:16" x14ac:dyDescent="0.2">
      <c r="O10592" s="284"/>
      <c r="P10592" s="284"/>
    </row>
    <row r="10593" spans="15:16" x14ac:dyDescent="0.2">
      <c r="O10593" s="284"/>
      <c r="P10593" s="284"/>
    </row>
    <row r="10594" spans="15:16" x14ac:dyDescent="0.2">
      <c r="O10594" s="284"/>
      <c r="P10594" s="284"/>
    </row>
    <row r="10595" spans="15:16" x14ac:dyDescent="0.2">
      <c r="O10595" s="284"/>
      <c r="P10595" s="284"/>
    </row>
    <row r="10596" spans="15:16" x14ac:dyDescent="0.2">
      <c r="O10596" s="284"/>
      <c r="P10596" s="284"/>
    </row>
    <row r="10597" spans="15:16" x14ac:dyDescent="0.2">
      <c r="O10597" s="284"/>
      <c r="P10597" s="284"/>
    </row>
    <row r="10598" spans="15:16" x14ac:dyDescent="0.2">
      <c r="O10598" s="284"/>
      <c r="P10598" s="284"/>
    </row>
    <row r="10599" spans="15:16" x14ac:dyDescent="0.2">
      <c r="O10599" s="284"/>
      <c r="P10599" s="284"/>
    </row>
    <row r="10600" spans="15:16" x14ac:dyDescent="0.2">
      <c r="O10600" s="284"/>
      <c r="P10600" s="284"/>
    </row>
    <row r="10601" spans="15:16" x14ac:dyDescent="0.2">
      <c r="O10601" s="284"/>
      <c r="P10601" s="284"/>
    </row>
    <row r="10602" spans="15:16" x14ac:dyDescent="0.2">
      <c r="O10602" s="284"/>
      <c r="P10602" s="284"/>
    </row>
    <row r="10603" spans="15:16" x14ac:dyDescent="0.2">
      <c r="O10603" s="284"/>
      <c r="P10603" s="284"/>
    </row>
    <row r="10604" spans="15:16" x14ac:dyDescent="0.2">
      <c r="O10604" s="284"/>
      <c r="P10604" s="284"/>
    </row>
    <row r="10605" spans="15:16" x14ac:dyDescent="0.2">
      <c r="O10605" s="284"/>
      <c r="P10605" s="284"/>
    </row>
    <row r="10606" spans="15:16" x14ac:dyDescent="0.2">
      <c r="O10606" s="284"/>
      <c r="P10606" s="284"/>
    </row>
    <row r="10607" spans="15:16" x14ac:dyDescent="0.2">
      <c r="O10607" s="284"/>
      <c r="P10607" s="284"/>
    </row>
    <row r="10608" spans="15:16" x14ac:dyDescent="0.2">
      <c r="O10608" s="284"/>
      <c r="P10608" s="284"/>
    </row>
    <row r="10609" spans="15:16" x14ac:dyDescent="0.2">
      <c r="O10609" s="284"/>
      <c r="P10609" s="284"/>
    </row>
    <row r="10610" spans="15:16" x14ac:dyDescent="0.2">
      <c r="O10610" s="284"/>
      <c r="P10610" s="284"/>
    </row>
    <row r="10611" spans="15:16" x14ac:dyDescent="0.2">
      <c r="O10611" s="284"/>
      <c r="P10611" s="284"/>
    </row>
    <row r="10612" spans="15:16" x14ac:dyDescent="0.2">
      <c r="O10612" s="284"/>
      <c r="P10612" s="284"/>
    </row>
    <row r="10613" spans="15:16" x14ac:dyDescent="0.2">
      <c r="O10613" s="284"/>
      <c r="P10613" s="284"/>
    </row>
    <row r="10614" spans="15:16" x14ac:dyDescent="0.2">
      <c r="O10614" s="284"/>
      <c r="P10614" s="284"/>
    </row>
    <row r="10615" spans="15:16" x14ac:dyDescent="0.2">
      <c r="O10615" s="284"/>
      <c r="P10615" s="284"/>
    </row>
    <row r="10616" spans="15:16" x14ac:dyDescent="0.2">
      <c r="O10616" s="284"/>
      <c r="P10616" s="284"/>
    </row>
    <row r="10617" spans="15:16" x14ac:dyDescent="0.2">
      <c r="O10617" s="284"/>
      <c r="P10617" s="284"/>
    </row>
    <row r="10618" spans="15:16" x14ac:dyDescent="0.2">
      <c r="O10618" s="284"/>
      <c r="P10618" s="284"/>
    </row>
    <row r="10619" spans="15:16" x14ac:dyDescent="0.2">
      <c r="O10619" s="284"/>
      <c r="P10619" s="284"/>
    </row>
    <row r="10620" spans="15:16" x14ac:dyDescent="0.2">
      <c r="O10620" s="284"/>
      <c r="P10620" s="284"/>
    </row>
    <row r="10621" spans="15:16" x14ac:dyDescent="0.2">
      <c r="O10621" s="284"/>
      <c r="P10621" s="284"/>
    </row>
    <row r="10622" spans="15:16" x14ac:dyDescent="0.2">
      <c r="O10622" s="284"/>
      <c r="P10622" s="284"/>
    </row>
    <row r="10623" spans="15:16" x14ac:dyDescent="0.2">
      <c r="O10623" s="284"/>
      <c r="P10623" s="284"/>
    </row>
    <row r="10624" spans="15:16" x14ac:dyDescent="0.2">
      <c r="O10624" s="284"/>
      <c r="P10624" s="284"/>
    </row>
    <row r="10625" spans="15:16" x14ac:dyDescent="0.2">
      <c r="O10625" s="284"/>
      <c r="P10625" s="284"/>
    </row>
    <row r="10626" spans="15:16" x14ac:dyDescent="0.2">
      <c r="O10626" s="284"/>
      <c r="P10626" s="284"/>
    </row>
    <row r="10627" spans="15:16" x14ac:dyDescent="0.2">
      <c r="O10627" s="284"/>
      <c r="P10627" s="284"/>
    </row>
    <row r="10628" spans="15:16" x14ac:dyDescent="0.2">
      <c r="O10628" s="284"/>
      <c r="P10628" s="284"/>
    </row>
    <row r="10629" spans="15:16" x14ac:dyDescent="0.2">
      <c r="O10629" s="284"/>
      <c r="P10629" s="284"/>
    </row>
    <row r="10630" spans="15:16" x14ac:dyDescent="0.2">
      <c r="O10630" s="284"/>
      <c r="P10630" s="284"/>
    </row>
    <row r="10631" spans="15:16" x14ac:dyDescent="0.2">
      <c r="O10631" s="284"/>
      <c r="P10631" s="284"/>
    </row>
    <row r="10632" spans="15:16" x14ac:dyDescent="0.2">
      <c r="O10632" s="284"/>
      <c r="P10632" s="284"/>
    </row>
    <row r="10633" spans="15:16" x14ac:dyDescent="0.2">
      <c r="O10633" s="284"/>
      <c r="P10633" s="284"/>
    </row>
    <row r="10634" spans="15:16" x14ac:dyDescent="0.2">
      <c r="O10634" s="284"/>
      <c r="P10634" s="284"/>
    </row>
    <row r="10635" spans="15:16" x14ac:dyDescent="0.2">
      <c r="O10635" s="284"/>
      <c r="P10635" s="284"/>
    </row>
    <row r="10636" spans="15:16" x14ac:dyDescent="0.2">
      <c r="O10636" s="284"/>
      <c r="P10636" s="284"/>
    </row>
    <row r="10637" spans="15:16" x14ac:dyDescent="0.2">
      <c r="O10637" s="284"/>
      <c r="P10637" s="284"/>
    </row>
    <row r="10638" spans="15:16" x14ac:dyDescent="0.2">
      <c r="O10638" s="284"/>
      <c r="P10638" s="284"/>
    </row>
    <row r="10639" spans="15:16" x14ac:dyDescent="0.2">
      <c r="O10639" s="284"/>
      <c r="P10639" s="284"/>
    </row>
    <row r="10640" spans="15:16" x14ac:dyDescent="0.2">
      <c r="O10640" s="284"/>
      <c r="P10640" s="284"/>
    </row>
    <row r="10641" spans="15:16" x14ac:dyDescent="0.2">
      <c r="O10641" s="284"/>
      <c r="P10641" s="284"/>
    </row>
    <row r="10642" spans="15:16" x14ac:dyDescent="0.2">
      <c r="O10642" s="284"/>
      <c r="P10642" s="284"/>
    </row>
    <row r="10643" spans="15:16" x14ac:dyDescent="0.2">
      <c r="O10643" s="284"/>
      <c r="P10643" s="284"/>
    </row>
    <row r="10644" spans="15:16" x14ac:dyDescent="0.2">
      <c r="O10644" s="284"/>
      <c r="P10644" s="284"/>
    </row>
    <row r="10645" spans="15:16" x14ac:dyDescent="0.2">
      <c r="O10645" s="284"/>
      <c r="P10645" s="284"/>
    </row>
    <row r="10646" spans="15:16" x14ac:dyDescent="0.2">
      <c r="O10646" s="284"/>
      <c r="P10646" s="284"/>
    </row>
    <row r="10647" spans="15:16" x14ac:dyDescent="0.2">
      <c r="O10647" s="284"/>
      <c r="P10647" s="284"/>
    </row>
    <row r="10648" spans="15:16" x14ac:dyDescent="0.2">
      <c r="O10648" s="284"/>
      <c r="P10648" s="284"/>
    </row>
    <row r="10649" spans="15:16" x14ac:dyDescent="0.2">
      <c r="O10649" s="284"/>
      <c r="P10649" s="284"/>
    </row>
    <row r="10650" spans="15:16" x14ac:dyDescent="0.2">
      <c r="O10650" s="284"/>
      <c r="P10650" s="284"/>
    </row>
    <row r="10651" spans="15:16" x14ac:dyDescent="0.2">
      <c r="O10651" s="284"/>
      <c r="P10651" s="284"/>
    </row>
    <row r="10652" spans="15:16" x14ac:dyDescent="0.2">
      <c r="O10652" s="284"/>
      <c r="P10652" s="284"/>
    </row>
    <row r="10653" spans="15:16" x14ac:dyDescent="0.2">
      <c r="O10653" s="284"/>
      <c r="P10653" s="284"/>
    </row>
    <row r="10654" spans="15:16" x14ac:dyDescent="0.2">
      <c r="O10654" s="284"/>
      <c r="P10654" s="284"/>
    </row>
    <row r="10655" spans="15:16" x14ac:dyDescent="0.2">
      <c r="O10655" s="284"/>
      <c r="P10655" s="284"/>
    </row>
    <row r="10656" spans="15:16" x14ac:dyDescent="0.2">
      <c r="O10656" s="284"/>
      <c r="P10656" s="284"/>
    </row>
    <row r="10657" spans="15:16" x14ac:dyDescent="0.2">
      <c r="O10657" s="284"/>
      <c r="P10657" s="284"/>
    </row>
    <row r="10658" spans="15:16" x14ac:dyDescent="0.2">
      <c r="O10658" s="284"/>
      <c r="P10658" s="284"/>
    </row>
    <row r="10659" spans="15:16" x14ac:dyDescent="0.2">
      <c r="O10659" s="284"/>
      <c r="P10659" s="284"/>
    </row>
    <row r="10660" spans="15:16" x14ac:dyDescent="0.2">
      <c r="O10660" s="284"/>
      <c r="P10660" s="284"/>
    </row>
    <row r="10661" spans="15:16" x14ac:dyDescent="0.2">
      <c r="O10661" s="284"/>
      <c r="P10661" s="284"/>
    </row>
    <row r="10662" spans="15:16" x14ac:dyDescent="0.2">
      <c r="O10662" s="284"/>
      <c r="P10662" s="284"/>
    </row>
    <row r="10663" spans="15:16" x14ac:dyDescent="0.2">
      <c r="O10663" s="284"/>
      <c r="P10663" s="284"/>
    </row>
    <row r="10664" spans="15:16" x14ac:dyDescent="0.2">
      <c r="O10664" s="284"/>
      <c r="P10664" s="284"/>
    </row>
    <row r="10665" spans="15:16" x14ac:dyDescent="0.2">
      <c r="O10665" s="284"/>
      <c r="P10665" s="284"/>
    </row>
    <row r="10666" spans="15:16" x14ac:dyDescent="0.2">
      <c r="O10666" s="284"/>
      <c r="P10666" s="284"/>
    </row>
    <row r="10667" spans="15:16" x14ac:dyDescent="0.2">
      <c r="O10667" s="284"/>
      <c r="P10667" s="284"/>
    </row>
    <row r="10668" spans="15:16" x14ac:dyDescent="0.2">
      <c r="O10668" s="284"/>
      <c r="P10668" s="284"/>
    </row>
    <row r="10669" spans="15:16" x14ac:dyDescent="0.2">
      <c r="O10669" s="284"/>
      <c r="P10669" s="284"/>
    </row>
    <row r="10670" spans="15:16" x14ac:dyDescent="0.2">
      <c r="O10670" s="284"/>
      <c r="P10670" s="284"/>
    </row>
    <row r="10671" spans="15:16" x14ac:dyDescent="0.2">
      <c r="O10671" s="284"/>
      <c r="P10671" s="284"/>
    </row>
    <row r="10672" spans="15:16" x14ac:dyDescent="0.2">
      <c r="O10672" s="284"/>
      <c r="P10672" s="284"/>
    </row>
    <row r="10673" spans="15:16" x14ac:dyDescent="0.2">
      <c r="O10673" s="284"/>
      <c r="P10673" s="284"/>
    </row>
    <row r="10674" spans="15:16" x14ac:dyDescent="0.2">
      <c r="O10674" s="284"/>
      <c r="P10674" s="284"/>
    </row>
    <row r="10675" spans="15:16" x14ac:dyDescent="0.2">
      <c r="O10675" s="284"/>
      <c r="P10675" s="284"/>
    </row>
    <row r="10676" spans="15:16" x14ac:dyDescent="0.2">
      <c r="O10676" s="284"/>
      <c r="P10676" s="284"/>
    </row>
    <row r="10677" spans="15:16" x14ac:dyDescent="0.2">
      <c r="O10677" s="284"/>
      <c r="P10677" s="284"/>
    </row>
    <row r="10678" spans="15:16" x14ac:dyDescent="0.2">
      <c r="O10678" s="284"/>
      <c r="P10678" s="284"/>
    </row>
    <row r="10679" spans="15:16" x14ac:dyDescent="0.2">
      <c r="O10679" s="284"/>
      <c r="P10679" s="284"/>
    </row>
    <row r="10680" spans="15:16" x14ac:dyDescent="0.2">
      <c r="O10680" s="284"/>
      <c r="P10680" s="284"/>
    </row>
    <row r="10681" spans="15:16" x14ac:dyDescent="0.2">
      <c r="O10681" s="284"/>
      <c r="P10681" s="284"/>
    </row>
    <row r="10682" spans="15:16" x14ac:dyDescent="0.2">
      <c r="O10682" s="284"/>
      <c r="P10682" s="284"/>
    </row>
    <row r="10683" spans="15:16" x14ac:dyDescent="0.2">
      <c r="O10683" s="284"/>
      <c r="P10683" s="284"/>
    </row>
    <row r="10684" spans="15:16" x14ac:dyDescent="0.2">
      <c r="O10684" s="284"/>
      <c r="P10684" s="284"/>
    </row>
    <row r="10685" spans="15:16" x14ac:dyDescent="0.2">
      <c r="O10685" s="284"/>
      <c r="P10685" s="284"/>
    </row>
    <row r="10686" spans="15:16" x14ac:dyDescent="0.2">
      <c r="O10686" s="284"/>
      <c r="P10686" s="284"/>
    </row>
    <row r="10687" spans="15:16" x14ac:dyDescent="0.2">
      <c r="O10687" s="284"/>
      <c r="P10687" s="284"/>
    </row>
    <row r="10688" spans="15:16" x14ac:dyDescent="0.2">
      <c r="O10688" s="284"/>
      <c r="P10688" s="284"/>
    </row>
    <row r="10689" spans="15:16" x14ac:dyDescent="0.2">
      <c r="O10689" s="284"/>
      <c r="P10689" s="284"/>
    </row>
    <row r="10690" spans="15:16" x14ac:dyDescent="0.2">
      <c r="O10690" s="284"/>
      <c r="P10690" s="284"/>
    </row>
    <row r="10691" spans="15:16" x14ac:dyDescent="0.2">
      <c r="O10691" s="284"/>
      <c r="P10691" s="284"/>
    </row>
    <row r="10692" spans="15:16" x14ac:dyDescent="0.2">
      <c r="O10692" s="284"/>
      <c r="P10692" s="284"/>
    </row>
    <row r="10693" spans="15:16" x14ac:dyDescent="0.2">
      <c r="O10693" s="284"/>
      <c r="P10693" s="284"/>
    </row>
    <row r="10694" spans="15:16" x14ac:dyDescent="0.2">
      <c r="O10694" s="284"/>
      <c r="P10694" s="284"/>
    </row>
    <row r="10695" spans="15:16" x14ac:dyDescent="0.2">
      <c r="O10695" s="284"/>
      <c r="P10695" s="284"/>
    </row>
    <row r="10696" spans="15:16" x14ac:dyDescent="0.2">
      <c r="O10696" s="284"/>
      <c r="P10696" s="284"/>
    </row>
    <row r="10697" spans="15:16" x14ac:dyDescent="0.2">
      <c r="O10697" s="284"/>
      <c r="P10697" s="284"/>
    </row>
    <row r="10698" spans="15:16" x14ac:dyDescent="0.2">
      <c r="O10698" s="284"/>
      <c r="P10698" s="284"/>
    </row>
    <row r="10699" spans="15:16" x14ac:dyDescent="0.2">
      <c r="O10699" s="284"/>
      <c r="P10699" s="284"/>
    </row>
    <row r="10700" spans="15:16" x14ac:dyDescent="0.2">
      <c r="O10700" s="284"/>
      <c r="P10700" s="284"/>
    </row>
    <row r="10701" spans="15:16" x14ac:dyDescent="0.2">
      <c r="O10701" s="284"/>
      <c r="P10701" s="284"/>
    </row>
    <row r="10702" spans="15:16" x14ac:dyDescent="0.2">
      <c r="O10702" s="284"/>
      <c r="P10702" s="284"/>
    </row>
    <row r="10703" spans="15:16" x14ac:dyDescent="0.2">
      <c r="O10703" s="284"/>
      <c r="P10703" s="284"/>
    </row>
    <row r="10704" spans="15:16" x14ac:dyDescent="0.2">
      <c r="O10704" s="284"/>
      <c r="P10704" s="284"/>
    </row>
    <row r="10705" spans="15:16" x14ac:dyDescent="0.2">
      <c r="O10705" s="284"/>
      <c r="P10705" s="284"/>
    </row>
    <row r="10706" spans="15:16" x14ac:dyDescent="0.2">
      <c r="O10706" s="284"/>
      <c r="P10706" s="284"/>
    </row>
    <row r="10707" spans="15:16" x14ac:dyDescent="0.2">
      <c r="O10707" s="284"/>
      <c r="P10707" s="284"/>
    </row>
    <row r="10708" spans="15:16" x14ac:dyDescent="0.2">
      <c r="O10708" s="284"/>
      <c r="P10708" s="284"/>
    </row>
    <row r="10709" spans="15:16" x14ac:dyDescent="0.2">
      <c r="O10709" s="284"/>
      <c r="P10709" s="284"/>
    </row>
    <row r="10710" spans="15:16" x14ac:dyDescent="0.2">
      <c r="O10710" s="284"/>
      <c r="P10710" s="284"/>
    </row>
    <row r="10711" spans="15:16" x14ac:dyDescent="0.2">
      <c r="O10711" s="284"/>
      <c r="P10711" s="284"/>
    </row>
    <row r="10712" spans="15:16" x14ac:dyDescent="0.2">
      <c r="O10712" s="284"/>
      <c r="P10712" s="284"/>
    </row>
    <row r="10713" spans="15:16" x14ac:dyDescent="0.2">
      <c r="O10713" s="284"/>
      <c r="P10713" s="284"/>
    </row>
    <row r="10714" spans="15:16" x14ac:dyDescent="0.2">
      <c r="O10714" s="284"/>
      <c r="P10714" s="284"/>
    </row>
    <row r="10715" spans="15:16" x14ac:dyDescent="0.2">
      <c r="O10715" s="284"/>
      <c r="P10715" s="284"/>
    </row>
    <row r="10716" spans="15:16" x14ac:dyDescent="0.2">
      <c r="O10716" s="284"/>
      <c r="P10716" s="284"/>
    </row>
    <row r="10717" spans="15:16" x14ac:dyDescent="0.2">
      <c r="O10717" s="284"/>
      <c r="P10717" s="284"/>
    </row>
    <row r="10718" spans="15:16" x14ac:dyDescent="0.2">
      <c r="O10718" s="284"/>
      <c r="P10718" s="284"/>
    </row>
    <row r="10719" spans="15:16" x14ac:dyDescent="0.2">
      <c r="O10719" s="284"/>
      <c r="P10719" s="284"/>
    </row>
    <row r="10720" spans="15:16" x14ac:dyDescent="0.2">
      <c r="O10720" s="284"/>
      <c r="P10720" s="284"/>
    </row>
    <row r="10721" spans="15:16" x14ac:dyDescent="0.2">
      <c r="O10721" s="284"/>
      <c r="P10721" s="284"/>
    </row>
    <row r="10722" spans="15:16" x14ac:dyDescent="0.2">
      <c r="O10722" s="284"/>
      <c r="P10722" s="284"/>
    </row>
    <row r="10723" spans="15:16" x14ac:dyDescent="0.2">
      <c r="O10723" s="284"/>
      <c r="P10723" s="284"/>
    </row>
    <row r="10724" spans="15:16" x14ac:dyDescent="0.2">
      <c r="O10724" s="284"/>
      <c r="P10724" s="284"/>
    </row>
    <row r="10725" spans="15:16" x14ac:dyDescent="0.2">
      <c r="O10725" s="284"/>
      <c r="P10725" s="284"/>
    </row>
    <row r="10726" spans="15:16" x14ac:dyDescent="0.2">
      <c r="O10726" s="284"/>
      <c r="P10726" s="284"/>
    </row>
    <row r="10727" spans="15:16" x14ac:dyDescent="0.2">
      <c r="O10727" s="284"/>
      <c r="P10727" s="284"/>
    </row>
    <row r="10728" spans="15:16" x14ac:dyDescent="0.2">
      <c r="O10728" s="284"/>
      <c r="P10728" s="284"/>
    </row>
    <row r="10729" spans="15:16" x14ac:dyDescent="0.2">
      <c r="O10729" s="284"/>
      <c r="P10729" s="284"/>
    </row>
    <row r="10730" spans="15:16" x14ac:dyDescent="0.2">
      <c r="O10730" s="284"/>
      <c r="P10730" s="284"/>
    </row>
    <row r="10731" spans="15:16" x14ac:dyDescent="0.2">
      <c r="O10731" s="284"/>
      <c r="P10731" s="284"/>
    </row>
    <row r="10732" spans="15:16" x14ac:dyDescent="0.2">
      <c r="O10732" s="284"/>
      <c r="P10732" s="284"/>
    </row>
    <row r="10733" spans="15:16" x14ac:dyDescent="0.2">
      <c r="O10733" s="284"/>
      <c r="P10733" s="284"/>
    </row>
    <row r="10734" spans="15:16" x14ac:dyDescent="0.2">
      <c r="O10734" s="284"/>
      <c r="P10734" s="284"/>
    </row>
    <row r="10735" spans="15:16" x14ac:dyDescent="0.2">
      <c r="O10735" s="284"/>
      <c r="P10735" s="284"/>
    </row>
    <row r="10736" spans="15:16" x14ac:dyDescent="0.2">
      <c r="O10736" s="284"/>
      <c r="P10736" s="284"/>
    </row>
    <row r="10737" spans="15:16" x14ac:dyDescent="0.2">
      <c r="O10737" s="284"/>
      <c r="P10737" s="284"/>
    </row>
    <row r="10738" spans="15:16" x14ac:dyDescent="0.2">
      <c r="O10738" s="284"/>
      <c r="P10738" s="284"/>
    </row>
    <row r="10739" spans="15:16" x14ac:dyDescent="0.2">
      <c r="O10739" s="284"/>
      <c r="P10739" s="284"/>
    </row>
    <row r="10740" spans="15:16" x14ac:dyDescent="0.2">
      <c r="O10740" s="284"/>
      <c r="P10740" s="284"/>
    </row>
    <row r="10741" spans="15:16" x14ac:dyDescent="0.2">
      <c r="O10741" s="284"/>
      <c r="P10741" s="284"/>
    </row>
    <row r="10742" spans="15:16" x14ac:dyDescent="0.2">
      <c r="O10742" s="284"/>
      <c r="P10742" s="284"/>
    </row>
    <row r="10743" spans="15:16" x14ac:dyDescent="0.2">
      <c r="O10743" s="284"/>
      <c r="P10743" s="284"/>
    </row>
    <row r="10744" spans="15:16" x14ac:dyDescent="0.2">
      <c r="O10744" s="284"/>
      <c r="P10744" s="284"/>
    </row>
    <row r="10745" spans="15:16" x14ac:dyDescent="0.2">
      <c r="O10745" s="284"/>
      <c r="P10745" s="284"/>
    </row>
    <row r="10746" spans="15:16" x14ac:dyDescent="0.2">
      <c r="O10746" s="284"/>
      <c r="P10746" s="284"/>
    </row>
    <row r="10747" spans="15:16" x14ac:dyDescent="0.2">
      <c r="O10747" s="284"/>
      <c r="P10747" s="284"/>
    </row>
    <row r="10748" spans="15:16" x14ac:dyDescent="0.2">
      <c r="O10748" s="284"/>
      <c r="P10748" s="284"/>
    </row>
    <row r="10749" spans="15:16" x14ac:dyDescent="0.2">
      <c r="O10749" s="284"/>
      <c r="P10749" s="284"/>
    </row>
    <row r="10750" spans="15:16" x14ac:dyDescent="0.2">
      <c r="O10750" s="284"/>
      <c r="P10750" s="284"/>
    </row>
    <row r="10751" spans="15:16" x14ac:dyDescent="0.2">
      <c r="O10751" s="284"/>
      <c r="P10751" s="284"/>
    </row>
    <row r="10752" spans="15:16" x14ac:dyDescent="0.2">
      <c r="O10752" s="284"/>
      <c r="P10752" s="284"/>
    </row>
    <row r="10753" spans="15:16" x14ac:dyDescent="0.2">
      <c r="O10753" s="284"/>
      <c r="P10753" s="284"/>
    </row>
    <row r="10754" spans="15:16" x14ac:dyDescent="0.2">
      <c r="O10754" s="284"/>
      <c r="P10754" s="284"/>
    </row>
    <row r="10755" spans="15:16" x14ac:dyDescent="0.2">
      <c r="O10755" s="284"/>
      <c r="P10755" s="284"/>
    </row>
    <row r="10756" spans="15:16" x14ac:dyDescent="0.2">
      <c r="O10756" s="284"/>
      <c r="P10756" s="284"/>
    </row>
    <row r="10757" spans="15:16" x14ac:dyDescent="0.2">
      <c r="O10757" s="284"/>
      <c r="P10757" s="284"/>
    </row>
    <row r="10758" spans="15:16" x14ac:dyDescent="0.2">
      <c r="O10758" s="284"/>
      <c r="P10758" s="284"/>
    </row>
    <row r="10759" spans="15:16" x14ac:dyDescent="0.2">
      <c r="O10759" s="284"/>
      <c r="P10759" s="284"/>
    </row>
    <row r="10760" spans="15:16" x14ac:dyDescent="0.2">
      <c r="O10760" s="284"/>
      <c r="P10760" s="284"/>
    </row>
    <row r="10761" spans="15:16" x14ac:dyDescent="0.2">
      <c r="O10761" s="284"/>
      <c r="P10761" s="284"/>
    </row>
    <row r="10762" spans="15:16" x14ac:dyDescent="0.2">
      <c r="O10762" s="284"/>
      <c r="P10762" s="284"/>
    </row>
    <row r="10763" spans="15:16" x14ac:dyDescent="0.2">
      <c r="O10763" s="284"/>
      <c r="P10763" s="284"/>
    </row>
    <row r="10764" spans="15:16" x14ac:dyDescent="0.2">
      <c r="O10764" s="284"/>
      <c r="P10764" s="284"/>
    </row>
    <row r="10765" spans="15:16" x14ac:dyDescent="0.2">
      <c r="O10765" s="284"/>
      <c r="P10765" s="284"/>
    </row>
    <row r="10766" spans="15:16" x14ac:dyDescent="0.2">
      <c r="O10766" s="284"/>
      <c r="P10766" s="284"/>
    </row>
    <row r="10767" spans="15:16" x14ac:dyDescent="0.2">
      <c r="O10767" s="284"/>
      <c r="P10767" s="284"/>
    </row>
    <row r="10768" spans="15:16" x14ac:dyDescent="0.2">
      <c r="O10768" s="284"/>
      <c r="P10768" s="284"/>
    </row>
    <row r="10769" spans="15:16" x14ac:dyDescent="0.2">
      <c r="O10769" s="284"/>
      <c r="P10769" s="284"/>
    </row>
    <row r="10770" spans="15:16" x14ac:dyDescent="0.2">
      <c r="O10770" s="284"/>
      <c r="P10770" s="284"/>
    </row>
    <row r="10771" spans="15:16" x14ac:dyDescent="0.2">
      <c r="O10771" s="284"/>
      <c r="P10771" s="284"/>
    </row>
    <row r="10772" spans="15:16" x14ac:dyDescent="0.2">
      <c r="O10772" s="284"/>
      <c r="P10772" s="284"/>
    </row>
    <row r="10773" spans="15:16" x14ac:dyDescent="0.2">
      <c r="O10773" s="284"/>
      <c r="P10773" s="284"/>
    </row>
    <row r="10774" spans="15:16" x14ac:dyDescent="0.2">
      <c r="O10774" s="284"/>
      <c r="P10774" s="284"/>
    </row>
    <row r="10775" spans="15:16" x14ac:dyDescent="0.2">
      <c r="O10775" s="284"/>
      <c r="P10775" s="284"/>
    </row>
    <row r="10776" spans="15:16" x14ac:dyDescent="0.2">
      <c r="O10776" s="284"/>
      <c r="P10776" s="284"/>
    </row>
    <row r="10777" spans="15:16" x14ac:dyDescent="0.2">
      <c r="O10777" s="284"/>
      <c r="P10777" s="284"/>
    </row>
    <row r="10778" spans="15:16" x14ac:dyDescent="0.2">
      <c r="O10778" s="284"/>
      <c r="P10778" s="284"/>
    </row>
    <row r="10779" spans="15:16" x14ac:dyDescent="0.2">
      <c r="O10779" s="284"/>
      <c r="P10779" s="284"/>
    </row>
    <row r="10780" spans="15:16" x14ac:dyDescent="0.2">
      <c r="O10780" s="284"/>
      <c r="P10780" s="284"/>
    </row>
    <row r="10781" spans="15:16" x14ac:dyDescent="0.2">
      <c r="O10781" s="284"/>
      <c r="P10781" s="284"/>
    </row>
    <row r="10782" spans="15:16" x14ac:dyDescent="0.2">
      <c r="O10782" s="284"/>
      <c r="P10782" s="284"/>
    </row>
    <row r="10783" spans="15:16" x14ac:dyDescent="0.2">
      <c r="O10783" s="284"/>
      <c r="P10783" s="284"/>
    </row>
    <row r="10784" spans="15:16" x14ac:dyDescent="0.2">
      <c r="O10784" s="284"/>
      <c r="P10784" s="284"/>
    </row>
    <row r="10785" spans="15:16" x14ac:dyDescent="0.2">
      <c r="O10785" s="284"/>
      <c r="P10785" s="284"/>
    </row>
    <row r="10786" spans="15:16" x14ac:dyDescent="0.2">
      <c r="O10786" s="284"/>
      <c r="P10786" s="284"/>
    </row>
    <row r="10787" spans="15:16" x14ac:dyDescent="0.2">
      <c r="O10787" s="284"/>
      <c r="P10787" s="284"/>
    </row>
    <row r="10788" spans="15:16" x14ac:dyDescent="0.2">
      <c r="O10788" s="284"/>
      <c r="P10788" s="284"/>
    </row>
    <row r="10789" spans="15:16" x14ac:dyDescent="0.2">
      <c r="O10789" s="284"/>
      <c r="P10789" s="284"/>
    </row>
    <row r="10790" spans="15:16" x14ac:dyDescent="0.2">
      <c r="O10790" s="284"/>
      <c r="P10790" s="284"/>
    </row>
    <row r="10791" spans="15:16" x14ac:dyDescent="0.2">
      <c r="O10791" s="284"/>
      <c r="P10791" s="284"/>
    </row>
    <row r="10792" spans="15:16" x14ac:dyDescent="0.2">
      <c r="O10792" s="284"/>
      <c r="P10792" s="284"/>
    </row>
    <row r="10793" spans="15:16" x14ac:dyDescent="0.2">
      <c r="O10793" s="284"/>
      <c r="P10793" s="284"/>
    </row>
    <row r="10794" spans="15:16" x14ac:dyDescent="0.2">
      <c r="O10794" s="284"/>
      <c r="P10794" s="284"/>
    </row>
    <row r="10795" spans="15:16" x14ac:dyDescent="0.2">
      <c r="O10795" s="284"/>
      <c r="P10795" s="284"/>
    </row>
    <row r="10796" spans="15:16" x14ac:dyDescent="0.2">
      <c r="O10796" s="284"/>
      <c r="P10796" s="284"/>
    </row>
    <row r="10797" spans="15:16" x14ac:dyDescent="0.2">
      <c r="O10797" s="284"/>
      <c r="P10797" s="284"/>
    </row>
    <row r="10798" spans="15:16" x14ac:dyDescent="0.2">
      <c r="O10798" s="284"/>
      <c r="P10798" s="284"/>
    </row>
    <row r="10799" spans="15:16" x14ac:dyDescent="0.2">
      <c r="O10799" s="284"/>
      <c r="P10799" s="284"/>
    </row>
    <row r="10800" spans="15:16" x14ac:dyDescent="0.2">
      <c r="O10800" s="284"/>
      <c r="P10800" s="284"/>
    </row>
    <row r="10801" spans="15:16" x14ac:dyDescent="0.2">
      <c r="O10801" s="284"/>
      <c r="P10801" s="284"/>
    </row>
    <row r="10802" spans="15:16" x14ac:dyDescent="0.2">
      <c r="O10802" s="284"/>
      <c r="P10802" s="284"/>
    </row>
    <row r="10803" spans="15:16" x14ac:dyDescent="0.2">
      <c r="O10803" s="284"/>
      <c r="P10803" s="284"/>
    </row>
    <row r="10804" spans="15:16" x14ac:dyDescent="0.2">
      <c r="O10804" s="284"/>
      <c r="P10804" s="284"/>
    </row>
    <row r="10805" spans="15:16" x14ac:dyDescent="0.2">
      <c r="O10805" s="284"/>
      <c r="P10805" s="284"/>
    </row>
    <row r="10806" spans="15:16" x14ac:dyDescent="0.2">
      <c r="O10806" s="284"/>
      <c r="P10806" s="284"/>
    </row>
    <row r="10807" spans="15:16" x14ac:dyDescent="0.2">
      <c r="O10807" s="284"/>
      <c r="P10807" s="284"/>
    </row>
    <row r="10808" spans="15:16" x14ac:dyDescent="0.2">
      <c r="O10808" s="284"/>
      <c r="P10808" s="284"/>
    </row>
    <row r="10809" spans="15:16" x14ac:dyDescent="0.2">
      <c r="O10809" s="284"/>
      <c r="P10809" s="284"/>
    </row>
    <row r="10810" spans="15:16" x14ac:dyDescent="0.2">
      <c r="O10810" s="284"/>
      <c r="P10810" s="284"/>
    </row>
    <row r="10811" spans="15:16" x14ac:dyDescent="0.2">
      <c r="O10811" s="284"/>
      <c r="P10811" s="284"/>
    </row>
    <row r="10812" spans="15:16" x14ac:dyDescent="0.2">
      <c r="O10812" s="284"/>
      <c r="P10812" s="284"/>
    </row>
    <row r="10813" spans="15:16" x14ac:dyDescent="0.2">
      <c r="O10813" s="284"/>
      <c r="P10813" s="284"/>
    </row>
    <row r="10814" spans="15:16" x14ac:dyDescent="0.2">
      <c r="O10814" s="284"/>
      <c r="P10814" s="284"/>
    </row>
    <row r="10815" spans="15:16" x14ac:dyDescent="0.2">
      <c r="O10815" s="284"/>
      <c r="P10815" s="284"/>
    </row>
    <row r="10816" spans="15:16" x14ac:dyDescent="0.2">
      <c r="O10816" s="284"/>
      <c r="P10816" s="284"/>
    </row>
    <row r="10817" spans="15:16" x14ac:dyDescent="0.2">
      <c r="O10817" s="284"/>
      <c r="P10817" s="284"/>
    </row>
    <row r="10818" spans="15:16" x14ac:dyDescent="0.2">
      <c r="O10818" s="284"/>
      <c r="P10818" s="284"/>
    </row>
    <row r="10819" spans="15:16" x14ac:dyDescent="0.2">
      <c r="O10819" s="284"/>
      <c r="P10819" s="284"/>
    </row>
    <row r="10820" spans="15:16" x14ac:dyDescent="0.2">
      <c r="O10820" s="284"/>
      <c r="P10820" s="284"/>
    </row>
    <row r="10821" spans="15:16" x14ac:dyDescent="0.2">
      <c r="O10821" s="284"/>
      <c r="P10821" s="284"/>
    </row>
    <row r="10822" spans="15:16" x14ac:dyDescent="0.2">
      <c r="O10822" s="284"/>
      <c r="P10822" s="284"/>
    </row>
    <row r="10823" spans="15:16" x14ac:dyDescent="0.2">
      <c r="O10823" s="284"/>
      <c r="P10823" s="284"/>
    </row>
    <row r="10824" spans="15:16" x14ac:dyDescent="0.2">
      <c r="O10824" s="284"/>
      <c r="P10824" s="284"/>
    </row>
    <row r="10825" spans="15:16" x14ac:dyDescent="0.2">
      <c r="O10825" s="284"/>
      <c r="P10825" s="284"/>
    </row>
    <row r="10826" spans="15:16" x14ac:dyDescent="0.2">
      <c r="O10826" s="284"/>
      <c r="P10826" s="284"/>
    </row>
    <row r="10827" spans="15:16" x14ac:dyDescent="0.2">
      <c r="O10827" s="284"/>
      <c r="P10827" s="284"/>
    </row>
    <row r="10828" spans="15:16" x14ac:dyDescent="0.2">
      <c r="O10828" s="284"/>
      <c r="P10828" s="284"/>
    </row>
    <row r="10829" spans="15:16" x14ac:dyDescent="0.2">
      <c r="O10829" s="284"/>
      <c r="P10829" s="284"/>
    </row>
    <row r="10830" spans="15:16" x14ac:dyDescent="0.2">
      <c r="O10830" s="284"/>
      <c r="P10830" s="284"/>
    </row>
    <row r="10831" spans="15:16" x14ac:dyDescent="0.2">
      <c r="O10831" s="284"/>
      <c r="P10831" s="284"/>
    </row>
    <row r="10832" spans="15:16" x14ac:dyDescent="0.2">
      <c r="O10832" s="284"/>
      <c r="P10832" s="284"/>
    </row>
    <row r="10833" spans="15:16" x14ac:dyDescent="0.2">
      <c r="O10833" s="284"/>
      <c r="P10833" s="284"/>
    </row>
    <row r="10834" spans="15:16" x14ac:dyDescent="0.2">
      <c r="O10834" s="284"/>
      <c r="P10834" s="284"/>
    </row>
    <row r="10835" spans="15:16" x14ac:dyDescent="0.2">
      <c r="O10835" s="284"/>
      <c r="P10835" s="284"/>
    </row>
    <row r="10836" spans="15:16" x14ac:dyDescent="0.2">
      <c r="O10836" s="284"/>
      <c r="P10836" s="284"/>
    </row>
    <row r="10837" spans="15:16" x14ac:dyDescent="0.2">
      <c r="O10837" s="284"/>
      <c r="P10837" s="284"/>
    </row>
    <row r="10838" spans="15:16" x14ac:dyDescent="0.2">
      <c r="O10838" s="284"/>
      <c r="P10838" s="284"/>
    </row>
    <row r="10839" spans="15:16" x14ac:dyDescent="0.2">
      <c r="O10839" s="284"/>
      <c r="P10839" s="284"/>
    </row>
    <row r="10840" spans="15:16" x14ac:dyDescent="0.2">
      <c r="O10840" s="284"/>
      <c r="P10840" s="284"/>
    </row>
    <row r="10841" spans="15:16" x14ac:dyDescent="0.2">
      <c r="O10841" s="284"/>
      <c r="P10841" s="284"/>
    </row>
    <row r="10842" spans="15:16" x14ac:dyDescent="0.2">
      <c r="O10842" s="284"/>
      <c r="P10842" s="284"/>
    </row>
    <row r="10843" spans="15:16" x14ac:dyDescent="0.2">
      <c r="O10843" s="284"/>
      <c r="P10843" s="284"/>
    </row>
    <row r="10844" spans="15:16" x14ac:dyDescent="0.2">
      <c r="O10844" s="284"/>
      <c r="P10844" s="284"/>
    </row>
    <row r="10845" spans="15:16" x14ac:dyDescent="0.2">
      <c r="O10845" s="284"/>
      <c r="P10845" s="284"/>
    </row>
    <row r="10846" spans="15:16" x14ac:dyDescent="0.2">
      <c r="O10846" s="284"/>
      <c r="P10846" s="284"/>
    </row>
    <row r="10847" spans="15:16" x14ac:dyDescent="0.2">
      <c r="O10847" s="284"/>
      <c r="P10847" s="284"/>
    </row>
    <row r="10848" spans="15:16" x14ac:dyDescent="0.2">
      <c r="O10848" s="284"/>
      <c r="P10848" s="284"/>
    </row>
    <row r="10849" spans="15:16" x14ac:dyDescent="0.2">
      <c r="O10849" s="284"/>
      <c r="P10849" s="284"/>
    </row>
    <row r="10850" spans="15:16" x14ac:dyDescent="0.2">
      <c r="O10850" s="284"/>
      <c r="P10850" s="284"/>
    </row>
    <row r="10851" spans="15:16" x14ac:dyDescent="0.2">
      <c r="O10851" s="284"/>
      <c r="P10851" s="284"/>
    </row>
    <row r="10852" spans="15:16" x14ac:dyDescent="0.2">
      <c r="O10852" s="284"/>
      <c r="P10852" s="284"/>
    </row>
    <row r="10853" spans="15:16" x14ac:dyDescent="0.2">
      <c r="O10853" s="284"/>
      <c r="P10853" s="284"/>
    </row>
    <row r="10854" spans="15:16" x14ac:dyDescent="0.2">
      <c r="O10854" s="284"/>
      <c r="P10854" s="284"/>
    </row>
    <row r="10855" spans="15:16" x14ac:dyDescent="0.2">
      <c r="O10855" s="284"/>
      <c r="P10855" s="284"/>
    </row>
    <row r="10856" spans="15:16" x14ac:dyDescent="0.2">
      <c r="O10856" s="284"/>
      <c r="P10856" s="284"/>
    </row>
    <row r="10857" spans="15:16" x14ac:dyDescent="0.2">
      <c r="O10857" s="284"/>
      <c r="P10857" s="284"/>
    </row>
    <row r="10858" spans="15:16" x14ac:dyDescent="0.2">
      <c r="O10858" s="284"/>
      <c r="P10858" s="284"/>
    </row>
    <row r="10859" spans="15:16" x14ac:dyDescent="0.2">
      <c r="O10859" s="284"/>
      <c r="P10859" s="284"/>
    </row>
    <row r="10860" spans="15:16" x14ac:dyDescent="0.2">
      <c r="O10860" s="284"/>
      <c r="P10860" s="284"/>
    </row>
    <row r="10861" spans="15:16" x14ac:dyDescent="0.2">
      <c r="O10861" s="284"/>
      <c r="P10861" s="284"/>
    </row>
    <row r="10862" spans="15:16" x14ac:dyDescent="0.2">
      <c r="O10862" s="284"/>
      <c r="P10862" s="284"/>
    </row>
    <row r="10863" spans="15:16" x14ac:dyDescent="0.2">
      <c r="O10863" s="284"/>
      <c r="P10863" s="284"/>
    </row>
    <row r="10864" spans="15:16" x14ac:dyDescent="0.2">
      <c r="O10864" s="284"/>
      <c r="P10864" s="284"/>
    </row>
    <row r="10865" spans="15:16" x14ac:dyDescent="0.2">
      <c r="O10865" s="284"/>
      <c r="P10865" s="284"/>
    </row>
    <row r="10866" spans="15:16" x14ac:dyDescent="0.2">
      <c r="O10866" s="284"/>
      <c r="P10866" s="284"/>
    </row>
    <row r="10867" spans="15:16" x14ac:dyDescent="0.2">
      <c r="O10867" s="284"/>
      <c r="P10867" s="284"/>
    </row>
    <row r="10868" spans="15:16" x14ac:dyDescent="0.2">
      <c r="O10868" s="284"/>
      <c r="P10868" s="284"/>
    </row>
    <row r="10869" spans="15:16" x14ac:dyDescent="0.2">
      <c r="O10869" s="284"/>
      <c r="P10869" s="284"/>
    </row>
    <row r="10870" spans="15:16" x14ac:dyDescent="0.2">
      <c r="O10870" s="284"/>
      <c r="P10870" s="284"/>
    </row>
    <row r="10871" spans="15:16" x14ac:dyDescent="0.2">
      <c r="O10871" s="284"/>
      <c r="P10871" s="284"/>
    </row>
    <row r="10872" spans="15:16" x14ac:dyDescent="0.2">
      <c r="O10872" s="284"/>
      <c r="P10872" s="284"/>
    </row>
    <row r="10873" spans="15:16" x14ac:dyDescent="0.2">
      <c r="O10873" s="284"/>
      <c r="P10873" s="284"/>
    </row>
    <row r="10874" spans="15:16" x14ac:dyDescent="0.2">
      <c r="O10874" s="284"/>
      <c r="P10874" s="284"/>
    </row>
    <row r="10875" spans="15:16" x14ac:dyDescent="0.2">
      <c r="O10875" s="284"/>
      <c r="P10875" s="284"/>
    </row>
    <row r="10876" spans="15:16" x14ac:dyDescent="0.2">
      <c r="O10876" s="284"/>
      <c r="P10876" s="284"/>
    </row>
    <row r="10877" spans="15:16" x14ac:dyDescent="0.2">
      <c r="O10877" s="284"/>
      <c r="P10877" s="284"/>
    </row>
    <row r="10878" spans="15:16" x14ac:dyDescent="0.2">
      <c r="O10878" s="284"/>
      <c r="P10878" s="284"/>
    </row>
    <row r="10879" spans="15:16" x14ac:dyDescent="0.2">
      <c r="O10879" s="284"/>
      <c r="P10879" s="284"/>
    </row>
    <row r="10880" spans="15:16" x14ac:dyDescent="0.2">
      <c r="O10880" s="284"/>
      <c r="P10880" s="284"/>
    </row>
    <row r="10881" spans="15:16" x14ac:dyDescent="0.2">
      <c r="O10881" s="284"/>
      <c r="P10881" s="284"/>
    </row>
    <row r="10882" spans="15:16" x14ac:dyDescent="0.2">
      <c r="O10882" s="284"/>
      <c r="P10882" s="284"/>
    </row>
    <row r="10883" spans="15:16" x14ac:dyDescent="0.2">
      <c r="O10883" s="284"/>
      <c r="P10883" s="284"/>
    </row>
    <row r="10884" spans="15:16" x14ac:dyDescent="0.2">
      <c r="O10884" s="284"/>
      <c r="P10884" s="284"/>
    </row>
    <row r="10885" spans="15:16" x14ac:dyDescent="0.2">
      <c r="O10885" s="284"/>
      <c r="P10885" s="284"/>
    </row>
    <row r="10886" spans="15:16" x14ac:dyDescent="0.2">
      <c r="O10886" s="284"/>
      <c r="P10886" s="284"/>
    </row>
    <row r="10887" spans="15:16" x14ac:dyDescent="0.2">
      <c r="O10887" s="284"/>
      <c r="P10887" s="284"/>
    </row>
    <row r="10888" spans="15:16" x14ac:dyDescent="0.2">
      <c r="O10888" s="284"/>
      <c r="P10888" s="284"/>
    </row>
    <row r="10889" spans="15:16" x14ac:dyDescent="0.2">
      <c r="O10889" s="284"/>
      <c r="P10889" s="284"/>
    </row>
    <row r="10890" spans="15:16" x14ac:dyDescent="0.2">
      <c r="O10890" s="284"/>
      <c r="P10890" s="284"/>
    </row>
    <row r="10891" spans="15:16" x14ac:dyDescent="0.2">
      <c r="O10891" s="284"/>
      <c r="P10891" s="284"/>
    </row>
    <row r="10892" spans="15:16" x14ac:dyDescent="0.2">
      <c r="O10892" s="284"/>
      <c r="P10892" s="284"/>
    </row>
    <row r="10893" spans="15:16" x14ac:dyDescent="0.2">
      <c r="O10893" s="284"/>
      <c r="P10893" s="284"/>
    </row>
    <row r="10894" spans="15:16" x14ac:dyDescent="0.2">
      <c r="O10894" s="284"/>
      <c r="P10894" s="284"/>
    </row>
    <row r="10895" spans="15:16" x14ac:dyDescent="0.2">
      <c r="O10895" s="284"/>
      <c r="P10895" s="284"/>
    </row>
    <row r="10896" spans="15:16" x14ac:dyDescent="0.2">
      <c r="O10896" s="284"/>
      <c r="P10896" s="284"/>
    </row>
    <row r="10897" spans="15:16" x14ac:dyDescent="0.2">
      <c r="O10897" s="284"/>
      <c r="P10897" s="284"/>
    </row>
    <row r="10898" spans="15:16" x14ac:dyDescent="0.2">
      <c r="O10898" s="284"/>
      <c r="P10898" s="284"/>
    </row>
    <row r="10899" spans="15:16" x14ac:dyDescent="0.2">
      <c r="O10899" s="284"/>
      <c r="P10899" s="284"/>
    </row>
    <row r="10900" spans="15:16" x14ac:dyDescent="0.2">
      <c r="O10900" s="284"/>
      <c r="P10900" s="284"/>
    </row>
    <row r="10901" spans="15:16" x14ac:dyDescent="0.2">
      <c r="O10901" s="284"/>
      <c r="P10901" s="284"/>
    </row>
    <row r="10902" spans="15:16" x14ac:dyDescent="0.2">
      <c r="O10902" s="284"/>
      <c r="P10902" s="284"/>
    </row>
    <row r="10903" spans="15:16" x14ac:dyDescent="0.2">
      <c r="O10903" s="284"/>
      <c r="P10903" s="284"/>
    </row>
    <row r="10904" spans="15:16" x14ac:dyDescent="0.2">
      <c r="O10904" s="284"/>
      <c r="P10904" s="284"/>
    </row>
    <row r="10905" spans="15:16" x14ac:dyDescent="0.2">
      <c r="O10905" s="284"/>
      <c r="P10905" s="284"/>
    </row>
    <row r="10906" spans="15:16" x14ac:dyDescent="0.2">
      <c r="O10906" s="284"/>
      <c r="P10906" s="284"/>
    </row>
    <row r="10907" spans="15:16" x14ac:dyDescent="0.2">
      <c r="O10907" s="284"/>
      <c r="P10907" s="284"/>
    </row>
    <row r="10908" spans="15:16" x14ac:dyDescent="0.2">
      <c r="O10908" s="284"/>
      <c r="P10908" s="284"/>
    </row>
    <row r="10909" spans="15:16" x14ac:dyDescent="0.2">
      <c r="O10909" s="284"/>
      <c r="P10909" s="284"/>
    </row>
    <row r="10910" spans="15:16" x14ac:dyDescent="0.2">
      <c r="O10910" s="284"/>
      <c r="P10910" s="284"/>
    </row>
    <row r="10911" spans="15:16" x14ac:dyDescent="0.2">
      <c r="O10911" s="284"/>
      <c r="P10911" s="284"/>
    </row>
    <row r="10912" spans="15:16" x14ac:dyDescent="0.2">
      <c r="O10912" s="284"/>
      <c r="P10912" s="284"/>
    </row>
    <row r="10913" spans="15:16" x14ac:dyDescent="0.2">
      <c r="O10913" s="284"/>
      <c r="P10913" s="284"/>
    </row>
    <row r="10914" spans="15:16" x14ac:dyDescent="0.2">
      <c r="O10914" s="284"/>
      <c r="P10914" s="284"/>
    </row>
    <row r="10915" spans="15:16" x14ac:dyDescent="0.2">
      <c r="O10915" s="284"/>
      <c r="P10915" s="284"/>
    </row>
    <row r="10916" spans="15:16" x14ac:dyDescent="0.2">
      <c r="O10916" s="284"/>
      <c r="P10916" s="284"/>
    </row>
    <row r="10917" spans="15:16" x14ac:dyDescent="0.2">
      <c r="O10917" s="284"/>
      <c r="P10917" s="284"/>
    </row>
    <row r="10918" spans="15:16" x14ac:dyDescent="0.2">
      <c r="O10918" s="284"/>
      <c r="P10918" s="284"/>
    </row>
    <row r="10919" spans="15:16" x14ac:dyDescent="0.2">
      <c r="O10919" s="284"/>
      <c r="P10919" s="284"/>
    </row>
    <row r="10920" spans="15:16" x14ac:dyDescent="0.2">
      <c r="O10920" s="284"/>
      <c r="P10920" s="284"/>
    </row>
    <row r="10921" spans="15:16" x14ac:dyDescent="0.2">
      <c r="O10921" s="284"/>
      <c r="P10921" s="284"/>
    </row>
    <row r="10922" spans="15:16" x14ac:dyDescent="0.2">
      <c r="O10922" s="284"/>
      <c r="P10922" s="284"/>
    </row>
    <row r="10923" spans="15:16" x14ac:dyDescent="0.2">
      <c r="O10923" s="284"/>
      <c r="P10923" s="284"/>
    </row>
    <row r="10924" spans="15:16" x14ac:dyDescent="0.2">
      <c r="O10924" s="284"/>
      <c r="P10924" s="284"/>
    </row>
    <row r="10925" spans="15:16" x14ac:dyDescent="0.2">
      <c r="O10925" s="284"/>
      <c r="P10925" s="284"/>
    </row>
    <row r="10926" spans="15:16" x14ac:dyDescent="0.2">
      <c r="O10926" s="284"/>
      <c r="P10926" s="284"/>
    </row>
    <row r="10927" spans="15:16" x14ac:dyDescent="0.2">
      <c r="O10927" s="284"/>
      <c r="P10927" s="284"/>
    </row>
    <row r="10928" spans="15:16" x14ac:dyDescent="0.2">
      <c r="O10928" s="284"/>
      <c r="P10928" s="284"/>
    </row>
    <row r="10929" spans="15:16" x14ac:dyDescent="0.2">
      <c r="O10929" s="284"/>
      <c r="P10929" s="284"/>
    </row>
    <row r="10930" spans="15:16" x14ac:dyDescent="0.2">
      <c r="O10930" s="284"/>
      <c r="P10930" s="284"/>
    </row>
    <row r="10931" spans="15:16" x14ac:dyDescent="0.2">
      <c r="O10931" s="284"/>
      <c r="P10931" s="284"/>
    </row>
    <row r="10932" spans="15:16" x14ac:dyDescent="0.2">
      <c r="O10932" s="284"/>
      <c r="P10932" s="284"/>
    </row>
    <row r="10933" spans="15:16" x14ac:dyDescent="0.2">
      <c r="O10933" s="284"/>
      <c r="P10933" s="284"/>
    </row>
    <row r="10934" spans="15:16" x14ac:dyDescent="0.2">
      <c r="O10934" s="284"/>
      <c r="P10934" s="284"/>
    </row>
    <row r="10935" spans="15:16" x14ac:dyDescent="0.2">
      <c r="O10935" s="284"/>
      <c r="P10935" s="284"/>
    </row>
    <row r="10936" spans="15:16" x14ac:dyDescent="0.2">
      <c r="O10936" s="284"/>
      <c r="P10936" s="284"/>
    </row>
    <row r="10937" spans="15:16" x14ac:dyDescent="0.2">
      <c r="O10937" s="284"/>
      <c r="P10937" s="284"/>
    </row>
    <row r="10938" spans="15:16" x14ac:dyDescent="0.2">
      <c r="O10938" s="284"/>
      <c r="P10938" s="284"/>
    </row>
    <row r="10939" spans="15:16" x14ac:dyDescent="0.2">
      <c r="O10939" s="284"/>
      <c r="P10939" s="284"/>
    </row>
    <row r="10940" spans="15:16" x14ac:dyDescent="0.2">
      <c r="O10940" s="284"/>
      <c r="P10940" s="284"/>
    </row>
    <row r="10941" spans="15:16" x14ac:dyDescent="0.2">
      <c r="O10941" s="284"/>
      <c r="P10941" s="284"/>
    </row>
    <row r="10942" spans="15:16" x14ac:dyDescent="0.2">
      <c r="O10942" s="284"/>
      <c r="P10942" s="284"/>
    </row>
    <row r="10943" spans="15:16" x14ac:dyDescent="0.2">
      <c r="O10943" s="284"/>
      <c r="P10943" s="284"/>
    </row>
    <row r="10944" spans="15:16" x14ac:dyDescent="0.2">
      <c r="O10944" s="284"/>
      <c r="P10944" s="284"/>
    </row>
    <row r="10945" spans="15:16" x14ac:dyDescent="0.2">
      <c r="O10945" s="284"/>
      <c r="P10945" s="284"/>
    </row>
    <row r="10946" spans="15:16" x14ac:dyDescent="0.2">
      <c r="O10946" s="284"/>
      <c r="P10946" s="284"/>
    </row>
    <row r="10947" spans="15:16" x14ac:dyDescent="0.2">
      <c r="O10947" s="284"/>
      <c r="P10947" s="284"/>
    </row>
    <row r="10948" spans="15:16" x14ac:dyDescent="0.2">
      <c r="O10948" s="284"/>
      <c r="P10948" s="284"/>
    </row>
    <row r="10949" spans="15:16" x14ac:dyDescent="0.2">
      <c r="O10949" s="284"/>
      <c r="P10949" s="284"/>
    </row>
    <row r="10950" spans="15:16" x14ac:dyDescent="0.2">
      <c r="O10950" s="284"/>
      <c r="P10950" s="284"/>
    </row>
    <row r="10951" spans="15:16" x14ac:dyDescent="0.2">
      <c r="O10951" s="284"/>
      <c r="P10951" s="284"/>
    </row>
    <row r="10952" spans="15:16" x14ac:dyDescent="0.2">
      <c r="O10952" s="284"/>
      <c r="P10952" s="284"/>
    </row>
    <row r="10953" spans="15:16" x14ac:dyDescent="0.2">
      <c r="O10953" s="284"/>
      <c r="P10953" s="284"/>
    </row>
    <row r="10954" spans="15:16" x14ac:dyDescent="0.2">
      <c r="O10954" s="284"/>
      <c r="P10954" s="284"/>
    </row>
    <row r="10955" spans="15:16" x14ac:dyDescent="0.2">
      <c r="O10955" s="284"/>
      <c r="P10955" s="284"/>
    </row>
    <row r="10956" spans="15:16" x14ac:dyDescent="0.2">
      <c r="O10956" s="284"/>
      <c r="P10956" s="284"/>
    </row>
    <row r="10957" spans="15:16" x14ac:dyDescent="0.2">
      <c r="O10957" s="284"/>
      <c r="P10957" s="284"/>
    </row>
    <row r="10958" spans="15:16" x14ac:dyDescent="0.2">
      <c r="O10958" s="284"/>
      <c r="P10958" s="284"/>
    </row>
    <row r="10959" spans="15:16" x14ac:dyDescent="0.2">
      <c r="O10959" s="284"/>
      <c r="P10959" s="284"/>
    </row>
    <row r="10960" spans="15:16" x14ac:dyDescent="0.2">
      <c r="O10960" s="284"/>
      <c r="P10960" s="284"/>
    </row>
    <row r="10961" spans="15:16" x14ac:dyDescent="0.2">
      <c r="O10961" s="284"/>
      <c r="P10961" s="284"/>
    </row>
    <row r="10962" spans="15:16" x14ac:dyDescent="0.2">
      <c r="O10962" s="284"/>
      <c r="P10962" s="284"/>
    </row>
    <row r="10963" spans="15:16" x14ac:dyDescent="0.2">
      <c r="O10963" s="284"/>
      <c r="P10963" s="284"/>
    </row>
    <row r="10964" spans="15:16" x14ac:dyDescent="0.2">
      <c r="O10964" s="284"/>
      <c r="P10964" s="284"/>
    </row>
    <row r="10965" spans="15:16" x14ac:dyDescent="0.2">
      <c r="O10965" s="284"/>
      <c r="P10965" s="284"/>
    </row>
    <row r="10966" spans="15:16" x14ac:dyDescent="0.2">
      <c r="O10966" s="284"/>
      <c r="P10966" s="284"/>
    </row>
    <row r="10967" spans="15:16" x14ac:dyDescent="0.2">
      <c r="O10967" s="284"/>
      <c r="P10967" s="284"/>
    </row>
    <row r="10968" spans="15:16" x14ac:dyDescent="0.2">
      <c r="O10968" s="284"/>
      <c r="P10968" s="284"/>
    </row>
    <row r="10969" spans="15:16" x14ac:dyDescent="0.2">
      <c r="O10969" s="284"/>
      <c r="P10969" s="284"/>
    </row>
    <row r="10970" spans="15:16" x14ac:dyDescent="0.2">
      <c r="O10970" s="284"/>
      <c r="P10970" s="284"/>
    </row>
    <row r="10971" spans="15:16" x14ac:dyDescent="0.2">
      <c r="O10971" s="284"/>
      <c r="P10971" s="284"/>
    </row>
    <row r="10972" spans="15:16" x14ac:dyDescent="0.2">
      <c r="O10972" s="284"/>
      <c r="P10972" s="284"/>
    </row>
    <row r="10973" spans="15:16" x14ac:dyDescent="0.2">
      <c r="O10973" s="284"/>
      <c r="P10973" s="284"/>
    </row>
    <row r="10974" spans="15:16" x14ac:dyDescent="0.2">
      <c r="O10974" s="284"/>
      <c r="P10974" s="284"/>
    </row>
    <row r="10975" spans="15:16" x14ac:dyDescent="0.2">
      <c r="O10975" s="284"/>
      <c r="P10975" s="284"/>
    </row>
    <row r="10976" spans="15:16" x14ac:dyDescent="0.2">
      <c r="O10976" s="284"/>
      <c r="P10976" s="284"/>
    </row>
    <row r="10977" spans="15:16" x14ac:dyDescent="0.2">
      <c r="O10977" s="284"/>
      <c r="P10977" s="284"/>
    </row>
    <row r="10978" spans="15:16" x14ac:dyDescent="0.2">
      <c r="O10978" s="284"/>
      <c r="P10978" s="284"/>
    </row>
    <row r="10979" spans="15:16" x14ac:dyDescent="0.2">
      <c r="O10979" s="284"/>
      <c r="P10979" s="284"/>
    </row>
    <row r="10980" spans="15:16" x14ac:dyDescent="0.2">
      <c r="O10980" s="284"/>
      <c r="P10980" s="284"/>
    </row>
    <row r="10981" spans="15:16" x14ac:dyDescent="0.2">
      <c r="O10981" s="284"/>
      <c r="P10981" s="284"/>
    </row>
    <row r="10982" spans="15:16" x14ac:dyDescent="0.2">
      <c r="O10982" s="284"/>
      <c r="P10982" s="284"/>
    </row>
    <row r="10983" spans="15:16" x14ac:dyDescent="0.2">
      <c r="O10983" s="284"/>
      <c r="P10983" s="284"/>
    </row>
    <row r="10984" spans="15:16" x14ac:dyDescent="0.2">
      <c r="O10984" s="284"/>
      <c r="P10984" s="284"/>
    </row>
    <row r="10985" spans="15:16" x14ac:dyDescent="0.2">
      <c r="O10985" s="284"/>
      <c r="P10985" s="284"/>
    </row>
    <row r="10986" spans="15:16" x14ac:dyDescent="0.2">
      <c r="O10986" s="284"/>
      <c r="P10986" s="284"/>
    </row>
    <row r="10987" spans="15:16" x14ac:dyDescent="0.2">
      <c r="O10987" s="284"/>
      <c r="P10987" s="284"/>
    </row>
    <row r="10988" spans="15:16" x14ac:dyDescent="0.2">
      <c r="O10988" s="284"/>
      <c r="P10988" s="284"/>
    </row>
    <row r="10989" spans="15:16" x14ac:dyDescent="0.2">
      <c r="O10989" s="284"/>
      <c r="P10989" s="284"/>
    </row>
    <row r="10990" spans="15:16" x14ac:dyDescent="0.2">
      <c r="O10990" s="284"/>
      <c r="P10990" s="284"/>
    </row>
    <row r="10991" spans="15:16" x14ac:dyDescent="0.2">
      <c r="O10991" s="284"/>
      <c r="P10991" s="284"/>
    </row>
    <row r="10992" spans="15:16" x14ac:dyDescent="0.2">
      <c r="O10992" s="284"/>
      <c r="P10992" s="284"/>
    </row>
    <row r="10993" spans="15:16" x14ac:dyDescent="0.2">
      <c r="O10993" s="284"/>
      <c r="P10993" s="284"/>
    </row>
    <row r="10994" spans="15:16" x14ac:dyDescent="0.2">
      <c r="O10994" s="284"/>
      <c r="P10994" s="284"/>
    </row>
    <row r="10995" spans="15:16" x14ac:dyDescent="0.2">
      <c r="O10995" s="284"/>
      <c r="P10995" s="284"/>
    </row>
    <row r="10996" spans="15:16" x14ac:dyDescent="0.2">
      <c r="O10996" s="284"/>
      <c r="P10996" s="284"/>
    </row>
    <row r="10997" spans="15:16" x14ac:dyDescent="0.2">
      <c r="O10997" s="284"/>
      <c r="P10997" s="284"/>
    </row>
    <row r="10998" spans="15:16" x14ac:dyDescent="0.2">
      <c r="O10998" s="284"/>
      <c r="P10998" s="284"/>
    </row>
    <row r="10999" spans="15:16" x14ac:dyDescent="0.2">
      <c r="O10999" s="284"/>
      <c r="P10999" s="284"/>
    </row>
    <row r="11000" spans="15:16" x14ac:dyDescent="0.2">
      <c r="O11000" s="284"/>
      <c r="P11000" s="284"/>
    </row>
    <row r="11001" spans="15:16" x14ac:dyDescent="0.2">
      <c r="O11001" s="284"/>
      <c r="P11001" s="284"/>
    </row>
    <row r="11002" spans="15:16" x14ac:dyDescent="0.2">
      <c r="O11002" s="284"/>
      <c r="P11002" s="284"/>
    </row>
    <row r="11003" spans="15:16" x14ac:dyDescent="0.2">
      <c r="O11003" s="284"/>
      <c r="P11003" s="284"/>
    </row>
    <row r="11004" spans="15:16" x14ac:dyDescent="0.2">
      <c r="O11004" s="284"/>
      <c r="P11004" s="284"/>
    </row>
    <row r="11005" spans="15:16" x14ac:dyDescent="0.2">
      <c r="O11005" s="284"/>
      <c r="P11005" s="284"/>
    </row>
    <row r="11006" spans="15:16" x14ac:dyDescent="0.2">
      <c r="O11006" s="284"/>
      <c r="P11006" s="284"/>
    </row>
    <row r="11007" spans="15:16" x14ac:dyDescent="0.2">
      <c r="O11007" s="284"/>
      <c r="P11007" s="284"/>
    </row>
    <row r="11008" spans="15:16" x14ac:dyDescent="0.2">
      <c r="O11008" s="284"/>
      <c r="P11008" s="284"/>
    </row>
    <row r="11009" spans="15:16" x14ac:dyDescent="0.2">
      <c r="O11009" s="284"/>
      <c r="P11009" s="284"/>
    </row>
    <row r="11010" spans="15:16" x14ac:dyDescent="0.2">
      <c r="O11010" s="284"/>
      <c r="P11010" s="284"/>
    </row>
    <row r="11011" spans="15:16" x14ac:dyDescent="0.2">
      <c r="O11011" s="284"/>
      <c r="P11011" s="284"/>
    </row>
    <row r="11012" spans="15:16" x14ac:dyDescent="0.2">
      <c r="O11012" s="284"/>
      <c r="P11012" s="284"/>
    </row>
    <row r="11013" spans="15:16" x14ac:dyDescent="0.2">
      <c r="O11013" s="284"/>
      <c r="P11013" s="284"/>
    </row>
    <row r="11014" spans="15:16" x14ac:dyDescent="0.2">
      <c r="O11014" s="284"/>
      <c r="P11014" s="284"/>
    </row>
    <row r="11015" spans="15:16" x14ac:dyDescent="0.2">
      <c r="O11015" s="284"/>
      <c r="P11015" s="284"/>
    </row>
    <row r="11016" spans="15:16" x14ac:dyDescent="0.2">
      <c r="O11016" s="284"/>
      <c r="P11016" s="284"/>
    </row>
    <row r="11017" spans="15:16" x14ac:dyDescent="0.2">
      <c r="O11017" s="284"/>
      <c r="P11017" s="284"/>
    </row>
    <row r="11018" spans="15:16" x14ac:dyDescent="0.2">
      <c r="O11018" s="284"/>
      <c r="P11018" s="284"/>
    </row>
    <row r="11019" spans="15:16" x14ac:dyDescent="0.2">
      <c r="O11019" s="284"/>
      <c r="P11019" s="284"/>
    </row>
    <row r="11020" spans="15:16" x14ac:dyDescent="0.2">
      <c r="O11020" s="284"/>
      <c r="P11020" s="284"/>
    </row>
    <row r="11021" spans="15:16" x14ac:dyDescent="0.2">
      <c r="O11021" s="284"/>
      <c r="P11021" s="284"/>
    </row>
    <row r="11022" spans="15:16" x14ac:dyDescent="0.2">
      <c r="O11022" s="284"/>
      <c r="P11022" s="284"/>
    </row>
    <row r="11023" spans="15:16" x14ac:dyDescent="0.2">
      <c r="O11023" s="284"/>
      <c r="P11023" s="284"/>
    </row>
    <row r="11024" spans="15:16" x14ac:dyDescent="0.2">
      <c r="O11024" s="284"/>
      <c r="P11024" s="284"/>
    </row>
    <row r="11025" spans="15:16" x14ac:dyDescent="0.2">
      <c r="O11025" s="284"/>
      <c r="P11025" s="284"/>
    </row>
    <row r="11026" spans="15:16" x14ac:dyDescent="0.2">
      <c r="O11026" s="284"/>
      <c r="P11026" s="284"/>
    </row>
    <row r="11027" spans="15:16" x14ac:dyDescent="0.2">
      <c r="O11027" s="284"/>
      <c r="P11027" s="284"/>
    </row>
    <row r="11028" spans="15:16" x14ac:dyDescent="0.2">
      <c r="O11028" s="284"/>
      <c r="P11028" s="284"/>
    </row>
    <row r="11029" spans="15:16" x14ac:dyDescent="0.2">
      <c r="O11029" s="284"/>
      <c r="P11029" s="284"/>
    </row>
    <row r="11030" spans="15:16" x14ac:dyDescent="0.2">
      <c r="O11030" s="284"/>
      <c r="P11030" s="284"/>
    </row>
    <row r="11031" spans="15:16" x14ac:dyDescent="0.2">
      <c r="O11031" s="284"/>
      <c r="P11031" s="284"/>
    </row>
    <row r="11032" spans="15:16" x14ac:dyDescent="0.2">
      <c r="O11032" s="284"/>
      <c r="P11032" s="284"/>
    </row>
    <row r="11033" spans="15:16" x14ac:dyDescent="0.2">
      <c r="O11033" s="284"/>
      <c r="P11033" s="284"/>
    </row>
    <row r="11034" spans="15:16" x14ac:dyDescent="0.2">
      <c r="O11034" s="284"/>
      <c r="P11034" s="284"/>
    </row>
    <row r="11035" spans="15:16" x14ac:dyDescent="0.2">
      <c r="O11035" s="284"/>
      <c r="P11035" s="284"/>
    </row>
    <row r="11036" spans="15:16" x14ac:dyDescent="0.2">
      <c r="O11036" s="284"/>
      <c r="P11036" s="284"/>
    </row>
    <row r="11037" spans="15:16" x14ac:dyDescent="0.2">
      <c r="O11037" s="284"/>
      <c r="P11037" s="284"/>
    </row>
    <row r="11038" spans="15:16" x14ac:dyDescent="0.2">
      <c r="O11038" s="284"/>
      <c r="P11038" s="284"/>
    </row>
    <row r="11039" spans="15:16" x14ac:dyDescent="0.2">
      <c r="O11039" s="284"/>
      <c r="P11039" s="284"/>
    </row>
    <row r="11040" spans="15:16" x14ac:dyDescent="0.2">
      <c r="O11040" s="284"/>
      <c r="P11040" s="284"/>
    </row>
    <row r="11041" spans="15:16" x14ac:dyDescent="0.2">
      <c r="O11041" s="284"/>
      <c r="P11041" s="284"/>
    </row>
    <row r="11042" spans="15:16" x14ac:dyDescent="0.2">
      <c r="O11042" s="284"/>
      <c r="P11042" s="284"/>
    </row>
    <row r="11043" spans="15:16" x14ac:dyDescent="0.2">
      <c r="O11043" s="284"/>
      <c r="P11043" s="284"/>
    </row>
    <row r="11044" spans="15:16" x14ac:dyDescent="0.2">
      <c r="O11044" s="284"/>
      <c r="P11044" s="284"/>
    </row>
    <row r="11045" spans="15:16" x14ac:dyDescent="0.2">
      <c r="O11045" s="284"/>
      <c r="P11045" s="284"/>
    </row>
    <row r="11046" spans="15:16" x14ac:dyDescent="0.2">
      <c r="O11046" s="284"/>
      <c r="P11046" s="284"/>
    </row>
    <row r="11047" spans="15:16" x14ac:dyDescent="0.2">
      <c r="O11047" s="284"/>
      <c r="P11047" s="284"/>
    </row>
    <row r="11048" spans="15:16" x14ac:dyDescent="0.2">
      <c r="O11048" s="284"/>
      <c r="P11048" s="284"/>
    </row>
    <row r="11049" spans="15:16" x14ac:dyDescent="0.2">
      <c r="O11049" s="284"/>
      <c r="P11049" s="284"/>
    </row>
    <row r="11050" spans="15:16" x14ac:dyDescent="0.2">
      <c r="O11050" s="284"/>
      <c r="P11050" s="284"/>
    </row>
    <row r="11051" spans="15:16" x14ac:dyDescent="0.2">
      <c r="O11051" s="284"/>
      <c r="P11051" s="284"/>
    </row>
    <row r="11052" spans="15:16" x14ac:dyDescent="0.2">
      <c r="O11052" s="284"/>
      <c r="P11052" s="284"/>
    </row>
    <row r="11053" spans="15:16" x14ac:dyDescent="0.2">
      <c r="O11053" s="284"/>
      <c r="P11053" s="284"/>
    </row>
    <row r="11054" spans="15:16" x14ac:dyDescent="0.2">
      <c r="O11054" s="284"/>
      <c r="P11054" s="284"/>
    </row>
    <row r="11055" spans="15:16" x14ac:dyDescent="0.2">
      <c r="O11055" s="284"/>
      <c r="P11055" s="284"/>
    </row>
    <row r="11056" spans="15:16" x14ac:dyDescent="0.2">
      <c r="O11056" s="284"/>
      <c r="P11056" s="284"/>
    </row>
    <row r="11057" spans="15:16" x14ac:dyDescent="0.2">
      <c r="O11057" s="284"/>
      <c r="P11057" s="284"/>
    </row>
    <row r="11058" spans="15:16" x14ac:dyDescent="0.2">
      <c r="O11058" s="284"/>
      <c r="P11058" s="284"/>
    </row>
    <row r="11059" spans="15:16" x14ac:dyDescent="0.2">
      <c r="O11059" s="284"/>
      <c r="P11059" s="284"/>
    </row>
    <row r="11060" spans="15:16" x14ac:dyDescent="0.2">
      <c r="O11060" s="284"/>
      <c r="P11060" s="284"/>
    </row>
    <row r="11061" spans="15:16" x14ac:dyDescent="0.2">
      <c r="O11061" s="284"/>
      <c r="P11061" s="284"/>
    </row>
    <row r="11062" spans="15:16" x14ac:dyDescent="0.2">
      <c r="O11062" s="284"/>
      <c r="P11062" s="284"/>
    </row>
    <row r="11063" spans="15:16" x14ac:dyDescent="0.2">
      <c r="O11063" s="284"/>
      <c r="P11063" s="284"/>
    </row>
    <row r="11064" spans="15:16" x14ac:dyDescent="0.2">
      <c r="O11064" s="284"/>
      <c r="P11064" s="284"/>
    </row>
    <row r="11065" spans="15:16" x14ac:dyDescent="0.2">
      <c r="O11065" s="284"/>
      <c r="P11065" s="284"/>
    </row>
    <row r="11066" spans="15:16" x14ac:dyDescent="0.2">
      <c r="O11066" s="284"/>
      <c r="P11066" s="284"/>
    </row>
    <row r="11067" spans="15:16" x14ac:dyDescent="0.2">
      <c r="O11067" s="284"/>
      <c r="P11067" s="284"/>
    </row>
    <row r="11068" spans="15:16" x14ac:dyDescent="0.2">
      <c r="O11068" s="284"/>
      <c r="P11068" s="284"/>
    </row>
    <row r="11069" spans="15:16" x14ac:dyDescent="0.2">
      <c r="O11069" s="284"/>
      <c r="P11069" s="284"/>
    </row>
    <row r="11070" spans="15:16" x14ac:dyDescent="0.2">
      <c r="O11070" s="284"/>
      <c r="P11070" s="284"/>
    </row>
    <row r="11071" spans="15:16" x14ac:dyDescent="0.2">
      <c r="O11071" s="284"/>
      <c r="P11071" s="284"/>
    </row>
    <row r="11072" spans="15:16" x14ac:dyDescent="0.2">
      <c r="O11072" s="284"/>
      <c r="P11072" s="284"/>
    </row>
    <row r="11073" spans="15:16" x14ac:dyDescent="0.2">
      <c r="O11073" s="284"/>
      <c r="P11073" s="284"/>
    </row>
    <row r="11074" spans="15:16" x14ac:dyDescent="0.2">
      <c r="O11074" s="284"/>
      <c r="P11074" s="284"/>
    </row>
    <row r="11075" spans="15:16" x14ac:dyDescent="0.2">
      <c r="O11075" s="284"/>
      <c r="P11075" s="284"/>
    </row>
    <row r="11076" spans="15:16" x14ac:dyDescent="0.2">
      <c r="O11076" s="284"/>
      <c r="P11076" s="284"/>
    </row>
    <row r="11077" spans="15:16" x14ac:dyDescent="0.2">
      <c r="O11077" s="284"/>
      <c r="P11077" s="284"/>
    </row>
    <row r="11078" spans="15:16" x14ac:dyDescent="0.2">
      <c r="O11078" s="284"/>
      <c r="P11078" s="284"/>
    </row>
    <row r="11079" spans="15:16" x14ac:dyDescent="0.2">
      <c r="O11079" s="284"/>
      <c r="P11079" s="284"/>
    </row>
    <row r="11080" spans="15:16" x14ac:dyDescent="0.2">
      <c r="O11080" s="284"/>
      <c r="P11080" s="284"/>
    </row>
    <row r="11081" spans="15:16" x14ac:dyDescent="0.2">
      <c r="O11081" s="284"/>
      <c r="P11081" s="284"/>
    </row>
    <row r="11082" spans="15:16" x14ac:dyDescent="0.2">
      <c r="O11082" s="284"/>
      <c r="P11082" s="284"/>
    </row>
    <row r="11083" spans="15:16" x14ac:dyDescent="0.2">
      <c r="O11083" s="284"/>
      <c r="P11083" s="284"/>
    </row>
    <row r="11084" spans="15:16" x14ac:dyDescent="0.2">
      <c r="O11084" s="284"/>
      <c r="P11084" s="284"/>
    </row>
    <row r="11085" spans="15:16" x14ac:dyDescent="0.2">
      <c r="O11085" s="284"/>
      <c r="P11085" s="284"/>
    </row>
    <row r="11086" spans="15:16" x14ac:dyDescent="0.2">
      <c r="O11086" s="284"/>
      <c r="P11086" s="284"/>
    </row>
    <row r="11087" spans="15:16" x14ac:dyDescent="0.2">
      <c r="O11087" s="284"/>
      <c r="P11087" s="284"/>
    </row>
    <row r="11088" spans="15:16" x14ac:dyDescent="0.2">
      <c r="O11088" s="284"/>
      <c r="P11088" s="284"/>
    </row>
    <row r="11089" spans="15:16" x14ac:dyDescent="0.2">
      <c r="O11089" s="284"/>
      <c r="P11089" s="284"/>
    </row>
    <row r="11090" spans="15:16" x14ac:dyDescent="0.2">
      <c r="O11090" s="284"/>
      <c r="P11090" s="284"/>
    </row>
    <row r="11091" spans="15:16" x14ac:dyDescent="0.2">
      <c r="O11091" s="284"/>
      <c r="P11091" s="284"/>
    </row>
    <row r="11092" spans="15:16" x14ac:dyDescent="0.2">
      <c r="O11092" s="284"/>
      <c r="P11092" s="284"/>
    </row>
    <row r="11093" spans="15:16" x14ac:dyDescent="0.2">
      <c r="O11093" s="284"/>
      <c r="P11093" s="284"/>
    </row>
    <row r="11094" spans="15:16" x14ac:dyDescent="0.2">
      <c r="O11094" s="284"/>
      <c r="P11094" s="284"/>
    </row>
    <row r="11095" spans="15:16" x14ac:dyDescent="0.2">
      <c r="O11095" s="284"/>
      <c r="P11095" s="284"/>
    </row>
    <row r="11096" spans="15:16" x14ac:dyDescent="0.2">
      <c r="O11096" s="284"/>
      <c r="P11096" s="284"/>
    </row>
    <row r="11097" spans="15:16" x14ac:dyDescent="0.2">
      <c r="O11097" s="284"/>
      <c r="P11097" s="284"/>
    </row>
    <row r="11098" spans="15:16" x14ac:dyDescent="0.2">
      <c r="O11098" s="284"/>
      <c r="P11098" s="284"/>
    </row>
    <row r="11099" spans="15:16" x14ac:dyDescent="0.2">
      <c r="O11099" s="284"/>
      <c r="P11099" s="284"/>
    </row>
    <row r="11100" spans="15:16" x14ac:dyDescent="0.2">
      <c r="O11100" s="284"/>
      <c r="P11100" s="284"/>
    </row>
    <row r="11101" spans="15:16" x14ac:dyDescent="0.2">
      <c r="O11101" s="284"/>
      <c r="P11101" s="284"/>
    </row>
    <row r="11102" spans="15:16" x14ac:dyDescent="0.2">
      <c r="O11102" s="284"/>
      <c r="P11102" s="284"/>
    </row>
    <row r="11103" spans="15:16" x14ac:dyDescent="0.2">
      <c r="O11103" s="284"/>
      <c r="P11103" s="284"/>
    </row>
    <row r="11104" spans="15:16" x14ac:dyDescent="0.2">
      <c r="O11104" s="284"/>
      <c r="P11104" s="284"/>
    </row>
    <row r="11105" spans="15:16" x14ac:dyDescent="0.2">
      <c r="O11105" s="284"/>
      <c r="P11105" s="284"/>
    </row>
    <row r="11106" spans="15:16" x14ac:dyDescent="0.2">
      <c r="O11106" s="284"/>
      <c r="P11106" s="284"/>
    </row>
    <row r="11107" spans="15:16" x14ac:dyDescent="0.2">
      <c r="O11107" s="284"/>
      <c r="P11107" s="284"/>
    </row>
    <row r="11108" spans="15:16" x14ac:dyDescent="0.2">
      <c r="O11108" s="284"/>
      <c r="P11108" s="284"/>
    </row>
    <row r="11109" spans="15:16" x14ac:dyDescent="0.2">
      <c r="O11109" s="284"/>
      <c r="P11109" s="284"/>
    </row>
    <row r="11110" spans="15:16" x14ac:dyDescent="0.2">
      <c r="O11110" s="284"/>
      <c r="P11110" s="284"/>
    </row>
    <row r="11111" spans="15:16" x14ac:dyDescent="0.2">
      <c r="O11111" s="284"/>
      <c r="P11111" s="284"/>
    </row>
    <row r="11112" spans="15:16" x14ac:dyDescent="0.2">
      <c r="O11112" s="284"/>
      <c r="P11112" s="284"/>
    </row>
    <row r="11113" spans="15:16" x14ac:dyDescent="0.2">
      <c r="O11113" s="284"/>
      <c r="P11113" s="284"/>
    </row>
    <row r="11114" spans="15:16" x14ac:dyDescent="0.2">
      <c r="O11114" s="284"/>
      <c r="P11114" s="284"/>
    </row>
    <row r="11115" spans="15:16" x14ac:dyDescent="0.2">
      <c r="O11115" s="284"/>
      <c r="P11115" s="284"/>
    </row>
    <row r="11116" spans="15:16" x14ac:dyDescent="0.2">
      <c r="O11116" s="284"/>
      <c r="P11116" s="284"/>
    </row>
    <row r="11117" spans="15:16" x14ac:dyDescent="0.2">
      <c r="O11117" s="284"/>
      <c r="P11117" s="284"/>
    </row>
    <row r="11118" spans="15:16" x14ac:dyDescent="0.2">
      <c r="O11118" s="284"/>
      <c r="P11118" s="284"/>
    </row>
    <row r="11119" spans="15:16" x14ac:dyDescent="0.2">
      <c r="O11119" s="284"/>
      <c r="P11119" s="284"/>
    </row>
    <row r="11120" spans="15:16" x14ac:dyDescent="0.2">
      <c r="O11120" s="284"/>
      <c r="P11120" s="284"/>
    </row>
    <row r="11121" spans="15:16" x14ac:dyDescent="0.2">
      <c r="O11121" s="284"/>
      <c r="P11121" s="284"/>
    </row>
    <row r="11122" spans="15:16" x14ac:dyDescent="0.2">
      <c r="O11122" s="284"/>
      <c r="P11122" s="284"/>
    </row>
    <row r="11123" spans="15:16" x14ac:dyDescent="0.2">
      <c r="O11123" s="284"/>
      <c r="P11123" s="284"/>
    </row>
    <row r="11124" spans="15:16" x14ac:dyDescent="0.2">
      <c r="O11124" s="284"/>
      <c r="P11124" s="284"/>
    </row>
    <row r="11125" spans="15:16" x14ac:dyDescent="0.2">
      <c r="O11125" s="284"/>
      <c r="P11125" s="284"/>
    </row>
    <row r="11126" spans="15:16" x14ac:dyDescent="0.2">
      <c r="O11126" s="284"/>
      <c r="P11126" s="284"/>
    </row>
    <row r="11127" spans="15:16" x14ac:dyDescent="0.2">
      <c r="O11127" s="284"/>
      <c r="P11127" s="284"/>
    </row>
    <row r="11128" spans="15:16" x14ac:dyDescent="0.2">
      <c r="O11128" s="284"/>
      <c r="P11128" s="284"/>
    </row>
    <row r="11129" spans="15:16" x14ac:dyDescent="0.2">
      <c r="O11129" s="284"/>
      <c r="P11129" s="284"/>
    </row>
    <row r="11130" spans="15:16" x14ac:dyDescent="0.2">
      <c r="O11130" s="284"/>
      <c r="P11130" s="284"/>
    </row>
    <row r="11131" spans="15:16" x14ac:dyDescent="0.2">
      <c r="O11131" s="284"/>
      <c r="P11131" s="284"/>
    </row>
    <row r="11132" spans="15:16" x14ac:dyDescent="0.2">
      <c r="O11132" s="284"/>
      <c r="P11132" s="284"/>
    </row>
    <row r="11133" spans="15:16" x14ac:dyDescent="0.2">
      <c r="O11133" s="284"/>
      <c r="P11133" s="284"/>
    </row>
    <row r="11134" spans="15:16" x14ac:dyDescent="0.2">
      <c r="O11134" s="284"/>
      <c r="P11134" s="284"/>
    </row>
    <row r="11135" spans="15:16" x14ac:dyDescent="0.2">
      <c r="O11135" s="284"/>
      <c r="P11135" s="284"/>
    </row>
    <row r="11136" spans="15:16" x14ac:dyDescent="0.2">
      <c r="O11136" s="284"/>
      <c r="P11136" s="284"/>
    </row>
    <row r="11137" spans="15:16" x14ac:dyDescent="0.2">
      <c r="O11137" s="284"/>
      <c r="P11137" s="284"/>
    </row>
    <row r="11138" spans="15:16" x14ac:dyDescent="0.2">
      <c r="O11138" s="284"/>
      <c r="P11138" s="284"/>
    </row>
    <row r="11139" spans="15:16" x14ac:dyDescent="0.2">
      <c r="O11139" s="284"/>
      <c r="P11139" s="284"/>
    </row>
    <row r="11140" spans="15:16" x14ac:dyDescent="0.2">
      <c r="O11140" s="284"/>
      <c r="P11140" s="284"/>
    </row>
    <row r="11141" spans="15:16" x14ac:dyDescent="0.2">
      <c r="O11141" s="284"/>
      <c r="P11141" s="284"/>
    </row>
    <row r="11142" spans="15:16" x14ac:dyDescent="0.2">
      <c r="O11142" s="284"/>
      <c r="P11142" s="284"/>
    </row>
    <row r="11143" spans="15:16" x14ac:dyDescent="0.2">
      <c r="O11143" s="284"/>
      <c r="P11143" s="284"/>
    </row>
    <row r="11144" spans="15:16" x14ac:dyDescent="0.2">
      <c r="O11144" s="284"/>
      <c r="P11144" s="284"/>
    </row>
    <row r="11145" spans="15:16" x14ac:dyDescent="0.2">
      <c r="O11145" s="284"/>
      <c r="P11145" s="284"/>
    </row>
    <row r="11146" spans="15:16" x14ac:dyDescent="0.2">
      <c r="O11146" s="284"/>
      <c r="P11146" s="284"/>
    </row>
    <row r="11147" spans="15:16" x14ac:dyDescent="0.2">
      <c r="O11147" s="284"/>
      <c r="P11147" s="284"/>
    </row>
    <row r="11148" spans="15:16" x14ac:dyDescent="0.2">
      <c r="O11148" s="284"/>
      <c r="P11148" s="284"/>
    </row>
    <row r="11149" spans="15:16" x14ac:dyDescent="0.2">
      <c r="O11149" s="284"/>
      <c r="P11149" s="284"/>
    </row>
    <row r="11150" spans="15:16" x14ac:dyDescent="0.2">
      <c r="O11150" s="284"/>
      <c r="P11150" s="284"/>
    </row>
    <row r="11151" spans="15:16" x14ac:dyDescent="0.2">
      <c r="O11151" s="284"/>
      <c r="P11151" s="284"/>
    </row>
    <row r="11152" spans="15:16" x14ac:dyDescent="0.2">
      <c r="O11152" s="284"/>
      <c r="P11152" s="284"/>
    </row>
    <row r="11153" spans="15:16" x14ac:dyDescent="0.2">
      <c r="O11153" s="284"/>
      <c r="P11153" s="284"/>
    </row>
    <row r="11154" spans="15:16" x14ac:dyDescent="0.2">
      <c r="O11154" s="284"/>
      <c r="P11154" s="284"/>
    </row>
    <row r="11155" spans="15:16" x14ac:dyDescent="0.2">
      <c r="O11155" s="284"/>
      <c r="P11155" s="284"/>
    </row>
    <row r="11156" spans="15:16" x14ac:dyDescent="0.2">
      <c r="O11156" s="284"/>
      <c r="P11156" s="284"/>
    </row>
    <row r="11157" spans="15:16" x14ac:dyDescent="0.2">
      <c r="O11157" s="284"/>
      <c r="P11157" s="284"/>
    </row>
    <row r="11158" spans="15:16" x14ac:dyDescent="0.2">
      <c r="O11158" s="284"/>
      <c r="P11158" s="284"/>
    </row>
    <row r="11159" spans="15:16" x14ac:dyDescent="0.2">
      <c r="O11159" s="284"/>
      <c r="P11159" s="284"/>
    </row>
    <row r="11160" spans="15:16" x14ac:dyDescent="0.2">
      <c r="O11160" s="284"/>
      <c r="P11160" s="284"/>
    </row>
    <row r="11161" spans="15:16" x14ac:dyDescent="0.2">
      <c r="O11161" s="284"/>
      <c r="P11161" s="284"/>
    </row>
    <row r="11162" spans="15:16" x14ac:dyDescent="0.2">
      <c r="O11162" s="284"/>
      <c r="P11162" s="284"/>
    </row>
    <row r="11163" spans="15:16" x14ac:dyDescent="0.2">
      <c r="O11163" s="284"/>
      <c r="P11163" s="284"/>
    </row>
    <row r="11164" spans="15:16" x14ac:dyDescent="0.2">
      <c r="O11164" s="284"/>
      <c r="P11164" s="284"/>
    </row>
    <row r="11165" spans="15:16" x14ac:dyDescent="0.2">
      <c r="O11165" s="284"/>
      <c r="P11165" s="284"/>
    </row>
    <row r="11166" spans="15:16" x14ac:dyDescent="0.2">
      <c r="O11166" s="284"/>
      <c r="P11166" s="284"/>
    </row>
    <row r="11167" spans="15:16" x14ac:dyDescent="0.2">
      <c r="O11167" s="284"/>
      <c r="P11167" s="284"/>
    </row>
    <row r="11168" spans="15:16" x14ac:dyDescent="0.2">
      <c r="O11168" s="284"/>
      <c r="P11168" s="284"/>
    </row>
    <row r="11169" spans="15:16" x14ac:dyDescent="0.2">
      <c r="O11169" s="284"/>
      <c r="P11169" s="284"/>
    </row>
    <row r="11170" spans="15:16" x14ac:dyDescent="0.2">
      <c r="O11170" s="284"/>
      <c r="P11170" s="284"/>
    </row>
    <row r="11171" spans="15:16" x14ac:dyDescent="0.2">
      <c r="O11171" s="284"/>
      <c r="P11171" s="284"/>
    </row>
    <row r="11172" spans="15:16" x14ac:dyDescent="0.2">
      <c r="O11172" s="284"/>
      <c r="P11172" s="284"/>
    </row>
    <row r="11173" spans="15:16" x14ac:dyDescent="0.2">
      <c r="O11173" s="284"/>
      <c r="P11173" s="284"/>
    </row>
    <row r="11174" spans="15:16" x14ac:dyDescent="0.2">
      <c r="O11174" s="284"/>
      <c r="P11174" s="284"/>
    </row>
    <row r="11175" spans="15:16" x14ac:dyDescent="0.2">
      <c r="O11175" s="284"/>
      <c r="P11175" s="284"/>
    </row>
    <row r="11176" spans="15:16" x14ac:dyDescent="0.2">
      <c r="O11176" s="284"/>
      <c r="P11176" s="284"/>
    </row>
    <row r="11177" spans="15:16" x14ac:dyDescent="0.2">
      <c r="O11177" s="284"/>
      <c r="P11177" s="284"/>
    </row>
    <row r="11178" spans="15:16" x14ac:dyDescent="0.2">
      <c r="O11178" s="284"/>
      <c r="P11178" s="284"/>
    </row>
    <row r="11179" spans="15:16" x14ac:dyDescent="0.2">
      <c r="O11179" s="284"/>
      <c r="P11179" s="284"/>
    </row>
    <row r="11180" spans="15:16" x14ac:dyDescent="0.2">
      <c r="O11180" s="284"/>
      <c r="P11180" s="284"/>
    </row>
    <row r="11181" spans="15:16" x14ac:dyDescent="0.2">
      <c r="O11181" s="284"/>
      <c r="P11181" s="284"/>
    </row>
    <row r="11182" spans="15:16" x14ac:dyDescent="0.2">
      <c r="O11182" s="284"/>
      <c r="P11182" s="284"/>
    </row>
    <row r="11183" spans="15:16" x14ac:dyDescent="0.2">
      <c r="O11183" s="284"/>
      <c r="P11183" s="284"/>
    </row>
    <row r="11184" spans="15:16" x14ac:dyDescent="0.2">
      <c r="O11184" s="284"/>
      <c r="P11184" s="284"/>
    </row>
    <row r="11185" spans="15:16" x14ac:dyDescent="0.2">
      <c r="O11185" s="284"/>
      <c r="P11185" s="284"/>
    </row>
    <row r="11186" spans="15:16" x14ac:dyDescent="0.2">
      <c r="O11186" s="284"/>
      <c r="P11186" s="284"/>
    </row>
    <row r="11187" spans="15:16" x14ac:dyDescent="0.2">
      <c r="O11187" s="284"/>
      <c r="P11187" s="284"/>
    </row>
    <row r="11188" spans="15:16" x14ac:dyDescent="0.2">
      <c r="O11188" s="284"/>
      <c r="P11188" s="284"/>
    </row>
    <row r="11189" spans="15:16" x14ac:dyDescent="0.2">
      <c r="O11189" s="284"/>
      <c r="P11189" s="284"/>
    </row>
    <row r="11190" spans="15:16" x14ac:dyDescent="0.2">
      <c r="O11190" s="284"/>
      <c r="P11190" s="284"/>
    </row>
    <row r="11191" spans="15:16" x14ac:dyDescent="0.2">
      <c r="O11191" s="284"/>
      <c r="P11191" s="284"/>
    </row>
    <row r="11192" spans="15:16" x14ac:dyDescent="0.2">
      <c r="O11192" s="284"/>
      <c r="P11192" s="284"/>
    </row>
    <row r="11193" spans="15:16" x14ac:dyDescent="0.2">
      <c r="O11193" s="284"/>
      <c r="P11193" s="284"/>
    </row>
    <row r="11194" spans="15:16" x14ac:dyDescent="0.2">
      <c r="O11194" s="284"/>
      <c r="P11194" s="284"/>
    </row>
    <row r="11195" spans="15:16" x14ac:dyDescent="0.2">
      <c r="O11195" s="284"/>
      <c r="P11195" s="284"/>
    </row>
    <row r="11196" spans="15:16" x14ac:dyDescent="0.2">
      <c r="O11196" s="284"/>
      <c r="P11196" s="284"/>
    </row>
    <row r="11197" spans="15:16" x14ac:dyDescent="0.2">
      <c r="O11197" s="284"/>
      <c r="P11197" s="284"/>
    </row>
    <row r="11198" spans="15:16" x14ac:dyDescent="0.2">
      <c r="O11198" s="284"/>
      <c r="P11198" s="284"/>
    </row>
    <row r="11199" spans="15:16" x14ac:dyDescent="0.2">
      <c r="O11199" s="284"/>
      <c r="P11199" s="284"/>
    </row>
    <row r="11200" spans="15:16" x14ac:dyDescent="0.2">
      <c r="O11200" s="284"/>
      <c r="P11200" s="284"/>
    </row>
    <row r="11201" spans="15:16" x14ac:dyDescent="0.2">
      <c r="O11201" s="284"/>
      <c r="P11201" s="284"/>
    </row>
    <row r="11202" spans="15:16" x14ac:dyDescent="0.2">
      <c r="O11202" s="284"/>
      <c r="P11202" s="284"/>
    </row>
    <row r="11203" spans="15:16" x14ac:dyDescent="0.2">
      <c r="O11203" s="284"/>
      <c r="P11203" s="284"/>
    </row>
    <row r="11204" spans="15:16" x14ac:dyDescent="0.2">
      <c r="O11204" s="284"/>
      <c r="P11204" s="284"/>
    </row>
    <row r="11205" spans="15:16" x14ac:dyDescent="0.2">
      <c r="O11205" s="284"/>
      <c r="P11205" s="284"/>
    </row>
    <row r="11206" spans="15:16" x14ac:dyDescent="0.2">
      <c r="O11206" s="284"/>
      <c r="P11206" s="284"/>
    </row>
    <row r="11207" spans="15:16" x14ac:dyDescent="0.2">
      <c r="O11207" s="284"/>
      <c r="P11207" s="284"/>
    </row>
    <row r="11208" spans="15:16" x14ac:dyDescent="0.2">
      <c r="O11208" s="284"/>
      <c r="P11208" s="284"/>
    </row>
    <row r="11209" spans="15:16" x14ac:dyDescent="0.2">
      <c r="O11209" s="284"/>
      <c r="P11209" s="284"/>
    </row>
    <row r="11210" spans="15:16" x14ac:dyDescent="0.2">
      <c r="O11210" s="284"/>
      <c r="P11210" s="284"/>
    </row>
    <row r="11211" spans="15:16" x14ac:dyDescent="0.2">
      <c r="O11211" s="284"/>
      <c r="P11211" s="284"/>
    </row>
    <row r="11212" spans="15:16" x14ac:dyDescent="0.2">
      <c r="O11212" s="284"/>
      <c r="P11212" s="284"/>
    </row>
    <row r="11213" spans="15:16" x14ac:dyDescent="0.2">
      <c r="O11213" s="284"/>
      <c r="P11213" s="284"/>
    </row>
    <row r="11214" spans="15:16" x14ac:dyDescent="0.2">
      <c r="O11214" s="284"/>
      <c r="P11214" s="284"/>
    </row>
    <row r="11215" spans="15:16" x14ac:dyDescent="0.2">
      <c r="O11215" s="284"/>
      <c r="P11215" s="284"/>
    </row>
    <row r="11216" spans="15:16" x14ac:dyDescent="0.2">
      <c r="O11216" s="284"/>
      <c r="P11216" s="284"/>
    </row>
    <row r="11217" spans="15:16" x14ac:dyDescent="0.2">
      <c r="O11217" s="284"/>
      <c r="P11217" s="284"/>
    </row>
    <row r="11218" spans="15:16" x14ac:dyDescent="0.2">
      <c r="O11218" s="284"/>
      <c r="P11218" s="284"/>
    </row>
    <row r="11219" spans="15:16" x14ac:dyDescent="0.2">
      <c r="O11219" s="284"/>
      <c r="P11219" s="284"/>
    </row>
    <row r="11220" spans="15:16" x14ac:dyDescent="0.2">
      <c r="O11220" s="284"/>
      <c r="P11220" s="284"/>
    </row>
    <row r="11221" spans="15:16" x14ac:dyDescent="0.2">
      <c r="O11221" s="284"/>
      <c r="P11221" s="284"/>
    </row>
    <row r="11222" spans="15:16" x14ac:dyDescent="0.2">
      <c r="O11222" s="284"/>
      <c r="P11222" s="284"/>
    </row>
    <row r="11223" spans="15:16" x14ac:dyDescent="0.2">
      <c r="O11223" s="284"/>
      <c r="P11223" s="284"/>
    </row>
    <row r="11224" spans="15:16" x14ac:dyDescent="0.2">
      <c r="O11224" s="284"/>
      <c r="P11224" s="284"/>
    </row>
    <row r="11225" spans="15:16" x14ac:dyDescent="0.2">
      <c r="O11225" s="284"/>
      <c r="P11225" s="284"/>
    </row>
    <row r="11226" spans="15:16" x14ac:dyDescent="0.2">
      <c r="O11226" s="284"/>
      <c r="P11226" s="284"/>
    </row>
    <row r="11227" spans="15:16" x14ac:dyDescent="0.2">
      <c r="O11227" s="284"/>
      <c r="P11227" s="284"/>
    </row>
    <row r="11228" spans="15:16" x14ac:dyDescent="0.2">
      <c r="O11228" s="284"/>
      <c r="P11228" s="284"/>
    </row>
    <row r="11229" spans="15:16" x14ac:dyDescent="0.2">
      <c r="O11229" s="284"/>
      <c r="P11229" s="284"/>
    </row>
    <row r="11230" spans="15:16" x14ac:dyDescent="0.2">
      <c r="O11230" s="284"/>
      <c r="P11230" s="284"/>
    </row>
    <row r="11231" spans="15:16" x14ac:dyDescent="0.2">
      <c r="O11231" s="284"/>
      <c r="P11231" s="284"/>
    </row>
    <row r="11232" spans="15:16" x14ac:dyDescent="0.2">
      <c r="O11232" s="284"/>
      <c r="P11232" s="284"/>
    </row>
    <row r="11233" spans="15:16" x14ac:dyDescent="0.2">
      <c r="O11233" s="284"/>
      <c r="P11233" s="284"/>
    </row>
    <row r="11234" spans="15:16" x14ac:dyDescent="0.2">
      <c r="O11234" s="284"/>
      <c r="P11234" s="284"/>
    </row>
    <row r="11235" spans="15:16" x14ac:dyDescent="0.2">
      <c r="O11235" s="284"/>
      <c r="P11235" s="284"/>
    </row>
    <row r="11236" spans="15:16" x14ac:dyDescent="0.2">
      <c r="O11236" s="284"/>
      <c r="P11236" s="284"/>
    </row>
    <row r="11237" spans="15:16" x14ac:dyDescent="0.2">
      <c r="O11237" s="284"/>
      <c r="P11237" s="284"/>
    </row>
    <row r="11238" spans="15:16" x14ac:dyDescent="0.2">
      <c r="O11238" s="284"/>
      <c r="P11238" s="284"/>
    </row>
    <row r="11239" spans="15:16" x14ac:dyDescent="0.2">
      <c r="O11239" s="284"/>
      <c r="P11239" s="284"/>
    </row>
    <row r="11240" spans="15:16" x14ac:dyDescent="0.2">
      <c r="O11240" s="284"/>
      <c r="P11240" s="284"/>
    </row>
    <row r="11241" spans="15:16" x14ac:dyDescent="0.2">
      <c r="O11241" s="284"/>
      <c r="P11241" s="284"/>
    </row>
    <row r="11242" spans="15:16" x14ac:dyDescent="0.2">
      <c r="O11242" s="284"/>
      <c r="P11242" s="284"/>
    </row>
    <row r="11243" spans="15:16" x14ac:dyDescent="0.2">
      <c r="O11243" s="284"/>
      <c r="P11243" s="284"/>
    </row>
    <row r="11244" spans="15:16" x14ac:dyDescent="0.2">
      <c r="O11244" s="284"/>
      <c r="P11244" s="284"/>
    </row>
    <row r="11245" spans="15:16" x14ac:dyDescent="0.2">
      <c r="O11245" s="284"/>
      <c r="P11245" s="284"/>
    </row>
    <row r="11246" spans="15:16" x14ac:dyDescent="0.2">
      <c r="O11246" s="284"/>
      <c r="P11246" s="284"/>
    </row>
    <row r="11247" spans="15:16" x14ac:dyDescent="0.2">
      <c r="O11247" s="284"/>
      <c r="P11247" s="284"/>
    </row>
    <row r="11248" spans="15:16" x14ac:dyDescent="0.2">
      <c r="O11248" s="284"/>
      <c r="P11248" s="284"/>
    </row>
    <row r="11249" spans="15:16" x14ac:dyDescent="0.2">
      <c r="O11249" s="284"/>
      <c r="P11249" s="284"/>
    </row>
    <row r="11250" spans="15:16" x14ac:dyDescent="0.2">
      <c r="O11250" s="284"/>
      <c r="P11250" s="284"/>
    </row>
    <row r="11251" spans="15:16" x14ac:dyDescent="0.2">
      <c r="O11251" s="284"/>
      <c r="P11251" s="284"/>
    </row>
    <row r="11252" spans="15:16" x14ac:dyDescent="0.2">
      <c r="O11252" s="284"/>
      <c r="P11252" s="284"/>
    </row>
    <row r="11253" spans="15:16" x14ac:dyDescent="0.2">
      <c r="O11253" s="284"/>
      <c r="P11253" s="284"/>
    </row>
    <row r="11254" spans="15:16" x14ac:dyDescent="0.2">
      <c r="O11254" s="284"/>
      <c r="P11254" s="284"/>
    </row>
    <row r="11255" spans="15:16" x14ac:dyDescent="0.2">
      <c r="O11255" s="284"/>
      <c r="P11255" s="284"/>
    </row>
    <row r="11256" spans="15:16" x14ac:dyDescent="0.2">
      <c r="O11256" s="284"/>
      <c r="P11256" s="284"/>
    </row>
    <row r="11257" spans="15:16" x14ac:dyDescent="0.2">
      <c r="O11257" s="284"/>
      <c r="P11257" s="284"/>
    </row>
    <row r="11258" spans="15:16" x14ac:dyDescent="0.2">
      <c r="O11258" s="284"/>
      <c r="P11258" s="284"/>
    </row>
    <row r="11259" spans="15:16" x14ac:dyDescent="0.2">
      <c r="O11259" s="284"/>
      <c r="P11259" s="284"/>
    </row>
    <row r="11260" spans="15:16" x14ac:dyDescent="0.2">
      <c r="O11260" s="284"/>
      <c r="P11260" s="284"/>
    </row>
    <row r="11261" spans="15:16" x14ac:dyDescent="0.2">
      <c r="O11261" s="284"/>
      <c r="P11261" s="284"/>
    </row>
    <row r="11262" spans="15:16" x14ac:dyDescent="0.2">
      <c r="O11262" s="284"/>
      <c r="P11262" s="284"/>
    </row>
    <row r="11263" spans="15:16" x14ac:dyDescent="0.2">
      <c r="O11263" s="284"/>
      <c r="P11263" s="284"/>
    </row>
    <row r="11264" spans="15:16" x14ac:dyDescent="0.2">
      <c r="O11264" s="284"/>
      <c r="P11264" s="284"/>
    </row>
    <row r="11265" spans="15:16" x14ac:dyDescent="0.2">
      <c r="O11265" s="284"/>
      <c r="P11265" s="284"/>
    </row>
    <row r="11266" spans="15:16" x14ac:dyDescent="0.2">
      <c r="O11266" s="284"/>
      <c r="P11266" s="284"/>
    </row>
    <row r="11267" spans="15:16" x14ac:dyDescent="0.2">
      <c r="O11267" s="284"/>
      <c r="P11267" s="284"/>
    </row>
    <row r="11268" spans="15:16" x14ac:dyDescent="0.2">
      <c r="O11268" s="284"/>
      <c r="P11268" s="284"/>
    </row>
    <row r="11269" spans="15:16" x14ac:dyDescent="0.2">
      <c r="O11269" s="284"/>
      <c r="P11269" s="284"/>
    </row>
    <row r="11270" spans="15:16" x14ac:dyDescent="0.2">
      <c r="O11270" s="284"/>
      <c r="P11270" s="284"/>
    </row>
    <row r="11271" spans="15:16" x14ac:dyDescent="0.2">
      <c r="O11271" s="284"/>
      <c r="P11271" s="284"/>
    </row>
    <row r="11272" spans="15:16" x14ac:dyDescent="0.2">
      <c r="O11272" s="284"/>
      <c r="P11272" s="284"/>
    </row>
    <row r="11273" spans="15:16" x14ac:dyDescent="0.2">
      <c r="O11273" s="284"/>
      <c r="P11273" s="284"/>
    </row>
    <row r="11274" spans="15:16" x14ac:dyDescent="0.2">
      <c r="O11274" s="284"/>
      <c r="P11274" s="284"/>
    </row>
    <row r="11275" spans="15:16" x14ac:dyDescent="0.2">
      <c r="O11275" s="284"/>
      <c r="P11275" s="284"/>
    </row>
    <row r="11276" spans="15:16" x14ac:dyDescent="0.2">
      <c r="O11276" s="284"/>
      <c r="P11276" s="284"/>
    </row>
    <row r="11277" spans="15:16" x14ac:dyDescent="0.2">
      <c r="O11277" s="284"/>
      <c r="P11277" s="284"/>
    </row>
    <row r="11278" spans="15:16" x14ac:dyDescent="0.2">
      <c r="O11278" s="284"/>
      <c r="P11278" s="284"/>
    </row>
    <row r="11279" spans="15:16" x14ac:dyDescent="0.2">
      <c r="O11279" s="284"/>
      <c r="P11279" s="284"/>
    </row>
    <row r="11280" spans="15:16" x14ac:dyDescent="0.2">
      <c r="O11280" s="284"/>
      <c r="P11280" s="284"/>
    </row>
    <row r="11281" spans="15:16" x14ac:dyDescent="0.2">
      <c r="O11281" s="284"/>
      <c r="P11281" s="284"/>
    </row>
    <row r="11282" spans="15:16" x14ac:dyDescent="0.2">
      <c r="O11282" s="284"/>
      <c r="P11282" s="284"/>
    </row>
    <row r="11283" spans="15:16" x14ac:dyDescent="0.2">
      <c r="O11283" s="284"/>
      <c r="P11283" s="284"/>
    </row>
    <row r="11284" spans="15:16" x14ac:dyDescent="0.2">
      <c r="O11284" s="284"/>
      <c r="P11284" s="284"/>
    </row>
    <row r="11285" spans="15:16" x14ac:dyDescent="0.2">
      <c r="O11285" s="284"/>
      <c r="P11285" s="284"/>
    </row>
    <row r="11286" spans="15:16" x14ac:dyDescent="0.2">
      <c r="O11286" s="284"/>
      <c r="P11286" s="284"/>
    </row>
    <row r="11287" spans="15:16" x14ac:dyDescent="0.2">
      <c r="O11287" s="284"/>
      <c r="P11287" s="284"/>
    </row>
    <row r="11288" spans="15:16" x14ac:dyDescent="0.2">
      <c r="O11288" s="284"/>
      <c r="P11288" s="284"/>
    </row>
    <row r="11289" spans="15:16" x14ac:dyDescent="0.2">
      <c r="O11289" s="284"/>
      <c r="P11289" s="284"/>
    </row>
    <row r="11290" spans="15:16" x14ac:dyDescent="0.2">
      <c r="O11290" s="284"/>
      <c r="P11290" s="284"/>
    </row>
    <row r="11291" spans="15:16" x14ac:dyDescent="0.2">
      <c r="O11291" s="284"/>
      <c r="P11291" s="284"/>
    </row>
    <row r="11292" spans="15:16" x14ac:dyDescent="0.2">
      <c r="O11292" s="284"/>
      <c r="P11292" s="284"/>
    </row>
    <row r="11293" spans="15:16" x14ac:dyDescent="0.2">
      <c r="O11293" s="284"/>
      <c r="P11293" s="284"/>
    </row>
    <row r="11294" spans="15:16" x14ac:dyDescent="0.2">
      <c r="O11294" s="284"/>
      <c r="P11294" s="284"/>
    </row>
    <row r="11295" spans="15:16" x14ac:dyDescent="0.2">
      <c r="O11295" s="284"/>
      <c r="P11295" s="284"/>
    </row>
    <row r="11296" spans="15:16" x14ac:dyDescent="0.2">
      <c r="O11296" s="284"/>
      <c r="P11296" s="284"/>
    </row>
    <row r="11297" spans="15:16" x14ac:dyDescent="0.2">
      <c r="O11297" s="284"/>
      <c r="P11297" s="284"/>
    </row>
    <row r="11298" spans="15:16" x14ac:dyDescent="0.2">
      <c r="O11298" s="284"/>
      <c r="P11298" s="284"/>
    </row>
    <row r="11299" spans="15:16" x14ac:dyDescent="0.2">
      <c r="O11299" s="284"/>
      <c r="P11299" s="284"/>
    </row>
    <row r="11300" spans="15:16" x14ac:dyDescent="0.2">
      <c r="O11300" s="284"/>
      <c r="P11300" s="284"/>
    </row>
    <row r="11301" spans="15:16" x14ac:dyDescent="0.2">
      <c r="O11301" s="284"/>
      <c r="P11301" s="284"/>
    </row>
    <row r="11302" spans="15:16" x14ac:dyDescent="0.2">
      <c r="O11302" s="284"/>
      <c r="P11302" s="284"/>
    </row>
    <row r="11303" spans="15:16" x14ac:dyDescent="0.2">
      <c r="O11303" s="284"/>
      <c r="P11303" s="284"/>
    </row>
    <row r="11304" spans="15:16" x14ac:dyDescent="0.2">
      <c r="O11304" s="284"/>
      <c r="P11304" s="284"/>
    </row>
    <row r="11305" spans="15:16" x14ac:dyDescent="0.2">
      <c r="O11305" s="284"/>
      <c r="P11305" s="284"/>
    </row>
    <row r="11306" spans="15:16" x14ac:dyDescent="0.2">
      <c r="O11306" s="284"/>
      <c r="P11306" s="284"/>
    </row>
    <row r="11307" spans="15:16" x14ac:dyDescent="0.2">
      <c r="O11307" s="284"/>
      <c r="P11307" s="284"/>
    </row>
    <row r="11308" spans="15:16" x14ac:dyDescent="0.2">
      <c r="O11308" s="284"/>
      <c r="P11308" s="284"/>
    </row>
    <row r="11309" spans="15:16" x14ac:dyDescent="0.2">
      <c r="O11309" s="284"/>
      <c r="P11309" s="284"/>
    </row>
    <row r="11310" spans="15:16" x14ac:dyDescent="0.2">
      <c r="O11310" s="284"/>
      <c r="P11310" s="284"/>
    </row>
    <row r="11311" spans="15:16" x14ac:dyDescent="0.2">
      <c r="O11311" s="284"/>
      <c r="P11311" s="284"/>
    </row>
    <row r="11312" spans="15:16" x14ac:dyDescent="0.2">
      <c r="O11312" s="284"/>
      <c r="P11312" s="284"/>
    </row>
    <row r="11313" spans="15:16" x14ac:dyDescent="0.2">
      <c r="O11313" s="284"/>
      <c r="P11313" s="284"/>
    </row>
    <row r="11314" spans="15:16" x14ac:dyDescent="0.2">
      <c r="O11314" s="284"/>
      <c r="P11314" s="284"/>
    </row>
    <row r="11315" spans="15:16" x14ac:dyDescent="0.2">
      <c r="O11315" s="284"/>
      <c r="P11315" s="284"/>
    </row>
    <row r="11316" spans="15:16" x14ac:dyDescent="0.2">
      <c r="O11316" s="284"/>
      <c r="P11316" s="284"/>
    </row>
    <row r="11317" spans="15:16" x14ac:dyDescent="0.2">
      <c r="O11317" s="284"/>
      <c r="P11317" s="284"/>
    </row>
    <row r="11318" spans="15:16" x14ac:dyDescent="0.2">
      <c r="O11318" s="284"/>
      <c r="P11318" s="284"/>
    </row>
    <row r="11319" spans="15:16" x14ac:dyDescent="0.2">
      <c r="O11319" s="284"/>
      <c r="P11319" s="284"/>
    </row>
    <row r="11320" spans="15:16" x14ac:dyDescent="0.2">
      <c r="O11320" s="284"/>
      <c r="P11320" s="284"/>
    </row>
    <row r="11321" spans="15:16" x14ac:dyDescent="0.2">
      <c r="O11321" s="284"/>
      <c r="P11321" s="284"/>
    </row>
    <row r="11322" spans="15:16" x14ac:dyDescent="0.2">
      <c r="O11322" s="284"/>
      <c r="P11322" s="284"/>
    </row>
    <row r="11323" spans="15:16" x14ac:dyDescent="0.2">
      <c r="O11323" s="284"/>
      <c r="P11323" s="284"/>
    </row>
    <row r="11324" spans="15:16" x14ac:dyDescent="0.2">
      <c r="O11324" s="284"/>
      <c r="P11324" s="284"/>
    </row>
    <row r="11325" spans="15:16" x14ac:dyDescent="0.2">
      <c r="O11325" s="284"/>
      <c r="P11325" s="284"/>
    </row>
    <row r="11326" spans="15:16" x14ac:dyDescent="0.2">
      <c r="O11326" s="284"/>
      <c r="P11326" s="284"/>
    </row>
    <row r="11327" spans="15:16" x14ac:dyDescent="0.2">
      <c r="O11327" s="284"/>
      <c r="P11327" s="284"/>
    </row>
    <row r="11328" spans="15:16" x14ac:dyDescent="0.2">
      <c r="O11328" s="284"/>
      <c r="P11328" s="284"/>
    </row>
    <row r="11329" spans="15:16" x14ac:dyDescent="0.2">
      <c r="O11329" s="284"/>
      <c r="P11329" s="284"/>
    </row>
    <row r="11330" spans="15:16" x14ac:dyDescent="0.2">
      <c r="O11330" s="284"/>
      <c r="P11330" s="284"/>
    </row>
    <row r="11331" spans="15:16" x14ac:dyDescent="0.2">
      <c r="O11331" s="284"/>
      <c r="P11331" s="284"/>
    </row>
    <row r="11332" spans="15:16" x14ac:dyDescent="0.2">
      <c r="O11332" s="284"/>
      <c r="P11332" s="284"/>
    </row>
    <row r="11333" spans="15:16" x14ac:dyDescent="0.2">
      <c r="O11333" s="284"/>
      <c r="P11333" s="284"/>
    </row>
    <row r="11334" spans="15:16" x14ac:dyDescent="0.2">
      <c r="O11334" s="284"/>
      <c r="P11334" s="284"/>
    </row>
    <row r="11335" spans="15:16" x14ac:dyDescent="0.2">
      <c r="O11335" s="284"/>
      <c r="P11335" s="284"/>
    </row>
    <row r="11336" spans="15:16" x14ac:dyDescent="0.2">
      <c r="O11336" s="284"/>
      <c r="P11336" s="284"/>
    </row>
    <row r="11337" spans="15:16" x14ac:dyDescent="0.2">
      <c r="O11337" s="284"/>
      <c r="P11337" s="284"/>
    </row>
    <row r="11338" spans="15:16" x14ac:dyDescent="0.2">
      <c r="O11338" s="284"/>
      <c r="P11338" s="284"/>
    </row>
    <row r="11339" spans="15:16" x14ac:dyDescent="0.2">
      <c r="O11339" s="284"/>
      <c r="P11339" s="284"/>
    </row>
    <row r="11340" spans="15:16" x14ac:dyDescent="0.2">
      <c r="O11340" s="284"/>
      <c r="P11340" s="284"/>
    </row>
    <row r="11341" spans="15:16" x14ac:dyDescent="0.2">
      <c r="O11341" s="284"/>
      <c r="P11341" s="284"/>
    </row>
    <row r="11342" spans="15:16" x14ac:dyDescent="0.2">
      <c r="O11342" s="284"/>
      <c r="P11342" s="284"/>
    </row>
    <row r="11343" spans="15:16" x14ac:dyDescent="0.2">
      <c r="O11343" s="284"/>
      <c r="P11343" s="284"/>
    </row>
    <row r="11344" spans="15:16" x14ac:dyDescent="0.2">
      <c r="O11344" s="284"/>
      <c r="P11344" s="284"/>
    </row>
    <row r="11345" spans="15:16" x14ac:dyDescent="0.2">
      <c r="O11345" s="284"/>
      <c r="P11345" s="284"/>
    </row>
    <row r="11346" spans="15:16" x14ac:dyDescent="0.2">
      <c r="O11346" s="284"/>
      <c r="P11346" s="284"/>
    </row>
    <row r="11347" spans="15:16" x14ac:dyDescent="0.2">
      <c r="O11347" s="284"/>
      <c r="P11347" s="284"/>
    </row>
    <row r="11348" spans="15:16" x14ac:dyDescent="0.2">
      <c r="O11348" s="284"/>
      <c r="P11348" s="284"/>
    </row>
    <row r="11349" spans="15:16" x14ac:dyDescent="0.2">
      <c r="O11349" s="284"/>
      <c r="P11349" s="284"/>
    </row>
    <row r="11350" spans="15:16" x14ac:dyDescent="0.2">
      <c r="O11350" s="284"/>
      <c r="P11350" s="284"/>
    </row>
    <row r="11351" spans="15:16" x14ac:dyDescent="0.2">
      <c r="O11351" s="284"/>
      <c r="P11351" s="284"/>
    </row>
    <row r="11352" spans="15:16" x14ac:dyDescent="0.2">
      <c r="O11352" s="284"/>
      <c r="P11352" s="284"/>
    </row>
    <row r="11353" spans="15:16" x14ac:dyDescent="0.2">
      <c r="O11353" s="284"/>
      <c r="P11353" s="284"/>
    </row>
    <row r="11354" spans="15:16" x14ac:dyDescent="0.2">
      <c r="O11354" s="284"/>
      <c r="P11354" s="284"/>
    </row>
    <row r="11355" spans="15:16" x14ac:dyDescent="0.2">
      <c r="O11355" s="284"/>
      <c r="P11355" s="284"/>
    </row>
    <row r="11356" spans="15:16" x14ac:dyDescent="0.2">
      <c r="O11356" s="284"/>
      <c r="P11356" s="284"/>
    </row>
    <row r="11357" spans="15:16" x14ac:dyDescent="0.2">
      <c r="O11357" s="284"/>
      <c r="P11357" s="284"/>
    </row>
    <row r="11358" spans="15:16" x14ac:dyDescent="0.2">
      <c r="O11358" s="284"/>
      <c r="P11358" s="284"/>
    </row>
    <row r="11359" spans="15:16" x14ac:dyDescent="0.2">
      <c r="O11359" s="284"/>
      <c r="P11359" s="284"/>
    </row>
    <row r="11360" spans="15:16" x14ac:dyDescent="0.2">
      <c r="O11360" s="284"/>
      <c r="P11360" s="284"/>
    </row>
    <row r="11361" spans="15:16" x14ac:dyDescent="0.2">
      <c r="O11361" s="284"/>
      <c r="P11361" s="284"/>
    </row>
    <row r="11362" spans="15:16" x14ac:dyDescent="0.2">
      <c r="O11362" s="284"/>
      <c r="P11362" s="284"/>
    </row>
    <row r="11363" spans="15:16" x14ac:dyDescent="0.2">
      <c r="O11363" s="284"/>
      <c r="P11363" s="284"/>
    </row>
    <row r="11364" spans="15:16" x14ac:dyDescent="0.2">
      <c r="O11364" s="284"/>
      <c r="P11364" s="284"/>
    </row>
    <row r="11365" spans="15:16" x14ac:dyDescent="0.2">
      <c r="O11365" s="284"/>
      <c r="P11365" s="284"/>
    </row>
    <row r="11366" spans="15:16" x14ac:dyDescent="0.2">
      <c r="O11366" s="284"/>
      <c r="P11366" s="284"/>
    </row>
    <row r="11367" spans="15:16" x14ac:dyDescent="0.2">
      <c r="O11367" s="284"/>
      <c r="P11367" s="284"/>
    </row>
    <row r="11368" spans="15:16" x14ac:dyDescent="0.2">
      <c r="O11368" s="284"/>
      <c r="P11368" s="284"/>
    </row>
    <row r="11369" spans="15:16" x14ac:dyDescent="0.2">
      <c r="O11369" s="284"/>
      <c r="P11369" s="284"/>
    </row>
    <row r="11370" spans="15:16" x14ac:dyDescent="0.2">
      <c r="O11370" s="284"/>
      <c r="P11370" s="284"/>
    </row>
    <row r="11371" spans="15:16" x14ac:dyDescent="0.2">
      <c r="O11371" s="284"/>
      <c r="P11371" s="284"/>
    </row>
    <row r="11372" spans="15:16" x14ac:dyDescent="0.2">
      <c r="O11372" s="284"/>
      <c r="P11372" s="284"/>
    </row>
    <row r="11373" spans="15:16" x14ac:dyDescent="0.2">
      <c r="O11373" s="284"/>
      <c r="P11373" s="284"/>
    </row>
    <row r="11374" spans="15:16" x14ac:dyDescent="0.2">
      <c r="O11374" s="284"/>
      <c r="P11374" s="284"/>
    </row>
    <row r="11375" spans="15:16" x14ac:dyDescent="0.2">
      <c r="O11375" s="284"/>
      <c r="P11375" s="284"/>
    </row>
    <row r="11376" spans="15:16" x14ac:dyDescent="0.2">
      <c r="O11376" s="284"/>
      <c r="P11376" s="284"/>
    </row>
    <row r="11377" spans="15:16" x14ac:dyDescent="0.2">
      <c r="O11377" s="284"/>
      <c r="P11377" s="284"/>
    </row>
    <row r="11378" spans="15:16" x14ac:dyDescent="0.2">
      <c r="O11378" s="284"/>
      <c r="P11378" s="284"/>
    </row>
    <row r="11379" spans="15:16" x14ac:dyDescent="0.2">
      <c r="O11379" s="284"/>
      <c r="P11379" s="284"/>
    </row>
    <row r="11380" spans="15:16" x14ac:dyDescent="0.2">
      <c r="O11380" s="284"/>
      <c r="P11380" s="284"/>
    </row>
    <row r="11381" spans="15:16" x14ac:dyDescent="0.2">
      <c r="O11381" s="284"/>
      <c r="P11381" s="284"/>
    </row>
    <row r="11382" spans="15:16" x14ac:dyDescent="0.2">
      <c r="O11382" s="284"/>
      <c r="P11382" s="284"/>
    </row>
    <row r="11383" spans="15:16" x14ac:dyDescent="0.2">
      <c r="O11383" s="284"/>
      <c r="P11383" s="284"/>
    </row>
    <row r="11384" spans="15:16" x14ac:dyDescent="0.2">
      <c r="O11384" s="284"/>
      <c r="P11384" s="284"/>
    </row>
    <row r="11385" spans="15:16" x14ac:dyDescent="0.2">
      <c r="O11385" s="284"/>
      <c r="P11385" s="284"/>
    </row>
    <row r="11386" spans="15:16" x14ac:dyDescent="0.2">
      <c r="O11386" s="284"/>
      <c r="P11386" s="284"/>
    </row>
    <row r="11387" spans="15:16" x14ac:dyDescent="0.2">
      <c r="O11387" s="284"/>
      <c r="P11387" s="284"/>
    </row>
    <row r="11388" spans="15:16" x14ac:dyDescent="0.2">
      <c r="O11388" s="284"/>
      <c r="P11388" s="284"/>
    </row>
    <row r="11389" spans="15:16" x14ac:dyDescent="0.2">
      <c r="O11389" s="284"/>
      <c r="P11389" s="284"/>
    </row>
    <row r="11390" spans="15:16" x14ac:dyDescent="0.2">
      <c r="O11390" s="284"/>
      <c r="P11390" s="284"/>
    </row>
    <row r="11391" spans="15:16" x14ac:dyDescent="0.2">
      <c r="O11391" s="284"/>
      <c r="P11391" s="284"/>
    </row>
    <row r="11392" spans="15:16" x14ac:dyDescent="0.2">
      <c r="O11392" s="284"/>
      <c r="P11392" s="284"/>
    </row>
    <row r="11393" spans="15:16" x14ac:dyDescent="0.2">
      <c r="O11393" s="284"/>
      <c r="P11393" s="284"/>
    </row>
    <row r="11394" spans="15:16" x14ac:dyDescent="0.2">
      <c r="O11394" s="284"/>
      <c r="P11394" s="284"/>
    </row>
    <row r="11395" spans="15:16" x14ac:dyDescent="0.2">
      <c r="O11395" s="284"/>
      <c r="P11395" s="284"/>
    </row>
    <row r="11396" spans="15:16" x14ac:dyDescent="0.2">
      <c r="O11396" s="284"/>
      <c r="P11396" s="284"/>
    </row>
    <row r="11397" spans="15:16" x14ac:dyDescent="0.2">
      <c r="O11397" s="284"/>
      <c r="P11397" s="284"/>
    </row>
    <row r="11398" spans="15:16" x14ac:dyDescent="0.2">
      <c r="O11398" s="284"/>
      <c r="P11398" s="284"/>
    </row>
    <row r="11399" spans="15:16" x14ac:dyDescent="0.2">
      <c r="O11399" s="284"/>
      <c r="P11399" s="284"/>
    </row>
    <row r="11400" spans="15:16" x14ac:dyDescent="0.2">
      <c r="O11400" s="284"/>
      <c r="P11400" s="284"/>
    </row>
    <row r="11401" spans="15:16" x14ac:dyDescent="0.2">
      <c r="O11401" s="284"/>
      <c r="P11401" s="284"/>
    </row>
    <row r="11402" spans="15:16" x14ac:dyDescent="0.2">
      <c r="O11402" s="284"/>
      <c r="P11402" s="284"/>
    </row>
    <row r="11403" spans="15:16" x14ac:dyDescent="0.2">
      <c r="O11403" s="284"/>
      <c r="P11403" s="284"/>
    </row>
    <row r="11404" spans="15:16" x14ac:dyDescent="0.2">
      <c r="O11404" s="284"/>
      <c r="P11404" s="284"/>
    </row>
    <row r="11405" spans="15:16" x14ac:dyDescent="0.2">
      <c r="O11405" s="284"/>
      <c r="P11405" s="284"/>
    </row>
    <row r="11406" spans="15:16" x14ac:dyDescent="0.2">
      <c r="O11406" s="284"/>
      <c r="P11406" s="284"/>
    </row>
    <row r="11407" spans="15:16" x14ac:dyDescent="0.2">
      <c r="O11407" s="284"/>
      <c r="P11407" s="284"/>
    </row>
    <row r="11408" spans="15:16" x14ac:dyDescent="0.2">
      <c r="O11408" s="284"/>
      <c r="P11408" s="284"/>
    </row>
    <row r="11409" spans="15:16" x14ac:dyDescent="0.2">
      <c r="O11409" s="284"/>
      <c r="P11409" s="284"/>
    </row>
    <row r="11410" spans="15:16" x14ac:dyDescent="0.2">
      <c r="O11410" s="284"/>
      <c r="P11410" s="284"/>
    </row>
    <row r="11411" spans="15:16" x14ac:dyDescent="0.2">
      <c r="O11411" s="284"/>
      <c r="P11411" s="284"/>
    </row>
    <row r="11412" spans="15:16" x14ac:dyDescent="0.2">
      <c r="O11412" s="284"/>
      <c r="P11412" s="284"/>
    </row>
    <row r="11413" spans="15:16" x14ac:dyDescent="0.2">
      <c r="O11413" s="284"/>
      <c r="P11413" s="284"/>
    </row>
    <row r="11414" spans="15:16" x14ac:dyDescent="0.2">
      <c r="O11414" s="284"/>
      <c r="P11414" s="284"/>
    </row>
    <row r="11415" spans="15:16" x14ac:dyDescent="0.2">
      <c r="O11415" s="284"/>
      <c r="P11415" s="284"/>
    </row>
    <row r="11416" spans="15:16" x14ac:dyDescent="0.2">
      <c r="O11416" s="284"/>
      <c r="P11416" s="284"/>
    </row>
    <row r="11417" spans="15:16" x14ac:dyDescent="0.2">
      <c r="O11417" s="284"/>
      <c r="P11417" s="284"/>
    </row>
    <row r="11418" spans="15:16" x14ac:dyDescent="0.2">
      <c r="O11418" s="284"/>
      <c r="P11418" s="284"/>
    </row>
    <row r="11419" spans="15:16" x14ac:dyDescent="0.2">
      <c r="O11419" s="284"/>
      <c r="P11419" s="284"/>
    </row>
    <row r="11420" spans="15:16" x14ac:dyDescent="0.2">
      <c r="O11420" s="284"/>
      <c r="P11420" s="284"/>
    </row>
    <row r="11421" spans="15:16" x14ac:dyDescent="0.2">
      <c r="O11421" s="284"/>
      <c r="P11421" s="284"/>
    </row>
    <row r="11422" spans="15:16" x14ac:dyDescent="0.2">
      <c r="O11422" s="284"/>
      <c r="P11422" s="284"/>
    </row>
    <row r="11423" spans="15:16" x14ac:dyDescent="0.2">
      <c r="O11423" s="284"/>
      <c r="P11423" s="284"/>
    </row>
    <row r="11424" spans="15:16" x14ac:dyDescent="0.2">
      <c r="O11424" s="284"/>
      <c r="P11424" s="284"/>
    </row>
    <row r="11425" spans="15:16" x14ac:dyDescent="0.2">
      <c r="O11425" s="284"/>
      <c r="P11425" s="284"/>
    </row>
    <row r="11426" spans="15:16" x14ac:dyDescent="0.2">
      <c r="O11426" s="284"/>
      <c r="P11426" s="284"/>
    </row>
    <row r="11427" spans="15:16" x14ac:dyDescent="0.2">
      <c r="O11427" s="284"/>
      <c r="P11427" s="284"/>
    </row>
    <row r="11428" spans="15:16" x14ac:dyDescent="0.2">
      <c r="O11428" s="284"/>
      <c r="P11428" s="284"/>
    </row>
    <row r="11429" spans="15:16" x14ac:dyDescent="0.2">
      <c r="O11429" s="284"/>
      <c r="P11429" s="284"/>
    </row>
    <row r="11430" spans="15:16" x14ac:dyDescent="0.2">
      <c r="O11430" s="284"/>
      <c r="P11430" s="284"/>
    </row>
    <row r="11431" spans="15:16" x14ac:dyDescent="0.2">
      <c r="O11431" s="284"/>
      <c r="P11431" s="284"/>
    </row>
    <row r="11432" spans="15:16" x14ac:dyDescent="0.2">
      <c r="O11432" s="284"/>
      <c r="P11432" s="284"/>
    </row>
    <row r="11433" spans="15:16" x14ac:dyDescent="0.2">
      <c r="O11433" s="284"/>
      <c r="P11433" s="284"/>
    </row>
    <row r="11434" spans="15:16" x14ac:dyDescent="0.2">
      <c r="O11434" s="284"/>
      <c r="P11434" s="284"/>
    </row>
    <row r="11435" spans="15:16" x14ac:dyDescent="0.2">
      <c r="O11435" s="284"/>
      <c r="P11435" s="284"/>
    </row>
    <row r="11436" spans="15:16" x14ac:dyDescent="0.2">
      <c r="O11436" s="284"/>
      <c r="P11436" s="284"/>
    </row>
    <row r="11437" spans="15:16" x14ac:dyDescent="0.2">
      <c r="O11437" s="284"/>
      <c r="P11437" s="284"/>
    </row>
    <row r="11438" spans="15:16" x14ac:dyDescent="0.2">
      <c r="O11438" s="284"/>
      <c r="P11438" s="284"/>
    </row>
    <row r="11439" spans="15:16" x14ac:dyDescent="0.2">
      <c r="O11439" s="284"/>
      <c r="P11439" s="284"/>
    </row>
    <row r="11440" spans="15:16" x14ac:dyDescent="0.2">
      <c r="O11440" s="284"/>
      <c r="P11440" s="284"/>
    </row>
    <row r="11441" spans="15:16" x14ac:dyDescent="0.2">
      <c r="O11441" s="284"/>
      <c r="P11441" s="284"/>
    </row>
    <row r="11442" spans="15:16" x14ac:dyDescent="0.2">
      <c r="O11442" s="284"/>
      <c r="P11442" s="284"/>
    </row>
    <row r="11443" spans="15:16" x14ac:dyDescent="0.2">
      <c r="O11443" s="284"/>
      <c r="P11443" s="284"/>
    </row>
    <row r="11444" spans="15:16" x14ac:dyDescent="0.2">
      <c r="O11444" s="284"/>
      <c r="P11444" s="284"/>
    </row>
    <row r="11445" spans="15:16" x14ac:dyDescent="0.2">
      <c r="O11445" s="284"/>
      <c r="P11445" s="284"/>
    </row>
    <row r="11446" spans="15:16" x14ac:dyDescent="0.2">
      <c r="O11446" s="284"/>
      <c r="P11446" s="284"/>
    </row>
    <row r="11447" spans="15:16" x14ac:dyDescent="0.2">
      <c r="O11447" s="284"/>
      <c r="P11447" s="284"/>
    </row>
    <row r="11448" spans="15:16" x14ac:dyDescent="0.2">
      <c r="O11448" s="284"/>
      <c r="P11448" s="284"/>
    </row>
    <row r="11449" spans="15:16" x14ac:dyDescent="0.2">
      <c r="O11449" s="284"/>
      <c r="P11449" s="284"/>
    </row>
    <row r="11450" spans="15:16" x14ac:dyDescent="0.2">
      <c r="O11450" s="284"/>
      <c r="P11450" s="284"/>
    </row>
    <row r="11451" spans="15:16" x14ac:dyDescent="0.2">
      <c r="O11451" s="284"/>
      <c r="P11451" s="284"/>
    </row>
    <row r="11452" spans="15:16" x14ac:dyDescent="0.2">
      <c r="O11452" s="284"/>
      <c r="P11452" s="284"/>
    </row>
    <row r="11453" spans="15:16" x14ac:dyDescent="0.2">
      <c r="O11453" s="284"/>
      <c r="P11453" s="284"/>
    </row>
    <row r="11454" spans="15:16" x14ac:dyDescent="0.2">
      <c r="O11454" s="284"/>
      <c r="P11454" s="284"/>
    </row>
    <row r="11455" spans="15:16" x14ac:dyDescent="0.2">
      <c r="O11455" s="284"/>
      <c r="P11455" s="284"/>
    </row>
    <row r="11456" spans="15:16" x14ac:dyDescent="0.2">
      <c r="O11456" s="284"/>
      <c r="P11456" s="284"/>
    </row>
    <row r="11457" spans="15:16" x14ac:dyDescent="0.2">
      <c r="O11457" s="284"/>
      <c r="P11457" s="284"/>
    </row>
    <row r="11458" spans="15:16" x14ac:dyDescent="0.2">
      <c r="O11458" s="284"/>
      <c r="P11458" s="284"/>
    </row>
    <row r="11459" spans="15:16" x14ac:dyDescent="0.2">
      <c r="O11459" s="284"/>
      <c r="P11459" s="284"/>
    </row>
    <row r="11460" spans="15:16" x14ac:dyDescent="0.2">
      <c r="O11460" s="284"/>
      <c r="P11460" s="284"/>
    </row>
    <row r="11461" spans="15:16" x14ac:dyDescent="0.2">
      <c r="O11461" s="284"/>
      <c r="P11461" s="284"/>
    </row>
    <row r="11462" spans="15:16" x14ac:dyDescent="0.2">
      <c r="O11462" s="284"/>
      <c r="P11462" s="284"/>
    </row>
    <row r="11463" spans="15:16" x14ac:dyDescent="0.2">
      <c r="O11463" s="284"/>
      <c r="P11463" s="284"/>
    </row>
    <row r="11464" spans="15:16" x14ac:dyDescent="0.2">
      <c r="O11464" s="284"/>
      <c r="P11464" s="284"/>
    </row>
    <row r="11465" spans="15:16" x14ac:dyDescent="0.2">
      <c r="O11465" s="284"/>
      <c r="P11465" s="284"/>
    </row>
    <row r="11466" spans="15:16" x14ac:dyDescent="0.2">
      <c r="O11466" s="284"/>
      <c r="P11466" s="284"/>
    </row>
    <row r="11467" spans="15:16" x14ac:dyDescent="0.2">
      <c r="O11467" s="284"/>
      <c r="P11467" s="284"/>
    </row>
    <row r="11468" spans="15:16" x14ac:dyDescent="0.2">
      <c r="O11468" s="284"/>
      <c r="P11468" s="284"/>
    </row>
    <row r="11469" spans="15:16" x14ac:dyDescent="0.2">
      <c r="O11469" s="284"/>
      <c r="P11469" s="284"/>
    </row>
    <row r="11470" spans="15:16" x14ac:dyDescent="0.2">
      <c r="O11470" s="284"/>
      <c r="P11470" s="284"/>
    </row>
    <row r="11471" spans="15:16" x14ac:dyDescent="0.2">
      <c r="O11471" s="284"/>
      <c r="P11471" s="284"/>
    </row>
    <row r="11472" spans="15:16" x14ac:dyDescent="0.2">
      <c r="O11472" s="284"/>
      <c r="P11472" s="284"/>
    </row>
    <row r="11473" spans="15:16" x14ac:dyDescent="0.2">
      <c r="O11473" s="284"/>
      <c r="P11473" s="284"/>
    </row>
    <row r="11474" spans="15:16" x14ac:dyDescent="0.2">
      <c r="O11474" s="284"/>
      <c r="P11474" s="284"/>
    </row>
    <row r="11475" spans="15:16" x14ac:dyDescent="0.2">
      <c r="O11475" s="284"/>
      <c r="P11475" s="284"/>
    </row>
    <row r="11476" spans="15:16" x14ac:dyDescent="0.2">
      <c r="O11476" s="284"/>
      <c r="P11476" s="284"/>
    </row>
    <row r="11477" spans="15:16" x14ac:dyDescent="0.2">
      <c r="O11477" s="284"/>
      <c r="P11477" s="284"/>
    </row>
    <row r="11478" spans="15:16" x14ac:dyDescent="0.2">
      <c r="O11478" s="284"/>
      <c r="P11478" s="284"/>
    </row>
    <row r="11479" spans="15:16" x14ac:dyDescent="0.2">
      <c r="O11479" s="284"/>
      <c r="P11479" s="284"/>
    </row>
    <row r="11480" spans="15:16" x14ac:dyDescent="0.2">
      <c r="O11480" s="284"/>
      <c r="P11480" s="284"/>
    </row>
    <row r="11481" spans="15:16" x14ac:dyDescent="0.2">
      <c r="O11481" s="284"/>
      <c r="P11481" s="284"/>
    </row>
    <row r="11482" spans="15:16" x14ac:dyDescent="0.2">
      <c r="O11482" s="284"/>
      <c r="P11482" s="284"/>
    </row>
    <row r="11483" spans="15:16" x14ac:dyDescent="0.2">
      <c r="O11483" s="284"/>
      <c r="P11483" s="284"/>
    </row>
    <row r="11484" spans="15:16" x14ac:dyDescent="0.2">
      <c r="O11484" s="284"/>
      <c r="P11484" s="284"/>
    </row>
    <row r="11485" spans="15:16" x14ac:dyDescent="0.2">
      <c r="O11485" s="284"/>
      <c r="P11485" s="284"/>
    </row>
    <row r="11486" spans="15:16" x14ac:dyDescent="0.2">
      <c r="O11486" s="284"/>
      <c r="P11486" s="284"/>
    </row>
    <row r="11487" spans="15:16" x14ac:dyDescent="0.2">
      <c r="O11487" s="284"/>
      <c r="P11487" s="284"/>
    </row>
    <row r="11488" spans="15:16" x14ac:dyDescent="0.2">
      <c r="O11488" s="284"/>
      <c r="P11488" s="284"/>
    </row>
    <row r="11489" spans="15:16" x14ac:dyDescent="0.2">
      <c r="O11489" s="284"/>
      <c r="P11489" s="284"/>
    </row>
    <row r="11490" spans="15:16" x14ac:dyDescent="0.2">
      <c r="O11490" s="284"/>
      <c r="P11490" s="284"/>
    </row>
    <row r="11491" spans="15:16" x14ac:dyDescent="0.2">
      <c r="O11491" s="284"/>
      <c r="P11491" s="284"/>
    </row>
    <row r="11492" spans="15:16" x14ac:dyDescent="0.2">
      <c r="O11492" s="284"/>
      <c r="P11492" s="284"/>
    </row>
    <row r="11493" spans="15:16" x14ac:dyDescent="0.2">
      <c r="O11493" s="284"/>
      <c r="P11493" s="284"/>
    </row>
    <row r="11494" spans="15:16" x14ac:dyDescent="0.2">
      <c r="O11494" s="284"/>
      <c r="P11494" s="284"/>
    </row>
    <row r="11495" spans="15:16" x14ac:dyDescent="0.2">
      <c r="O11495" s="284"/>
      <c r="P11495" s="284"/>
    </row>
    <row r="11496" spans="15:16" x14ac:dyDescent="0.2">
      <c r="O11496" s="284"/>
      <c r="P11496" s="284"/>
    </row>
    <row r="11497" spans="15:16" x14ac:dyDescent="0.2">
      <c r="O11497" s="284"/>
      <c r="P11497" s="284"/>
    </row>
    <row r="11498" spans="15:16" x14ac:dyDescent="0.2">
      <c r="O11498" s="284"/>
      <c r="P11498" s="284"/>
    </row>
    <row r="11499" spans="15:16" x14ac:dyDescent="0.2">
      <c r="O11499" s="284"/>
      <c r="P11499" s="284"/>
    </row>
    <row r="11500" spans="15:16" x14ac:dyDescent="0.2">
      <c r="O11500" s="284"/>
      <c r="P11500" s="284"/>
    </row>
    <row r="11501" spans="15:16" x14ac:dyDescent="0.2">
      <c r="O11501" s="284"/>
      <c r="P11501" s="284"/>
    </row>
    <row r="11502" spans="15:16" x14ac:dyDescent="0.2">
      <c r="O11502" s="284"/>
      <c r="P11502" s="284"/>
    </row>
    <row r="11503" spans="15:16" x14ac:dyDescent="0.2">
      <c r="O11503" s="284"/>
      <c r="P11503" s="284"/>
    </row>
    <row r="11504" spans="15:16" x14ac:dyDescent="0.2">
      <c r="O11504" s="284"/>
      <c r="P11504" s="284"/>
    </row>
    <row r="11505" spans="15:16" x14ac:dyDescent="0.2">
      <c r="O11505" s="284"/>
      <c r="P11505" s="284"/>
    </row>
    <row r="11506" spans="15:16" x14ac:dyDescent="0.2">
      <c r="O11506" s="284"/>
      <c r="P11506" s="284"/>
    </row>
    <row r="11507" spans="15:16" x14ac:dyDescent="0.2">
      <c r="O11507" s="284"/>
      <c r="P11507" s="284"/>
    </row>
    <row r="11508" spans="15:16" x14ac:dyDescent="0.2">
      <c r="O11508" s="284"/>
      <c r="P11508" s="284"/>
    </row>
    <row r="11509" spans="15:16" x14ac:dyDescent="0.2">
      <c r="O11509" s="284"/>
      <c r="P11509" s="284"/>
    </row>
    <row r="11510" spans="15:16" x14ac:dyDescent="0.2">
      <c r="O11510" s="284"/>
      <c r="P11510" s="284"/>
    </row>
    <row r="11511" spans="15:16" x14ac:dyDescent="0.2">
      <c r="O11511" s="284"/>
      <c r="P11511" s="284"/>
    </row>
    <row r="11512" spans="15:16" x14ac:dyDescent="0.2">
      <c r="O11512" s="284"/>
      <c r="P11512" s="284"/>
    </row>
    <row r="11513" spans="15:16" x14ac:dyDescent="0.2">
      <c r="O11513" s="284"/>
      <c r="P11513" s="284"/>
    </row>
    <row r="11514" spans="15:16" x14ac:dyDescent="0.2">
      <c r="O11514" s="284"/>
      <c r="P11514" s="284"/>
    </row>
    <row r="11515" spans="15:16" x14ac:dyDescent="0.2">
      <c r="O11515" s="284"/>
      <c r="P11515" s="284"/>
    </row>
    <row r="11516" spans="15:16" x14ac:dyDescent="0.2">
      <c r="O11516" s="284"/>
      <c r="P11516" s="284"/>
    </row>
    <row r="11517" spans="15:16" x14ac:dyDescent="0.2">
      <c r="O11517" s="284"/>
      <c r="P11517" s="284"/>
    </row>
    <row r="11518" spans="15:16" x14ac:dyDescent="0.2">
      <c r="O11518" s="284"/>
      <c r="P11518" s="284"/>
    </row>
    <row r="11519" spans="15:16" x14ac:dyDescent="0.2">
      <c r="O11519" s="284"/>
      <c r="P11519" s="284"/>
    </row>
    <row r="11520" spans="15:16" x14ac:dyDescent="0.2">
      <c r="O11520" s="284"/>
      <c r="P11520" s="284"/>
    </row>
    <row r="11521" spans="15:16" x14ac:dyDescent="0.2">
      <c r="O11521" s="284"/>
      <c r="P11521" s="284"/>
    </row>
    <row r="11522" spans="15:16" x14ac:dyDescent="0.2">
      <c r="O11522" s="284"/>
      <c r="P11522" s="284"/>
    </row>
    <row r="11523" spans="15:16" x14ac:dyDescent="0.2">
      <c r="O11523" s="284"/>
      <c r="P11523" s="284"/>
    </row>
    <row r="11524" spans="15:16" x14ac:dyDescent="0.2">
      <c r="O11524" s="284"/>
      <c r="P11524" s="284"/>
    </row>
    <row r="11525" spans="15:16" x14ac:dyDescent="0.2">
      <c r="O11525" s="284"/>
      <c r="P11525" s="284"/>
    </row>
    <row r="11526" spans="15:16" x14ac:dyDescent="0.2">
      <c r="O11526" s="284"/>
      <c r="P11526" s="284"/>
    </row>
    <row r="11527" spans="15:16" x14ac:dyDescent="0.2">
      <c r="O11527" s="284"/>
      <c r="P11527" s="284"/>
    </row>
    <row r="11528" spans="15:16" x14ac:dyDescent="0.2">
      <c r="O11528" s="284"/>
      <c r="P11528" s="284"/>
    </row>
    <row r="11529" spans="15:16" x14ac:dyDescent="0.2">
      <c r="O11529" s="284"/>
      <c r="P11529" s="284"/>
    </row>
    <row r="11530" spans="15:16" x14ac:dyDescent="0.2">
      <c r="O11530" s="284"/>
      <c r="P11530" s="284"/>
    </row>
    <row r="11531" spans="15:16" x14ac:dyDescent="0.2">
      <c r="O11531" s="284"/>
      <c r="P11531" s="284"/>
    </row>
    <row r="11532" spans="15:16" x14ac:dyDescent="0.2">
      <c r="O11532" s="284"/>
      <c r="P11532" s="284"/>
    </row>
    <row r="11533" spans="15:16" x14ac:dyDescent="0.2">
      <c r="O11533" s="284"/>
      <c r="P11533" s="284"/>
    </row>
    <row r="11534" spans="15:16" x14ac:dyDescent="0.2">
      <c r="O11534" s="284"/>
      <c r="P11534" s="284"/>
    </row>
    <row r="11535" spans="15:16" x14ac:dyDescent="0.2">
      <c r="O11535" s="284"/>
      <c r="P11535" s="284"/>
    </row>
    <row r="11536" spans="15:16" x14ac:dyDescent="0.2">
      <c r="O11536" s="284"/>
      <c r="P11536" s="284"/>
    </row>
    <row r="11537" spans="15:16" x14ac:dyDescent="0.2">
      <c r="O11537" s="284"/>
      <c r="P11537" s="284"/>
    </row>
    <row r="11538" spans="15:16" x14ac:dyDescent="0.2">
      <c r="O11538" s="284"/>
      <c r="P11538" s="284"/>
    </row>
    <row r="11539" spans="15:16" x14ac:dyDescent="0.2">
      <c r="O11539" s="284"/>
      <c r="P11539" s="284"/>
    </row>
    <row r="11540" spans="15:16" x14ac:dyDescent="0.2">
      <c r="O11540" s="284"/>
      <c r="P11540" s="284"/>
    </row>
    <row r="11541" spans="15:16" x14ac:dyDescent="0.2">
      <c r="O11541" s="284"/>
      <c r="P11541" s="284"/>
    </row>
    <row r="11542" spans="15:16" x14ac:dyDescent="0.2">
      <c r="O11542" s="284"/>
      <c r="P11542" s="284"/>
    </row>
    <row r="11543" spans="15:16" x14ac:dyDescent="0.2">
      <c r="O11543" s="284"/>
      <c r="P11543" s="284"/>
    </row>
    <row r="11544" spans="15:16" x14ac:dyDescent="0.2">
      <c r="O11544" s="284"/>
      <c r="P11544" s="284"/>
    </row>
    <row r="11545" spans="15:16" x14ac:dyDescent="0.2">
      <c r="O11545" s="284"/>
      <c r="P11545" s="284"/>
    </row>
    <row r="11546" spans="15:16" x14ac:dyDescent="0.2">
      <c r="O11546" s="284"/>
      <c r="P11546" s="284"/>
    </row>
    <row r="11547" spans="15:16" x14ac:dyDescent="0.2">
      <c r="O11547" s="284"/>
      <c r="P11547" s="284"/>
    </row>
    <row r="11548" spans="15:16" x14ac:dyDescent="0.2">
      <c r="O11548" s="284"/>
      <c r="P11548" s="284"/>
    </row>
    <row r="11549" spans="15:16" x14ac:dyDescent="0.2">
      <c r="O11549" s="284"/>
      <c r="P11549" s="284"/>
    </row>
    <row r="11550" spans="15:16" x14ac:dyDescent="0.2">
      <c r="O11550" s="284"/>
      <c r="P11550" s="284"/>
    </row>
    <row r="11551" spans="15:16" x14ac:dyDescent="0.2">
      <c r="O11551" s="284"/>
      <c r="P11551" s="284"/>
    </row>
    <row r="11552" spans="15:16" x14ac:dyDescent="0.2">
      <c r="O11552" s="284"/>
      <c r="P11552" s="284"/>
    </row>
    <row r="11553" spans="15:16" x14ac:dyDescent="0.2">
      <c r="O11553" s="284"/>
      <c r="P11553" s="284"/>
    </row>
    <row r="11554" spans="15:16" x14ac:dyDescent="0.2">
      <c r="O11554" s="284"/>
      <c r="P11554" s="284"/>
    </row>
    <row r="11555" spans="15:16" x14ac:dyDescent="0.2">
      <c r="O11555" s="284"/>
      <c r="P11555" s="284"/>
    </row>
    <row r="11556" spans="15:16" x14ac:dyDescent="0.2">
      <c r="O11556" s="284"/>
      <c r="P11556" s="284"/>
    </row>
    <row r="11557" spans="15:16" x14ac:dyDescent="0.2">
      <c r="O11557" s="284"/>
      <c r="P11557" s="284"/>
    </row>
    <row r="11558" spans="15:16" x14ac:dyDescent="0.2">
      <c r="O11558" s="284"/>
      <c r="P11558" s="284"/>
    </row>
    <row r="11559" spans="15:16" x14ac:dyDescent="0.2">
      <c r="O11559" s="284"/>
      <c r="P11559" s="284"/>
    </row>
    <row r="11560" spans="15:16" x14ac:dyDescent="0.2">
      <c r="O11560" s="284"/>
      <c r="P11560" s="284"/>
    </row>
    <row r="11561" spans="15:16" x14ac:dyDescent="0.2">
      <c r="O11561" s="284"/>
      <c r="P11561" s="284"/>
    </row>
    <row r="11562" spans="15:16" x14ac:dyDescent="0.2">
      <c r="O11562" s="284"/>
      <c r="P11562" s="284"/>
    </row>
    <row r="11563" spans="15:16" x14ac:dyDescent="0.2">
      <c r="O11563" s="284"/>
      <c r="P11563" s="284"/>
    </row>
    <row r="11564" spans="15:16" x14ac:dyDescent="0.2">
      <c r="O11564" s="284"/>
      <c r="P11564" s="284"/>
    </row>
    <row r="11565" spans="15:16" x14ac:dyDescent="0.2">
      <c r="O11565" s="284"/>
      <c r="P11565" s="284"/>
    </row>
    <row r="11566" spans="15:16" x14ac:dyDescent="0.2">
      <c r="O11566" s="284"/>
      <c r="P11566" s="284"/>
    </row>
    <row r="11567" spans="15:16" x14ac:dyDescent="0.2">
      <c r="O11567" s="284"/>
      <c r="P11567" s="284"/>
    </row>
    <row r="11568" spans="15:16" x14ac:dyDescent="0.2">
      <c r="O11568" s="284"/>
      <c r="P11568" s="284"/>
    </row>
    <row r="11569" spans="15:16" x14ac:dyDescent="0.2">
      <c r="O11569" s="284"/>
      <c r="P11569" s="284"/>
    </row>
    <row r="11570" spans="15:16" x14ac:dyDescent="0.2">
      <c r="O11570" s="284"/>
      <c r="P11570" s="284"/>
    </row>
    <row r="11571" spans="15:16" x14ac:dyDescent="0.2">
      <c r="O11571" s="284"/>
      <c r="P11571" s="284"/>
    </row>
    <row r="11572" spans="15:16" x14ac:dyDescent="0.2">
      <c r="O11572" s="284"/>
      <c r="P11572" s="284"/>
    </row>
    <row r="11573" spans="15:16" x14ac:dyDescent="0.2">
      <c r="O11573" s="284"/>
      <c r="P11573" s="284"/>
    </row>
    <row r="11574" spans="15:16" x14ac:dyDescent="0.2">
      <c r="O11574" s="284"/>
      <c r="P11574" s="284"/>
    </row>
    <row r="11575" spans="15:16" x14ac:dyDescent="0.2">
      <c r="O11575" s="284"/>
      <c r="P11575" s="284"/>
    </row>
    <row r="11576" spans="15:16" x14ac:dyDescent="0.2">
      <c r="O11576" s="284"/>
      <c r="P11576" s="284"/>
    </row>
    <row r="11577" spans="15:16" x14ac:dyDescent="0.2">
      <c r="O11577" s="284"/>
      <c r="P11577" s="284"/>
    </row>
    <row r="11578" spans="15:16" x14ac:dyDescent="0.2">
      <c r="O11578" s="284"/>
      <c r="P11578" s="284"/>
    </row>
    <row r="11579" spans="15:16" x14ac:dyDescent="0.2">
      <c r="O11579" s="284"/>
      <c r="P11579" s="284"/>
    </row>
    <row r="11580" spans="15:16" x14ac:dyDescent="0.2">
      <c r="O11580" s="284"/>
      <c r="P11580" s="284"/>
    </row>
    <row r="11581" spans="15:16" x14ac:dyDescent="0.2">
      <c r="O11581" s="284"/>
      <c r="P11581" s="284"/>
    </row>
    <row r="11582" spans="15:16" x14ac:dyDescent="0.2">
      <c r="O11582" s="284"/>
      <c r="P11582" s="284"/>
    </row>
    <row r="11583" spans="15:16" x14ac:dyDescent="0.2">
      <c r="O11583" s="284"/>
      <c r="P11583" s="284"/>
    </row>
    <row r="11584" spans="15:16" x14ac:dyDescent="0.2">
      <c r="O11584" s="284"/>
      <c r="P11584" s="284"/>
    </row>
    <row r="11585" spans="15:16" x14ac:dyDescent="0.2">
      <c r="O11585" s="284"/>
      <c r="P11585" s="284"/>
    </row>
    <row r="11586" spans="15:16" x14ac:dyDescent="0.2">
      <c r="O11586" s="284"/>
      <c r="P11586" s="284"/>
    </row>
    <row r="11587" spans="15:16" x14ac:dyDescent="0.2">
      <c r="O11587" s="284"/>
      <c r="P11587" s="284"/>
    </row>
    <row r="11588" spans="15:16" x14ac:dyDescent="0.2">
      <c r="O11588" s="284"/>
      <c r="P11588" s="284"/>
    </row>
    <row r="11589" spans="15:16" x14ac:dyDescent="0.2">
      <c r="O11589" s="284"/>
      <c r="P11589" s="284"/>
    </row>
    <row r="11590" spans="15:16" x14ac:dyDescent="0.2">
      <c r="O11590" s="284"/>
      <c r="P11590" s="284"/>
    </row>
    <row r="11591" spans="15:16" x14ac:dyDescent="0.2">
      <c r="O11591" s="284"/>
      <c r="P11591" s="284"/>
    </row>
    <row r="11592" spans="15:16" x14ac:dyDescent="0.2">
      <c r="O11592" s="284"/>
      <c r="P11592" s="284"/>
    </row>
    <row r="11593" spans="15:16" x14ac:dyDescent="0.2">
      <c r="O11593" s="284"/>
      <c r="P11593" s="284"/>
    </row>
    <row r="11594" spans="15:16" x14ac:dyDescent="0.2">
      <c r="O11594" s="284"/>
      <c r="P11594" s="284"/>
    </row>
    <row r="11595" spans="15:16" x14ac:dyDescent="0.2">
      <c r="O11595" s="284"/>
      <c r="P11595" s="284"/>
    </row>
    <row r="11596" spans="15:16" x14ac:dyDescent="0.2">
      <c r="O11596" s="284"/>
      <c r="P11596" s="284"/>
    </row>
    <row r="11597" spans="15:16" x14ac:dyDescent="0.2">
      <c r="O11597" s="284"/>
      <c r="P11597" s="284"/>
    </row>
    <row r="11598" spans="15:16" x14ac:dyDescent="0.2">
      <c r="O11598" s="284"/>
      <c r="P11598" s="284"/>
    </row>
    <row r="11599" spans="15:16" x14ac:dyDescent="0.2">
      <c r="O11599" s="284"/>
      <c r="P11599" s="284"/>
    </row>
    <row r="11600" spans="15:16" x14ac:dyDescent="0.2">
      <c r="O11600" s="284"/>
      <c r="P11600" s="284"/>
    </row>
    <row r="11601" spans="15:16" x14ac:dyDescent="0.2">
      <c r="O11601" s="284"/>
      <c r="P11601" s="284"/>
    </row>
    <row r="11602" spans="15:16" x14ac:dyDescent="0.2">
      <c r="O11602" s="284"/>
      <c r="P11602" s="284"/>
    </row>
    <row r="11603" spans="15:16" x14ac:dyDescent="0.2">
      <c r="O11603" s="284"/>
      <c r="P11603" s="284"/>
    </row>
    <row r="11604" spans="15:16" x14ac:dyDescent="0.2">
      <c r="O11604" s="284"/>
      <c r="P11604" s="284"/>
    </row>
    <row r="11605" spans="15:16" x14ac:dyDescent="0.2">
      <c r="O11605" s="284"/>
      <c r="P11605" s="284"/>
    </row>
    <row r="11606" spans="15:16" x14ac:dyDescent="0.2">
      <c r="O11606" s="284"/>
      <c r="P11606" s="284"/>
    </row>
    <row r="11607" spans="15:16" x14ac:dyDescent="0.2">
      <c r="O11607" s="284"/>
      <c r="P11607" s="284"/>
    </row>
    <row r="11608" spans="15:16" x14ac:dyDescent="0.2">
      <c r="O11608" s="284"/>
      <c r="P11608" s="284"/>
    </row>
    <row r="11609" spans="15:16" x14ac:dyDescent="0.2">
      <c r="O11609" s="284"/>
      <c r="P11609" s="284"/>
    </row>
    <row r="11610" spans="15:16" x14ac:dyDescent="0.2">
      <c r="O11610" s="284"/>
      <c r="P11610" s="284"/>
    </row>
    <row r="11611" spans="15:16" x14ac:dyDescent="0.2">
      <c r="O11611" s="284"/>
      <c r="P11611" s="284"/>
    </row>
    <row r="11612" spans="15:16" x14ac:dyDescent="0.2">
      <c r="O11612" s="284"/>
      <c r="P11612" s="284"/>
    </row>
    <row r="11613" spans="15:16" x14ac:dyDescent="0.2">
      <c r="O11613" s="284"/>
      <c r="P11613" s="284"/>
    </row>
    <row r="11614" spans="15:16" x14ac:dyDescent="0.2">
      <c r="O11614" s="284"/>
      <c r="P11614" s="284"/>
    </row>
    <row r="11615" spans="15:16" x14ac:dyDescent="0.2">
      <c r="O11615" s="284"/>
      <c r="P11615" s="284"/>
    </row>
    <row r="11616" spans="15:16" x14ac:dyDescent="0.2">
      <c r="O11616" s="284"/>
      <c r="P11616" s="284"/>
    </row>
    <row r="11617" spans="15:16" x14ac:dyDescent="0.2">
      <c r="O11617" s="284"/>
      <c r="P11617" s="284"/>
    </row>
    <row r="11618" spans="15:16" x14ac:dyDescent="0.2">
      <c r="O11618" s="284"/>
      <c r="P11618" s="284"/>
    </row>
    <row r="11619" spans="15:16" x14ac:dyDescent="0.2">
      <c r="O11619" s="284"/>
      <c r="P11619" s="284"/>
    </row>
    <row r="11620" spans="15:16" x14ac:dyDescent="0.2">
      <c r="O11620" s="284"/>
      <c r="P11620" s="284"/>
    </row>
    <row r="11621" spans="15:16" x14ac:dyDescent="0.2">
      <c r="O11621" s="284"/>
      <c r="P11621" s="284"/>
    </row>
    <row r="11622" spans="15:16" x14ac:dyDescent="0.2">
      <c r="O11622" s="284"/>
      <c r="P11622" s="284"/>
    </row>
    <row r="11623" spans="15:16" x14ac:dyDescent="0.2">
      <c r="O11623" s="284"/>
      <c r="P11623" s="284"/>
    </row>
    <row r="11624" spans="15:16" x14ac:dyDescent="0.2">
      <c r="O11624" s="284"/>
      <c r="P11624" s="284"/>
    </row>
    <row r="11625" spans="15:16" x14ac:dyDescent="0.2">
      <c r="O11625" s="284"/>
      <c r="P11625" s="284"/>
    </row>
    <row r="11626" spans="15:16" x14ac:dyDescent="0.2">
      <c r="O11626" s="284"/>
      <c r="P11626" s="284"/>
    </row>
    <row r="11627" spans="15:16" x14ac:dyDescent="0.2">
      <c r="O11627" s="284"/>
      <c r="P11627" s="284"/>
    </row>
    <row r="11628" spans="15:16" x14ac:dyDescent="0.2">
      <c r="O11628" s="284"/>
      <c r="P11628" s="284"/>
    </row>
    <row r="11629" spans="15:16" x14ac:dyDescent="0.2">
      <c r="O11629" s="284"/>
      <c r="P11629" s="284"/>
    </row>
    <row r="11630" spans="15:16" x14ac:dyDescent="0.2">
      <c r="O11630" s="284"/>
      <c r="P11630" s="284"/>
    </row>
    <row r="11631" spans="15:16" x14ac:dyDescent="0.2">
      <c r="O11631" s="284"/>
      <c r="P11631" s="284"/>
    </row>
    <row r="11632" spans="15:16" x14ac:dyDescent="0.2">
      <c r="O11632" s="284"/>
      <c r="P11632" s="284"/>
    </row>
    <row r="11633" spans="15:16" x14ac:dyDescent="0.2">
      <c r="O11633" s="284"/>
      <c r="P11633" s="284"/>
    </row>
    <row r="11634" spans="15:16" x14ac:dyDescent="0.2">
      <c r="O11634" s="284"/>
      <c r="P11634" s="284"/>
    </row>
    <row r="11635" spans="15:16" x14ac:dyDescent="0.2">
      <c r="O11635" s="284"/>
      <c r="P11635" s="284"/>
    </row>
    <row r="11636" spans="15:16" x14ac:dyDescent="0.2">
      <c r="O11636" s="284"/>
      <c r="P11636" s="284"/>
    </row>
    <row r="11637" spans="15:16" x14ac:dyDescent="0.2">
      <c r="O11637" s="284"/>
      <c r="P11637" s="284"/>
    </row>
    <row r="11638" spans="15:16" x14ac:dyDescent="0.2">
      <c r="O11638" s="284"/>
      <c r="P11638" s="284"/>
    </row>
    <row r="11639" spans="15:16" x14ac:dyDescent="0.2">
      <c r="O11639" s="284"/>
      <c r="P11639" s="284"/>
    </row>
    <row r="11640" spans="15:16" x14ac:dyDescent="0.2">
      <c r="O11640" s="284"/>
      <c r="P11640" s="284"/>
    </row>
    <row r="11641" spans="15:16" x14ac:dyDescent="0.2">
      <c r="O11641" s="284"/>
      <c r="P11641" s="284"/>
    </row>
    <row r="11642" spans="15:16" x14ac:dyDescent="0.2">
      <c r="O11642" s="284"/>
      <c r="P11642" s="284"/>
    </row>
    <row r="11643" spans="15:16" x14ac:dyDescent="0.2">
      <c r="O11643" s="284"/>
      <c r="P11643" s="284"/>
    </row>
    <row r="11644" spans="15:16" x14ac:dyDescent="0.2">
      <c r="O11644" s="284"/>
      <c r="P11644" s="284"/>
    </row>
    <row r="11645" spans="15:16" x14ac:dyDescent="0.2">
      <c r="O11645" s="284"/>
      <c r="P11645" s="284"/>
    </row>
    <row r="11646" spans="15:16" x14ac:dyDescent="0.2">
      <c r="O11646" s="284"/>
      <c r="P11646" s="284"/>
    </row>
    <row r="11647" spans="15:16" x14ac:dyDescent="0.2">
      <c r="O11647" s="284"/>
      <c r="P11647" s="284"/>
    </row>
    <row r="11648" spans="15:16" x14ac:dyDescent="0.2">
      <c r="O11648" s="284"/>
      <c r="P11648" s="284"/>
    </row>
    <row r="11649" spans="15:16" x14ac:dyDescent="0.2">
      <c r="O11649" s="284"/>
      <c r="P11649" s="284"/>
    </row>
    <row r="11650" spans="15:16" x14ac:dyDescent="0.2">
      <c r="O11650" s="284"/>
      <c r="P11650" s="284"/>
    </row>
    <row r="11651" spans="15:16" x14ac:dyDescent="0.2">
      <c r="O11651" s="284"/>
      <c r="P11651" s="284"/>
    </row>
    <row r="11652" spans="15:16" x14ac:dyDescent="0.2">
      <c r="O11652" s="284"/>
      <c r="P11652" s="284"/>
    </row>
    <row r="11653" spans="15:16" x14ac:dyDescent="0.2">
      <c r="O11653" s="284"/>
      <c r="P11653" s="284"/>
    </row>
    <row r="11654" spans="15:16" x14ac:dyDescent="0.2">
      <c r="O11654" s="284"/>
      <c r="P11654" s="284"/>
    </row>
    <row r="11655" spans="15:16" x14ac:dyDescent="0.2">
      <c r="O11655" s="284"/>
      <c r="P11655" s="284"/>
    </row>
    <row r="11656" spans="15:16" x14ac:dyDescent="0.2">
      <c r="O11656" s="284"/>
      <c r="P11656" s="284"/>
    </row>
    <row r="11657" spans="15:16" x14ac:dyDescent="0.2">
      <c r="O11657" s="284"/>
      <c r="P11657" s="284"/>
    </row>
    <row r="11658" spans="15:16" x14ac:dyDescent="0.2">
      <c r="O11658" s="284"/>
      <c r="P11658" s="284"/>
    </row>
    <row r="11659" spans="15:16" x14ac:dyDescent="0.2">
      <c r="O11659" s="284"/>
      <c r="P11659" s="284"/>
    </row>
    <row r="11660" spans="15:16" x14ac:dyDescent="0.2">
      <c r="O11660" s="284"/>
      <c r="P11660" s="284"/>
    </row>
    <row r="11661" spans="15:16" x14ac:dyDescent="0.2">
      <c r="O11661" s="284"/>
      <c r="P11661" s="284"/>
    </row>
    <row r="11662" spans="15:16" x14ac:dyDescent="0.2">
      <c r="O11662" s="284"/>
      <c r="P11662" s="284"/>
    </row>
    <row r="11663" spans="15:16" x14ac:dyDescent="0.2">
      <c r="O11663" s="284"/>
      <c r="P11663" s="284"/>
    </row>
    <row r="11664" spans="15:16" x14ac:dyDescent="0.2">
      <c r="O11664" s="284"/>
      <c r="P11664" s="284"/>
    </row>
    <row r="11665" spans="15:16" x14ac:dyDescent="0.2">
      <c r="O11665" s="284"/>
      <c r="P11665" s="284"/>
    </row>
    <row r="11666" spans="15:16" x14ac:dyDescent="0.2">
      <c r="O11666" s="284"/>
      <c r="P11666" s="284"/>
    </row>
    <row r="11667" spans="15:16" x14ac:dyDescent="0.2">
      <c r="O11667" s="284"/>
      <c r="P11667" s="284"/>
    </row>
    <row r="11668" spans="15:16" x14ac:dyDescent="0.2">
      <c r="O11668" s="284"/>
      <c r="P11668" s="284"/>
    </row>
    <row r="11669" spans="15:16" x14ac:dyDescent="0.2">
      <c r="O11669" s="284"/>
      <c r="P11669" s="284"/>
    </row>
    <row r="11670" spans="15:16" x14ac:dyDescent="0.2">
      <c r="O11670" s="284"/>
      <c r="P11670" s="284"/>
    </row>
    <row r="11671" spans="15:16" x14ac:dyDescent="0.2">
      <c r="O11671" s="284"/>
      <c r="P11671" s="284"/>
    </row>
    <row r="11672" spans="15:16" x14ac:dyDescent="0.2">
      <c r="O11672" s="284"/>
      <c r="P11672" s="284"/>
    </row>
    <row r="11673" spans="15:16" x14ac:dyDescent="0.2">
      <c r="O11673" s="284"/>
      <c r="P11673" s="284"/>
    </row>
    <row r="11674" spans="15:16" x14ac:dyDescent="0.2">
      <c r="O11674" s="284"/>
      <c r="P11674" s="284"/>
    </row>
    <row r="11675" spans="15:16" x14ac:dyDescent="0.2">
      <c r="O11675" s="284"/>
      <c r="P11675" s="284"/>
    </row>
    <row r="11676" spans="15:16" x14ac:dyDescent="0.2">
      <c r="O11676" s="284"/>
      <c r="P11676" s="284"/>
    </row>
    <row r="11677" spans="15:16" x14ac:dyDescent="0.2">
      <c r="O11677" s="284"/>
      <c r="P11677" s="284"/>
    </row>
    <row r="11678" spans="15:16" x14ac:dyDescent="0.2">
      <c r="O11678" s="284"/>
      <c r="P11678" s="284"/>
    </row>
    <row r="11679" spans="15:16" x14ac:dyDescent="0.2">
      <c r="O11679" s="284"/>
      <c r="P11679" s="284"/>
    </row>
    <row r="11680" spans="15:16" x14ac:dyDescent="0.2">
      <c r="O11680" s="284"/>
      <c r="P11680" s="284"/>
    </row>
    <row r="11681" spans="15:16" x14ac:dyDescent="0.2">
      <c r="O11681" s="284"/>
      <c r="P11681" s="284"/>
    </row>
    <row r="11682" spans="15:16" x14ac:dyDescent="0.2">
      <c r="O11682" s="284"/>
      <c r="P11682" s="284"/>
    </row>
    <row r="11683" spans="15:16" x14ac:dyDescent="0.2">
      <c r="O11683" s="284"/>
      <c r="P11683" s="284"/>
    </row>
    <row r="11684" spans="15:16" x14ac:dyDescent="0.2">
      <c r="O11684" s="284"/>
      <c r="P11684" s="284"/>
    </row>
    <row r="11685" spans="15:16" x14ac:dyDescent="0.2">
      <c r="O11685" s="284"/>
      <c r="P11685" s="284"/>
    </row>
    <row r="11686" spans="15:16" x14ac:dyDescent="0.2">
      <c r="O11686" s="284"/>
      <c r="P11686" s="284"/>
    </row>
    <row r="11687" spans="15:16" x14ac:dyDescent="0.2">
      <c r="O11687" s="284"/>
      <c r="P11687" s="284"/>
    </row>
    <row r="11688" spans="15:16" x14ac:dyDescent="0.2">
      <c r="O11688" s="284"/>
      <c r="P11688" s="284"/>
    </row>
    <row r="11689" spans="15:16" x14ac:dyDescent="0.2">
      <c r="O11689" s="284"/>
      <c r="P11689" s="284"/>
    </row>
    <row r="11690" spans="15:16" x14ac:dyDescent="0.2">
      <c r="O11690" s="284"/>
      <c r="P11690" s="284"/>
    </row>
    <row r="11691" spans="15:16" x14ac:dyDescent="0.2">
      <c r="O11691" s="284"/>
      <c r="P11691" s="284"/>
    </row>
    <row r="11692" spans="15:16" x14ac:dyDescent="0.2">
      <c r="O11692" s="284"/>
      <c r="P11692" s="284"/>
    </row>
    <row r="11693" spans="15:16" x14ac:dyDescent="0.2">
      <c r="O11693" s="284"/>
      <c r="P11693" s="284"/>
    </row>
    <row r="11694" spans="15:16" x14ac:dyDescent="0.2">
      <c r="O11694" s="284"/>
      <c r="P11694" s="284"/>
    </row>
    <row r="11695" spans="15:16" x14ac:dyDescent="0.2">
      <c r="O11695" s="284"/>
      <c r="P11695" s="284"/>
    </row>
    <row r="11696" spans="15:16" x14ac:dyDescent="0.2">
      <c r="O11696" s="284"/>
      <c r="P11696" s="284"/>
    </row>
    <row r="11697" spans="15:16" x14ac:dyDescent="0.2">
      <c r="O11697" s="284"/>
      <c r="P11697" s="284"/>
    </row>
    <row r="11698" spans="15:16" x14ac:dyDescent="0.2">
      <c r="O11698" s="284"/>
      <c r="P11698" s="284"/>
    </row>
    <row r="11699" spans="15:16" x14ac:dyDescent="0.2">
      <c r="O11699" s="284"/>
      <c r="P11699" s="284"/>
    </row>
    <row r="11700" spans="15:16" x14ac:dyDescent="0.2">
      <c r="O11700" s="284"/>
      <c r="P11700" s="284"/>
    </row>
    <row r="11701" spans="15:16" x14ac:dyDescent="0.2">
      <c r="O11701" s="284"/>
      <c r="P11701" s="284"/>
    </row>
    <row r="11702" spans="15:16" x14ac:dyDescent="0.2">
      <c r="O11702" s="284"/>
      <c r="P11702" s="284"/>
    </row>
    <row r="11703" spans="15:16" x14ac:dyDescent="0.2">
      <c r="O11703" s="284"/>
      <c r="P11703" s="284"/>
    </row>
    <row r="11704" spans="15:16" x14ac:dyDescent="0.2">
      <c r="O11704" s="284"/>
      <c r="P11704" s="284"/>
    </row>
    <row r="11705" spans="15:16" x14ac:dyDescent="0.2">
      <c r="O11705" s="284"/>
      <c r="P11705" s="284"/>
    </row>
    <row r="11706" spans="15:16" x14ac:dyDescent="0.2">
      <c r="O11706" s="284"/>
      <c r="P11706" s="284"/>
    </row>
    <row r="11707" spans="15:16" x14ac:dyDescent="0.2">
      <c r="O11707" s="284"/>
      <c r="P11707" s="284"/>
    </row>
    <row r="11708" spans="15:16" x14ac:dyDescent="0.2">
      <c r="O11708" s="284"/>
      <c r="P11708" s="284"/>
    </row>
    <row r="11709" spans="15:16" x14ac:dyDescent="0.2">
      <c r="O11709" s="284"/>
      <c r="P11709" s="284"/>
    </row>
    <row r="11710" spans="15:16" x14ac:dyDescent="0.2">
      <c r="O11710" s="284"/>
      <c r="P11710" s="284"/>
    </row>
    <row r="11711" spans="15:16" x14ac:dyDescent="0.2">
      <c r="O11711" s="284"/>
      <c r="P11711" s="284"/>
    </row>
    <row r="11712" spans="15:16" x14ac:dyDescent="0.2">
      <c r="O11712" s="284"/>
      <c r="P11712" s="284"/>
    </row>
    <row r="11713" spans="15:16" x14ac:dyDescent="0.2">
      <c r="O11713" s="284"/>
      <c r="P11713" s="284"/>
    </row>
    <row r="11714" spans="15:16" x14ac:dyDescent="0.2">
      <c r="O11714" s="284"/>
      <c r="P11714" s="284"/>
    </row>
    <row r="11715" spans="15:16" x14ac:dyDescent="0.2">
      <c r="O11715" s="284"/>
      <c r="P11715" s="284"/>
    </row>
    <row r="11716" spans="15:16" x14ac:dyDescent="0.2">
      <c r="O11716" s="284"/>
      <c r="P11716" s="284"/>
    </row>
    <row r="11717" spans="15:16" x14ac:dyDescent="0.2">
      <c r="O11717" s="284"/>
      <c r="P11717" s="284"/>
    </row>
    <row r="11718" spans="15:16" x14ac:dyDescent="0.2">
      <c r="O11718" s="284"/>
      <c r="P11718" s="284"/>
    </row>
    <row r="11719" spans="15:16" x14ac:dyDescent="0.2">
      <c r="O11719" s="284"/>
      <c r="P11719" s="284"/>
    </row>
    <row r="11720" spans="15:16" x14ac:dyDescent="0.2">
      <c r="O11720" s="284"/>
      <c r="P11720" s="284"/>
    </row>
    <row r="11721" spans="15:16" x14ac:dyDescent="0.2">
      <c r="O11721" s="284"/>
      <c r="P11721" s="284"/>
    </row>
    <row r="11722" spans="15:16" x14ac:dyDescent="0.2">
      <c r="O11722" s="284"/>
      <c r="P11722" s="284"/>
    </row>
    <row r="11723" spans="15:16" x14ac:dyDescent="0.2">
      <c r="O11723" s="284"/>
      <c r="P11723" s="284"/>
    </row>
    <row r="11724" spans="15:16" x14ac:dyDescent="0.2">
      <c r="O11724" s="284"/>
      <c r="P11724" s="284"/>
    </row>
    <row r="11725" spans="15:16" x14ac:dyDescent="0.2">
      <c r="O11725" s="284"/>
      <c r="P11725" s="284"/>
    </row>
    <row r="11726" spans="15:16" x14ac:dyDescent="0.2">
      <c r="O11726" s="284"/>
      <c r="P11726" s="284"/>
    </row>
    <row r="11727" spans="15:16" x14ac:dyDescent="0.2">
      <c r="O11727" s="284"/>
      <c r="P11727" s="284"/>
    </row>
    <row r="11728" spans="15:16" x14ac:dyDescent="0.2">
      <c r="O11728" s="284"/>
      <c r="P11728" s="284"/>
    </row>
    <row r="11729" spans="15:16" x14ac:dyDescent="0.2">
      <c r="O11729" s="284"/>
      <c r="P11729" s="284"/>
    </row>
    <row r="11730" spans="15:16" x14ac:dyDescent="0.2">
      <c r="O11730" s="284"/>
      <c r="P11730" s="284"/>
    </row>
    <row r="11731" spans="15:16" x14ac:dyDescent="0.2">
      <c r="O11731" s="284"/>
      <c r="P11731" s="284"/>
    </row>
    <row r="11732" spans="15:16" x14ac:dyDescent="0.2">
      <c r="O11732" s="284"/>
      <c r="P11732" s="284"/>
    </row>
    <row r="11733" spans="15:16" x14ac:dyDescent="0.2">
      <c r="O11733" s="284"/>
      <c r="P11733" s="284"/>
    </row>
    <row r="11734" spans="15:16" x14ac:dyDescent="0.2">
      <c r="O11734" s="284"/>
      <c r="P11734" s="284"/>
    </row>
    <row r="11735" spans="15:16" x14ac:dyDescent="0.2">
      <c r="O11735" s="284"/>
      <c r="P11735" s="284"/>
    </row>
    <row r="11736" spans="15:16" x14ac:dyDescent="0.2">
      <c r="O11736" s="284"/>
      <c r="P11736" s="284"/>
    </row>
    <row r="11737" spans="15:16" x14ac:dyDescent="0.2">
      <c r="O11737" s="284"/>
      <c r="P11737" s="284"/>
    </row>
    <row r="11738" spans="15:16" x14ac:dyDescent="0.2">
      <c r="O11738" s="284"/>
      <c r="P11738" s="284"/>
    </row>
    <row r="11739" spans="15:16" x14ac:dyDescent="0.2">
      <c r="O11739" s="284"/>
      <c r="P11739" s="284"/>
    </row>
    <row r="11740" spans="15:16" x14ac:dyDescent="0.2">
      <c r="O11740" s="284"/>
      <c r="P11740" s="284"/>
    </row>
    <row r="11741" spans="15:16" x14ac:dyDescent="0.2">
      <c r="O11741" s="284"/>
      <c r="P11741" s="284"/>
    </row>
    <row r="11742" spans="15:16" x14ac:dyDescent="0.2">
      <c r="O11742" s="284"/>
      <c r="P11742" s="284"/>
    </row>
    <row r="11743" spans="15:16" x14ac:dyDescent="0.2">
      <c r="O11743" s="284"/>
      <c r="P11743" s="284"/>
    </row>
    <row r="11744" spans="15:16" x14ac:dyDescent="0.2">
      <c r="O11744" s="284"/>
      <c r="P11744" s="284"/>
    </row>
    <row r="11745" spans="15:16" x14ac:dyDescent="0.2">
      <c r="O11745" s="284"/>
      <c r="P11745" s="284"/>
    </row>
    <row r="11746" spans="15:16" x14ac:dyDescent="0.2">
      <c r="O11746" s="284"/>
      <c r="P11746" s="284"/>
    </row>
    <row r="11747" spans="15:16" x14ac:dyDescent="0.2">
      <c r="O11747" s="284"/>
      <c r="P11747" s="284"/>
    </row>
    <row r="11748" spans="15:16" x14ac:dyDescent="0.2">
      <c r="O11748" s="284"/>
      <c r="P11748" s="284"/>
    </row>
    <row r="11749" spans="15:16" x14ac:dyDescent="0.2">
      <c r="O11749" s="284"/>
      <c r="P11749" s="284"/>
    </row>
    <row r="11750" spans="15:16" x14ac:dyDescent="0.2">
      <c r="O11750" s="284"/>
      <c r="P11750" s="284"/>
    </row>
    <row r="11751" spans="15:16" x14ac:dyDescent="0.2">
      <c r="O11751" s="284"/>
      <c r="P11751" s="284"/>
    </row>
    <row r="11752" spans="15:16" x14ac:dyDescent="0.2">
      <c r="O11752" s="284"/>
      <c r="P11752" s="284"/>
    </row>
    <row r="11753" spans="15:16" x14ac:dyDescent="0.2">
      <c r="O11753" s="284"/>
      <c r="P11753" s="284"/>
    </row>
    <row r="11754" spans="15:16" x14ac:dyDescent="0.2">
      <c r="O11754" s="284"/>
      <c r="P11754" s="284"/>
    </row>
    <row r="11755" spans="15:16" x14ac:dyDescent="0.2">
      <c r="O11755" s="284"/>
      <c r="P11755" s="284"/>
    </row>
    <row r="11756" spans="15:16" x14ac:dyDescent="0.2">
      <c r="O11756" s="284"/>
      <c r="P11756" s="284"/>
    </row>
    <row r="11757" spans="15:16" x14ac:dyDescent="0.2">
      <c r="O11757" s="284"/>
      <c r="P11757" s="284"/>
    </row>
    <row r="11758" spans="15:16" x14ac:dyDescent="0.2">
      <c r="O11758" s="284"/>
      <c r="P11758" s="284"/>
    </row>
    <row r="11759" spans="15:16" x14ac:dyDescent="0.2">
      <c r="O11759" s="284"/>
      <c r="P11759" s="284"/>
    </row>
    <row r="11760" spans="15:16" x14ac:dyDescent="0.2">
      <c r="O11760" s="284"/>
      <c r="P11760" s="284"/>
    </row>
    <row r="11761" spans="15:16" x14ac:dyDescent="0.2">
      <c r="O11761" s="284"/>
      <c r="P11761" s="284"/>
    </row>
    <row r="11762" spans="15:16" x14ac:dyDescent="0.2">
      <c r="O11762" s="284"/>
      <c r="P11762" s="284"/>
    </row>
    <row r="11763" spans="15:16" x14ac:dyDescent="0.2">
      <c r="O11763" s="284"/>
      <c r="P11763" s="284"/>
    </row>
    <row r="11764" spans="15:16" x14ac:dyDescent="0.2">
      <c r="O11764" s="284"/>
      <c r="P11764" s="284"/>
    </row>
    <row r="11765" spans="15:16" x14ac:dyDescent="0.2">
      <c r="O11765" s="284"/>
      <c r="P11765" s="284"/>
    </row>
    <row r="11766" spans="15:16" x14ac:dyDescent="0.2">
      <c r="O11766" s="284"/>
      <c r="P11766" s="284"/>
    </row>
    <row r="11767" spans="15:16" x14ac:dyDescent="0.2">
      <c r="O11767" s="284"/>
      <c r="P11767" s="284"/>
    </row>
    <row r="11768" spans="15:16" x14ac:dyDescent="0.2">
      <c r="O11768" s="284"/>
      <c r="P11768" s="284"/>
    </row>
    <row r="11769" spans="15:16" x14ac:dyDescent="0.2">
      <c r="O11769" s="284"/>
      <c r="P11769" s="284"/>
    </row>
    <row r="11770" spans="15:16" x14ac:dyDescent="0.2">
      <c r="O11770" s="284"/>
      <c r="P11770" s="284"/>
    </row>
    <row r="11771" spans="15:16" x14ac:dyDescent="0.2">
      <c r="O11771" s="284"/>
      <c r="P11771" s="284"/>
    </row>
    <row r="11772" spans="15:16" x14ac:dyDescent="0.2">
      <c r="O11772" s="284"/>
      <c r="P11772" s="284"/>
    </row>
    <row r="11773" spans="15:16" x14ac:dyDescent="0.2">
      <c r="O11773" s="284"/>
      <c r="P11773" s="284"/>
    </row>
    <row r="11774" spans="15:16" x14ac:dyDescent="0.2">
      <c r="O11774" s="284"/>
      <c r="P11774" s="284"/>
    </row>
    <row r="11775" spans="15:16" x14ac:dyDescent="0.2">
      <c r="O11775" s="284"/>
      <c r="P11775" s="284"/>
    </row>
    <row r="11776" spans="15:16" x14ac:dyDescent="0.2">
      <c r="O11776" s="284"/>
      <c r="P11776" s="284"/>
    </row>
    <row r="11777" spans="15:16" x14ac:dyDescent="0.2">
      <c r="O11777" s="284"/>
      <c r="P11777" s="284"/>
    </row>
    <row r="11778" spans="15:16" x14ac:dyDescent="0.2">
      <c r="O11778" s="284"/>
      <c r="P11778" s="284"/>
    </row>
    <row r="11779" spans="15:16" x14ac:dyDescent="0.2">
      <c r="O11779" s="284"/>
      <c r="P11779" s="284"/>
    </row>
    <row r="11780" spans="15:16" x14ac:dyDescent="0.2">
      <c r="O11780" s="284"/>
      <c r="P11780" s="284"/>
    </row>
    <row r="11781" spans="15:16" x14ac:dyDescent="0.2">
      <c r="O11781" s="284"/>
      <c r="P11781" s="284"/>
    </row>
    <row r="11782" spans="15:16" x14ac:dyDescent="0.2">
      <c r="O11782" s="284"/>
      <c r="P11782" s="284"/>
    </row>
    <row r="11783" spans="15:16" x14ac:dyDescent="0.2">
      <c r="O11783" s="284"/>
      <c r="P11783" s="284"/>
    </row>
    <row r="11784" spans="15:16" x14ac:dyDescent="0.2">
      <c r="O11784" s="284"/>
      <c r="P11784" s="284"/>
    </row>
    <row r="11785" spans="15:16" x14ac:dyDescent="0.2">
      <c r="O11785" s="284"/>
      <c r="P11785" s="284"/>
    </row>
    <row r="11786" spans="15:16" x14ac:dyDescent="0.2">
      <c r="O11786" s="284"/>
      <c r="P11786" s="284"/>
    </row>
    <row r="11787" spans="15:16" x14ac:dyDescent="0.2">
      <c r="O11787" s="284"/>
      <c r="P11787" s="284"/>
    </row>
    <row r="11788" spans="15:16" x14ac:dyDescent="0.2">
      <c r="O11788" s="284"/>
      <c r="P11788" s="284"/>
    </row>
    <row r="11789" spans="15:16" x14ac:dyDescent="0.2">
      <c r="O11789" s="284"/>
      <c r="P11789" s="284"/>
    </row>
    <row r="11790" spans="15:16" x14ac:dyDescent="0.2">
      <c r="O11790" s="284"/>
      <c r="P11790" s="284"/>
    </row>
    <row r="11791" spans="15:16" x14ac:dyDescent="0.2">
      <c r="O11791" s="284"/>
      <c r="P11791" s="284"/>
    </row>
    <row r="11792" spans="15:16" x14ac:dyDescent="0.2">
      <c r="O11792" s="284"/>
      <c r="P11792" s="284"/>
    </row>
    <row r="11793" spans="15:16" x14ac:dyDescent="0.2">
      <c r="O11793" s="284"/>
      <c r="P11793" s="284"/>
    </row>
    <row r="11794" spans="15:16" x14ac:dyDescent="0.2">
      <c r="O11794" s="284"/>
      <c r="P11794" s="284"/>
    </row>
    <row r="11795" spans="15:16" x14ac:dyDescent="0.2">
      <c r="O11795" s="284"/>
      <c r="P11795" s="284"/>
    </row>
    <row r="11796" spans="15:16" x14ac:dyDescent="0.2">
      <c r="O11796" s="284"/>
      <c r="P11796" s="284"/>
    </row>
    <row r="11797" spans="15:16" x14ac:dyDescent="0.2">
      <c r="O11797" s="284"/>
      <c r="P11797" s="284"/>
    </row>
    <row r="11798" spans="15:16" x14ac:dyDescent="0.2">
      <c r="O11798" s="284"/>
      <c r="P11798" s="284"/>
    </row>
    <row r="11799" spans="15:16" x14ac:dyDescent="0.2">
      <c r="O11799" s="284"/>
      <c r="P11799" s="284"/>
    </row>
    <row r="11800" spans="15:16" x14ac:dyDescent="0.2">
      <c r="O11800" s="284"/>
      <c r="P11800" s="284"/>
    </row>
    <row r="11801" spans="15:16" x14ac:dyDescent="0.2">
      <c r="O11801" s="284"/>
      <c r="P11801" s="284"/>
    </row>
    <row r="11802" spans="15:16" x14ac:dyDescent="0.2">
      <c r="O11802" s="284"/>
      <c r="P11802" s="284"/>
    </row>
    <row r="11803" spans="15:16" x14ac:dyDescent="0.2">
      <c r="O11803" s="284"/>
      <c r="P11803" s="284"/>
    </row>
    <row r="11804" spans="15:16" x14ac:dyDescent="0.2">
      <c r="O11804" s="284"/>
      <c r="P11804" s="284"/>
    </row>
    <row r="11805" spans="15:16" x14ac:dyDescent="0.2">
      <c r="O11805" s="284"/>
      <c r="P11805" s="284"/>
    </row>
    <row r="11806" spans="15:16" x14ac:dyDescent="0.2">
      <c r="O11806" s="284"/>
      <c r="P11806" s="284"/>
    </row>
    <row r="11807" spans="15:16" x14ac:dyDescent="0.2">
      <c r="O11807" s="284"/>
      <c r="P11807" s="284"/>
    </row>
    <row r="11808" spans="15:16" x14ac:dyDescent="0.2">
      <c r="O11808" s="284"/>
      <c r="P11808" s="284"/>
    </row>
    <row r="11809" spans="15:16" x14ac:dyDescent="0.2">
      <c r="O11809" s="284"/>
      <c r="P11809" s="284"/>
    </row>
    <row r="11810" spans="15:16" x14ac:dyDescent="0.2">
      <c r="O11810" s="284"/>
      <c r="P11810" s="284"/>
    </row>
    <row r="11811" spans="15:16" x14ac:dyDescent="0.2">
      <c r="O11811" s="284"/>
      <c r="P11811" s="284"/>
    </row>
    <row r="11812" spans="15:16" x14ac:dyDescent="0.2">
      <c r="O11812" s="284"/>
      <c r="P11812" s="284"/>
    </row>
    <row r="11813" spans="15:16" x14ac:dyDescent="0.2">
      <c r="O11813" s="284"/>
      <c r="P11813" s="284"/>
    </row>
    <row r="11814" spans="15:16" x14ac:dyDescent="0.2">
      <c r="O11814" s="284"/>
      <c r="P11814" s="284"/>
    </row>
    <row r="11815" spans="15:16" x14ac:dyDescent="0.2">
      <c r="O11815" s="284"/>
      <c r="P11815" s="284"/>
    </row>
    <row r="11816" spans="15:16" x14ac:dyDescent="0.2">
      <c r="O11816" s="284"/>
      <c r="P11816" s="284"/>
    </row>
    <row r="11817" spans="15:16" x14ac:dyDescent="0.2">
      <c r="O11817" s="284"/>
      <c r="P11817" s="284"/>
    </row>
    <row r="11818" spans="15:16" x14ac:dyDescent="0.2">
      <c r="O11818" s="284"/>
      <c r="P11818" s="284"/>
    </row>
    <row r="11819" spans="15:16" x14ac:dyDescent="0.2">
      <c r="O11819" s="284"/>
      <c r="P11819" s="284"/>
    </row>
    <row r="11820" spans="15:16" x14ac:dyDescent="0.2">
      <c r="O11820" s="284"/>
      <c r="P11820" s="284"/>
    </row>
    <row r="11821" spans="15:16" x14ac:dyDescent="0.2">
      <c r="O11821" s="284"/>
      <c r="P11821" s="284"/>
    </row>
    <row r="11822" spans="15:16" x14ac:dyDescent="0.2">
      <c r="O11822" s="284"/>
      <c r="P11822" s="284"/>
    </row>
    <row r="11823" spans="15:16" x14ac:dyDescent="0.2">
      <c r="O11823" s="284"/>
      <c r="P11823" s="284"/>
    </row>
    <row r="11824" spans="15:16" x14ac:dyDescent="0.2">
      <c r="O11824" s="284"/>
      <c r="P11824" s="284"/>
    </row>
    <row r="11825" spans="15:16" x14ac:dyDescent="0.2">
      <c r="O11825" s="284"/>
      <c r="P11825" s="284"/>
    </row>
    <row r="11826" spans="15:16" x14ac:dyDescent="0.2">
      <c r="O11826" s="284"/>
      <c r="P11826" s="284"/>
    </row>
    <row r="11827" spans="15:16" x14ac:dyDescent="0.2">
      <c r="O11827" s="284"/>
      <c r="P11827" s="284"/>
    </row>
    <row r="11828" spans="15:16" x14ac:dyDescent="0.2">
      <c r="O11828" s="284"/>
      <c r="P11828" s="284"/>
    </row>
    <row r="11829" spans="15:16" x14ac:dyDescent="0.2">
      <c r="O11829" s="284"/>
      <c r="P11829" s="284"/>
    </row>
    <row r="11830" spans="15:16" x14ac:dyDescent="0.2">
      <c r="O11830" s="284"/>
      <c r="P11830" s="284"/>
    </row>
    <row r="11831" spans="15:16" x14ac:dyDescent="0.2">
      <c r="O11831" s="284"/>
      <c r="P11831" s="284"/>
    </row>
    <row r="11832" spans="15:16" x14ac:dyDescent="0.2">
      <c r="O11832" s="284"/>
      <c r="P11832" s="284"/>
    </row>
    <row r="11833" spans="15:16" x14ac:dyDescent="0.2">
      <c r="O11833" s="284"/>
      <c r="P11833" s="284"/>
    </row>
    <row r="11834" spans="15:16" x14ac:dyDescent="0.2">
      <c r="O11834" s="284"/>
      <c r="P11834" s="284"/>
    </row>
    <row r="11835" spans="15:16" x14ac:dyDescent="0.2">
      <c r="O11835" s="284"/>
      <c r="P11835" s="284"/>
    </row>
    <row r="11836" spans="15:16" x14ac:dyDescent="0.2">
      <c r="O11836" s="284"/>
      <c r="P11836" s="284"/>
    </row>
    <row r="11837" spans="15:16" x14ac:dyDescent="0.2">
      <c r="O11837" s="284"/>
      <c r="P11837" s="284"/>
    </row>
    <row r="11838" spans="15:16" x14ac:dyDescent="0.2">
      <c r="O11838" s="284"/>
      <c r="P11838" s="284"/>
    </row>
    <row r="11839" spans="15:16" x14ac:dyDescent="0.2">
      <c r="O11839" s="284"/>
      <c r="P11839" s="284"/>
    </row>
    <row r="11840" spans="15:16" x14ac:dyDescent="0.2">
      <c r="O11840" s="284"/>
      <c r="P11840" s="284"/>
    </row>
    <row r="11841" spans="15:16" x14ac:dyDescent="0.2">
      <c r="O11841" s="284"/>
      <c r="P11841" s="284"/>
    </row>
    <row r="11842" spans="15:16" x14ac:dyDescent="0.2">
      <c r="O11842" s="284"/>
      <c r="P11842" s="284"/>
    </row>
    <row r="11843" spans="15:16" x14ac:dyDescent="0.2">
      <c r="O11843" s="284"/>
      <c r="P11843" s="284"/>
    </row>
    <row r="11844" spans="15:16" x14ac:dyDescent="0.2">
      <c r="O11844" s="284"/>
      <c r="P11844" s="284"/>
    </row>
    <row r="11845" spans="15:16" x14ac:dyDescent="0.2">
      <c r="O11845" s="284"/>
      <c r="P11845" s="284"/>
    </row>
    <row r="11846" spans="15:16" x14ac:dyDescent="0.2">
      <c r="O11846" s="284"/>
      <c r="P11846" s="284"/>
    </row>
    <row r="11847" spans="15:16" x14ac:dyDescent="0.2">
      <c r="O11847" s="284"/>
      <c r="P11847" s="284"/>
    </row>
    <row r="11848" spans="15:16" x14ac:dyDescent="0.2">
      <c r="O11848" s="284"/>
      <c r="P11848" s="284"/>
    </row>
    <row r="11849" spans="15:16" x14ac:dyDescent="0.2">
      <c r="O11849" s="284"/>
      <c r="P11849" s="284"/>
    </row>
    <row r="11850" spans="15:16" x14ac:dyDescent="0.2">
      <c r="O11850" s="284"/>
      <c r="P11850" s="284"/>
    </row>
    <row r="11851" spans="15:16" x14ac:dyDescent="0.2">
      <c r="O11851" s="284"/>
      <c r="P11851" s="284"/>
    </row>
    <row r="11852" spans="15:16" x14ac:dyDescent="0.2">
      <c r="O11852" s="284"/>
      <c r="P11852" s="284"/>
    </row>
    <row r="11853" spans="15:16" x14ac:dyDescent="0.2">
      <c r="O11853" s="284"/>
      <c r="P11853" s="284"/>
    </row>
    <row r="11854" spans="15:16" x14ac:dyDescent="0.2">
      <c r="O11854" s="284"/>
      <c r="P11854" s="284"/>
    </row>
    <row r="11855" spans="15:16" x14ac:dyDescent="0.2">
      <c r="O11855" s="284"/>
      <c r="P11855" s="284"/>
    </row>
    <row r="11856" spans="15:16" x14ac:dyDescent="0.2">
      <c r="O11856" s="284"/>
      <c r="P11856" s="284"/>
    </row>
    <row r="11857" spans="15:16" x14ac:dyDescent="0.2">
      <c r="O11857" s="284"/>
      <c r="P11857" s="284"/>
    </row>
    <row r="11858" spans="15:16" x14ac:dyDescent="0.2">
      <c r="O11858" s="284"/>
      <c r="P11858" s="284"/>
    </row>
    <row r="11859" spans="15:16" x14ac:dyDescent="0.2">
      <c r="O11859" s="284"/>
      <c r="P11859" s="284"/>
    </row>
    <row r="11860" spans="15:16" x14ac:dyDescent="0.2">
      <c r="O11860" s="284"/>
      <c r="P11860" s="284"/>
    </row>
    <row r="11861" spans="15:16" x14ac:dyDescent="0.2">
      <c r="O11861" s="284"/>
      <c r="P11861" s="284"/>
    </row>
    <row r="11862" spans="15:16" x14ac:dyDescent="0.2">
      <c r="O11862" s="284"/>
      <c r="P11862" s="284"/>
    </row>
    <row r="11863" spans="15:16" x14ac:dyDescent="0.2">
      <c r="O11863" s="284"/>
      <c r="P11863" s="284"/>
    </row>
    <row r="11864" spans="15:16" x14ac:dyDescent="0.2">
      <c r="O11864" s="284"/>
      <c r="P11864" s="284"/>
    </row>
    <row r="11865" spans="15:16" x14ac:dyDescent="0.2">
      <c r="O11865" s="284"/>
      <c r="P11865" s="284"/>
    </row>
    <row r="11866" spans="15:16" x14ac:dyDescent="0.2">
      <c r="O11866" s="284"/>
      <c r="P11866" s="284"/>
    </row>
    <row r="11867" spans="15:16" x14ac:dyDescent="0.2">
      <c r="O11867" s="284"/>
      <c r="P11867" s="284"/>
    </row>
    <row r="11868" spans="15:16" x14ac:dyDescent="0.2">
      <c r="O11868" s="284"/>
      <c r="P11868" s="284"/>
    </row>
    <row r="11869" spans="15:16" x14ac:dyDescent="0.2">
      <c r="O11869" s="284"/>
      <c r="P11869" s="284"/>
    </row>
    <row r="11870" spans="15:16" x14ac:dyDescent="0.2">
      <c r="O11870" s="284"/>
      <c r="P11870" s="284"/>
    </row>
    <row r="11871" spans="15:16" x14ac:dyDescent="0.2">
      <c r="O11871" s="284"/>
      <c r="P11871" s="284"/>
    </row>
    <row r="11872" spans="15:16" x14ac:dyDescent="0.2">
      <c r="O11872" s="284"/>
      <c r="P11872" s="284"/>
    </row>
    <row r="11873" spans="15:16" x14ac:dyDescent="0.2">
      <c r="O11873" s="284"/>
      <c r="P11873" s="284"/>
    </row>
    <row r="11874" spans="15:16" x14ac:dyDescent="0.2">
      <c r="O11874" s="284"/>
      <c r="P11874" s="284"/>
    </row>
    <row r="11875" spans="15:16" x14ac:dyDescent="0.2">
      <c r="O11875" s="284"/>
      <c r="P11875" s="284"/>
    </row>
    <row r="11876" spans="15:16" x14ac:dyDescent="0.2">
      <c r="O11876" s="284"/>
      <c r="P11876" s="284"/>
    </row>
    <row r="11877" spans="15:16" x14ac:dyDescent="0.2">
      <c r="O11877" s="284"/>
      <c r="P11877" s="284"/>
    </row>
    <row r="11878" spans="15:16" x14ac:dyDescent="0.2">
      <c r="O11878" s="284"/>
      <c r="P11878" s="284"/>
    </row>
    <row r="11879" spans="15:16" x14ac:dyDescent="0.2">
      <c r="O11879" s="284"/>
      <c r="P11879" s="284"/>
    </row>
    <row r="11880" spans="15:16" x14ac:dyDescent="0.2">
      <c r="O11880" s="284"/>
      <c r="P11880" s="284"/>
    </row>
    <row r="11881" spans="15:16" x14ac:dyDescent="0.2">
      <c r="O11881" s="284"/>
      <c r="P11881" s="284"/>
    </row>
    <row r="11882" spans="15:16" x14ac:dyDescent="0.2">
      <c r="O11882" s="284"/>
      <c r="P11882" s="284"/>
    </row>
    <row r="11883" spans="15:16" x14ac:dyDescent="0.2">
      <c r="O11883" s="284"/>
      <c r="P11883" s="284"/>
    </row>
    <row r="11884" spans="15:16" x14ac:dyDescent="0.2">
      <c r="O11884" s="284"/>
      <c r="P11884" s="284"/>
    </row>
    <row r="11885" spans="15:16" x14ac:dyDescent="0.2">
      <c r="O11885" s="284"/>
      <c r="P11885" s="284"/>
    </row>
    <row r="11886" spans="15:16" x14ac:dyDescent="0.2">
      <c r="O11886" s="284"/>
      <c r="P11886" s="284"/>
    </row>
    <row r="11887" spans="15:16" x14ac:dyDescent="0.2">
      <c r="O11887" s="284"/>
      <c r="P11887" s="284"/>
    </row>
    <row r="11888" spans="15:16" x14ac:dyDescent="0.2">
      <c r="O11888" s="284"/>
      <c r="P11888" s="284"/>
    </row>
    <row r="11889" spans="15:16" x14ac:dyDescent="0.2">
      <c r="O11889" s="284"/>
      <c r="P11889" s="284"/>
    </row>
    <row r="11890" spans="15:16" x14ac:dyDescent="0.2">
      <c r="O11890" s="284"/>
      <c r="P11890" s="284"/>
    </row>
    <row r="11891" spans="15:16" x14ac:dyDescent="0.2">
      <c r="O11891" s="284"/>
      <c r="P11891" s="284"/>
    </row>
    <row r="11892" spans="15:16" x14ac:dyDescent="0.2">
      <c r="O11892" s="284"/>
      <c r="P11892" s="284"/>
    </row>
    <row r="11893" spans="15:16" x14ac:dyDescent="0.2">
      <c r="O11893" s="284"/>
      <c r="P11893" s="284"/>
    </row>
    <row r="11894" spans="15:16" x14ac:dyDescent="0.2">
      <c r="O11894" s="284"/>
      <c r="P11894" s="284"/>
    </row>
    <row r="11895" spans="15:16" x14ac:dyDescent="0.2">
      <c r="O11895" s="284"/>
      <c r="P11895" s="284"/>
    </row>
    <row r="11896" spans="15:16" x14ac:dyDescent="0.2">
      <c r="O11896" s="284"/>
      <c r="P11896" s="284"/>
    </row>
    <row r="11897" spans="15:16" x14ac:dyDescent="0.2">
      <c r="O11897" s="284"/>
      <c r="P11897" s="284"/>
    </row>
    <row r="11898" spans="15:16" x14ac:dyDescent="0.2">
      <c r="O11898" s="284"/>
      <c r="P11898" s="284"/>
    </row>
    <row r="11899" spans="15:16" x14ac:dyDescent="0.2">
      <c r="O11899" s="284"/>
      <c r="P11899" s="284"/>
    </row>
    <row r="11900" spans="15:16" x14ac:dyDescent="0.2">
      <c r="O11900" s="284"/>
      <c r="P11900" s="284"/>
    </row>
    <row r="11901" spans="15:16" x14ac:dyDescent="0.2">
      <c r="O11901" s="284"/>
      <c r="P11901" s="284"/>
    </row>
    <row r="11902" spans="15:16" x14ac:dyDescent="0.2">
      <c r="O11902" s="284"/>
      <c r="P11902" s="284"/>
    </row>
    <row r="11903" spans="15:16" x14ac:dyDescent="0.2">
      <c r="O11903" s="284"/>
      <c r="P11903" s="284"/>
    </row>
    <row r="11904" spans="15:16" x14ac:dyDescent="0.2">
      <c r="O11904" s="284"/>
      <c r="P11904" s="284"/>
    </row>
    <row r="11905" spans="15:16" x14ac:dyDescent="0.2">
      <c r="O11905" s="284"/>
      <c r="P11905" s="284"/>
    </row>
    <row r="11906" spans="15:16" x14ac:dyDescent="0.2">
      <c r="O11906" s="284"/>
      <c r="P11906" s="284"/>
    </row>
    <row r="11907" spans="15:16" x14ac:dyDescent="0.2">
      <c r="O11907" s="284"/>
      <c r="P11907" s="284"/>
    </row>
    <row r="11908" spans="15:16" x14ac:dyDescent="0.2">
      <c r="O11908" s="284"/>
      <c r="P11908" s="284"/>
    </row>
    <row r="11909" spans="15:16" x14ac:dyDescent="0.2">
      <c r="O11909" s="284"/>
      <c r="P11909" s="284"/>
    </row>
    <row r="11910" spans="15:16" x14ac:dyDescent="0.2">
      <c r="O11910" s="284"/>
      <c r="P11910" s="284"/>
    </row>
    <row r="11911" spans="15:16" x14ac:dyDescent="0.2">
      <c r="O11911" s="284"/>
      <c r="P11911" s="284"/>
    </row>
    <row r="11912" spans="15:16" x14ac:dyDescent="0.2">
      <c r="O11912" s="284"/>
      <c r="P11912" s="284"/>
    </row>
    <row r="11913" spans="15:16" x14ac:dyDescent="0.2">
      <c r="O11913" s="284"/>
      <c r="P11913" s="284"/>
    </row>
    <row r="11914" spans="15:16" x14ac:dyDescent="0.2">
      <c r="O11914" s="284"/>
      <c r="P11914" s="284"/>
    </row>
    <row r="11915" spans="15:16" x14ac:dyDescent="0.2">
      <c r="O11915" s="284"/>
      <c r="P11915" s="284"/>
    </row>
    <row r="11916" spans="15:16" x14ac:dyDescent="0.2">
      <c r="O11916" s="284"/>
      <c r="P11916" s="284"/>
    </row>
    <row r="11917" spans="15:16" x14ac:dyDescent="0.2">
      <c r="O11917" s="284"/>
      <c r="P11917" s="284"/>
    </row>
    <row r="11918" spans="15:16" x14ac:dyDescent="0.2">
      <c r="O11918" s="284"/>
      <c r="P11918" s="284"/>
    </row>
    <row r="11919" spans="15:16" x14ac:dyDescent="0.2">
      <c r="O11919" s="284"/>
      <c r="P11919" s="284"/>
    </row>
    <row r="11920" spans="15:16" x14ac:dyDescent="0.2">
      <c r="O11920" s="284"/>
      <c r="P11920" s="284"/>
    </row>
    <row r="11921" spans="15:16" x14ac:dyDescent="0.2">
      <c r="O11921" s="284"/>
      <c r="P11921" s="284"/>
    </row>
    <row r="11922" spans="15:16" x14ac:dyDescent="0.2">
      <c r="O11922" s="284"/>
      <c r="P11922" s="284"/>
    </row>
    <row r="11923" spans="15:16" x14ac:dyDescent="0.2">
      <c r="O11923" s="284"/>
      <c r="P11923" s="284"/>
    </row>
    <row r="11924" spans="15:16" x14ac:dyDescent="0.2">
      <c r="O11924" s="284"/>
      <c r="P11924" s="284"/>
    </row>
    <row r="11925" spans="15:16" x14ac:dyDescent="0.2">
      <c r="O11925" s="284"/>
      <c r="P11925" s="284"/>
    </row>
    <row r="11926" spans="15:16" x14ac:dyDescent="0.2">
      <c r="O11926" s="284"/>
      <c r="P11926" s="284"/>
    </row>
    <row r="11927" spans="15:16" x14ac:dyDescent="0.2">
      <c r="O11927" s="284"/>
      <c r="P11927" s="284"/>
    </row>
    <row r="11928" spans="15:16" x14ac:dyDescent="0.2">
      <c r="O11928" s="284"/>
      <c r="P11928" s="284"/>
    </row>
    <row r="11929" spans="15:16" x14ac:dyDescent="0.2">
      <c r="O11929" s="284"/>
      <c r="P11929" s="284"/>
    </row>
    <row r="11930" spans="15:16" x14ac:dyDescent="0.2">
      <c r="O11930" s="284"/>
      <c r="P11930" s="284"/>
    </row>
    <row r="11931" spans="15:16" x14ac:dyDescent="0.2">
      <c r="O11931" s="284"/>
      <c r="P11931" s="284"/>
    </row>
    <row r="11932" spans="15:16" x14ac:dyDescent="0.2">
      <c r="O11932" s="284"/>
      <c r="P11932" s="284"/>
    </row>
    <row r="11933" spans="15:16" x14ac:dyDescent="0.2">
      <c r="O11933" s="284"/>
      <c r="P11933" s="284"/>
    </row>
    <row r="11934" spans="15:16" x14ac:dyDescent="0.2">
      <c r="O11934" s="284"/>
      <c r="P11934" s="284"/>
    </row>
    <row r="11935" spans="15:16" x14ac:dyDescent="0.2">
      <c r="O11935" s="284"/>
      <c r="P11935" s="284"/>
    </row>
    <row r="11936" spans="15:16" x14ac:dyDescent="0.2">
      <c r="O11936" s="284"/>
      <c r="P11936" s="284"/>
    </row>
    <row r="11937" spans="15:16" x14ac:dyDescent="0.2">
      <c r="O11937" s="284"/>
      <c r="P11937" s="284"/>
    </row>
    <row r="11938" spans="15:16" x14ac:dyDescent="0.2">
      <c r="O11938" s="284"/>
      <c r="P11938" s="284"/>
    </row>
    <row r="11939" spans="15:16" x14ac:dyDescent="0.2">
      <c r="O11939" s="284"/>
      <c r="P11939" s="284"/>
    </row>
    <row r="11940" spans="15:16" x14ac:dyDescent="0.2">
      <c r="O11940" s="284"/>
      <c r="P11940" s="284"/>
    </row>
    <row r="11941" spans="15:16" x14ac:dyDescent="0.2">
      <c r="O11941" s="284"/>
      <c r="P11941" s="284"/>
    </row>
    <row r="11942" spans="15:16" x14ac:dyDescent="0.2">
      <c r="O11942" s="284"/>
      <c r="P11942" s="284"/>
    </row>
    <row r="11943" spans="15:16" x14ac:dyDescent="0.2">
      <c r="O11943" s="284"/>
      <c r="P11943" s="284"/>
    </row>
    <row r="11944" spans="15:16" x14ac:dyDescent="0.2">
      <c r="O11944" s="284"/>
      <c r="P11944" s="284"/>
    </row>
    <row r="11945" spans="15:16" x14ac:dyDescent="0.2">
      <c r="O11945" s="284"/>
      <c r="P11945" s="284"/>
    </row>
    <row r="11946" spans="15:16" x14ac:dyDescent="0.2">
      <c r="O11946" s="284"/>
      <c r="P11946" s="284"/>
    </row>
    <row r="11947" spans="15:16" x14ac:dyDescent="0.2">
      <c r="O11947" s="284"/>
      <c r="P11947" s="284"/>
    </row>
    <row r="11948" spans="15:16" x14ac:dyDescent="0.2">
      <c r="O11948" s="284"/>
      <c r="P11948" s="284"/>
    </row>
    <row r="11949" spans="15:16" x14ac:dyDescent="0.2">
      <c r="O11949" s="284"/>
      <c r="P11949" s="284"/>
    </row>
    <row r="11950" spans="15:16" x14ac:dyDescent="0.2">
      <c r="O11950" s="284"/>
      <c r="P11950" s="284"/>
    </row>
    <row r="11951" spans="15:16" x14ac:dyDescent="0.2">
      <c r="O11951" s="284"/>
      <c r="P11951" s="284"/>
    </row>
    <row r="11952" spans="15:16" x14ac:dyDescent="0.2">
      <c r="O11952" s="284"/>
      <c r="P11952" s="284"/>
    </row>
    <row r="11953" spans="15:16" x14ac:dyDescent="0.2">
      <c r="O11953" s="284"/>
      <c r="P11953" s="284"/>
    </row>
    <row r="11954" spans="15:16" x14ac:dyDescent="0.2">
      <c r="O11954" s="284"/>
      <c r="P11954" s="284"/>
    </row>
    <row r="11955" spans="15:16" x14ac:dyDescent="0.2">
      <c r="O11955" s="284"/>
      <c r="P11955" s="284"/>
    </row>
    <row r="11956" spans="15:16" x14ac:dyDescent="0.2">
      <c r="O11956" s="284"/>
      <c r="P11956" s="284"/>
    </row>
    <row r="11957" spans="15:16" x14ac:dyDescent="0.2">
      <c r="O11957" s="284"/>
      <c r="P11957" s="284"/>
    </row>
    <row r="11958" spans="15:16" x14ac:dyDescent="0.2">
      <c r="O11958" s="284"/>
      <c r="P11958" s="284"/>
    </row>
    <row r="11959" spans="15:16" x14ac:dyDescent="0.2">
      <c r="O11959" s="284"/>
      <c r="P11959" s="284"/>
    </row>
    <row r="11960" spans="15:16" x14ac:dyDescent="0.2">
      <c r="O11960" s="284"/>
      <c r="P11960" s="284"/>
    </row>
    <row r="11961" spans="15:16" x14ac:dyDescent="0.2">
      <c r="O11961" s="284"/>
      <c r="P11961" s="284"/>
    </row>
    <row r="11962" spans="15:16" x14ac:dyDescent="0.2">
      <c r="O11962" s="284"/>
      <c r="P11962" s="284"/>
    </row>
    <row r="11963" spans="15:16" x14ac:dyDescent="0.2">
      <c r="O11963" s="284"/>
      <c r="P11963" s="284"/>
    </row>
    <row r="11964" spans="15:16" x14ac:dyDescent="0.2">
      <c r="O11964" s="284"/>
      <c r="P11964" s="284"/>
    </row>
    <row r="11965" spans="15:16" x14ac:dyDescent="0.2">
      <c r="O11965" s="284"/>
      <c r="P11965" s="284"/>
    </row>
    <row r="11966" spans="15:16" x14ac:dyDescent="0.2">
      <c r="O11966" s="284"/>
      <c r="P11966" s="284"/>
    </row>
    <row r="11967" spans="15:16" x14ac:dyDescent="0.2">
      <c r="O11967" s="284"/>
      <c r="P11967" s="284"/>
    </row>
    <row r="11968" spans="15:16" x14ac:dyDescent="0.2">
      <c r="O11968" s="284"/>
      <c r="P11968" s="284"/>
    </row>
    <row r="11969" spans="15:16" x14ac:dyDescent="0.2">
      <c r="O11969" s="284"/>
      <c r="P11969" s="284"/>
    </row>
    <row r="11970" spans="15:16" x14ac:dyDescent="0.2">
      <c r="O11970" s="284"/>
      <c r="P11970" s="284"/>
    </row>
    <row r="11971" spans="15:16" x14ac:dyDescent="0.2">
      <c r="O11971" s="284"/>
      <c r="P11971" s="284"/>
    </row>
    <row r="11972" spans="15:16" x14ac:dyDescent="0.2">
      <c r="O11972" s="284"/>
      <c r="P11972" s="284"/>
    </row>
    <row r="11973" spans="15:16" x14ac:dyDescent="0.2">
      <c r="O11973" s="284"/>
      <c r="P11973" s="284"/>
    </row>
    <row r="11974" spans="15:16" x14ac:dyDescent="0.2">
      <c r="O11974" s="284"/>
      <c r="P11974" s="284"/>
    </row>
    <row r="11975" spans="15:16" x14ac:dyDescent="0.2">
      <c r="O11975" s="284"/>
      <c r="P11975" s="284"/>
    </row>
    <row r="11976" spans="15:16" x14ac:dyDescent="0.2">
      <c r="O11976" s="284"/>
      <c r="P11976" s="284"/>
    </row>
    <row r="11977" spans="15:16" x14ac:dyDescent="0.2">
      <c r="O11977" s="284"/>
      <c r="P11977" s="284"/>
    </row>
    <row r="11978" spans="15:16" x14ac:dyDescent="0.2">
      <c r="O11978" s="284"/>
      <c r="P11978" s="284"/>
    </row>
    <row r="11979" spans="15:16" x14ac:dyDescent="0.2">
      <c r="O11979" s="284"/>
      <c r="P11979" s="284"/>
    </row>
    <row r="11980" spans="15:16" x14ac:dyDescent="0.2">
      <c r="O11980" s="284"/>
      <c r="P11980" s="284"/>
    </row>
    <row r="11981" spans="15:16" x14ac:dyDescent="0.2">
      <c r="O11981" s="284"/>
      <c r="P11981" s="284"/>
    </row>
    <row r="11982" spans="15:16" x14ac:dyDescent="0.2">
      <c r="O11982" s="284"/>
      <c r="P11982" s="284"/>
    </row>
    <row r="11983" spans="15:16" x14ac:dyDescent="0.2">
      <c r="O11983" s="284"/>
      <c r="P11983" s="284"/>
    </row>
    <row r="11984" spans="15:16" x14ac:dyDescent="0.2">
      <c r="O11984" s="284"/>
      <c r="P11984" s="284"/>
    </row>
    <row r="11985" spans="15:16" x14ac:dyDescent="0.2">
      <c r="O11985" s="284"/>
      <c r="P11985" s="284"/>
    </row>
    <row r="11986" spans="15:16" x14ac:dyDescent="0.2">
      <c r="O11986" s="284"/>
      <c r="P11986" s="284"/>
    </row>
    <row r="11987" spans="15:16" x14ac:dyDescent="0.2">
      <c r="O11987" s="284"/>
      <c r="P11987" s="284"/>
    </row>
    <row r="11988" spans="15:16" x14ac:dyDescent="0.2">
      <c r="O11988" s="284"/>
      <c r="P11988" s="284"/>
    </row>
    <row r="11989" spans="15:16" x14ac:dyDescent="0.2">
      <c r="O11989" s="284"/>
      <c r="P11989" s="284"/>
    </row>
    <row r="11990" spans="15:16" x14ac:dyDescent="0.2">
      <c r="O11990" s="284"/>
      <c r="P11990" s="284"/>
    </row>
    <row r="11991" spans="15:16" x14ac:dyDescent="0.2">
      <c r="O11991" s="284"/>
      <c r="P11991" s="284"/>
    </row>
    <row r="11992" spans="15:16" x14ac:dyDescent="0.2">
      <c r="O11992" s="284"/>
      <c r="P11992" s="284"/>
    </row>
    <row r="11993" spans="15:16" x14ac:dyDescent="0.2">
      <c r="O11993" s="284"/>
      <c r="P11993" s="284"/>
    </row>
    <row r="11994" spans="15:16" x14ac:dyDescent="0.2">
      <c r="O11994" s="284"/>
      <c r="P11994" s="284"/>
    </row>
    <row r="11995" spans="15:16" x14ac:dyDescent="0.2">
      <c r="O11995" s="284"/>
      <c r="P11995" s="284"/>
    </row>
    <row r="11996" spans="15:16" x14ac:dyDescent="0.2">
      <c r="O11996" s="284"/>
      <c r="P11996" s="284"/>
    </row>
    <row r="11997" spans="15:16" x14ac:dyDescent="0.2">
      <c r="O11997" s="284"/>
      <c r="P11997" s="284"/>
    </row>
    <row r="11998" spans="15:16" x14ac:dyDescent="0.2">
      <c r="O11998" s="284"/>
      <c r="P11998" s="284"/>
    </row>
    <row r="11999" spans="15:16" x14ac:dyDescent="0.2">
      <c r="O11999" s="284"/>
      <c r="P11999" s="284"/>
    </row>
    <row r="12000" spans="15:16" x14ac:dyDescent="0.2">
      <c r="O12000" s="284"/>
      <c r="P12000" s="284"/>
    </row>
    <row r="12001" spans="15:16" x14ac:dyDescent="0.2">
      <c r="O12001" s="284"/>
      <c r="P12001" s="284"/>
    </row>
    <row r="12002" spans="15:16" x14ac:dyDescent="0.2">
      <c r="O12002" s="284"/>
      <c r="P12002" s="284"/>
    </row>
    <row r="12003" spans="15:16" x14ac:dyDescent="0.2">
      <c r="O12003" s="284"/>
      <c r="P12003" s="284"/>
    </row>
    <row r="12004" spans="15:16" x14ac:dyDescent="0.2">
      <c r="O12004" s="284"/>
      <c r="P12004" s="284"/>
    </row>
    <row r="12005" spans="15:16" x14ac:dyDescent="0.2">
      <c r="O12005" s="284"/>
      <c r="P12005" s="284"/>
    </row>
    <row r="12006" spans="15:16" x14ac:dyDescent="0.2">
      <c r="O12006" s="284"/>
      <c r="P12006" s="284"/>
    </row>
    <row r="12007" spans="15:16" x14ac:dyDescent="0.2">
      <c r="O12007" s="284"/>
      <c r="P12007" s="284"/>
    </row>
    <row r="12008" spans="15:16" x14ac:dyDescent="0.2">
      <c r="O12008" s="284"/>
      <c r="P12008" s="284"/>
    </row>
    <row r="12009" spans="15:16" x14ac:dyDescent="0.2">
      <c r="O12009" s="284"/>
      <c r="P12009" s="284"/>
    </row>
    <row r="12010" spans="15:16" x14ac:dyDescent="0.2">
      <c r="O12010" s="284"/>
      <c r="P12010" s="284"/>
    </row>
    <row r="12011" spans="15:16" x14ac:dyDescent="0.2">
      <c r="O12011" s="284"/>
      <c r="P12011" s="284"/>
    </row>
    <row r="12012" spans="15:16" x14ac:dyDescent="0.2">
      <c r="O12012" s="284"/>
      <c r="P12012" s="284"/>
    </row>
    <row r="12013" spans="15:16" x14ac:dyDescent="0.2">
      <c r="O12013" s="284"/>
      <c r="P12013" s="284"/>
    </row>
    <row r="12014" spans="15:16" x14ac:dyDescent="0.2">
      <c r="O12014" s="284"/>
      <c r="P12014" s="284"/>
    </row>
    <row r="12015" spans="15:16" x14ac:dyDescent="0.2">
      <c r="O12015" s="284"/>
      <c r="P12015" s="284"/>
    </row>
    <row r="12016" spans="15:16" x14ac:dyDescent="0.2">
      <c r="O12016" s="284"/>
      <c r="P12016" s="284"/>
    </row>
    <row r="12017" spans="15:16" x14ac:dyDescent="0.2">
      <c r="O12017" s="284"/>
      <c r="P12017" s="284"/>
    </row>
    <row r="12018" spans="15:16" x14ac:dyDescent="0.2">
      <c r="O12018" s="284"/>
      <c r="P12018" s="284"/>
    </row>
    <row r="12019" spans="15:16" x14ac:dyDescent="0.2">
      <c r="O12019" s="284"/>
      <c r="P12019" s="284"/>
    </row>
    <row r="12020" spans="15:16" x14ac:dyDescent="0.2">
      <c r="O12020" s="284"/>
      <c r="P12020" s="284"/>
    </row>
    <row r="12021" spans="15:16" x14ac:dyDescent="0.2">
      <c r="O12021" s="284"/>
      <c r="P12021" s="284"/>
    </row>
    <row r="12022" spans="15:16" x14ac:dyDescent="0.2">
      <c r="O12022" s="284"/>
      <c r="P12022" s="284"/>
    </row>
    <row r="12023" spans="15:16" x14ac:dyDescent="0.2">
      <c r="O12023" s="284"/>
      <c r="P12023" s="284"/>
    </row>
    <row r="12024" spans="15:16" x14ac:dyDescent="0.2">
      <c r="O12024" s="284"/>
      <c r="P12024" s="284"/>
    </row>
    <row r="12025" spans="15:16" x14ac:dyDescent="0.2">
      <c r="O12025" s="284"/>
      <c r="P12025" s="284"/>
    </row>
    <row r="12026" spans="15:16" x14ac:dyDescent="0.2">
      <c r="O12026" s="284"/>
      <c r="P12026" s="284"/>
    </row>
    <row r="12027" spans="15:16" x14ac:dyDescent="0.2">
      <c r="O12027" s="284"/>
      <c r="P12027" s="284"/>
    </row>
    <row r="12028" spans="15:16" x14ac:dyDescent="0.2">
      <c r="O12028" s="284"/>
      <c r="P12028" s="284"/>
    </row>
    <row r="12029" spans="15:16" x14ac:dyDescent="0.2">
      <c r="O12029" s="284"/>
      <c r="P12029" s="284"/>
    </row>
    <row r="12030" spans="15:16" x14ac:dyDescent="0.2">
      <c r="O12030" s="284"/>
      <c r="P12030" s="284"/>
    </row>
    <row r="12031" spans="15:16" x14ac:dyDescent="0.2">
      <c r="O12031" s="284"/>
      <c r="P12031" s="284"/>
    </row>
    <row r="12032" spans="15:16" x14ac:dyDescent="0.2">
      <c r="O12032" s="284"/>
      <c r="P12032" s="284"/>
    </row>
    <row r="12033" spans="15:16" x14ac:dyDescent="0.2">
      <c r="O12033" s="284"/>
      <c r="P12033" s="284"/>
    </row>
    <row r="12034" spans="15:16" x14ac:dyDescent="0.2">
      <c r="O12034" s="284"/>
      <c r="P12034" s="284"/>
    </row>
    <row r="12035" spans="15:16" x14ac:dyDescent="0.2">
      <c r="O12035" s="284"/>
      <c r="P12035" s="284"/>
    </row>
    <row r="12036" spans="15:16" x14ac:dyDescent="0.2">
      <c r="O12036" s="284"/>
      <c r="P12036" s="284"/>
    </row>
    <row r="12037" spans="15:16" x14ac:dyDescent="0.2">
      <c r="O12037" s="284"/>
      <c r="P12037" s="284"/>
    </row>
    <row r="12038" spans="15:16" x14ac:dyDescent="0.2">
      <c r="O12038" s="284"/>
      <c r="P12038" s="284"/>
    </row>
    <row r="12039" spans="15:16" x14ac:dyDescent="0.2">
      <c r="O12039" s="284"/>
      <c r="P12039" s="284"/>
    </row>
    <row r="12040" spans="15:16" x14ac:dyDescent="0.2">
      <c r="O12040" s="284"/>
      <c r="P12040" s="284"/>
    </row>
    <row r="12041" spans="15:16" x14ac:dyDescent="0.2">
      <c r="O12041" s="284"/>
      <c r="P12041" s="284"/>
    </row>
    <row r="12042" spans="15:16" x14ac:dyDescent="0.2">
      <c r="O12042" s="284"/>
      <c r="P12042" s="284"/>
    </row>
    <row r="12043" spans="15:16" x14ac:dyDescent="0.2">
      <c r="O12043" s="284"/>
      <c r="P12043" s="284"/>
    </row>
    <row r="12044" spans="15:16" x14ac:dyDescent="0.2">
      <c r="O12044" s="284"/>
      <c r="P12044" s="284"/>
    </row>
    <row r="12045" spans="15:16" x14ac:dyDescent="0.2">
      <c r="O12045" s="284"/>
      <c r="P12045" s="284"/>
    </row>
    <row r="12046" spans="15:16" x14ac:dyDescent="0.2">
      <c r="O12046" s="284"/>
      <c r="P12046" s="284"/>
    </row>
    <row r="12047" spans="15:16" x14ac:dyDescent="0.2">
      <c r="O12047" s="284"/>
      <c r="P12047" s="284"/>
    </row>
    <row r="12048" spans="15:16" x14ac:dyDescent="0.2">
      <c r="O12048" s="284"/>
      <c r="P12048" s="284"/>
    </row>
    <row r="12049" spans="15:16" x14ac:dyDescent="0.2">
      <c r="O12049" s="284"/>
      <c r="P12049" s="284"/>
    </row>
    <row r="12050" spans="15:16" x14ac:dyDescent="0.2">
      <c r="O12050" s="284"/>
      <c r="P12050" s="284"/>
    </row>
    <row r="12051" spans="15:16" x14ac:dyDescent="0.2">
      <c r="O12051" s="284"/>
      <c r="P12051" s="284"/>
    </row>
    <row r="12052" spans="15:16" x14ac:dyDescent="0.2">
      <c r="O12052" s="284"/>
      <c r="P12052" s="284"/>
    </row>
    <row r="12053" spans="15:16" x14ac:dyDescent="0.2">
      <c r="O12053" s="284"/>
      <c r="P12053" s="284"/>
    </row>
    <row r="12054" spans="15:16" x14ac:dyDescent="0.2">
      <c r="O12054" s="284"/>
      <c r="P12054" s="284"/>
    </row>
    <row r="12055" spans="15:16" x14ac:dyDescent="0.2">
      <c r="O12055" s="284"/>
      <c r="P12055" s="284"/>
    </row>
    <row r="12056" spans="15:16" x14ac:dyDescent="0.2">
      <c r="O12056" s="284"/>
      <c r="P12056" s="284"/>
    </row>
    <row r="12057" spans="15:16" x14ac:dyDescent="0.2">
      <c r="O12057" s="284"/>
      <c r="P12057" s="284"/>
    </row>
    <row r="12058" spans="15:16" x14ac:dyDescent="0.2">
      <c r="O12058" s="284"/>
      <c r="P12058" s="284"/>
    </row>
    <row r="12059" spans="15:16" x14ac:dyDescent="0.2">
      <c r="O12059" s="284"/>
      <c r="P12059" s="284"/>
    </row>
    <row r="12060" spans="15:16" x14ac:dyDescent="0.2">
      <c r="O12060" s="284"/>
      <c r="P12060" s="284"/>
    </row>
    <row r="12061" spans="15:16" x14ac:dyDescent="0.2">
      <c r="O12061" s="284"/>
      <c r="P12061" s="284"/>
    </row>
    <row r="12062" spans="15:16" x14ac:dyDescent="0.2">
      <c r="O12062" s="284"/>
      <c r="P12062" s="284"/>
    </row>
    <row r="12063" spans="15:16" x14ac:dyDescent="0.2">
      <c r="O12063" s="284"/>
      <c r="P12063" s="284"/>
    </row>
    <row r="12064" spans="15:16" x14ac:dyDescent="0.2">
      <c r="O12064" s="284"/>
      <c r="P12064" s="284"/>
    </row>
    <row r="12065" spans="15:16" x14ac:dyDescent="0.2">
      <c r="O12065" s="284"/>
      <c r="P12065" s="284"/>
    </row>
    <row r="12066" spans="15:16" x14ac:dyDescent="0.2">
      <c r="O12066" s="284"/>
      <c r="P12066" s="284"/>
    </row>
    <row r="12067" spans="15:16" x14ac:dyDescent="0.2">
      <c r="O12067" s="284"/>
      <c r="P12067" s="284"/>
    </row>
    <row r="12068" spans="15:16" x14ac:dyDescent="0.2">
      <c r="O12068" s="284"/>
      <c r="P12068" s="284"/>
    </row>
    <row r="12069" spans="15:16" x14ac:dyDescent="0.2">
      <c r="O12069" s="284"/>
      <c r="P12069" s="284"/>
    </row>
    <row r="12070" spans="15:16" x14ac:dyDescent="0.2">
      <c r="O12070" s="284"/>
      <c r="P12070" s="284"/>
    </row>
    <row r="12071" spans="15:16" x14ac:dyDescent="0.2">
      <c r="O12071" s="284"/>
      <c r="P12071" s="284"/>
    </row>
    <row r="12072" spans="15:16" x14ac:dyDescent="0.2">
      <c r="O12072" s="284"/>
      <c r="P12072" s="284"/>
    </row>
    <row r="12073" spans="15:16" x14ac:dyDescent="0.2">
      <c r="O12073" s="284"/>
      <c r="P12073" s="284"/>
    </row>
    <row r="12074" spans="15:16" x14ac:dyDescent="0.2">
      <c r="O12074" s="284"/>
      <c r="P12074" s="284"/>
    </row>
    <row r="12075" spans="15:16" x14ac:dyDescent="0.2">
      <c r="O12075" s="284"/>
      <c r="P12075" s="284"/>
    </row>
    <row r="12076" spans="15:16" x14ac:dyDescent="0.2">
      <c r="O12076" s="284"/>
      <c r="P12076" s="284"/>
    </row>
    <row r="12077" spans="15:16" x14ac:dyDescent="0.2">
      <c r="O12077" s="284"/>
      <c r="P12077" s="284"/>
    </row>
    <row r="12078" spans="15:16" x14ac:dyDescent="0.2">
      <c r="O12078" s="284"/>
      <c r="P12078" s="284"/>
    </row>
    <row r="12079" spans="15:16" x14ac:dyDescent="0.2">
      <c r="O12079" s="284"/>
      <c r="P12079" s="284"/>
    </row>
    <row r="12080" spans="15:16" x14ac:dyDescent="0.2">
      <c r="O12080" s="284"/>
      <c r="P12080" s="284"/>
    </row>
    <row r="12081" spans="15:16" x14ac:dyDescent="0.2">
      <c r="O12081" s="284"/>
      <c r="P12081" s="284"/>
    </row>
    <row r="12082" spans="15:16" x14ac:dyDescent="0.2">
      <c r="O12082" s="284"/>
      <c r="P12082" s="284"/>
    </row>
    <row r="12083" spans="15:16" x14ac:dyDescent="0.2">
      <c r="O12083" s="284"/>
      <c r="P12083" s="284"/>
    </row>
    <row r="12084" spans="15:16" x14ac:dyDescent="0.2">
      <c r="O12084" s="284"/>
      <c r="P12084" s="284"/>
    </row>
    <row r="12085" spans="15:16" x14ac:dyDescent="0.2">
      <c r="O12085" s="284"/>
      <c r="P12085" s="284"/>
    </row>
    <row r="12086" spans="15:16" x14ac:dyDescent="0.2">
      <c r="O12086" s="284"/>
      <c r="P12086" s="284"/>
    </row>
    <row r="12087" spans="15:16" x14ac:dyDescent="0.2">
      <c r="O12087" s="284"/>
      <c r="P12087" s="284"/>
    </row>
    <row r="12088" spans="15:16" x14ac:dyDescent="0.2">
      <c r="O12088" s="284"/>
      <c r="P12088" s="284"/>
    </row>
    <row r="12089" spans="15:16" x14ac:dyDescent="0.2">
      <c r="O12089" s="284"/>
      <c r="P12089" s="284"/>
    </row>
    <row r="12090" spans="15:16" x14ac:dyDescent="0.2">
      <c r="O12090" s="284"/>
      <c r="P12090" s="284"/>
    </row>
    <row r="12091" spans="15:16" x14ac:dyDescent="0.2">
      <c r="O12091" s="284"/>
      <c r="P12091" s="284"/>
    </row>
    <row r="12092" spans="15:16" x14ac:dyDescent="0.2">
      <c r="O12092" s="284"/>
      <c r="P12092" s="284"/>
    </row>
    <row r="12093" spans="15:16" x14ac:dyDescent="0.2">
      <c r="O12093" s="284"/>
      <c r="P12093" s="284"/>
    </row>
    <row r="12094" spans="15:16" x14ac:dyDescent="0.2">
      <c r="O12094" s="284"/>
      <c r="P12094" s="284"/>
    </row>
    <row r="12095" spans="15:16" x14ac:dyDescent="0.2">
      <c r="O12095" s="284"/>
      <c r="P12095" s="284"/>
    </row>
    <row r="12096" spans="15:16" x14ac:dyDescent="0.2">
      <c r="O12096" s="284"/>
      <c r="P12096" s="284"/>
    </row>
    <row r="12097" spans="15:16" x14ac:dyDescent="0.2">
      <c r="O12097" s="284"/>
      <c r="P12097" s="284"/>
    </row>
    <row r="12098" spans="15:16" x14ac:dyDescent="0.2">
      <c r="O12098" s="284"/>
      <c r="P12098" s="284"/>
    </row>
    <row r="12099" spans="15:16" x14ac:dyDescent="0.2">
      <c r="O12099" s="284"/>
      <c r="P12099" s="284"/>
    </row>
    <row r="12100" spans="15:16" x14ac:dyDescent="0.2">
      <c r="O12100" s="284"/>
      <c r="P12100" s="284"/>
    </row>
    <row r="12101" spans="15:16" x14ac:dyDescent="0.2">
      <c r="O12101" s="284"/>
      <c r="P12101" s="284"/>
    </row>
    <row r="12102" spans="15:16" x14ac:dyDescent="0.2">
      <c r="O12102" s="284"/>
      <c r="P12102" s="284"/>
    </row>
    <row r="12103" spans="15:16" x14ac:dyDescent="0.2">
      <c r="O12103" s="284"/>
      <c r="P12103" s="284"/>
    </row>
    <row r="12104" spans="15:16" x14ac:dyDescent="0.2">
      <c r="O12104" s="284"/>
      <c r="P12104" s="284"/>
    </row>
    <row r="12105" spans="15:16" x14ac:dyDescent="0.2">
      <c r="O12105" s="284"/>
      <c r="P12105" s="284"/>
    </row>
    <row r="12106" spans="15:16" x14ac:dyDescent="0.2">
      <c r="O12106" s="284"/>
      <c r="P12106" s="284"/>
    </row>
    <row r="12107" spans="15:16" x14ac:dyDescent="0.2">
      <c r="O12107" s="284"/>
      <c r="P12107" s="284"/>
    </row>
    <row r="12108" spans="15:16" x14ac:dyDescent="0.2">
      <c r="O12108" s="284"/>
      <c r="P12108" s="284"/>
    </row>
    <row r="12109" spans="15:16" x14ac:dyDescent="0.2">
      <c r="O12109" s="284"/>
      <c r="P12109" s="284"/>
    </row>
    <row r="12110" spans="15:16" x14ac:dyDescent="0.2">
      <c r="O12110" s="284"/>
      <c r="P12110" s="284"/>
    </row>
    <row r="12111" spans="15:16" x14ac:dyDescent="0.2">
      <c r="O12111" s="284"/>
      <c r="P12111" s="284"/>
    </row>
    <row r="12112" spans="15:16" x14ac:dyDescent="0.2">
      <c r="O12112" s="284"/>
      <c r="P12112" s="284"/>
    </row>
    <row r="12113" spans="15:16" x14ac:dyDescent="0.2">
      <c r="O12113" s="284"/>
      <c r="P12113" s="284"/>
    </row>
    <row r="12114" spans="15:16" x14ac:dyDescent="0.2">
      <c r="O12114" s="284"/>
      <c r="P12114" s="284"/>
    </row>
    <row r="12115" spans="15:16" x14ac:dyDescent="0.2">
      <c r="O12115" s="284"/>
      <c r="P12115" s="284"/>
    </row>
    <row r="12116" spans="15:16" x14ac:dyDescent="0.2">
      <c r="O12116" s="284"/>
      <c r="P12116" s="284"/>
    </row>
    <row r="12117" spans="15:16" x14ac:dyDescent="0.2">
      <c r="O12117" s="284"/>
      <c r="P12117" s="284"/>
    </row>
    <row r="12118" spans="15:16" x14ac:dyDescent="0.2">
      <c r="O12118" s="284"/>
      <c r="P12118" s="284"/>
    </row>
    <row r="12119" spans="15:16" x14ac:dyDescent="0.2">
      <c r="O12119" s="284"/>
      <c r="P12119" s="284"/>
    </row>
    <row r="12120" spans="15:16" x14ac:dyDescent="0.2">
      <c r="O12120" s="284"/>
      <c r="P12120" s="284"/>
    </row>
    <row r="12121" spans="15:16" x14ac:dyDescent="0.2">
      <c r="O12121" s="284"/>
      <c r="P12121" s="284"/>
    </row>
    <row r="12122" spans="15:16" x14ac:dyDescent="0.2">
      <c r="O12122" s="284"/>
      <c r="P12122" s="284"/>
    </row>
    <row r="12123" spans="15:16" x14ac:dyDescent="0.2">
      <c r="O12123" s="284"/>
      <c r="P12123" s="284"/>
    </row>
    <row r="12124" spans="15:16" x14ac:dyDescent="0.2">
      <c r="O12124" s="284"/>
      <c r="P12124" s="284"/>
    </row>
    <row r="12125" spans="15:16" x14ac:dyDescent="0.2">
      <c r="O12125" s="284"/>
      <c r="P12125" s="284"/>
    </row>
    <row r="12126" spans="15:16" x14ac:dyDescent="0.2">
      <c r="O12126" s="284"/>
      <c r="P12126" s="284"/>
    </row>
    <row r="12127" spans="15:16" x14ac:dyDescent="0.2">
      <c r="O12127" s="284"/>
      <c r="P12127" s="284"/>
    </row>
    <row r="12128" spans="15:16" x14ac:dyDescent="0.2">
      <c r="O12128" s="284"/>
      <c r="P12128" s="284"/>
    </row>
    <row r="12129" spans="15:16" x14ac:dyDescent="0.2">
      <c r="O12129" s="284"/>
      <c r="P12129" s="284"/>
    </row>
    <row r="12130" spans="15:16" x14ac:dyDescent="0.2">
      <c r="O12130" s="284"/>
      <c r="P12130" s="284"/>
    </row>
    <row r="12131" spans="15:16" x14ac:dyDescent="0.2">
      <c r="O12131" s="284"/>
      <c r="P12131" s="284"/>
    </row>
    <row r="12132" spans="15:16" x14ac:dyDescent="0.2">
      <c r="O12132" s="284"/>
      <c r="P12132" s="284"/>
    </row>
    <row r="12133" spans="15:16" x14ac:dyDescent="0.2">
      <c r="O12133" s="284"/>
      <c r="P12133" s="284"/>
    </row>
    <row r="12134" spans="15:16" x14ac:dyDescent="0.2">
      <c r="O12134" s="284"/>
      <c r="P12134" s="284"/>
    </row>
    <row r="12135" spans="15:16" x14ac:dyDescent="0.2">
      <c r="O12135" s="284"/>
      <c r="P12135" s="284"/>
    </row>
    <row r="12136" spans="15:16" x14ac:dyDescent="0.2">
      <c r="O12136" s="284"/>
      <c r="P12136" s="284"/>
    </row>
    <row r="12137" spans="15:16" x14ac:dyDescent="0.2">
      <c r="O12137" s="284"/>
      <c r="P12137" s="284"/>
    </row>
    <row r="12138" spans="15:16" x14ac:dyDescent="0.2">
      <c r="O12138" s="284"/>
      <c r="P12138" s="284"/>
    </row>
    <row r="12139" spans="15:16" x14ac:dyDescent="0.2">
      <c r="O12139" s="284"/>
      <c r="P12139" s="284"/>
    </row>
    <row r="12140" spans="15:16" x14ac:dyDescent="0.2">
      <c r="O12140" s="284"/>
      <c r="P12140" s="284"/>
    </row>
    <row r="12141" spans="15:16" x14ac:dyDescent="0.2">
      <c r="O12141" s="284"/>
      <c r="P12141" s="284"/>
    </row>
    <row r="12142" spans="15:16" x14ac:dyDescent="0.2">
      <c r="O12142" s="284"/>
      <c r="P12142" s="284"/>
    </row>
    <row r="12143" spans="15:16" x14ac:dyDescent="0.2">
      <c r="O12143" s="284"/>
      <c r="P12143" s="284"/>
    </row>
    <row r="12144" spans="15:16" x14ac:dyDescent="0.2">
      <c r="O12144" s="284"/>
      <c r="P12144" s="284"/>
    </row>
    <row r="12145" spans="15:16" x14ac:dyDescent="0.2">
      <c r="O12145" s="284"/>
      <c r="P12145" s="284"/>
    </row>
    <row r="12146" spans="15:16" x14ac:dyDescent="0.2">
      <c r="O12146" s="284"/>
      <c r="P12146" s="284"/>
    </row>
    <row r="12147" spans="15:16" x14ac:dyDescent="0.2">
      <c r="O12147" s="284"/>
      <c r="P12147" s="284"/>
    </row>
    <row r="12148" spans="15:16" x14ac:dyDescent="0.2">
      <c r="O12148" s="284"/>
      <c r="P12148" s="284"/>
    </row>
    <row r="12149" spans="15:16" x14ac:dyDescent="0.2">
      <c r="O12149" s="284"/>
      <c r="P12149" s="284"/>
    </row>
    <row r="12150" spans="15:16" x14ac:dyDescent="0.2">
      <c r="O12150" s="284"/>
      <c r="P12150" s="284"/>
    </row>
    <row r="12151" spans="15:16" x14ac:dyDescent="0.2">
      <c r="O12151" s="284"/>
      <c r="P12151" s="284"/>
    </row>
    <row r="12152" spans="15:16" x14ac:dyDescent="0.2">
      <c r="O12152" s="284"/>
      <c r="P12152" s="284"/>
    </row>
    <row r="12153" spans="15:16" x14ac:dyDescent="0.2">
      <c r="O12153" s="284"/>
      <c r="P12153" s="284"/>
    </row>
    <row r="12154" spans="15:16" x14ac:dyDescent="0.2">
      <c r="O12154" s="284"/>
      <c r="P12154" s="284"/>
    </row>
    <row r="12155" spans="15:16" x14ac:dyDescent="0.2">
      <c r="O12155" s="284"/>
      <c r="P12155" s="284"/>
    </row>
    <row r="12156" spans="15:16" x14ac:dyDescent="0.2">
      <c r="O12156" s="284"/>
      <c r="P12156" s="284"/>
    </row>
    <row r="12157" spans="15:16" x14ac:dyDescent="0.2">
      <c r="O12157" s="284"/>
      <c r="P12157" s="284"/>
    </row>
    <row r="12158" spans="15:16" x14ac:dyDescent="0.2">
      <c r="O12158" s="284"/>
      <c r="P12158" s="284"/>
    </row>
    <row r="12159" spans="15:16" x14ac:dyDescent="0.2">
      <c r="O12159" s="284"/>
      <c r="P12159" s="284"/>
    </row>
    <row r="12160" spans="15:16" x14ac:dyDescent="0.2">
      <c r="O12160" s="284"/>
      <c r="P12160" s="284"/>
    </row>
    <row r="12161" spans="15:16" x14ac:dyDescent="0.2">
      <c r="O12161" s="284"/>
      <c r="P12161" s="284"/>
    </row>
    <row r="12162" spans="15:16" x14ac:dyDescent="0.2">
      <c r="O12162" s="284"/>
      <c r="P12162" s="284"/>
    </row>
    <row r="12163" spans="15:16" x14ac:dyDescent="0.2">
      <c r="O12163" s="284"/>
      <c r="P12163" s="284"/>
    </row>
    <row r="12164" spans="15:16" x14ac:dyDescent="0.2">
      <c r="O12164" s="284"/>
      <c r="P12164" s="284"/>
    </row>
    <row r="12165" spans="15:16" x14ac:dyDescent="0.2">
      <c r="O12165" s="284"/>
      <c r="P12165" s="284"/>
    </row>
    <row r="12166" spans="15:16" x14ac:dyDescent="0.2">
      <c r="O12166" s="284"/>
      <c r="P12166" s="284"/>
    </row>
    <row r="12167" spans="15:16" x14ac:dyDescent="0.2">
      <c r="O12167" s="284"/>
      <c r="P12167" s="284"/>
    </row>
    <row r="12168" spans="15:16" x14ac:dyDescent="0.2">
      <c r="O12168" s="284"/>
      <c r="P12168" s="284"/>
    </row>
    <row r="12169" spans="15:16" x14ac:dyDescent="0.2">
      <c r="O12169" s="284"/>
      <c r="P12169" s="284"/>
    </row>
    <row r="12170" spans="15:16" x14ac:dyDescent="0.2">
      <c r="O12170" s="284"/>
      <c r="P12170" s="284"/>
    </row>
    <row r="12171" spans="15:16" x14ac:dyDescent="0.2">
      <c r="O12171" s="284"/>
      <c r="P12171" s="284"/>
    </row>
    <row r="12172" spans="15:16" x14ac:dyDescent="0.2">
      <c r="O12172" s="284"/>
      <c r="P12172" s="284"/>
    </row>
    <row r="12173" spans="15:16" x14ac:dyDescent="0.2">
      <c r="O12173" s="284"/>
      <c r="P12173" s="284"/>
    </row>
    <row r="12174" spans="15:16" x14ac:dyDescent="0.2">
      <c r="O12174" s="284"/>
      <c r="P12174" s="284"/>
    </row>
    <row r="12175" spans="15:16" x14ac:dyDescent="0.2">
      <c r="O12175" s="284"/>
      <c r="P12175" s="284"/>
    </row>
    <row r="12176" spans="15:16" x14ac:dyDescent="0.2">
      <c r="O12176" s="284"/>
      <c r="P12176" s="284"/>
    </row>
    <row r="12177" spans="15:16" x14ac:dyDescent="0.2">
      <c r="O12177" s="284"/>
      <c r="P12177" s="284"/>
    </row>
    <row r="12178" spans="15:16" x14ac:dyDescent="0.2">
      <c r="O12178" s="284"/>
      <c r="P12178" s="284"/>
    </row>
    <row r="12179" spans="15:16" x14ac:dyDescent="0.2">
      <c r="O12179" s="284"/>
      <c r="P12179" s="284"/>
    </row>
    <row r="12180" spans="15:16" x14ac:dyDescent="0.2">
      <c r="O12180" s="284"/>
      <c r="P12180" s="284"/>
    </row>
    <row r="12181" spans="15:16" x14ac:dyDescent="0.2">
      <c r="O12181" s="284"/>
      <c r="P12181" s="284"/>
    </row>
    <row r="12182" spans="15:16" x14ac:dyDescent="0.2">
      <c r="O12182" s="284"/>
      <c r="P12182" s="284"/>
    </row>
    <row r="12183" spans="15:16" x14ac:dyDescent="0.2">
      <c r="O12183" s="284"/>
      <c r="P12183" s="284"/>
    </row>
    <row r="12184" spans="15:16" x14ac:dyDescent="0.2">
      <c r="O12184" s="284"/>
      <c r="P12184" s="284"/>
    </row>
    <row r="12185" spans="15:16" x14ac:dyDescent="0.2">
      <c r="O12185" s="284"/>
      <c r="P12185" s="284"/>
    </row>
    <row r="12186" spans="15:16" x14ac:dyDescent="0.2">
      <c r="O12186" s="284"/>
      <c r="P12186" s="284"/>
    </row>
    <row r="12187" spans="15:16" x14ac:dyDescent="0.2">
      <c r="O12187" s="284"/>
      <c r="P12187" s="284"/>
    </row>
    <row r="12188" spans="15:16" x14ac:dyDescent="0.2">
      <c r="O12188" s="284"/>
      <c r="P12188" s="284"/>
    </row>
    <row r="12189" spans="15:16" x14ac:dyDescent="0.2">
      <c r="O12189" s="284"/>
      <c r="P12189" s="284"/>
    </row>
    <row r="12190" spans="15:16" x14ac:dyDescent="0.2">
      <c r="O12190" s="284"/>
      <c r="P12190" s="284"/>
    </row>
    <row r="12191" spans="15:16" x14ac:dyDescent="0.2">
      <c r="O12191" s="284"/>
      <c r="P12191" s="284"/>
    </row>
    <row r="12192" spans="15:16" x14ac:dyDescent="0.2">
      <c r="O12192" s="284"/>
      <c r="P12192" s="284"/>
    </row>
    <row r="12193" spans="15:16" x14ac:dyDescent="0.2">
      <c r="O12193" s="284"/>
      <c r="P12193" s="284"/>
    </row>
    <row r="12194" spans="15:16" x14ac:dyDescent="0.2">
      <c r="O12194" s="284"/>
      <c r="P12194" s="284"/>
    </row>
    <row r="12195" spans="15:16" x14ac:dyDescent="0.2">
      <c r="O12195" s="284"/>
      <c r="P12195" s="284"/>
    </row>
    <row r="12196" spans="15:16" x14ac:dyDescent="0.2">
      <c r="O12196" s="284"/>
      <c r="P12196" s="284"/>
    </row>
    <row r="12197" spans="15:16" x14ac:dyDescent="0.2">
      <c r="O12197" s="284"/>
      <c r="P12197" s="284"/>
    </row>
    <row r="12198" spans="15:16" x14ac:dyDescent="0.2">
      <c r="O12198" s="284"/>
      <c r="P12198" s="284"/>
    </row>
    <row r="12199" spans="15:16" x14ac:dyDescent="0.2">
      <c r="O12199" s="284"/>
      <c r="P12199" s="284"/>
    </row>
    <row r="12200" spans="15:16" x14ac:dyDescent="0.2">
      <c r="O12200" s="284"/>
      <c r="P12200" s="284"/>
    </row>
    <row r="12201" spans="15:16" x14ac:dyDescent="0.2">
      <c r="O12201" s="284"/>
      <c r="P12201" s="284"/>
    </row>
    <row r="12202" spans="15:16" x14ac:dyDescent="0.2">
      <c r="O12202" s="284"/>
      <c r="P12202" s="284"/>
    </row>
    <row r="12203" spans="15:16" x14ac:dyDescent="0.2">
      <c r="O12203" s="284"/>
      <c r="P12203" s="284"/>
    </row>
    <row r="12204" spans="15:16" x14ac:dyDescent="0.2">
      <c r="O12204" s="284"/>
      <c r="P12204" s="284"/>
    </row>
    <row r="12205" spans="15:16" x14ac:dyDescent="0.2">
      <c r="O12205" s="284"/>
      <c r="P12205" s="284"/>
    </row>
    <row r="12206" spans="15:16" x14ac:dyDescent="0.2">
      <c r="O12206" s="284"/>
      <c r="P12206" s="284"/>
    </row>
    <row r="12207" spans="15:16" x14ac:dyDescent="0.2">
      <c r="O12207" s="284"/>
      <c r="P12207" s="284"/>
    </row>
    <row r="12208" spans="15:16" x14ac:dyDescent="0.2">
      <c r="O12208" s="284"/>
      <c r="P12208" s="284"/>
    </row>
    <row r="12209" spans="15:16" x14ac:dyDescent="0.2">
      <c r="O12209" s="284"/>
      <c r="P12209" s="284"/>
    </row>
    <row r="12210" spans="15:16" x14ac:dyDescent="0.2">
      <c r="O12210" s="284"/>
      <c r="P12210" s="284"/>
    </row>
    <row r="12211" spans="15:16" x14ac:dyDescent="0.2">
      <c r="O12211" s="284"/>
      <c r="P12211" s="284"/>
    </row>
    <row r="12212" spans="15:16" x14ac:dyDescent="0.2">
      <c r="O12212" s="284"/>
      <c r="P12212" s="284"/>
    </row>
    <row r="12213" spans="15:16" x14ac:dyDescent="0.2">
      <c r="O12213" s="284"/>
      <c r="P12213" s="284"/>
    </row>
    <row r="12214" spans="15:16" x14ac:dyDescent="0.2">
      <c r="O12214" s="284"/>
      <c r="P12214" s="284"/>
    </row>
    <row r="12215" spans="15:16" x14ac:dyDescent="0.2">
      <c r="O12215" s="284"/>
      <c r="P12215" s="284"/>
    </row>
    <row r="12216" spans="15:16" x14ac:dyDescent="0.2">
      <c r="O12216" s="284"/>
      <c r="P12216" s="284"/>
    </row>
    <row r="12217" spans="15:16" x14ac:dyDescent="0.2">
      <c r="O12217" s="284"/>
      <c r="P12217" s="284"/>
    </row>
    <row r="12218" spans="15:16" x14ac:dyDescent="0.2">
      <c r="O12218" s="284"/>
      <c r="P12218" s="284"/>
    </row>
    <row r="12219" spans="15:16" x14ac:dyDescent="0.2">
      <c r="O12219" s="284"/>
      <c r="P12219" s="284"/>
    </row>
    <row r="12220" spans="15:16" x14ac:dyDescent="0.2">
      <c r="O12220" s="284"/>
      <c r="P12220" s="284"/>
    </row>
    <row r="12221" spans="15:16" x14ac:dyDescent="0.2">
      <c r="O12221" s="284"/>
      <c r="P12221" s="284"/>
    </row>
    <row r="12222" spans="15:16" x14ac:dyDescent="0.2">
      <c r="O12222" s="284"/>
      <c r="P12222" s="284"/>
    </row>
    <row r="12223" spans="15:16" x14ac:dyDescent="0.2">
      <c r="O12223" s="284"/>
      <c r="P12223" s="284"/>
    </row>
    <row r="12224" spans="15:16" x14ac:dyDescent="0.2">
      <c r="O12224" s="284"/>
      <c r="P12224" s="284"/>
    </row>
    <row r="12225" spans="15:16" x14ac:dyDescent="0.2">
      <c r="O12225" s="284"/>
      <c r="P12225" s="284"/>
    </row>
    <row r="12226" spans="15:16" x14ac:dyDescent="0.2">
      <c r="O12226" s="284"/>
      <c r="P12226" s="284"/>
    </row>
    <row r="12227" spans="15:16" x14ac:dyDescent="0.2">
      <c r="O12227" s="284"/>
      <c r="P12227" s="284"/>
    </row>
    <row r="12228" spans="15:16" x14ac:dyDescent="0.2">
      <c r="O12228" s="284"/>
      <c r="P12228" s="284"/>
    </row>
    <row r="12229" spans="15:16" x14ac:dyDescent="0.2">
      <c r="O12229" s="284"/>
      <c r="P12229" s="284"/>
    </row>
    <row r="12230" spans="15:16" x14ac:dyDescent="0.2">
      <c r="O12230" s="284"/>
      <c r="P12230" s="284"/>
    </row>
    <row r="12231" spans="15:16" x14ac:dyDescent="0.2">
      <c r="O12231" s="284"/>
      <c r="P12231" s="284"/>
    </row>
    <row r="12232" spans="15:16" x14ac:dyDescent="0.2">
      <c r="O12232" s="284"/>
      <c r="P12232" s="284"/>
    </row>
    <row r="12233" spans="15:16" x14ac:dyDescent="0.2">
      <c r="O12233" s="284"/>
      <c r="P12233" s="284"/>
    </row>
    <row r="12234" spans="15:16" x14ac:dyDescent="0.2">
      <c r="O12234" s="284"/>
      <c r="P12234" s="284"/>
    </row>
    <row r="12235" spans="15:16" x14ac:dyDescent="0.2">
      <c r="O12235" s="284"/>
      <c r="P12235" s="284"/>
    </row>
    <row r="12236" spans="15:16" x14ac:dyDescent="0.2">
      <c r="O12236" s="284"/>
      <c r="P12236" s="284"/>
    </row>
    <row r="12237" spans="15:16" x14ac:dyDescent="0.2">
      <c r="O12237" s="284"/>
      <c r="P12237" s="284"/>
    </row>
    <row r="12238" spans="15:16" x14ac:dyDescent="0.2">
      <c r="O12238" s="284"/>
      <c r="P12238" s="284"/>
    </row>
    <row r="12239" spans="15:16" x14ac:dyDescent="0.2">
      <c r="O12239" s="284"/>
      <c r="P12239" s="284"/>
    </row>
    <row r="12240" spans="15:16" x14ac:dyDescent="0.2">
      <c r="O12240" s="284"/>
      <c r="P12240" s="284"/>
    </row>
    <row r="12241" spans="15:16" x14ac:dyDescent="0.2">
      <c r="O12241" s="284"/>
      <c r="P12241" s="284"/>
    </row>
    <row r="12242" spans="15:16" x14ac:dyDescent="0.2">
      <c r="O12242" s="284"/>
      <c r="P12242" s="284"/>
    </row>
    <row r="12243" spans="15:16" x14ac:dyDescent="0.2">
      <c r="O12243" s="284"/>
      <c r="P12243" s="284"/>
    </row>
    <row r="12244" spans="15:16" x14ac:dyDescent="0.2">
      <c r="O12244" s="284"/>
      <c r="P12244" s="284"/>
    </row>
    <row r="12245" spans="15:16" x14ac:dyDescent="0.2">
      <c r="O12245" s="284"/>
      <c r="P12245" s="284"/>
    </row>
    <row r="12246" spans="15:16" x14ac:dyDescent="0.2">
      <c r="O12246" s="284"/>
      <c r="P12246" s="284"/>
    </row>
    <row r="12247" spans="15:16" x14ac:dyDescent="0.2">
      <c r="O12247" s="284"/>
      <c r="P12247" s="284"/>
    </row>
    <row r="12248" spans="15:16" x14ac:dyDescent="0.2">
      <c r="O12248" s="284"/>
      <c r="P12248" s="284"/>
    </row>
    <row r="12249" spans="15:16" x14ac:dyDescent="0.2">
      <c r="O12249" s="284"/>
      <c r="P12249" s="284"/>
    </row>
    <row r="12250" spans="15:16" x14ac:dyDescent="0.2">
      <c r="O12250" s="284"/>
      <c r="P12250" s="284"/>
    </row>
    <row r="12251" spans="15:16" x14ac:dyDescent="0.2">
      <c r="O12251" s="284"/>
      <c r="P12251" s="284"/>
    </row>
    <row r="12252" spans="15:16" x14ac:dyDescent="0.2">
      <c r="O12252" s="284"/>
      <c r="P12252" s="284"/>
    </row>
    <row r="12253" spans="15:16" x14ac:dyDescent="0.2">
      <c r="O12253" s="284"/>
      <c r="P12253" s="284"/>
    </row>
    <row r="12254" spans="15:16" x14ac:dyDescent="0.2">
      <c r="O12254" s="284"/>
      <c r="P12254" s="284"/>
    </row>
    <row r="12255" spans="15:16" x14ac:dyDescent="0.2">
      <c r="O12255" s="284"/>
      <c r="P12255" s="284"/>
    </row>
    <row r="12256" spans="15:16" x14ac:dyDescent="0.2">
      <c r="O12256" s="284"/>
      <c r="P12256" s="284"/>
    </row>
    <row r="12257" spans="15:16" x14ac:dyDescent="0.2">
      <c r="O12257" s="284"/>
      <c r="P12257" s="284"/>
    </row>
    <row r="12258" spans="15:16" x14ac:dyDescent="0.2">
      <c r="O12258" s="284"/>
      <c r="P12258" s="284"/>
    </row>
    <row r="12259" spans="15:16" x14ac:dyDescent="0.2">
      <c r="O12259" s="284"/>
      <c r="P12259" s="284"/>
    </row>
    <row r="12260" spans="15:16" x14ac:dyDescent="0.2">
      <c r="O12260" s="284"/>
      <c r="P12260" s="284"/>
    </row>
    <row r="12261" spans="15:16" x14ac:dyDescent="0.2">
      <c r="O12261" s="284"/>
      <c r="P12261" s="284"/>
    </row>
    <row r="12262" spans="15:16" x14ac:dyDescent="0.2">
      <c r="O12262" s="284"/>
      <c r="P12262" s="284"/>
    </row>
    <row r="12263" spans="15:16" x14ac:dyDescent="0.2">
      <c r="O12263" s="284"/>
      <c r="P12263" s="284"/>
    </row>
    <row r="12264" spans="15:16" x14ac:dyDescent="0.2">
      <c r="O12264" s="284"/>
      <c r="P12264" s="284"/>
    </row>
    <row r="12265" spans="15:16" x14ac:dyDescent="0.2">
      <c r="O12265" s="284"/>
      <c r="P12265" s="284"/>
    </row>
    <row r="12266" spans="15:16" x14ac:dyDescent="0.2">
      <c r="O12266" s="284"/>
      <c r="P12266" s="284"/>
    </row>
    <row r="12267" spans="15:16" x14ac:dyDescent="0.2">
      <c r="O12267" s="284"/>
      <c r="P12267" s="284"/>
    </row>
    <row r="12268" spans="15:16" x14ac:dyDescent="0.2">
      <c r="O12268" s="284"/>
      <c r="P12268" s="284"/>
    </row>
    <row r="12269" spans="15:16" x14ac:dyDescent="0.2">
      <c r="O12269" s="284"/>
      <c r="P12269" s="284"/>
    </row>
    <row r="12270" spans="15:16" x14ac:dyDescent="0.2">
      <c r="O12270" s="284"/>
      <c r="P12270" s="284"/>
    </row>
    <row r="12271" spans="15:16" x14ac:dyDescent="0.2">
      <c r="O12271" s="284"/>
      <c r="P12271" s="284"/>
    </row>
    <row r="12272" spans="15:16" x14ac:dyDescent="0.2">
      <c r="O12272" s="284"/>
      <c r="P12272" s="284"/>
    </row>
    <row r="12273" spans="15:16" x14ac:dyDescent="0.2">
      <c r="O12273" s="284"/>
      <c r="P12273" s="284"/>
    </row>
    <row r="12274" spans="15:16" x14ac:dyDescent="0.2">
      <c r="O12274" s="284"/>
      <c r="P12274" s="284"/>
    </row>
    <row r="12275" spans="15:16" x14ac:dyDescent="0.2">
      <c r="O12275" s="284"/>
      <c r="P12275" s="284"/>
    </row>
    <row r="12276" spans="15:16" x14ac:dyDescent="0.2">
      <c r="O12276" s="284"/>
      <c r="P12276" s="284"/>
    </row>
    <row r="12277" spans="15:16" x14ac:dyDescent="0.2">
      <c r="O12277" s="284"/>
      <c r="P12277" s="284"/>
    </row>
    <row r="12278" spans="15:16" x14ac:dyDescent="0.2">
      <c r="O12278" s="284"/>
      <c r="P12278" s="284"/>
    </row>
    <row r="12279" spans="15:16" x14ac:dyDescent="0.2">
      <c r="O12279" s="284"/>
      <c r="P12279" s="284"/>
    </row>
    <row r="12280" spans="15:16" x14ac:dyDescent="0.2">
      <c r="O12280" s="284"/>
      <c r="P12280" s="284"/>
    </row>
    <row r="12281" spans="15:16" x14ac:dyDescent="0.2">
      <c r="O12281" s="284"/>
      <c r="P12281" s="284"/>
    </row>
    <row r="12282" spans="15:16" x14ac:dyDescent="0.2">
      <c r="O12282" s="284"/>
      <c r="P12282" s="284"/>
    </row>
    <row r="12283" spans="15:16" x14ac:dyDescent="0.2">
      <c r="O12283" s="284"/>
      <c r="P12283" s="284"/>
    </row>
    <row r="12284" spans="15:16" x14ac:dyDescent="0.2">
      <c r="O12284" s="284"/>
      <c r="P12284" s="284"/>
    </row>
    <row r="12285" spans="15:16" x14ac:dyDescent="0.2">
      <c r="O12285" s="284"/>
      <c r="P12285" s="284"/>
    </row>
    <row r="12286" spans="15:16" x14ac:dyDescent="0.2">
      <c r="O12286" s="284"/>
      <c r="P12286" s="284"/>
    </row>
    <row r="12287" spans="15:16" x14ac:dyDescent="0.2">
      <c r="O12287" s="284"/>
      <c r="P12287" s="284"/>
    </row>
    <row r="12288" spans="15:16" x14ac:dyDescent="0.2">
      <c r="O12288" s="284"/>
      <c r="P12288" s="284"/>
    </row>
    <row r="12289" spans="15:16" x14ac:dyDescent="0.2">
      <c r="O12289" s="284"/>
      <c r="P12289" s="284"/>
    </row>
    <row r="12290" spans="15:16" x14ac:dyDescent="0.2">
      <c r="O12290" s="284"/>
      <c r="P12290" s="284"/>
    </row>
    <row r="12291" spans="15:16" x14ac:dyDescent="0.2">
      <c r="O12291" s="284"/>
      <c r="P12291" s="284"/>
    </row>
    <row r="12292" spans="15:16" x14ac:dyDescent="0.2">
      <c r="O12292" s="284"/>
      <c r="P12292" s="284"/>
    </row>
    <row r="12293" spans="15:16" x14ac:dyDescent="0.2">
      <c r="O12293" s="284"/>
      <c r="P12293" s="284"/>
    </row>
    <row r="12294" spans="15:16" x14ac:dyDescent="0.2">
      <c r="O12294" s="284"/>
      <c r="P12294" s="284"/>
    </row>
    <row r="12295" spans="15:16" x14ac:dyDescent="0.2">
      <c r="O12295" s="284"/>
      <c r="P12295" s="284"/>
    </row>
    <row r="12296" spans="15:16" x14ac:dyDescent="0.2">
      <c r="O12296" s="284"/>
      <c r="P12296" s="284"/>
    </row>
    <row r="12297" spans="15:16" x14ac:dyDescent="0.2">
      <c r="O12297" s="284"/>
      <c r="P12297" s="284"/>
    </row>
    <row r="12298" spans="15:16" x14ac:dyDescent="0.2">
      <c r="O12298" s="284"/>
      <c r="P12298" s="284"/>
    </row>
    <row r="12299" spans="15:16" x14ac:dyDescent="0.2">
      <c r="O12299" s="284"/>
      <c r="P12299" s="284"/>
    </row>
    <row r="12300" spans="15:16" x14ac:dyDescent="0.2">
      <c r="O12300" s="284"/>
      <c r="P12300" s="284"/>
    </row>
    <row r="12301" spans="15:16" x14ac:dyDescent="0.2">
      <c r="O12301" s="284"/>
      <c r="P12301" s="284"/>
    </row>
    <row r="12302" spans="15:16" x14ac:dyDescent="0.2">
      <c r="O12302" s="284"/>
      <c r="P12302" s="284"/>
    </row>
    <row r="12303" spans="15:16" x14ac:dyDescent="0.2">
      <c r="O12303" s="284"/>
      <c r="P12303" s="284"/>
    </row>
    <row r="12304" spans="15:16" x14ac:dyDescent="0.2">
      <c r="O12304" s="284"/>
      <c r="P12304" s="284"/>
    </row>
    <row r="12305" spans="15:16" x14ac:dyDescent="0.2">
      <c r="O12305" s="284"/>
      <c r="P12305" s="284"/>
    </row>
    <row r="12306" spans="15:16" x14ac:dyDescent="0.2">
      <c r="O12306" s="284"/>
      <c r="P12306" s="284"/>
    </row>
    <row r="12307" spans="15:16" x14ac:dyDescent="0.2">
      <c r="O12307" s="284"/>
      <c r="P12307" s="284"/>
    </row>
    <row r="12308" spans="15:16" x14ac:dyDescent="0.2">
      <c r="O12308" s="284"/>
      <c r="P12308" s="284"/>
    </row>
    <row r="12309" spans="15:16" x14ac:dyDescent="0.2">
      <c r="O12309" s="284"/>
      <c r="P12309" s="284"/>
    </row>
    <row r="12310" spans="15:16" x14ac:dyDescent="0.2">
      <c r="O12310" s="284"/>
      <c r="P12310" s="284"/>
    </row>
    <row r="12311" spans="15:16" x14ac:dyDescent="0.2">
      <c r="O12311" s="284"/>
      <c r="P12311" s="284"/>
    </row>
    <row r="12312" spans="15:16" x14ac:dyDescent="0.2">
      <c r="O12312" s="284"/>
      <c r="P12312" s="284"/>
    </row>
    <row r="12313" spans="15:16" x14ac:dyDescent="0.2">
      <c r="O12313" s="284"/>
      <c r="P12313" s="284"/>
    </row>
    <row r="12314" spans="15:16" x14ac:dyDescent="0.2">
      <c r="O12314" s="284"/>
      <c r="P12314" s="284"/>
    </row>
    <row r="12315" spans="15:16" x14ac:dyDescent="0.2">
      <c r="O12315" s="284"/>
      <c r="P12315" s="284"/>
    </row>
    <row r="12316" spans="15:16" x14ac:dyDescent="0.2">
      <c r="O12316" s="284"/>
      <c r="P12316" s="284"/>
    </row>
    <row r="12317" spans="15:16" x14ac:dyDescent="0.2">
      <c r="O12317" s="284"/>
      <c r="P12317" s="284"/>
    </row>
    <row r="12318" spans="15:16" x14ac:dyDescent="0.2">
      <c r="O12318" s="284"/>
      <c r="P12318" s="284"/>
    </row>
    <row r="12319" spans="15:16" x14ac:dyDescent="0.2">
      <c r="O12319" s="284"/>
      <c r="P12319" s="284"/>
    </row>
    <row r="12320" spans="15:16" x14ac:dyDescent="0.2">
      <c r="O12320" s="284"/>
      <c r="P12320" s="284"/>
    </row>
    <row r="12321" spans="15:16" x14ac:dyDescent="0.2">
      <c r="O12321" s="284"/>
      <c r="P12321" s="284"/>
    </row>
    <row r="12322" spans="15:16" x14ac:dyDescent="0.2">
      <c r="O12322" s="284"/>
      <c r="P12322" s="284"/>
    </row>
    <row r="12323" spans="15:16" x14ac:dyDescent="0.2">
      <c r="O12323" s="284"/>
      <c r="P12323" s="284"/>
    </row>
    <row r="12324" spans="15:16" x14ac:dyDescent="0.2">
      <c r="O12324" s="284"/>
      <c r="P12324" s="284"/>
    </row>
    <row r="12325" spans="15:16" x14ac:dyDescent="0.2">
      <c r="O12325" s="284"/>
      <c r="P12325" s="284"/>
    </row>
    <row r="12326" spans="15:16" x14ac:dyDescent="0.2">
      <c r="O12326" s="284"/>
      <c r="P12326" s="284"/>
    </row>
    <row r="12327" spans="15:16" x14ac:dyDescent="0.2">
      <c r="O12327" s="284"/>
      <c r="P12327" s="284"/>
    </row>
    <row r="12328" spans="15:16" x14ac:dyDescent="0.2">
      <c r="O12328" s="284"/>
      <c r="P12328" s="284"/>
    </row>
    <row r="12329" spans="15:16" x14ac:dyDescent="0.2">
      <c r="O12329" s="284"/>
      <c r="P12329" s="284"/>
    </row>
    <row r="12330" spans="15:16" x14ac:dyDescent="0.2">
      <c r="O12330" s="284"/>
      <c r="P12330" s="284"/>
    </row>
    <row r="12331" spans="15:16" x14ac:dyDescent="0.2">
      <c r="O12331" s="284"/>
      <c r="P12331" s="284"/>
    </row>
    <row r="12332" spans="15:16" x14ac:dyDescent="0.2">
      <c r="O12332" s="284"/>
      <c r="P12332" s="284"/>
    </row>
    <row r="12333" spans="15:16" x14ac:dyDescent="0.2">
      <c r="O12333" s="284"/>
      <c r="P12333" s="284"/>
    </row>
    <row r="12334" spans="15:16" x14ac:dyDescent="0.2">
      <c r="O12334" s="284"/>
      <c r="P12334" s="284"/>
    </row>
    <row r="12335" spans="15:16" x14ac:dyDescent="0.2">
      <c r="O12335" s="284"/>
      <c r="P12335" s="284"/>
    </row>
    <row r="12336" spans="15:16" x14ac:dyDescent="0.2">
      <c r="O12336" s="284"/>
      <c r="P12336" s="284"/>
    </row>
    <row r="12337" spans="15:16" x14ac:dyDescent="0.2">
      <c r="O12337" s="284"/>
      <c r="P12337" s="284"/>
    </row>
    <row r="12338" spans="15:16" x14ac:dyDescent="0.2">
      <c r="O12338" s="284"/>
      <c r="P12338" s="284"/>
    </row>
    <row r="12339" spans="15:16" x14ac:dyDescent="0.2">
      <c r="O12339" s="284"/>
      <c r="P12339" s="284"/>
    </row>
    <row r="12340" spans="15:16" x14ac:dyDescent="0.2">
      <c r="O12340" s="284"/>
      <c r="P12340" s="284"/>
    </row>
    <row r="12341" spans="15:16" x14ac:dyDescent="0.2">
      <c r="O12341" s="284"/>
      <c r="P12341" s="284"/>
    </row>
    <row r="12342" spans="15:16" x14ac:dyDescent="0.2">
      <c r="O12342" s="284"/>
      <c r="P12342" s="284"/>
    </row>
    <row r="12343" spans="15:16" x14ac:dyDescent="0.2">
      <c r="O12343" s="284"/>
      <c r="P12343" s="284"/>
    </row>
    <row r="12344" spans="15:16" x14ac:dyDescent="0.2">
      <c r="O12344" s="284"/>
      <c r="P12344" s="284"/>
    </row>
    <row r="12345" spans="15:16" x14ac:dyDescent="0.2">
      <c r="O12345" s="284"/>
      <c r="P12345" s="284"/>
    </row>
    <row r="12346" spans="15:16" x14ac:dyDescent="0.2">
      <c r="O12346" s="284"/>
      <c r="P12346" s="284"/>
    </row>
    <row r="12347" spans="15:16" x14ac:dyDescent="0.2">
      <c r="O12347" s="284"/>
      <c r="P12347" s="284"/>
    </row>
    <row r="12348" spans="15:16" x14ac:dyDescent="0.2">
      <c r="O12348" s="284"/>
      <c r="P12348" s="284"/>
    </row>
    <row r="12349" spans="15:16" x14ac:dyDescent="0.2">
      <c r="O12349" s="284"/>
      <c r="P12349" s="284"/>
    </row>
    <row r="12350" spans="15:16" x14ac:dyDescent="0.2">
      <c r="O12350" s="284"/>
      <c r="P12350" s="284"/>
    </row>
    <row r="12351" spans="15:16" x14ac:dyDescent="0.2">
      <c r="O12351" s="284"/>
      <c r="P12351" s="284"/>
    </row>
    <row r="12352" spans="15:16" x14ac:dyDescent="0.2">
      <c r="O12352" s="284"/>
      <c r="P12352" s="284"/>
    </row>
    <row r="12353" spans="15:16" x14ac:dyDescent="0.2">
      <c r="O12353" s="284"/>
      <c r="P12353" s="284"/>
    </row>
    <row r="12354" spans="15:16" x14ac:dyDescent="0.2">
      <c r="O12354" s="284"/>
      <c r="P12354" s="284"/>
    </row>
    <row r="12355" spans="15:16" x14ac:dyDescent="0.2">
      <c r="O12355" s="284"/>
      <c r="P12355" s="284"/>
    </row>
    <row r="12356" spans="15:16" x14ac:dyDescent="0.2">
      <c r="O12356" s="284"/>
      <c r="P12356" s="284"/>
    </row>
    <row r="12357" spans="15:16" x14ac:dyDescent="0.2">
      <c r="O12357" s="284"/>
      <c r="P12357" s="284"/>
    </row>
    <row r="12358" spans="15:16" x14ac:dyDescent="0.2">
      <c r="O12358" s="284"/>
      <c r="P12358" s="284"/>
    </row>
    <row r="12359" spans="15:16" x14ac:dyDescent="0.2">
      <c r="O12359" s="284"/>
      <c r="P12359" s="284"/>
    </row>
    <row r="12360" spans="15:16" x14ac:dyDescent="0.2">
      <c r="O12360" s="284"/>
      <c r="P12360" s="284"/>
    </row>
    <row r="12361" spans="15:16" x14ac:dyDescent="0.2">
      <c r="O12361" s="284"/>
      <c r="P12361" s="284"/>
    </row>
    <row r="12362" spans="15:16" x14ac:dyDescent="0.2">
      <c r="O12362" s="284"/>
      <c r="P12362" s="284"/>
    </row>
    <row r="12363" spans="15:16" x14ac:dyDescent="0.2">
      <c r="O12363" s="284"/>
      <c r="P12363" s="284"/>
    </row>
    <row r="12364" spans="15:16" x14ac:dyDescent="0.2">
      <c r="O12364" s="284"/>
      <c r="P12364" s="284"/>
    </row>
    <row r="12365" spans="15:16" x14ac:dyDescent="0.2">
      <c r="O12365" s="284"/>
      <c r="P12365" s="284"/>
    </row>
    <row r="12366" spans="15:16" x14ac:dyDescent="0.2">
      <c r="O12366" s="284"/>
      <c r="P12366" s="284"/>
    </row>
    <row r="12367" spans="15:16" x14ac:dyDescent="0.2">
      <c r="O12367" s="284"/>
      <c r="P12367" s="284"/>
    </row>
    <row r="12368" spans="15:16" x14ac:dyDescent="0.2">
      <c r="O12368" s="284"/>
      <c r="P12368" s="284"/>
    </row>
    <row r="12369" spans="15:16" x14ac:dyDescent="0.2">
      <c r="O12369" s="284"/>
      <c r="P12369" s="284"/>
    </row>
    <row r="12370" spans="15:16" x14ac:dyDescent="0.2">
      <c r="O12370" s="284"/>
      <c r="P12370" s="284"/>
    </row>
    <row r="12371" spans="15:16" x14ac:dyDescent="0.2">
      <c r="O12371" s="284"/>
      <c r="P12371" s="284"/>
    </row>
    <row r="12372" spans="15:16" x14ac:dyDescent="0.2">
      <c r="O12372" s="284"/>
      <c r="P12372" s="284"/>
    </row>
    <row r="12373" spans="15:16" x14ac:dyDescent="0.2">
      <c r="O12373" s="284"/>
      <c r="P12373" s="284"/>
    </row>
    <row r="12374" spans="15:16" x14ac:dyDescent="0.2">
      <c r="O12374" s="284"/>
      <c r="P12374" s="284"/>
    </row>
    <row r="12375" spans="15:16" x14ac:dyDescent="0.2">
      <c r="O12375" s="284"/>
      <c r="P12375" s="284"/>
    </row>
    <row r="12376" spans="15:16" x14ac:dyDescent="0.2">
      <c r="O12376" s="284"/>
      <c r="P12376" s="284"/>
    </row>
    <row r="12377" spans="15:16" x14ac:dyDescent="0.2">
      <c r="O12377" s="284"/>
      <c r="P12377" s="284"/>
    </row>
    <row r="12378" spans="15:16" x14ac:dyDescent="0.2">
      <c r="O12378" s="284"/>
      <c r="P12378" s="284"/>
    </row>
    <row r="12379" spans="15:16" x14ac:dyDescent="0.2">
      <c r="O12379" s="284"/>
      <c r="P12379" s="284"/>
    </row>
    <row r="12380" spans="15:16" x14ac:dyDescent="0.2">
      <c r="O12380" s="284"/>
      <c r="P12380" s="284"/>
    </row>
    <row r="12381" spans="15:16" x14ac:dyDescent="0.2">
      <c r="O12381" s="284"/>
      <c r="P12381" s="284"/>
    </row>
    <row r="12382" spans="15:16" x14ac:dyDescent="0.2">
      <c r="O12382" s="284"/>
      <c r="P12382" s="284"/>
    </row>
    <row r="12383" spans="15:16" x14ac:dyDescent="0.2">
      <c r="O12383" s="284"/>
      <c r="P12383" s="284"/>
    </row>
    <row r="12384" spans="15:16" x14ac:dyDescent="0.2">
      <c r="O12384" s="284"/>
      <c r="P12384" s="284"/>
    </row>
    <row r="12385" spans="15:16" x14ac:dyDescent="0.2">
      <c r="O12385" s="284"/>
      <c r="P12385" s="284"/>
    </row>
    <row r="12386" spans="15:16" x14ac:dyDescent="0.2">
      <c r="O12386" s="284"/>
      <c r="P12386" s="284"/>
    </row>
    <row r="12387" spans="15:16" x14ac:dyDescent="0.2">
      <c r="O12387" s="284"/>
      <c r="P12387" s="284"/>
    </row>
    <row r="12388" spans="15:16" x14ac:dyDescent="0.2">
      <c r="O12388" s="284"/>
      <c r="P12388" s="284"/>
    </row>
    <row r="12389" spans="15:16" x14ac:dyDescent="0.2">
      <c r="O12389" s="284"/>
      <c r="P12389" s="284"/>
    </row>
    <row r="12390" spans="15:16" x14ac:dyDescent="0.2">
      <c r="O12390" s="284"/>
      <c r="P12390" s="284"/>
    </row>
    <row r="12391" spans="15:16" x14ac:dyDescent="0.2">
      <c r="O12391" s="284"/>
      <c r="P12391" s="284"/>
    </row>
    <row r="12392" spans="15:16" x14ac:dyDescent="0.2">
      <c r="O12392" s="284"/>
      <c r="P12392" s="284"/>
    </row>
    <row r="12393" spans="15:16" x14ac:dyDescent="0.2">
      <c r="O12393" s="284"/>
      <c r="P12393" s="284"/>
    </row>
    <row r="12394" spans="15:16" x14ac:dyDescent="0.2">
      <c r="O12394" s="284"/>
      <c r="P12394" s="284"/>
    </row>
    <row r="12395" spans="15:16" x14ac:dyDescent="0.2">
      <c r="O12395" s="284"/>
      <c r="P12395" s="284"/>
    </row>
    <row r="12396" spans="15:16" x14ac:dyDescent="0.2">
      <c r="O12396" s="284"/>
      <c r="P12396" s="284"/>
    </row>
    <row r="12397" spans="15:16" x14ac:dyDescent="0.2">
      <c r="O12397" s="284"/>
      <c r="P12397" s="284"/>
    </row>
    <row r="12398" spans="15:16" x14ac:dyDescent="0.2">
      <c r="O12398" s="284"/>
      <c r="P12398" s="284"/>
    </row>
    <row r="12399" spans="15:16" x14ac:dyDescent="0.2">
      <c r="O12399" s="284"/>
      <c r="P12399" s="284"/>
    </row>
    <row r="12400" spans="15:16" x14ac:dyDescent="0.2">
      <c r="O12400" s="284"/>
      <c r="P12400" s="284"/>
    </row>
    <row r="12401" spans="15:16" x14ac:dyDescent="0.2">
      <c r="O12401" s="284"/>
      <c r="P12401" s="284"/>
    </row>
    <row r="12402" spans="15:16" x14ac:dyDescent="0.2">
      <c r="O12402" s="284"/>
      <c r="P12402" s="284"/>
    </row>
    <row r="12403" spans="15:16" x14ac:dyDescent="0.2">
      <c r="O12403" s="284"/>
      <c r="P12403" s="284"/>
    </row>
    <row r="12404" spans="15:16" x14ac:dyDescent="0.2">
      <c r="O12404" s="284"/>
      <c r="P12404" s="284"/>
    </row>
    <row r="12405" spans="15:16" x14ac:dyDescent="0.2">
      <c r="O12405" s="284"/>
      <c r="P12405" s="284"/>
    </row>
    <row r="12406" spans="15:16" x14ac:dyDescent="0.2">
      <c r="O12406" s="284"/>
      <c r="P12406" s="284"/>
    </row>
    <row r="12407" spans="15:16" x14ac:dyDescent="0.2">
      <c r="O12407" s="284"/>
      <c r="P12407" s="284"/>
    </row>
    <row r="12408" spans="15:16" x14ac:dyDescent="0.2">
      <c r="O12408" s="284"/>
      <c r="P12408" s="284"/>
    </row>
    <row r="12409" spans="15:16" x14ac:dyDescent="0.2">
      <c r="O12409" s="284"/>
      <c r="P12409" s="284"/>
    </row>
    <row r="12410" spans="15:16" x14ac:dyDescent="0.2">
      <c r="O12410" s="284"/>
      <c r="P12410" s="284"/>
    </row>
    <row r="12411" spans="15:16" x14ac:dyDescent="0.2">
      <c r="O12411" s="284"/>
      <c r="P12411" s="284"/>
    </row>
    <row r="12412" spans="15:16" x14ac:dyDescent="0.2">
      <c r="O12412" s="284"/>
      <c r="P12412" s="284"/>
    </row>
    <row r="12413" spans="15:16" x14ac:dyDescent="0.2">
      <c r="O12413" s="284"/>
      <c r="P12413" s="284"/>
    </row>
    <row r="12414" spans="15:16" x14ac:dyDescent="0.2">
      <c r="O12414" s="284"/>
      <c r="P12414" s="284"/>
    </row>
    <row r="12415" spans="15:16" x14ac:dyDescent="0.2">
      <c r="O12415" s="284"/>
      <c r="P12415" s="284"/>
    </row>
    <row r="12416" spans="15:16" x14ac:dyDescent="0.2">
      <c r="O12416" s="284"/>
      <c r="P12416" s="284"/>
    </row>
    <row r="12417" spans="15:16" x14ac:dyDescent="0.2">
      <c r="O12417" s="284"/>
      <c r="P12417" s="284"/>
    </row>
    <row r="12418" spans="15:16" x14ac:dyDescent="0.2">
      <c r="O12418" s="284"/>
      <c r="P12418" s="284"/>
    </row>
    <row r="12419" spans="15:16" x14ac:dyDescent="0.2">
      <c r="O12419" s="284"/>
      <c r="P12419" s="284"/>
    </row>
    <row r="12420" spans="15:16" x14ac:dyDescent="0.2">
      <c r="O12420" s="284"/>
      <c r="P12420" s="284"/>
    </row>
    <row r="12421" spans="15:16" x14ac:dyDescent="0.2">
      <c r="O12421" s="284"/>
      <c r="P12421" s="284"/>
    </row>
    <row r="12422" spans="15:16" x14ac:dyDescent="0.2">
      <c r="O12422" s="284"/>
      <c r="P12422" s="284"/>
    </row>
    <row r="12423" spans="15:16" x14ac:dyDescent="0.2">
      <c r="O12423" s="284"/>
      <c r="P12423" s="284"/>
    </row>
    <row r="12424" spans="15:16" x14ac:dyDescent="0.2">
      <c r="O12424" s="284"/>
      <c r="P12424" s="284"/>
    </row>
    <row r="12425" spans="15:16" x14ac:dyDescent="0.2">
      <c r="O12425" s="284"/>
      <c r="P12425" s="284"/>
    </row>
    <row r="12426" spans="15:16" x14ac:dyDescent="0.2">
      <c r="O12426" s="284"/>
      <c r="P12426" s="284"/>
    </row>
    <row r="12427" spans="15:16" x14ac:dyDescent="0.2">
      <c r="O12427" s="284"/>
      <c r="P12427" s="284"/>
    </row>
    <row r="12428" spans="15:16" x14ac:dyDescent="0.2">
      <c r="O12428" s="284"/>
      <c r="P12428" s="284"/>
    </row>
    <row r="12429" spans="15:16" x14ac:dyDescent="0.2">
      <c r="O12429" s="284"/>
      <c r="P12429" s="284"/>
    </row>
    <row r="12430" spans="15:16" x14ac:dyDescent="0.2">
      <c r="O12430" s="284"/>
      <c r="P12430" s="284"/>
    </row>
    <row r="12431" spans="15:16" x14ac:dyDescent="0.2">
      <c r="O12431" s="284"/>
      <c r="P12431" s="284"/>
    </row>
    <row r="12432" spans="15:16" x14ac:dyDescent="0.2">
      <c r="O12432" s="284"/>
      <c r="P12432" s="284"/>
    </row>
    <row r="12433" spans="15:16" x14ac:dyDescent="0.2">
      <c r="O12433" s="284"/>
      <c r="P12433" s="284"/>
    </row>
    <row r="12434" spans="15:16" x14ac:dyDescent="0.2">
      <c r="O12434" s="284"/>
      <c r="P12434" s="284"/>
    </row>
    <row r="12435" spans="15:16" x14ac:dyDescent="0.2">
      <c r="O12435" s="284"/>
      <c r="P12435" s="284"/>
    </row>
    <row r="12436" spans="15:16" x14ac:dyDescent="0.2">
      <c r="O12436" s="284"/>
      <c r="P12436" s="284"/>
    </row>
    <row r="12437" spans="15:16" x14ac:dyDescent="0.2">
      <c r="O12437" s="284"/>
      <c r="P12437" s="284"/>
    </row>
    <row r="12438" spans="15:16" x14ac:dyDescent="0.2">
      <c r="O12438" s="284"/>
      <c r="P12438" s="284"/>
    </row>
    <row r="12439" spans="15:16" x14ac:dyDescent="0.2">
      <c r="O12439" s="284"/>
      <c r="P12439" s="284"/>
    </row>
    <row r="12440" spans="15:16" x14ac:dyDescent="0.2">
      <c r="O12440" s="284"/>
      <c r="P12440" s="284"/>
    </row>
    <row r="12441" spans="15:16" x14ac:dyDescent="0.2">
      <c r="O12441" s="284"/>
      <c r="P12441" s="284"/>
    </row>
    <row r="12442" spans="15:16" x14ac:dyDescent="0.2">
      <c r="O12442" s="284"/>
      <c r="P12442" s="284"/>
    </row>
    <row r="12443" spans="15:16" x14ac:dyDescent="0.2">
      <c r="O12443" s="284"/>
      <c r="P12443" s="284"/>
    </row>
    <row r="12444" spans="15:16" x14ac:dyDescent="0.2">
      <c r="O12444" s="284"/>
      <c r="P12444" s="284"/>
    </row>
    <row r="12445" spans="15:16" x14ac:dyDescent="0.2">
      <c r="O12445" s="284"/>
      <c r="P12445" s="284"/>
    </row>
    <row r="12446" spans="15:16" x14ac:dyDescent="0.2">
      <c r="O12446" s="284"/>
      <c r="P12446" s="284"/>
    </row>
    <row r="12447" spans="15:16" x14ac:dyDescent="0.2">
      <c r="O12447" s="284"/>
      <c r="P12447" s="284"/>
    </row>
    <row r="12448" spans="15:16" x14ac:dyDescent="0.2">
      <c r="O12448" s="284"/>
      <c r="P12448" s="284"/>
    </row>
    <row r="12449" spans="15:16" x14ac:dyDescent="0.2">
      <c r="O12449" s="284"/>
      <c r="P12449" s="284"/>
    </row>
    <row r="12450" spans="15:16" x14ac:dyDescent="0.2">
      <c r="O12450" s="284"/>
      <c r="P12450" s="284"/>
    </row>
    <row r="12451" spans="15:16" x14ac:dyDescent="0.2">
      <c r="O12451" s="284"/>
      <c r="P12451" s="284"/>
    </row>
    <row r="12452" spans="15:16" x14ac:dyDescent="0.2">
      <c r="O12452" s="284"/>
      <c r="P12452" s="284"/>
    </row>
    <row r="12453" spans="15:16" x14ac:dyDescent="0.2">
      <c r="O12453" s="284"/>
      <c r="P12453" s="284"/>
    </row>
    <row r="12454" spans="15:16" x14ac:dyDescent="0.2">
      <c r="O12454" s="284"/>
      <c r="P12454" s="284"/>
    </row>
    <row r="12455" spans="15:16" x14ac:dyDescent="0.2">
      <c r="O12455" s="284"/>
      <c r="P12455" s="284"/>
    </row>
    <row r="12456" spans="15:16" x14ac:dyDescent="0.2">
      <c r="O12456" s="284"/>
      <c r="P12456" s="284"/>
    </row>
    <row r="12457" spans="15:16" x14ac:dyDescent="0.2">
      <c r="O12457" s="284"/>
      <c r="P12457" s="284"/>
    </row>
    <row r="12458" spans="15:16" x14ac:dyDescent="0.2">
      <c r="O12458" s="284"/>
      <c r="P12458" s="284"/>
    </row>
    <row r="12459" spans="15:16" x14ac:dyDescent="0.2">
      <c r="O12459" s="284"/>
      <c r="P12459" s="284"/>
    </row>
    <row r="12460" spans="15:16" x14ac:dyDescent="0.2">
      <c r="O12460" s="284"/>
      <c r="P12460" s="284"/>
    </row>
    <row r="12461" spans="15:16" x14ac:dyDescent="0.2">
      <c r="O12461" s="284"/>
      <c r="P12461" s="284"/>
    </row>
    <row r="12462" spans="15:16" x14ac:dyDescent="0.2">
      <c r="O12462" s="284"/>
      <c r="P12462" s="284"/>
    </row>
    <row r="12463" spans="15:16" x14ac:dyDescent="0.2">
      <c r="O12463" s="284"/>
      <c r="P12463" s="284"/>
    </row>
    <row r="12464" spans="15:16" x14ac:dyDescent="0.2">
      <c r="O12464" s="284"/>
      <c r="P12464" s="284"/>
    </row>
    <row r="12465" spans="15:16" x14ac:dyDescent="0.2">
      <c r="O12465" s="284"/>
      <c r="P12465" s="284"/>
    </row>
    <row r="12466" spans="15:16" x14ac:dyDescent="0.2">
      <c r="O12466" s="284"/>
      <c r="P12466" s="284"/>
    </row>
    <row r="12467" spans="15:16" x14ac:dyDescent="0.2">
      <c r="O12467" s="284"/>
      <c r="P12467" s="284"/>
    </row>
    <row r="12468" spans="15:16" x14ac:dyDescent="0.2">
      <c r="O12468" s="284"/>
      <c r="P12468" s="284"/>
    </row>
    <row r="12469" spans="15:16" x14ac:dyDescent="0.2">
      <c r="O12469" s="284"/>
      <c r="P12469" s="284"/>
    </row>
    <row r="12470" spans="15:16" x14ac:dyDescent="0.2">
      <c r="O12470" s="284"/>
      <c r="P12470" s="284"/>
    </row>
    <row r="12471" spans="15:16" x14ac:dyDescent="0.2">
      <c r="O12471" s="284"/>
      <c r="P12471" s="284"/>
    </row>
    <row r="12472" spans="15:16" x14ac:dyDescent="0.2">
      <c r="O12472" s="284"/>
      <c r="P12472" s="284"/>
    </row>
    <row r="12473" spans="15:16" x14ac:dyDescent="0.2">
      <c r="O12473" s="284"/>
      <c r="P12473" s="284"/>
    </row>
    <row r="12474" spans="15:16" x14ac:dyDescent="0.2">
      <c r="O12474" s="284"/>
      <c r="P12474" s="284"/>
    </row>
    <row r="12475" spans="15:16" x14ac:dyDescent="0.2">
      <c r="O12475" s="284"/>
      <c r="P12475" s="284"/>
    </row>
    <row r="12476" spans="15:16" x14ac:dyDescent="0.2">
      <c r="O12476" s="284"/>
      <c r="P12476" s="284"/>
    </row>
    <row r="12477" spans="15:16" x14ac:dyDescent="0.2">
      <c r="O12477" s="284"/>
      <c r="P12477" s="284"/>
    </row>
    <row r="12478" spans="15:16" x14ac:dyDescent="0.2">
      <c r="O12478" s="284"/>
      <c r="P12478" s="284"/>
    </row>
    <row r="12479" spans="15:16" x14ac:dyDescent="0.2">
      <c r="O12479" s="284"/>
      <c r="P12479" s="284"/>
    </row>
    <row r="12480" spans="15:16" x14ac:dyDescent="0.2">
      <c r="O12480" s="284"/>
      <c r="P12480" s="284"/>
    </row>
    <row r="12481" spans="15:16" x14ac:dyDescent="0.2">
      <c r="O12481" s="284"/>
      <c r="P12481" s="284"/>
    </row>
    <row r="12482" spans="15:16" x14ac:dyDescent="0.2">
      <c r="O12482" s="284"/>
      <c r="P12482" s="284"/>
    </row>
    <row r="12483" spans="15:16" x14ac:dyDescent="0.2">
      <c r="O12483" s="284"/>
      <c r="P12483" s="284"/>
    </row>
    <row r="12484" spans="15:16" x14ac:dyDescent="0.2">
      <c r="O12484" s="284"/>
      <c r="P12484" s="284"/>
    </row>
    <row r="12485" spans="15:16" x14ac:dyDescent="0.2">
      <c r="O12485" s="284"/>
      <c r="P12485" s="284"/>
    </row>
    <row r="12486" spans="15:16" x14ac:dyDescent="0.2">
      <c r="O12486" s="284"/>
      <c r="P12486" s="284"/>
    </row>
    <row r="12487" spans="15:16" x14ac:dyDescent="0.2">
      <c r="O12487" s="284"/>
      <c r="P12487" s="284"/>
    </row>
    <row r="12488" spans="15:16" x14ac:dyDescent="0.2">
      <c r="O12488" s="284"/>
      <c r="P12488" s="284"/>
    </row>
    <row r="12489" spans="15:16" x14ac:dyDescent="0.2">
      <c r="O12489" s="284"/>
      <c r="P12489" s="284"/>
    </row>
    <row r="12490" spans="15:16" x14ac:dyDescent="0.2">
      <c r="O12490" s="284"/>
      <c r="P12490" s="284"/>
    </row>
    <row r="12491" spans="15:16" x14ac:dyDescent="0.2">
      <c r="O12491" s="284"/>
      <c r="P12491" s="284"/>
    </row>
    <row r="12492" spans="15:16" x14ac:dyDescent="0.2">
      <c r="O12492" s="284"/>
      <c r="P12492" s="284"/>
    </row>
    <row r="12493" spans="15:16" x14ac:dyDescent="0.2">
      <c r="O12493" s="284"/>
      <c r="P12493" s="284"/>
    </row>
    <row r="12494" spans="15:16" x14ac:dyDescent="0.2">
      <c r="O12494" s="284"/>
      <c r="P12494" s="284"/>
    </row>
    <row r="12495" spans="15:16" x14ac:dyDescent="0.2">
      <c r="O12495" s="284"/>
      <c r="P12495" s="284"/>
    </row>
    <row r="12496" spans="15:16" x14ac:dyDescent="0.2">
      <c r="O12496" s="284"/>
      <c r="P12496" s="284"/>
    </row>
    <row r="12497" spans="15:16" x14ac:dyDescent="0.2">
      <c r="O12497" s="284"/>
      <c r="P12497" s="284"/>
    </row>
    <row r="12498" spans="15:16" x14ac:dyDescent="0.2">
      <c r="O12498" s="284"/>
      <c r="P12498" s="284"/>
    </row>
    <row r="12499" spans="15:16" x14ac:dyDescent="0.2">
      <c r="O12499" s="284"/>
      <c r="P12499" s="284"/>
    </row>
    <row r="12500" spans="15:16" x14ac:dyDescent="0.2">
      <c r="O12500" s="284"/>
      <c r="P12500" s="284"/>
    </row>
    <row r="12501" spans="15:16" x14ac:dyDescent="0.2">
      <c r="O12501" s="284"/>
      <c r="P12501" s="284"/>
    </row>
    <row r="12502" spans="15:16" x14ac:dyDescent="0.2">
      <c r="O12502" s="284"/>
      <c r="P12502" s="284"/>
    </row>
    <row r="12503" spans="15:16" x14ac:dyDescent="0.2">
      <c r="O12503" s="284"/>
      <c r="P12503" s="284"/>
    </row>
    <row r="12504" spans="15:16" x14ac:dyDescent="0.2">
      <c r="O12504" s="284"/>
      <c r="P12504" s="284"/>
    </row>
    <row r="12505" spans="15:16" x14ac:dyDescent="0.2">
      <c r="O12505" s="284"/>
      <c r="P12505" s="284"/>
    </row>
    <row r="12506" spans="15:16" x14ac:dyDescent="0.2">
      <c r="O12506" s="284"/>
      <c r="P12506" s="284"/>
    </row>
    <row r="12507" spans="15:16" x14ac:dyDescent="0.2">
      <c r="O12507" s="284"/>
      <c r="P12507" s="284"/>
    </row>
    <row r="12508" spans="15:16" x14ac:dyDescent="0.2">
      <c r="O12508" s="284"/>
      <c r="P12508" s="284"/>
    </row>
    <row r="12509" spans="15:16" x14ac:dyDescent="0.2">
      <c r="O12509" s="284"/>
      <c r="P12509" s="284"/>
    </row>
    <row r="12510" spans="15:16" x14ac:dyDescent="0.2">
      <c r="O12510" s="284"/>
      <c r="P12510" s="284"/>
    </row>
    <row r="12511" spans="15:16" x14ac:dyDescent="0.2">
      <c r="O12511" s="284"/>
      <c r="P12511" s="284"/>
    </row>
    <row r="12512" spans="15:16" x14ac:dyDescent="0.2">
      <c r="O12512" s="284"/>
      <c r="P12512" s="284"/>
    </row>
    <row r="12513" spans="15:16" x14ac:dyDescent="0.2">
      <c r="O12513" s="284"/>
      <c r="P12513" s="284"/>
    </row>
    <row r="12514" spans="15:16" x14ac:dyDescent="0.2">
      <c r="O12514" s="284"/>
      <c r="P12514" s="284"/>
    </row>
    <row r="12515" spans="15:16" x14ac:dyDescent="0.2">
      <c r="O12515" s="284"/>
      <c r="P12515" s="284"/>
    </row>
    <row r="12516" spans="15:16" x14ac:dyDescent="0.2">
      <c r="O12516" s="284"/>
      <c r="P12516" s="284"/>
    </row>
    <row r="12517" spans="15:16" x14ac:dyDescent="0.2">
      <c r="O12517" s="284"/>
      <c r="P12517" s="284"/>
    </row>
    <row r="12518" spans="15:16" x14ac:dyDescent="0.2">
      <c r="O12518" s="284"/>
      <c r="P12518" s="284"/>
    </row>
    <row r="12519" spans="15:16" x14ac:dyDescent="0.2">
      <c r="O12519" s="284"/>
      <c r="P12519" s="284"/>
    </row>
    <row r="12520" spans="15:16" x14ac:dyDescent="0.2">
      <c r="O12520" s="284"/>
      <c r="P12520" s="284"/>
    </row>
    <row r="12521" spans="15:16" x14ac:dyDescent="0.2">
      <c r="O12521" s="284"/>
      <c r="P12521" s="284"/>
    </row>
    <row r="12522" spans="15:16" x14ac:dyDescent="0.2">
      <c r="O12522" s="284"/>
      <c r="P12522" s="284"/>
    </row>
    <row r="12523" spans="15:16" x14ac:dyDescent="0.2">
      <c r="O12523" s="284"/>
      <c r="P12523" s="284"/>
    </row>
    <row r="12524" spans="15:16" x14ac:dyDescent="0.2">
      <c r="O12524" s="284"/>
      <c r="P12524" s="284"/>
    </row>
    <row r="12525" spans="15:16" x14ac:dyDescent="0.2">
      <c r="O12525" s="284"/>
      <c r="P12525" s="284"/>
    </row>
    <row r="12526" spans="15:16" x14ac:dyDescent="0.2">
      <c r="O12526" s="284"/>
      <c r="P12526" s="284"/>
    </row>
    <row r="12527" spans="15:16" x14ac:dyDescent="0.2">
      <c r="O12527" s="284"/>
      <c r="P12527" s="284"/>
    </row>
    <row r="12528" spans="15:16" x14ac:dyDescent="0.2">
      <c r="O12528" s="284"/>
      <c r="P12528" s="284"/>
    </row>
    <row r="12529" spans="15:16" x14ac:dyDescent="0.2">
      <c r="O12529" s="284"/>
      <c r="P12529" s="284"/>
    </row>
    <row r="12530" spans="15:16" x14ac:dyDescent="0.2">
      <c r="O12530" s="284"/>
      <c r="P12530" s="284"/>
    </row>
    <row r="12531" spans="15:16" x14ac:dyDescent="0.2">
      <c r="O12531" s="284"/>
      <c r="P12531" s="284"/>
    </row>
    <row r="12532" spans="15:16" x14ac:dyDescent="0.2">
      <c r="O12532" s="284"/>
      <c r="P12532" s="284"/>
    </row>
    <row r="12533" spans="15:16" x14ac:dyDescent="0.2">
      <c r="O12533" s="284"/>
      <c r="P12533" s="284"/>
    </row>
    <row r="12534" spans="15:16" x14ac:dyDescent="0.2">
      <c r="O12534" s="284"/>
      <c r="P12534" s="284"/>
    </row>
    <row r="12535" spans="15:16" x14ac:dyDescent="0.2">
      <c r="O12535" s="284"/>
      <c r="P12535" s="284"/>
    </row>
    <row r="12536" spans="15:16" x14ac:dyDescent="0.2">
      <c r="O12536" s="284"/>
      <c r="P12536" s="284"/>
    </row>
    <row r="12537" spans="15:16" x14ac:dyDescent="0.2">
      <c r="O12537" s="284"/>
      <c r="P12537" s="284"/>
    </row>
    <row r="12538" spans="15:16" x14ac:dyDescent="0.2">
      <c r="O12538" s="284"/>
      <c r="P12538" s="284"/>
    </row>
    <row r="12539" spans="15:16" x14ac:dyDescent="0.2">
      <c r="O12539" s="284"/>
      <c r="P12539" s="284"/>
    </row>
    <row r="12540" spans="15:16" x14ac:dyDescent="0.2">
      <c r="O12540" s="284"/>
      <c r="P12540" s="284"/>
    </row>
    <row r="12541" spans="15:16" x14ac:dyDescent="0.2">
      <c r="O12541" s="284"/>
      <c r="P12541" s="284"/>
    </row>
    <row r="12542" spans="15:16" x14ac:dyDescent="0.2">
      <c r="O12542" s="284"/>
      <c r="P12542" s="284"/>
    </row>
    <row r="12543" spans="15:16" x14ac:dyDescent="0.2">
      <c r="O12543" s="284"/>
      <c r="P12543" s="284"/>
    </row>
    <row r="12544" spans="15:16" x14ac:dyDescent="0.2">
      <c r="O12544" s="284"/>
      <c r="P12544" s="284"/>
    </row>
    <row r="12545" spans="15:16" x14ac:dyDescent="0.2">
      <c r="O12545" s="284"/>
      <c r="P12545" s="284"/>
    </row>
    <row r="12546" spans="15:16" x14ac:dyDescent="0.2">
      <c r="O12546" s="284"/>
      <c r="P12546" s="284"/>
    </row>
    <row r="12547" spans="15:16" x14ac:dyDescent="0.2">
      <c r="O12547" s="284"/>
      <c r="P12547" s="284"/>
    </row>
    <row r="12548" spans="15:16" x14ac:dyDescent="0.2">
      <c r="O12548" s="284"/>
      <c r="P12548" s="284"/>
    </row>
    <row r="12549" spans="15:16" x14ac:dyDescent="0.2">
      <c r="O12549" s="284"/>
      <c r="P12549" s="284"/>
    </row>
    <row r="12550" spans="15:16" x14ac:dyDescent="0.2">
      <c r="O12550" s="284"/>
      <c r="P12550" s="284"/>
    </row>
    <row r="12551" spans="15:16" x14ac:dyDescent="0.2">
      <c r="O12551" s="284"/>
      <c r="P12551" s="284"/>
    </row>
    <row r="12552" spans="15:16" x14ac:dyDescent="0.2">
      <c r="O12552" s="284"/>
      <c r="P12552" s="284"/>
    </row>
    <row r="12553" spans="15:16" x14ac:dyDescent="0.2">
      <c r="O12553" s="284"/>
      <c r="P12553" s="284"/>
    </row>
    <row r="12554" spans="15:16" x14ac:dyDescent="0.2">
      <c r="O12554" s="284"/>
      <c r="P12554" s="284"/>
    </row>
    <row r="12555" spans="15:16" x14ac:dyDescent="0.2">
      <c r="O12555" s="284"/>
      <c r="P12555" s="284"/>
    </row>
    <row r="12556" spans="15:16" x14ac:dyDescent="0.2">
      <c r="O12556" s="284"/>
      <c r="P12556" s="284"/>
    </row>
    <row r="12557" spans="15:16" x14ac:dyDescent="0.2">
      <c r="O12557" s="284"/>
      <c r="P12557" s="284"/>
    </row>
    <row r="12558" spans="15:16" x14ac:dyDescent="0.2">
      <c r="O12558" s="284"/>
      <c r="P12558" s="284"/>
    </row>
    <row r="12559" spans="15:16" x14ac:dyDescent="0.2">
      <c r="O12559" s="284"/>
      <c r="P12559" s="284"/>
    </row>
    <row r="12560" spans="15:16" x14ac:dyDescent="0.2">
      <c r="O12560" s="284"/>
      <c r="P12560" s="284"/>
    </row>
    <row r="12561" spans="15:16" x14ac:dyDescent="0.2">
      <c r="O12561" s="284"/>
      <c r="P12561" s="284"/>
    </row>
    <row r="12562" spans="15:16" x14ac:dyDescent="0.2">
      <c r="O12562" s="284"/>
      <c r="P12562" s="284"/>
    </row>
    <row r="12563" spans="15:16" x14ac:dyDescent="0.2">
      <c r="O12563" s="284"/>
      <c r="P12563" s="284"/>
    </row>
    <row r="12564" spans="15:16" x14ac:dyDescent="0.2">
      <c r="O12564" s="284"/>
      <c r="P12564" s="284"/>
    </row>
    <row r="12565" spans="15:16" x14ac:dyDescent="0.2">
      <c r="O12565" s="284"/>
      <c r="P12565" s="284"/>
    </row>
    <row r="12566" spans="15:16" x14ac:dyDescent="0.2">
      <c r="O12566" s="284"/>
      <c r="P12566" s="284"/>
    </row>
    <row r="12567" spans="15:16" x14ac:dyDescent="0.2">
      <c r="O12567" s="284"/>
      <c r="P12567" s="284"/>
    </row>
    <row r="12568" spans="15:16" x14ac:dyDescent="0.2">
      <c r="O12568" s="284"/>
      <c r="P12568" s="284"/>
    </row>
    <row r="12569" spans="15:16" x14ac:dyDescent="0.2">
      <c r="O12569" s="284"/>
      <c r="P12569" s="284"/>
    </row>
    <row r="12570" spans="15:16" x14ac:dyDescent="0.2">
      <c r="O12570" s="284"/>
      <c r="P12570" s="284"/>
    </row>
    <row r="12571" spans="15:16" x14ac:dyDescent="0.2">
      <c r="O12571" s="284"/>
      <c r="P12571" s="284"/>
    </row>
    <row r="12572" spans="15:16" x14ac:dyDescent="0.2">
      <c r="O12572" s="284"/>
      <c r="P12572" s="284"/>
    </row>
    <row r="12573" spans="15:16" x14ac:dyDescent="0.2">
      <c r="O12573" s="284"/>
      <c r="P12573" s="284"/>
    </row>
    <row r="12574" spans="15:16" x14ac:dyDescent="0.2">
      <c r="O12574" s="284"/>
      <c r="P12574" s="284"/>
    </row>
    <row r="12575" spans="15:16" x14ac:dyDescent="0.2">
      <c r="O12575" s="284"/>
      <c r="P12575" s="284"/>
    </row>
    <row r="12576" spans="15:16" x14ac:dyDescent="0.2">
      <c r="O12576" s="284"/>
      <c r="P12576" s="284"/>
    </row>
    <row r="12577" spans="15:16" x14ac:dyDescent="0.2">
      <c r="O12577" s="284"/>
      <c r="P12577" s="284"/>
    </row>
    <row r="12578" spans="15:16" x14ac:dyDescent="0.2">
      <c r="O12578" s="284"/>
      <c r="P12578" s="284"/>
    </row>
    <row r="12579" spans="15:16" x14ac:dyDescent="0.2">
      <c r="O12579" s="284"/>
      <c r="P12579" s="284"/>
    </row>
    <row r="12580" spans="15:16" x14ac:dyDescent="0.2">
      <c r="O12580" s="284"/>
      <c r="P12580" s="284"/>
    </row>
    <row r="12581" spans="15:16" x14ac:dyDescent="0.2">
      <c r="O12581" s="284"/>
      <c r="P12581" s="284"/>
    </row>
    <row r="12582" spans="15:16" x14ac:dyDescent="0.2">
      <c r="O12582" s="284"/>
      <c r="P12582" s="284"/>
    </row>
    <row r="12583" spans="15:16" x14ac:dyDescent="0.2">
      <c r="O12583" s="284"/>
      <c r="P12583" s="284"/>
    </row>
    <row r="12584" spans="15:16" x14ac:dyDescent="0.2">
      <c r="O12584" s="284"/>
      <c r="P12584" s="284"/>
    </row>
    <row r="12585" spans="15:16" x14ac:dyDescent="0.2">
      <c r="O12585" s="284"/>
      <c r="P12585" s="284"/>
    </row>
    <row r="12586" spans="15:16" x14ac:dyDescent="0.2">
      <c r="O12586" s="284"/>
      <c r="P12586" s="284"/>
    </row>
    <row r="12587" spans="15:16" x14ac:dyDescent="0.2">
      <c r="O12587" s="284"/>
      <c r="P12587" s="284"/>
    </row>
    <row r="12588" spans="15:16" x14ac:dyDescent="0.2">
      <c r="O12588" s="284"/>
      <c r="P12588" s="284"/>
    </row>
    <row r="12589" spans="15:16" x14ac:dyDescent="0.2">
      <c r="O12589" s="284"/>
      <c r="P12589" s="284"/>
    </row>
    <row r="12590" spans="15:16" x14ac:dyDescent="0.2">
      <c r="O12590" s="284"/>
      <c r="P12590" s="284"/>
    </row>
    <row r="12591" spans="15:16" x14ac:dyDescent="0.2">
      <c r="O12591" s="284"/>
      <c r="P12591" s="284"/>
    </row>
    <row r="12592" spans="15:16" x14ac:dyDescent="0.2">
      <c r="O12592" s="284"/>
      <c r="P12592" s="284"/>
    </row>
    <row r="12593" spans="15:16" x14ac:dyDescent="0.2">
      <c r="O12593" s="284"/>
      <c r="P12593" s="284"/>
    </row>
    <row r="12594" spans="15:16" x14ac:dyDescent="0.2">
      <c r="O12594" s="284"/>
      <c r="P12594" s="284"/>
    </row>
    <row r="12595" spans="15:16" x14ac:dyDescent="0.2">
      <c r="O12595" s="284"/>
      <c r="P12595" s="284"/>
    </row>
    <row r="12596" spans="15:16" x14ac:dyDescent="0.2">
      <c r="O12596" s="284"/>
      <c r="P12596" s="284"/>
    </row>
    <row r="12597" spans="15:16" x14ac:dyDescent="0.2">
      <c r="O12597" s="284"/>
      <c r="P12597" s="284"/>
    </row>
    <row r="12598" spans="15:16" x14ac:dyDescent="0.2">
      <c r="O12598" s="284"/>
      <c r="P12598" s="284"/>
    </row>
    <row r="12599" spans="15:16" x14ac:dyDescent="0.2">
      <c r="O12599" s="284"/>
      <c r="P12599" s="284"/>
    </row>
    <row r="12600" spans="15:16" x14ac:dyDescent="0.2">
      <c r="O12600" s="284"/>
      <c r="P12600" s="284"/>
    </row>
    <row r="12601" spans="15:16" x14ac:dyDescent="0.2">
      <c r="O12601" s="284"/>
      <c r="P12601" s="284"/>
    </row>
    <row r="12602" spans="15:16" x14ac:dyDescent="0.2">
      <c r="O12602" s="284"/>
      <c r="P12602" s="284"/>
    </row>
    <row r="12603" spans="15:16" x14ac:dyDescent="0.2">
      <c r="O12603" s="284"/>
      <c r="P12603" s="284"/>
    </row>
    <row r="12604" spans="15:16" x14ac:dyDescent="0.2">
      <c r="O12604" s="284"/>
      <c r="P12604" s="284"/>
    </row>
    <row r="12605" spans="15:16" x14ac:dyDescent="0.2">
      <c r="O12605" s="284"/>
      <c r="P12605" s="284"/>
    </row>
    <row r="12606" spans="15:16" x14ac:dyDescent="0.2">
      <c r="O12606" s="284"/>
      <c r="P12606" s="284"/>
    </row>
    <row r="12607" spans="15:16" x14ac:dyDescent="0.2">
      <c r="O12607" s="284"/>
      <c r="P12607" s="284"/>
    </row>
    <row r="12608" spans="15:16" x14ac:dyDescent="0.2">
      <c r="O12608" s="284"/>
      <c r="P12608" s="284"/>
    </row>
    <row r="12609" spans="15:16" x14ac:dyDescent="0.2">
      <c r="O12609" s="284"/>
      <c r="P12609" s="284"/>
    </row>
    <row r="12610" spans="15:16" x14ac:dyDescent="0.2">
      <c r="O12610" s="284"/>
      <c r="P12610" s="284"/>
    </row>
    <row r="12611" spans="15:16" x14ac:dyDescent="0.2">
      <c r="O12611" s="284"/>
      <c r="P12611" s="284"/>
    </row>
    <row r="12612" spans="15:16" x14ac:dyDescent="0.2">
      <c r="O12612" s="284"/>
      <c r="P12612" s="284"/>
    </row>
    <row r="12613" spans="15:16" x14ac:dyDescent="0.2">
      <c r="O12613" s="284"/>
      <c r="P12613" s="284"/>
    </row>
    <row r="12614" spans="15:16" x14ac:dyDescent="0.2">
      <c r="O12614" s="284"/>
      <c r="P12614" s="284"/>
    </row>
    <row r="12615" spans="15:16" x14ac:dyDescent="0.2">
      <c r="O12615" s="284"/>
      <c r="P12615" s="284"/>
    </row>
    <row r="12616" spans="15:16" x14ac:dyDescent="0.2">
      <c r="O12616" s="284"/>
      <c r="P12616" s="284"/>
    </row>
    <row r="12617" spans="15:16" x14ac:dyDescent="0.2">
      <c r="O12617" s="284"/>
      <c r="P12617" s="284"/>
    </row>
    <row r="12618" spans="15:16" x14ac:dyDescent="0.2">
      <c r="O12618" s="284"/>
      <c r="P12618" s="284"/>
    </row>
    <row r="12619" spans="15:16" x14ac:dyDescent="0.2">
      <c r="O12619" s="284"/>
      <c r="P12619" s="284"/>
    </row>
    <row r="12620" spans="15:16" x14ac:dyDescent="0.2">
      <c r="O12620" s="284"/>
      <c r="P12620" s="284"/>
    </row>
    <row r="12621" spans="15:16" x14ac:dyDescent="0.2">
      <c r="O12621" s="284"/>
      <c r="P12621" s="284"/>
    </row>
    <row r="12622" spans="15:16" x14ac:dyDescent="0.2">
      <c r="O12622" s="284"/>
      <c r="P12622" s="284"/>
    </row>
    <row r="12623" spans="15:16" x14ac:dyDescent="0.2">
      <c r="O12623" s="284"/>
      <c r="P12623" s="284"/>
    </row>
    <row r="12624" spans="15:16" x14ac:dyDescent="0.2">
      <c r="O12624" s="284"/>
      <c r="P12624" s="284"/>
    </row>
    <row r="12625" spans="15:16" x14ac:dyDescent="0.2">
      <c r="O12625" s="284"/>
      <c r="P12625" s="284"/>
    </row>
    <row r="12626" spans="15:16" x14ac:dyDescent="0.2">
      <c r="O12626" s="284"/>
      <c r="P12626" s="284"/>
    </row>
    <row r="12627" spans="15:16" x14ac:dyDescent="0.2">
      <c r="O12627" s="284"/>
      <c r="P12627" s="284"/>
    </row>
    <row r="12628" spans="15:16" x14ac:dyDescent="0.2">
      <c r="O12628" s="284"/>
      <c r="P12628" s="284"/>
    </row>
    <row r="12629" spans="15:16" x14ac:dyDescent="0.2">
      <c r="O12629" s="284"/>
      <c r="P12629" s="284"/>
    </row>
    <row r="12630" spans="15:16" x14ac:dyDescent="0.2">
      <c r="O12630" s="284"/>
      <c r="P12630" s="284"/>
    </row>
    <row r="12631" spans="15:16" x14ac:dyDescent="0.2">
      <c r="O12631" s="284"/>
      <c r="P12631" s="284"/>
    </row>
    <row r="12632" spans="15:16" x14ac:dyDescent="0.2">
      <c r="O12632" s="284"/>
      <c r="P12632" s="284"/>
    </row>
    <row r="12633" spans="15:16" x14ac:dyDescent="0.2">
      <c r="O12633" s="284"/>
      <c r="P12633" s="284"/>
    </row>
    <row r="12634" spans="15:16" x14ac:dyDescent="0.2">
      <c r="O12634" s="284"/>
      <c r="P12634" s="284"/>
    </row>
    <row r="12635" spans="15:16" x14ac:dyDescent="0.2">
      <c r="O12635" s="284"/>
      <c r="P12635" s="284"/>
    </row>
    <row r="12636" spans="15:16" x14ac:dyDescent="0.2">
      <c r="O12636" s="284"/>
      <c r="P12636" s="284"/>
    </row>
    <row r="12637" spans="15:16" x14ac:dyDescent="0.2">
      <c r="O12637" s="284"/>
      <c r="P12637" s="284"/>
    </row>
    <row r="12638" spans="15:16" x14ac:dyDescent="0.2">
      <c r="O12638" s="284"/>
      <c r="P12638" s="284"/>
    </row>
    <row r="12639" spans="15:16" x14ac:dyDescent="0.2">
      <c r="O12639" s="284"/>
      <c r="P12639" s="284"/>
    </row>
    <row r="12640" spans="15:16" x14ac:dyDescent="0.2">
      <c r="O12640" s="284"/>
      <c r="P12640" s="284"/>
    </row>
    <row r="12641" spans="15:16" x14ac:dyDescent="0.2">
      <c r="O12641" s="284"/>
      <c r="P12641" s="284"/>
    </row>
    <row r="12642" spans="15:16" x14ac:dyDescent="0.2">
      <c r="O12642" s="284"/>
      <c r="P12642" s="284"/>
    </row>
    <row r="12643" spans="15:16" x14ac:dyDescent="0.2">
      <c r="O12643" s="284"/>
      <c r="P12643" s="284"/>
    </row>
    <row r="12644" spans="15:16" x14ac:dyDescent="0.2">
      <c r="O12644" s="284"/>
      <c r="P12644" s="284"/>
    </row>
    <row r="12645" spans="15:16" x14ac:dyDescent="0.2">
      <c r="O12645" s="284"/>
      <c r="P12645" s="284"/>
    </row>
    <row r="12646" spans="15:16" x14ac:dyDescent="0.2">
      <c r="O12646" s="284"/>
      <c r="P12646" s="284"/>
    </row>
    <row r="12647" spans="15:16" x14ac:dyDescent="0.2">
      <c r="O12647" s="284"/>
      <c r="P12647" s="284"/>
    </row>
    <row r="12648" spans="15:16" x14ac:dyDescent="0.2">
      <c r="O12648" s="284"/>
      <c r="P12648" s="284"/>
    </row>
    <row r="12649" spans="15:16" x14ac:dyDescent="0.2">
      <c r="O12649" s="284"/>
      <c r="P12649" s="284"/>
    </row>
    <row r="12650" spans="15:16" x14ac:dyDescent="0.2">
      <c r="O12650" s="284"/>
      <c r="P12650" s="284"/>
    </row>
    <row r="12651" spans="15:16" x14ac:dyDescent="0.2">
      <c r="O12651" s="284"/>
      <c r="P12651" s="284"/>
    </row>
    <row r="12652" spans="15:16" x14ac:dyDescent="0.2">
      <c r="O12652" s="284"/>
      <c r="P12652" s="284"/>
    </row>
    <row r="12653" spans="15:16" x14ac:dyDescent="0.2">
      <c r="O12653" s="284"/>
      <c r="P12653" s="284"/>
    </row>
    <row r="12654" spans="15:16" x14ac:dyDescent="0.2">
      <c r="O12654" s="284"/>
      <c r="P12654" s="284"/>
    </row>
    <row r="12655" spans="15:16" x14ac:dyDescent="0.2">
      <c r="O12655" s="284"/>
      <c r="P12655" s="284"/>
    </row>
    <row r="12656" spans="15:16" x14ac:dyDescent="0.2">
      <c r="O12656" s="284"/>
      <c r="P12656" s="284"/>
    </row>
    <row r="12657" spans="15:16" x14ac:dyDescent="0.2">
      <c r="O12657" s="284"/>
      <c r="P12657" s="284"/>
    </row>
    <row r="12658" spans="15:16" x14ac:dyDescent="0.2">
      <c r="O12658" s="284"/>
      <c r="P12658" s="284"/>
    </row>
    <row r="12659" spans="15:16" x14ac:dyDescent="0.2">
      <c r="O12659" s="284"/>
      <c r="P12659" s="284"/>
    </row>
    <row r="12660" spans="15:16" x14ac:dyDescent="0.2">
      <c r="O12660" s="284"/>
      <c r="P12660" s="284"/>
    </row>
    <row r="12661" spans="15:16" x14ac:dyDescent="0.2">
      <c r="O12661" s="284"/>
      <c r="P12661" s="284"/>
    </row>
    <row r="12662" spans="15:16" x14ac:dyDescent="0.2">
      <c r="O12662" s="284"/>
      <c r="P12662" s="284"/>
    </row>
    <row r="12663" spans="15:16" x14ac:dyDescent="0.2">
      <c r="O12663" s="284"/>
      <c r="P12663" s="284"/>
    </row>
    <row r="12664" spans="15:16" x14ac:dyDescent="0.2">
      <c r="O12664" s="284"/>
      <c r="P12664" s="284"/>
    </row>
    <row r="12665" spans="15:16" x14ac:dyDescent="0.2">
      <c r="O12665" s="284"/>
      <c r="P12665" s="284"/>
    </row>
    <row r="12666" spans="15:16" x14ac:dyDescent="0.2">
      <c r="O12666" s="284"/>
      <c r="P12666" s="284"/>
    </row>
    <row r="12667" spans="15:16" x14ac:dyDescent="0.2">
      <c r="O12667" s="284"/>
      <c r="P12667" s="284"/>
    </row>
    <row r="12668" spans="15:16" x14ac:dyDescent="0.2">
      <c r="O12668" s="284"/>
      <c r="P12668" s="284"/>
    </row>
    <row r="12669" spans="15:16" x14ac:dyDescent="0.2">
      <c r="O12669" s="284"/>
      <c r="P12669" s="284"/>
    </row>
    <row r="12670" spans="15:16" x14ac:dyDescent="0.2">
      <c r="O12670" s="284"/>
      <c r="P12670" s="284"/>
    </row>
    <row r="12671" spans="15:16" x14ac:dyDescent="0.2">
      <c r="O12671" s="284"/>
      <c r="P12671" s="284"/>
    </row>
    <row r="12672" spans="15:16" x14ac:dyDescent="0.2">
      <c r="O12672" s="284"/>
      <c r="P12672" s="284"/>
    </row>
    <row r="12673" spans="15:16" x14ac:dyDescent="0.2">
      <c r="O12673" s="284"/>
      <c r="P12673" s="284"/>
    </row>
    <row r="12674" spans="15:16" x14ac:dyDescent="0.2">
      <c r="O12674" s="284"/>
      <c r="P12674" s="284"/>
    </row>
    <row r="12675" spans="15:16" x14ac:dyDescent="0.2">
      <c r="O12675" s="284"/>
      <c r="P12675" s="284"/>
    </row>
    <row r="12676" spans="15:16" x14ac:dyDescent="0.2">
      <c r="O12676" s="284"/>
      <c r="P12676" s="284"/>
    </row>
    <row r="12677" spans="15:16" x14ac:dyDescent="0.2">
      <c r="O12677" s="284"/>
      <c r="P12677" s="284"/>
    </row>
    <row r="12678" spans="15:16" x14ac:dyDescent="0.2">
      <c r="O12678" s="284"/>
      <c r="P12678" s="284"/>
    </row>
    <row r="12679" spans="15:16" x14ac:dyDescent="0.2">
      <c r="O12679" s="284"/>
      <c r="P12679" s="284"/>
    </row>
    <row r="12680" spans="15:16" x14ac:dyDescent="0.2">
      <c r="O12680" s="284"/>
      <c r="P12680" s="284"/>
    </row>
    <row r="12681" spans="15:16" x14ac:dyDescent="0.2">
      <c r="O12681" s="284"/>
      <c r="P12681" s="284"/>
    </row>
    <row r="12682" spans="15:16" x14ac:dyDescent="0.2">
      <c r="O12682" s="284"/>
      <c r="P12682" s="284"/>
    </row>
    <row r="12683" spans="15:16" x14ac:dyDescent="0.2">
      <c r="O12683" s="284"/>
      <c r="P12683" s="284"/>
    </row>
    <row r="12684" spans="15:16" x14ac:dyDescent="0.2">
      <c r="O12684" s="284"/>
      <c r="P12684" s="284"/>
    </row>
    <row r="12685" spans="15:16" x14ac:dyDescent="0.2">
      <c r="O12685" s="284"/>
      <c r="P12685" s="284"/>
    </row>
    <row r="12686" spans="15:16" x14ac:dyDescent="0.2">
      <c r="O12686" s="284"/>
      <c r="P12686" s="284"/>
    </row>
    <row r="12687" spans="15:16" x14ac:dyDescent="0.2">
      <c r="O12687" s="284"/>
      <c r="P12687" s="284"/>
    </row>
    <row r="12688" spans="15:16" x14ac:dyDescent="0.2">
      <c r="O12688" s="284"/>
      <c r="P12688" s="284"/>
    </row>
    <row r="12689" spans="15:16" x14ac:dyDescent="0.2">
      <c r="O12689" s="284"/>
      <c r="P12689" s="284"/>
    </row>
    <row r="12690" spans="15:16" x14ac:dyDescent="0.2">
      <c r="O12690" s="284"/>
      <c r="P12690" s="284"/>
    </row>
    <row r="12691" spans="15:16" x14ac:dyDescent="0.2">
      <c r="O12691" s="284"/>
      <c r="P12691" s="284"/>
    </row>
    <row r="12692" spans="15:16" x14ac:dyDescent="0.2">
      <c r="O12692" s="284"/>
      <c r="P12692" s="284"/>
    </row>
    <row r="12693" spans="15:16" x14ac:dyDescent="0.2">
      <c r="O12693" s="284"/>
      <c r="P12693" s="284"/>
    </row>
    <row r="12694" spans="15:16" x14ac:dyDescent="0.2">
      <c r="O12694" s="284"/>
      <c r="P12694" s="284"/>
    </row>
    <row r="12695" spans="15:16" x14ac:dyDescent="0.2">
      <c r="O12695" s="284"/>
      <c r="P12695" s="284"/>
    </row>
    <row r="12696" spans="15:16" x14ac:dyDescent="0.2">
      <c r="O12696" s="284"/>
      <c r="P12696" s="284"/>
    </row>
    <row r="12697" spans="15:16" x14ac:dyDescent="0.2">
      <c r="O12697" s="284"/>
      <c r="P12697" s="284"/>
    </row>
    <row r="12698" spans="15:16" x14ac:dyDescent="0.2">
      <c r="O12698" s="284"/>
      <c r="P12698" s="284"/>
    </row>
    <row r="12699" spans="15:16" x14ac:dyDescent="0.2">
      <c r="O12699" s="284"/>
      <c r="P12699" s="284"/>
    </row>
    <row r="12700" spans="15:16" x14ac:dyDescent="0.2">
      <c r="O12700" s="284"/>
      <c r="P12700" s="284"/>
    </row>
    <row r="12701" spans="15:16" x14ac:dyDescent="0.2">
      <c r="O12701" s="284"/>
      <c r="P12701" s="284"/>
    </row>
    <row r="12702" spans="15:16" x14ac:dyDescent="0.2">
      <c r="O12702" s="284"/>
      <c r="P12702" s="284"/>
    </row>
    <row r="12703" spans="15:16" x14ac:dyDescent="0.2">
      <c r="O12703" s="284"/>
      <c r="P12703" s="284"/>
    </row>
    <row r="12704" spans="15:16" x14ac:dyDescent="0.2">
      <c r="O12704" s="284"/>
      <c r="P12704" s="284"/>
    </row>
    <row r="12705" spans="15:16" x14ac:dyDescent="0.2">
      <c r="O12705" s="284"/>
      <c r="P12705" s="284"/>
    </row>
    <row r="12706" spans="15:16" x14ac:dyDescent="0.2">
      <c r="O12706" s="284"/>
      <c r="P12706" s="284"/>
    </row>
    <row r="12707" spans="15:16" x14ac:dyDescent="0.2">
      <c r="O12707" s="284"/>
      <c r="P12707" s="284"/>
    </row>
    <row r="12708" spans="15:16" x14ac:dyDescent="0.2">
      <c r="O12708" s="284"/>
      <c r="P12708" s="284"/>
    </row>
    <row r="12709" spans="15:16" x14ac:dyDescent="0.2">
      <c r="O12709" s="284"/>
      <c r="P12709" s="284"/>
    </row>
    <row r="12710" spans="15:16" x14ac:dyDescent="0.2">
      <c r="O12710" s="284"/>
      <c r="P12710" s="284"/>
    </row>
    <row r="12711" spans="15:16" x14ac:dyDescent="0.2">
      <c r="O12711" s="284"/>
      <c r="P12711" s="284"/>
    </row>
    <row r="12712" spans="15:16" x14ac:dyDescent="0.2">
      <c r="O12712" s="284"/>
      <c r="P12712" s="284"/>
    </row>
    <row r="12713" spans="15:16" x14ac:dyDescent="0.2">
      <c r="O12713" s="284"/>
      <c r="P12713" s="284"/>
    </row>
    <row r="12714" spans="15:16" x14ac:dyDescent="0.2">
      <c r="O12714" s="284"/>
      <c r="P12714" s="284"/>
    </row>
    <row r="12715" spans="15:16" x14ac:dyDescent="0.2">
      <c r="O12715" s="284"/>
      <c r="P12715" s="284"/>
    </row>
    <row r="12716" spans="15:16" x14ac:dyDescent="0.2">
      <c r="O12716" s="284"/>
      <c r="P12716" s="284"/>
    </row>
    <row r="12717" spans="15:16" x14ac:dyDescent="0.2">
      <c r="O12717" s="284"/>
      <c r="P12717" s="284"/>
    </row>
    <row r="12718" spans="15:16" x14ac:dyDescent="0.2">
      <c r="O12718" s="284"/>
      <c r="P12718" s="284"/>
    </row>
    <row r="12719" spans="15:16" x14ac:dyDescent="0.2">
      <c r="O12719" s="284"/>
      <c r="P12719" s="284"/>
    </row>
    <row r="12720" spans="15:16" x14ac:dyDescent="0.2">
      <c r="O12720" s="284"/>
      <c r="P12720" s="284"/>
    </row>
    <row r="12721" spans="15:16" x14ac:dyDescent="0.2">
      <c r="O12721" s="284"/>
      <c r="P12721" s="284"/>
    </row>
    <row r="12722" spans="15:16" x14ac:dyDescent="0.2">
      <c r="O12722" s="284"/>
      <c r="P12722" s="284"/>
    </row>
    <row r="12723" spans="15:16" x14ac:dyDescent="0.2">
      <c r="O12723" s="284"/>
      <c r="P12723" s="284"/>
    </row>
    <row r="12724" spans="15:16" x14ac:dyDescent="0.2">
      <c r="O12724" s="284"/>
      <c r="P12724" s="284"/>
    </row>
    <row r="12725" spans="15:16" x14ac:dyDescent="0.2">
      <c r="O12725" s="284"/>
      <c r="P12725" s="284"/>
    </row>
    <row r="12726" spans="15:16" x14ac:dyDescent="0.2">
      <c r="O12726" s="284"/>
      <c r="P12726" s="284"/>
    </row>
    <row r="12727" spans="15:16" x14ac:dyDescent="0.2">
      <c r="O12727" s="284"/>
      <c r="P12727" s="284"/>
    </row>
    <row r="12728" spans="15:16" x14ac:dyDescent="0.2">
      <c r="O12728" s="284"/>
      <c r="P12728" s="284"/>
    </row>
    <row r="12729" spans="15:16" x14ac:dyDescent="0.2">
      <c r="O12729" s="284"/>
      <c r="P12729" s="284"/>
    </row>
    <row r="12730" spans="15:16" x14ac:dyDescent="0.2">
      <c r="O12730" s="284"/>
      <c r="P12730" s="284"/>
    </row>
    <row r="12731" spans="15:16" x14ac:dyDescent="0.2">
      <c r="O12731" s="284"/>
      <c r="P12731" s="284"/>
    </row>
    <row r="12732" spans="15:16" x14ac:dyDescent="0.2">
      <c r="O12732" s="284"/>
      <c r="P12732" s="284"/>
    </row>
    <row r="12733" spans="15:16" x14ac:dyDescent="0.2">
      <c r="O12733" s="284"/>
      <c r="P12733" s="284"/>
    </row>
    <row r="12734" spans="15:16" x14ac:dyDescent="0.2">
      <c r="O12734" s="284"/>
      <c r="P12734" s="284"/>
    </row>
    <row r="12735" spans="15:16" x14ac:dyDescent="0.2">
      <c r="O12735" s="284"/>
      <c r="P12735" s="284"/>
    </row>
    <row r="12736" spans="15:16" x14ac:dyDescent="0.2">
      <c r="O12736" s="284"/>
      <c r="P12736" s="284"/>
    </row>
    <row r="12737" spans="15:16" x14ac:dyDescent="0.2">
      <c r="O12737" s="284"/>
      <c r="P12737" s="284"/>
    </row>
    <row r="12738" spans="15:16" x14ac:dyDescent="0.2">
      <c r="O12738" s="284"/>
      <c r="P12738" s="284"/>
    </row>
    <row r="12739" spans="15:16" x14ac:dyDescent="0.2">
      <c r="O12739" s="284"/>
      <c r="P12739" s="284"/>
    </row>
    <row r="12740" spans="15:16" x14ac:dyDescent="0.2">
      <c r="O12740" s="284"/>
      <c r="P12740" s="284"/>
    </row>
    <row r="12741" spans="15:16" x14ac:dyDescent="0.2">
      <c r="O12741" s="284"/>
      <c r="P12741" s="284"/>
    </row>
    <row r="12742" spans="15:16" x14ac:dyDescent="0.2">
      <c r="O12742" s="284"/>
      <c r="P12742" s="284"/>
    </row>
    <row r="12743" spans="15:16" x14ac:dyDescent="0.2">
      <c r="O12743" s="284"/>
      <c r="P12743" s="284"/>
    </row>
    <row r="12744" spans="15:16" x14ac:dyDescent="0.2">
      <c r="O12744" s="284"/>
      <c r="P12744" s="284"/>
    </row>
    <row r="12745" spans="15:16" x14ac:dyDescent="0.2">
      <c r="O12745" s="284"/>
      <c r="P12745" s="284"/>
    </row>
    <row r="12746" spans="15:16" x14ac:dyDescent="0.2">
      <c r="O12746" s="284"/>
      <c r="P12746" s="284"/>
    </row>
    <row r="12747" spans="15:16" x14ac:dyDescent="0.2">
      <c r="O12747" s="284"/>
      <c r="P12747" s="284"/>
    </row>
    <row r="12748" spans="15:16" x14ac:dyDescent="0.2">
      <c r="O12748" s="284"/>
      <c r="P12748" s="284"/>
    </row>
    <row r="12749" spans="15:16" x14ac:dyDescent="0.2">
      <c r="O12749" s="284"/>
      <c r="P12749" s="284"/>
    </row>
    <row r="12750" spans="15:16" x14ac:dyDescent="0.2">
      <c r="O12750" s="284"/>
      <c r="P12750" s="284"/>
    </row>
    <row r="12751" spans="15:16" x14ac:dyDescent="0.2">
      <c r="O12751" s="284"/>
      <c r="P12751" s="284"/>
    </row>
    <row r="12752" spans="15:16" x14ac:dyDescent="0.2">
      <c r="O12752" s="284"/>
      <c r="P12752" s="284"/>
    </row>
    <row r="12753" spans="15:16" x14ac:dyDescent="0.2">
      <c r="O12753" s="284"/>
      <c r="P12753" s="284"/>
    </row>
    <row r="12754" spans="15:16" x14ac:dyDescent="0.2">
      <c r="O12754" s="284"/>
      <c r="P12754" s="284"/>
    </row>
    <row r="12755" spans="15:16" x14ac:dyDescent="0.2">
      <c r="O12755" s="284"/>
      <c r="P12755" s="284"/>
    </row>
    <row r="12756" spans="15:16" x14ac:dyDescent="0.2">
      <c r="O12756" s="284"/>
      <c r="P12756" s="284"/>
    </row>
    <row r="12757" spans="15:16" x14ac:dyDescent="0.2">
      <c r="O12757" s="284"/>
      <c r="P12757" s="284"/>
    </row>
    <row r="12758" spans="15:16" x14ac:dyDescent="0.2">
      <c r="O12758" s="284"/>
      <c r="P12758" s="284"/>
    </row>
    <row r="12759" spans="15:16" x14ac:dyDescent="0.2">
      <c r="O12759" s="284"/>
      <c r="P12759" s="284"/>
    </row>
    <row r="12760" spans="15:16" x14ac:dyDescent="0.2">
      <c r="O12760" s="284"/>
      <c r="P12760" s="284"/>
    </row>
    <row r="12761" spans="15:16" x14ac:dyDescent="0.2">
      <c r="O12761" s="284"/>
      <c r="P12761" s="284"/>
    </row>
    <row r="12762" spans="15:16" x14ac:dyDescent="0.2">
      <c r="O12762" s="284"/>
      <c r="P12762" s="284"/>
    </row>
    <row r="12763" spans="15:16" x14ac:dyDescent="0.2">
      <c r="O12763" s="284"/>
      <c r="P12763" s="284"/>
    </row>
    <row r="12764" spans="15:16" x14ac:dyDescent="0.2">
      <c r="O12764" s="284"/>
      <c r="P12764" s="284"/>
    </row>
    <row r="12765" spans="15:16" x14ac:dyDescent="0.2">
      <c r="O12765" s="284"/>
      <c r="P12765" s="284"/>
    </row>
    <row r="12766" spans="15:16" x14ac:dyDescent="0.2">
      <c r="O12766" s="284"/>
      <c r="P12766" s="284"/>
    </row>
    <row r="12767" spans="15:16" x14ac:dyDescent="0.2">
      <c r="O12767" s="284"/>
      <c r="P12767" s="284"/>
    </row>
    <row r="12768" spans="15:16" x14ac:dyDescent="0.2">
      <c r="O12768" s="284"/>
      <c r="P12768" s="284"/>
    </row>
    <row r="12769" spans="15:16" x14ac:dyDescent="0.2">
      <c r="O12769" s="284"/>
      <c r="P12769" s="284"/>
    </row>
    <row r="12770" spans="15:16" x14ac:dyDescent="0.2">
      <c r="O12770" s="284"/>
      <c r="P12770" s="284"/>
    </row>
    <row r="12771" spans="15:16" x14ac:dyDescent="0.2">
      <c r="O12771" s="284"/>
      <c r="P12771" s="284"/>
    </row>
    <row r="12772" spans="15:16" x14ac:dyDescent="0.2">
      <c r="O12772" s="284"/>
      <c r="P12772" s="284"/>
    </row>
    <row r="12773" spans="15:16" x14ac:dyDescent="0.2">
      <c r="O12773" s="284"/>
      <c r="P12773" s="284"/>
    </row>
    <row r="12774" spans="15:16" x14ac:dyDescent="0.2">
      <c r="O12774" s="284"/>
      <c r="P12774" s="284"/>
    </row>
    <row r="12775" spans="15:16" x14ac:dyDescent="0.2">
      <c r="O12775" s="284"/>
      <c r="P12775" s="284"/>
    </row>
    <row r="12776" spans="15:16" x14ac:dyDescent="0.2">
      <c r="O12776" s="284"/>
      <c r="P12776" s="284"/>
    </row>
    <row r="12777" spans="15:16" x14ac:dyDescent="0.2">
      <c r="O12777" s="284"/>
      <c r="P12777" s="284"/>
    </row>
    <row r="12778" spans="15:16" x14ac:dyDescent="0.2">
      <c r="O12778" s="284"/>
      <c r="P12778" s="284"/>
    </row>
    <row r="12779" spans="15:16" x14ac:dyDescent="0.2">
      <c r="O12779" s="284"/>
      <c r="P12779" s="284"/>
    </row>
    <row r="12780" spans="15:16" x14ac:dyDescent="0.2">
      <c r="O12780" s="284"/>
      <c r="P12780" s="284"/>
    </row>
    <row r="12781" spans="15:16" x14ac:dyDescent="0.2">
      <c r="O12781" s="284"/>
      <c r="P12781" s="284"/>
    </row>
    <row r="12782" spans="15:16" x14ac:dyDescent="0.2">
      <c r="O12782" s="284"/>
      <c r="P12782" s="284"/>
    </row>
    <row r="12783" spans="15:16" x14ac:dyDescent="0.2">
      <c r="O12783" s="284"/>
      <c r="P12783" s="284"/>
    </row>
    <row r="12784" spans="15:16" x14ac:dyDescent="0.2">
      <c r="O12784" s="284"/>
      <c r="P12784" s="284"/>
    </row>
    <row r="12785" spans="15:16" x14ac:dyDescent="0.2">
      <c r="O12785" s="284"/>
      <c r="P12785" s="284"/>
    </row>
    <row r="12786" spans="15:16" x14ac:dyDescent="0.2">
      <c r="O12786" s="284"/>
      <c r="P12786" s="284"/>
    </row>
    <row r="12787" spans="15:16" x14ac:dyDescent="0.2">
      <c r="O12787" s="284"/>
      <c r="P12787" s="284"/>
    </row>
    <row r="12788" spans="15:16" x14ac:dyDescent="0.2">
      <c r="O12788" s="284"/>
      <c r="P12788" s="284"/>
    </row>
    <row r="12789" spans="15:16" x14ac:dyDescent="0.2">
      <c r="O12789" s="284"/>
      <c r="P12789" s="284"/>
    </row>
    <row r="12790" spans="15:16" x14ac:dyDescent="0.2">
      <c r="O12790" s="284"/>
      <c r="P12790" s="284"/>
    </row>
    <row r="12791" spans="15:16" x14ac:dyDescent="0.2">
      <c r="O12791" s="284"/>
      <c r="P12791" s="284"/>
    </row>
    <row r="12792" spans="15:16" x14ac:dyDescent="0.2">
      <c r="O12792" s="284"/>
      <c r="P12792" s="284"/>
    </row>
    <row r="12793" spans="15:16" x14ac:dyDescent="0.2">
      <c r="O12793" s="284"/>
      <c r="P12793" s="284"/>
    </row>
    <row r="12794" spans="15:16" x14ac:dyDescent="0.2">
      <c r="O12794" s="284"/>
      <c r="P12794" s="284"/>
    </row>
    <row r="12795" spans="15:16" x14ac:dyDescent="0.2">
      <c r="O12795" s="284"/>
      <c r="P12795" s="284"/>
    </row>
    <row r="12796" spans="15:16" x14ac:dyDescent="0.2">
      <c r="O12796" s="284"/>
      <c r="P12796" s="284"/>
    </row>
    <row r="12797" spans="15:16" x14ac:dyDescent="0.2">
      <c r="O12797" s="284"/>
      <c r="P12797" s="284"/>
    </row>
    <row r="12798" spans="15:16" x14ac:dyDescent="0.2">
      <c r="O12798" s="284"/>
      <c r="P12798" s="284"/>
    </row>
    <row r="12799" spans="15:16" x14ac:dyDescent="0.2">
      <c r="O12799" s="284"/>
      <c r="P12799" s="284"/>
    </row>
    <row r="12800" spans="15:16" x14ac:dyDescent="0.2">
      <c r="O12800" s="284"/>
      <c r="P12800" s="284"/>
    </row>
    <row r="12801" spans="15:16" x14ac:dyDescent="0.2">
      <c r="O12801" s="284"/>
      <c r="P12801" s="284"/>
    </row>
    <row r="12802" spans="15:16" x14ac:dyDescent="0.2">
      <c r="O12802" s="284"/>
      <c r="P12802" s="284"/>
    </row>
    <row r="12803" spans="15:16" x14ac:dyDescent="0.2">
      <c r="O12803" s="284"/>
      <c r="P12803" s="284"/>
    </row>
    <row r="12804" spans="15:16" x14ac:dyDescent="0.2">
      <c r="O12804" s="284"/>
      <c r="P12804" s="284"/>
    </row>
    <row r="12805" spans="15:16" x14ac:dyDescent="0.2">
      <c r="O12805" s="284"/>
      <c r="P12805" s="284"/>
    </row>
    <row r="12806" spans="15:16" x14ac:dyDescent="0.2">
      <c r="O12806" s="284"/>
      <c r="P12806" s="284"/>
    </row>
    <row r="12807" spans="15:16" x14ac:dyDescent="0.2">
      <c r="O12807" s="284"/>
      <c r="P12807" s="284"/>
    </row>
    <row r="12808" spans="15:16" x14ac:dyDescent="0.2">
      <c r="O12808" s="284"/>
      <c r="P12808" s="284"/>
    </row>
    <row r="12809" spans="15:16" x14ac:dyDescent="0.2">
      <c r="O12809" s="284"/>
      <c r="P12809" s="284"/>
    </row>
    <row r="12810" spans="15:16" x14ac:dyDescent="0.2">
      <c r="O12810" s="284"/>
      <c r="P12810" s="284"/>
    </row>
    <row r="12811" spans="15:16" x14ac:dyDescent="0.2">
      <c r="O12811" s="284"/>
      <c r="P12811" s="284"/>
    </row>
    <row r="12812" spans="15:16" x14ac:dyDescent="0.2">
      <c r="O12812" s="284"/>
      <c r="P12812" s="284"/>
    </row>
    <row r="12813" spans="15:16" x14ac:dyDescent="0.2">
      <c r="O12813" s="284"/>
      <c r="P12813" s="284"/>
    </row>
    <row r="12814" spans="15:16" x14ac:dyDescent="0.2">
      <c r="O12814" s="284"/>
      <c r="P12814" s="284"/>
    </row>
    <row r="12815" spans="15:16" x14ac:dyDescent="0.2">
      <c r="O12815" s="284"/>
      <c r="P12815" s="284"/>
    </row>
    <row r="12816" spans="15:16" x14ac:dyDescent="0.2">
      <c r="O12816" s="284"/>
      <c r="P12816" s="284"/>
    </row>
    <row r="12817" spans="15:16" x14ac:dyDescent="0.2">
      <c r="O12817" s="284"/>
      <c r="P12817" s="284"/>
    </row>
    <row r="12818" spans="15:16" x14ac:dyDescent="0.2">
      <c r="O12818" s="284"/>
      <c r="P12818" s="284"/>
    </row>
    <row r="12819" spans="15:16" x14ac:dyDescent="0.2">
      <c r="O12819" s="284"/>
      <c r="P12819" s="284"/>
    </row>
    <row r="12820" spans="15:16" x14ac:dyDescent="0.2">
      <c r="O12820" s="284"/>
      <c r="P12820" s="284"/>
    </row>
    <row r="12821" spans="15:16" x14ac:dyDescent="0.2">
      <c r="O12821" s="284"/>
      <c r="P12821" s="284"/>
    </row>
    <row r="12822" spans="15:16" x14ac:dyDescent="0.2">
      <c r="O12822" s="284"/>
      <c r="P12822" s="284"/>
    </row>
    <row r="12823" spans="15:16" x14ac:dyDescent="0.2">
      <c r="O12823" s="284"/>
      <c r="P12823" s="284"/>
    </row>
    <row r="12824" spans="15:16" x14ac:dyDescent="0.2">
      <c r="O12824" s="284"/>
      <c r="P12824" s="284"/>
    </row>
    <row r="12825" spans="15:16" x14ac:dyDescent="0.2">
      <c r="O12825" s="284"/>
      <c r="P12825" s="284"/>
    </row>
    <row r="12826" spans="15:16" x14ac:dyDescent="0.2">
      <c r="O12826" s="284"/>
      <c r="P12826" s="284"/>
    </row>
    <row r="12827" spans="15:16" x14ac:dyDescent="0.2">
      <c r="O12827" s="284"/>
      <c r="P12827" s="284"/>
    </row>
    <row r="12828" spans="15:16" x14ac:dyDescent="0.2">
      <c r="O12828" s="284"/>
      <c r="P12828" s="284"/>
    </row>
    <row r="12829" spans="15:16" x14ac:dyDescent="0.2">
      <c r="O12829" s="284"/>
      <c r="P12829" s="284"/>
    </row>
    <row r="12830" spans="15:16" x14ac:dyDescent="0.2">
      <c r="O12830" s="284"/>
      <c r="P12830" s="284"/>
    </row>
    <row r="12831" spans="15:16" x14ac:dyDescent="0.2">
      <c r="O12831" s="284"/>
      <c r="P12831" s="284"/>
    </row>
    <row r="12832" spans="15:16" x14ac:dyDescent="0.2">
      <c r="O12832" s="284"/>
      <c r="P12832" s="284"/>
    </row>
    <row r="12833" spans="15:16" x14ac:dyDescent="0.2">
      <c r="O12833" s="284"/>
      <c r="P12833" s="284"/>
    </row>
    <row r="12834" spans="15:16" x14ac:dyDescent="0.2">
      <c r="O12834" s="284"/>
      <c r="P12834" s="284"/>
    </row>
    <row r="12835" spans="15:16" x14ac:dyDescent="0.2">
      <c r="O12835" s="284"/>
      <c r="P12835" s="284"/>
    </row>
    <row r="12836" spans="15:16" x14ac:dyDescent="0.2">
      <c r="O12836" s="284"/>
      <c r="P12836" s="284"/>
    </row>
    <row r="12837" spans="15:16" x14ac:dyDescent="0.2">
      <c r="O12837" s="284"/>
      <c r="P12837" s="284"/>
    </row>
    <row r="12838" spans="15:16" x14ac:dyDescent="0.2">
      <c r="O12838" s="284"/>
      <c r="P12838" s="284"/>
    </row>
    <row r="12839" spans="15:16" x14ac:dyDescent="0.2">
      <c r="O12839" s="284"/>
      <c r="P12839" s="284"/>
    </row>
    <row r="12840" spans="15:16" x14ac:dyDescent="0.2">
      <c r="O12840" s="284"/>
      <c r="P12840" s="284"/>
    </row>
    <row r="12841" spans="15:16" x14ac:dyDescent="0.2">
      <c r="O12841" s="284"/>
      <c r="P12841" s="284"/>
    </row>
    <row r="12842" spans="15:16" x14ac:dyDescent="0.2">
      <c r="O12842" s="284"/>
      <c r="P12842" s="284"/>
    </row>
    <row r="12843" spans="15:16" x14ac:dyDescent="0.2">
      <c r="O12843" s="284"/>
      <c r="P12843" s="284"/>
    </row>
    <row r="12844" spans="15:16" x14ac:dyDescent="0.2">
      <c r="O12844" s="284"/>
      <c r="P12844" s="284"/>
    </row>
    <row r="12845" spans="15:16" x14ac:dyDescent="0.2">
      <c r="O12845" s="284"/>
      <c r="P12845" s="284"/>
    </row>
    <row r="12846" spans="15:16" x14ac:dyDescent="0.2">
      <c r="O12846" s="284"/>
      <c r="P12846" s="284"/>
    </row>
    <row r="12847" spans="15:16" x14ac:dyDescent="0.2">
      <c r="O12847" s="284"/>
      <c r="P12847" s="284"/>
    </row>
    <row r="12848" spans="15:16" x14ac:dyDescent="0.2">
      <c r="O12848" s="284"/>
      <c r="P12848" s="284"/>
    </row>
    <row r="12849" spans="15:16" x14ac:dyDescent="0.2">
      <c r="O12849" s="284"/>
      <c r="P12849" s="284"/>
    </row>
    <row r="12850" spans="15:16" x14ac:dyDescent="0.2">
      <c r="O12850" s="284"/>
      <c r="P12850" s="284"/>
    </row>
    <row r="12851" spans="15:16" x14ac:dyDescent="0.2">
      <c r="O12851" s="284"/>
      <c r="P12851" s="284"/>
    </row>
    <row r="12852" spans="15:16" x14ac:dyDescent="0.2">
      <c r="O12852" s="284"/>
      <c r="P12852" s="284"/>
    </row>
    <row r="12853" spans="15:16" x14ac:dyDescent="0.2">
      <c r="O12853" s="284"/>
      <c r="P12853" s="284"/>
    </row>
    <row r="12854" spans="15:16" x14ac:dyDescent="0.2">
      <c r="O12854" s="284"/>
      <c r="P12854" s="284"/>
    </row>
    <row r="12855" spans="15:16" x14ac:dyDescent="0.2">
      <c r="O12855" s="284"/>
      <c r="P12855" s="284"/>
    </row>
    <row r="12856" spans="15:16" x14ac:dyDescent="0.2">
      <c r="O12856" s="284"/>
      <c r="P12856" s="284"/>
    </row>
    <row r="12857" spans="15:16" x14ac:dyDescent="0.2">
      <c r="O12857" s="284"/>
      <c r="P12857" s="284"/>
    </row>
    <row r="12858" spans="15:16" x14ac:dyDescent="0.2">
      <c r="O12858" s="284"/>
      <c r="P12858" s="284"/>
    </row>
    <row r="12859" spans="15:16" x14ac:dyDescent="0.2">
      <c r="O12859" s="284"/>
      <c r="P12859" s="284"/>
    </row>
    <row r="12860" spans="15:16" x14ac:dyDescent="0.2">
      <c r="O12860" s="284"/>
      <c r="P12860" s="284"/>
    </row>
    <row r="12861" spans="15:16" x14ac:dyDescent="0.2">
      <c r="O12861" s="284"/>
      <c r="P12861" s="284"/>
    </row>
    <row r="12862" spans="15:16" x14ac:dyDescent="0.2">
      <c r="O12862" s="284"/>
      <c r="P12862" s="284"/>
    </row>
    <row r="12863" spans="15:16" x14ac:dyDescent="0.2">
      <c r="O12863" s="284"/>
      <c r="P12863" s="284"/>
    </row>
    <row r="12864" spans="15:16" x14ac:dyDescent="0.2">
      <c r="O12864" s="284"/>
      <c r="P12864" s="284"/>
    </row>
    <row r="12865" spans="15:16" x14ac:dyDescent="0.2">
      <c r="O12865" s="284"/>
      <c r="P12865" s="284"/>
    </row>
    <row r="12866" spans="15:16" x14ac:dyDescent="0.2">
      <c r="O12866" s="284"/>
      <c r="P12866" s="284"/>
    </row>
    <row r="12867" spans="15:16" x14ac:dyDescent="0.2">
      <c r="O12867" s="284"/>
      <c r="P12867" s="284"/>
    </row>
    <row r="12868" spans="15:16" x14ac:dyDescent="0.2">
      <c r="O12868" s="284"/>
      <c r="P12868" s="284"/>
    </row>
    <row r="12869" spans="15:16" x14ac:dyDescent="0.2">
      <c r="O12869" s="284"/>
      <c r="P12869" s="284"/>
    </row>
    <row r="12870" spans="15:16" x14ac:dyDescent="0.2">
      <c r="O12870" s="284"/>
      <c r="P12870" s="284"/>
    </row>
    <row r="12871" spans="15:16" x14ac:dyDescent="0.2">
      <c r="O12871" s="284"/>
      <c r="P12871" s="284"/>
    </row>
    <row r="12872" spans="15:16" x14ac:dyDescent="0.2">
      <c r="O12872" s="284"/>
      <c r="P12872" s="284"/>
    </row>
    <row r="12873" spans="15:16" x14ac:dyDescent="0.2">
      <c r="O12873" s="284"/>
      <c r="P12873" s="284"/>
    </row>
    <row r="12874" spans="15:16" x14ac:dyDescent="0.2">
      <c r="O12874" s="284"/>
      <c r="P12874" s="284"/>
    </row>
    <row r="12875" spans="15:16" x14ac:dyDescent="0.2">
      <c r="O12875" s="284"/>
      <c r="P12875" s="284"/>
    </row>
    <row r="12876" spans="15:16" x14ac:dyDescent="0.2">
      <c r="O12876" s="284"/>
      <c r="P12876" s="284"/>
    </row>
    <row r="12877" spans="15:16" x14ac:dyDescent="0.2">
      <c r="O12877" s="284"/>
      <c r="P12877" s="284"/>
    </row>
    <row r="12878" spans="15:16" x14ac:dyDescent="0.2">
      <c r="O12878" s="284"/>
      <c r="P12878" s="284"/>
    </row>
    <row r="12879" spans="15:16" x14ac:dyDescent="0.2">
      <c r="O12879" s="284"/>
      <c r="P12879" s="284"/>
    </row>
    <row r="12880" spans="15:16" x14ac:dyDescent="0.2">
      <c r="O12880" s="284"/>
      <c r="P12880" s="284"/>
    </row>
    <row r="12881" spans="15:16" x14ac:dyDescent="0.2">
      <c r="O12881" s="284"/>
      <c r="P12881" s="284"/>
    </row>
    <row r="12882" spans="15:16" x14ac:dyDescent="0.2">
      <c r="O12882" s="284"/>
      <c r="P12882" s="284"/>
    </row>
    <row r="12883" spans="15:16" x14ac:dyDescent="0.2">
      <c r="O12883" s="284"/>
      <c r="P12883" s="284"/>
    </row>
    <row r="12884" spans="15:16" x14ac:dyDescent="0.2">
      <c r="O12884" s="284"/>
      <c r="P12884" s="284"/>
    </row>
    <row r="12885" spans="15:16" x14ac:dyDescent="0.2">
      <c r="O12885" s="284"/>
      <c r="P12885" s="284"/>
    </row>
    <row r="12886" spans="15:16" x14ac:dyDescent="0.2">
      <c r="O12886" s="284"/>
      <c r="P12886" s="284"/>
    </row>
    <row r="12887" spans="15:16" x14ac:dyDescent="0.2">
      <c r="O12887" s="284"/>
      <c r="P12887" s="284"/>
    </row>
    <row r="12888" spans="15:16" x14ac:dyDescent="0.2">
      <c r="O12888" s="284"/>
      <c r="P12888" s="284"/>
    </row>
    <row r="12889" spans="15:16" x14ac:dyDescent="0.2">
      <c r="O12889" s="284"/>
      <c r="P12889" s="284"/>
    </row>
    <row r="12890" spans="15:16" x14ac:dyDescent="0.2">
      <c r="O12890" s="284"/>
      <c r="P12890" s="284"/>
    </row>
    <row r="12891" spans="15:16" x14ac:dyDescent="0.2">
      <c r="O12891" s="284"/>
      <c r="P12891" s="284"/>
    </row>
    <row r="12892" spans="15:16" x14ac:dyDescent="0.2">
      <c r="O12892" s="284"/>
      <c r="P12892" s="284"/>
    </row>
    <row r="12893" spans="15:16" x14ac:dyDescent="0.2">
      <c r="O12893" s="284"/>
      <c r="P12893" s="284"/>
    </row>
    <row r="12894" spans="15:16" x14ac:dyDescent="0.2">
      <c r="O12894" s="284"/>
      <c r="P12894" s="284"/>
    </row>
    <row r="12895" spans="15:16" x14ac:dyDescent="0.2">
      <c r="O12895" s="284"/>
      <c r="P12895" s="284"/>
    </row>
    <row r="12896" spans="15:16" x14ac:dyDescent="0.2">
      <c r="O12896" s="284"/>
      <c r="P12896" s="284"/>
    </row>
    <row r="12897" spans="15:16" x14ac:dyDescent="0.2">
      <c r="O12897" s="284"/>
      <c r="P12897" s="284"/>
    </row>
    <row r="12898" spans="15:16" x14ac:dyDescent="0.2">
      <c r="O12898" s="284"/>
      <c r="P12898" s="284"/>
    </row>
    <row r="12899" spans="15:16" x14ac:dyDescent="0.2">
      <c r="O12899" s="284"/>
      <c r="P12899" s="284"/>
    </row>
    <row r="12900" spans="15:16" x14ac:dyDescent="0.2">
      <c r="O12900" s="284"/>
      <c r="P12900" s="284"/>
    </row>
    <row r="12901" spans="15:16" x14ac:dyDescent="0.2">
      <c r="O12901" s="284"/>
      <c r="P12901" s="284"/>
    </row>
    <row r="12902" spans="15:16" x14ac:dyDescent="0.2">
      <c r="O12902" s="284"/>
      <c r="P12902" s="284"/>
    </row>
    <row r="12903" spans="15:16" x14ac:dyDescent="0.2">
      <c r="O12903" s="284"/>
      <c r="P12903" s="284"/>
    </row>
    <row r="12904" spans="15:16" x14ac:dyDescent="0.2">
      <c r="O12904" s="284"/>
      <c r="P12904" s="284"/>
    </row>
    <row r="12905" spans="15:16" x14ac:dyDescent="0.2">
      <c r="O12905" s="284"/>
      <c r="P12905" s="284"/>
    </row>
    <row r="12906" spans="15:16" x14ac:dyDescent="0.2">
      <c r="O12906" s="284"/>
      <c r="P12906" s="284"/>
    </row>
    <row r="12907" spans="15:16" x14ac:dyDescent="0.2">
      <c r="O12907" s="284"/>
      <c r="P12907" s="284"/>
    </row>
    <row r="12908" spans="15:16" x14ac:dyDescent="0.2">
      <c r="O12908" s="284"/>
      <c r="P12908" s="284"/>
    </row>
    <row r="12909" spans="15:16" x14ac:dyDescent="0.2">
      <c r="O12909" s="284"/>
      <c r="P12909" s="284"/>
    </row>
    <row r="12910" spans="15:16" x14ac:dyDescent="0.2">
      <c r="O12910" s="284"/>
      <c r="P12910" s="284"/>
    </row>
    <row r="12911" spans="15:16" x14ac:dyDescent="0.2">
      <c r="O12911" s="284"/>
      <c r="P12911" s="284"/>
    </row>
    <row r="12912" spans="15:16" x14ac:dyDescent="0.2">
      <c r="O12912" s="284"/>
      <c r="P12912" s="284"/>
    </row>
    <row r="12913" spans="15:16" x14ac:dyDescent="0.2">
      <c r="O12913" s="284"/>
      <c r="P12913" s="284"/>
    </row>
    <row r="12914" spans="15:16" x14ac:dyDescent="0.2">
      <c r="O12914" s="284"/>
      <c r="P12914" s="284"/>
    </row>
    <row r="12915" spans="15:16" x14ac:dyDescent="0.2">
      <c r="O12915" s="284"/>
      <c r="P12915" s="284"/>
    </row>
    <row r="12916" spans="15:16" x14ac:dyDescent="0.2">
      <c r="O12916" s="284"/>
      <c r="P12916" s="284"/>
    </row>
    <row r="12917" spans="15:16" x14ac:dyDescent="0.2">
      <c r="O12917" s="284"/>
      <c r="P12917" s="284"/>
    </row>
    <row r="12918" spans="15:16" x14ac:dyDescent="0.2">
      <c r="O12918" s="284"/>
      <c r="P12918" s="284"/>
    </row>
    <row r="12919" spans="15:16" x14ac:dyDescent="0.2">
      <c r="O12919" s="284"/>
      <c r="P12919" s="284"/>
    </row>
    <row r="12920" spans="15:16" x14ac:dyDescent="0.2">
      <c r="O12920" s="284"/>
      <c r="P12920" s="284"/>
    </row>
    <row r="12921" spans="15:16" x14ac:dyDescent="0.2">
      <c r="O12921" s="284"/>
      <c r="P12921" s="284"/>
    </row>
    <row r="12922" spans="15:16" x14ac:dyDescent="0.2">
      <c r="O12922" s="284"/>
      <c r="P12922" s="284"/>
    </row>
    <row r="12923" spans="15:16" x14ac:dyDescent="0.2">
      <c r="O12923" s="284"/>
      <c r="P12923" s="284"/>
    </row>
    <row r="12924" spans="15:16" x14ac:dyDescent="0.2">
      <c r="O12924" s="284"/>
      <c r="P12924" s="284"/>
    </row>
    <row r="12925" spans="15:16" x14ac:dyDescent="0.2">
      <c r="O12925" s="284"/>
      <c r="P12925" s="284"/>
    </row>
    <row r="12926" spans="15:16" x14ac:dyDescent="0.2">
      <c r="O12926" s="284"/>
      <c r="P12926" s="284"/>
    </row>
    <row r="12927" spans="15:16" x14ac:dyDescent="0.2">
      <c r="O12927" s="284"/>
      <c r="P12927" s="284"/>
    </row>
    <row r="12928" spans="15:16" x14ac:dyDescent="0.2">
      <c r="O12928" s="284"/>
      <c r="P12928" s="284"/>
    </row>
    <row r="12929" spans="15:16" x14ac:dyDescent="0.2">
      <c r="O12929" s="284"/>
      <c r="P12929" s="284"/>
    </row>
    <row r="12930" spans="15:16" x14ac:dyDescent="0.2">
      <c r="O12930" s="284"/>
      <c r="P12930" s="284"/>
    </row>
    <row r="12931" spans="15:16" x14ac:dyDescent="0.2">
      <c r="O12931" s="284"/>
      <c r="P12931" s="284"/>
    </row>
    <row r="12932" spans="15:16" x14ac:dyDescent="0.2">
      <c r="O12932" s="284"/>
      <c r="P12932" s="284"/>
    </row>
    <row r="12933" spans="15:16" x14ac:dyDescent="0.2">
      <c r="O12933" s="284"/>
      <c r="P12933" s="284"/>
    </row>
    <row r="12934" spans="15:16" x14ac:dyDescent="0.2">
      <c r="O12934" s="284"/>
      <c r="P12934" s="284"/>
    </row>
    <row r="12935" spans="15:16" x14ac:dyDescent="0.2">
      <c r="O12935" s="284"/>
      <c r="P12935" s="284"/>
    </row>
    <row r="12936" spans="15:16" x14ac:dyDescent="0.2">
      <c r="O12936" s="284"/>
      <c r="P12936" s="284"/>
    </row>
    <row r="12937" spans="15:16" x14ac:dyDescent="0.2">
      <c r="O12937" s="284"/>
      <c r="P12937" s="284"/>
    </row>
    <row r="12938" spans="15:16" x14ac:dyDescent="0.2">
      <c r="O12938" s="284"/>
      <c r="P12938" s="284"/>
    </row>
    <row r="12939" spans="15:16" x14ac:dyDescent="0.2">
      <c r="O12939" s="284"/>
      <c r="P12939" s="284"/>
    </row>
    <row r="12940" spans="15:16" x14ac:dyDescent="0.2">
      <c r="O12940" s="284"/>
      <c r="P12940" s="284"/>
    </row>
    <row r="12941" spans="15:16" x14ac:dyDescent="0.2">
      <c r="O12941" s="284"/>
      <c r="P12941" s="284"/>
    </row>
    <row r="12942" spans="15:16" x14ac:dyDescent="0.2">
      <c r="O12942" s="284"/>
      <c r="P12942" s="284"/>
    </row>
    <row r="12943" spans="15:16" x14ac:dyDescent="0.2">
      <c r="O12943" s="284"/>
      <c r="P12943" s="284"/>
    </row>
    <row r="12944" spans="15:16" x14ac:dyDescent="0.2">
      <c r="O12944" s="284"/>
      <c r="P12944" s="284"/>
    </row>
    <row r="12945" spans="15:16" x14ac:dyDescent="0.2">
      <c r="O12945" s="284"/>
      <c r="P12945" s="284"/>
    </row>
    <row r="12946" spans="15:16" x14ac:dyDescent="0.2">
      <c r="O12946" s="284"/>
      <c r="P12946" s="284"/>
    </row>
    <row r="12947" spans="15:16" x14ac:dyDescent="0.2">
      <c r="O12947" s="284"/>
      <c r="P12947" s="284"/>
    </row>
    <row r="12948" spans="15:16" x14ac:dyDescent="0.2">
      <c r="O12948" s="284"/>
      <c r="P12948" s="284"/>
    </row>
    <row r="12949" spans="15:16" x14ac:dyDescent="0.2">
      <c r="O12949" s="284"/>
      <c r="P12949" s="284"/>
    </row>
    <row r="12950" spans="15:16" x14ac:dyDescent="0.2">
      <c r="O12950" s="284"/>
      <c r="P12950" s="284"/>
    </row>
    <row r="12951" spans="15:16" x14ac:dyDescent="0.2">
      <c r="O12951" s="284"/>
      <c r="P12951" s="284"/>
    </row>
    <row r="12952" spans="15:16" x14ac:dyDescent="0.2">
      <c r="O12952" s="284"/>
      <c r="P12952" s="284"/>
    </row>
    <row r="12953" spans="15:16" x14ac:dyDescent="0.2">
      <c r="O12953" s="284"/>
      <c r="P12953" s="284"/>
    </row>
    <row r="12954" spans="15:16" x14ac:dyDescent="0.2">
      <c r="O12954" s="284"/>
      <c r="P12954" s="284"/>
    </row>
    <row r="12955" spans="15:16" x14ac:dyDescent="0.2">
      <c r="O12955" s="284"/>
      <c r="P12955" s="284"/>
    </row>
    <row r="12956" spans="15:16" x14ac:dyDescent="0.2">
      <c r="O12956" s="284"/>
      <c r="P12956" s="284"/>
    </row>
    <row r="12957" spans="15:16" x14ac:dyDescent="0.2">
      <c r="O12957" s="284"/>
      <c r="P12957" s="284"/>
    </row>
    <row r="12958" spans="15:16" x14ac:dyDescent="0.2">
      <c r="O12958" s="284"/>
      <c r="P12958" s="284"/>
    </row>
    <row r="12959" spans="15:16" x14ac:dyDescent="0.2">
      <c r="O12959" s="284"/>
      <c r="P12959" s="284"/>
    </row>
    <row r="12960" spans="15:16" x14ac:dyDescent="0.2">
      <c r="O12960" s="284"/>
      <c r="P12960" s="284"/>
    </row>
    <row r="12961" spans="15:16" x14ac:dyDescent="0.2">
      <c r="O12961" s="284"/>
      <c r="P12961" s="284"/>
    </row>
    <row r="12962" spans="15:16" x14ac:dyDescent="0.2">
      <c r="O12962" s="284"/>
      <c r="P12962" s="284"/>
    </row>
    <row r="12963" spans="15:16" x14ac:dyDescent="0.2">
      <c r="O12963" s="284"/>
      <c r="P12963" s="284"/>
    </row>
    <row r="12964" spans="15:16" x14ac:dyDescent="0.2">
      <c r="O12964" s="284"/>
      <c r="P12964" s="284"/>
    </row>
    <row r="12965" spans="15:16" x14ac:dyDescent="0.2">
      <c r="O12965" s="284"/>
      <c r="P12965" s="284"/>
    </row>
    <row r="12966" spans="15:16" x14ac:dyDescent="0.2">
      <c r="O12966" s="284"/>
      <c r="P12966" s="284"/>
    </row>
    <row r="12967" spans="15:16" x14ac:dyDescent="0.2">
      <c r="O12967" s="284"/>
      <c r="P12967" s="284"/>
    </row>
    <row r="12968" spans="15:16" x14ac:dyDescent="0.2">
      <c r="O12968" s="284"/>
      <c r="P12968" s="284"/>
    </row>
    <row r="12969" spans="15:16" x14ac:dyDescent="0.2">
      <c r="O12969" s="284"/>
      <c r="P12969" s="284"/>
    </row>
    <row r="12970" spans="15:16" x14ac:dyDescent="0.2">
      <c r="O12970" s="284"/>
      <c r="P12970" s="284"/>
    </row>
    <row r="12971" spans="15:16" x14ac:dyDescent="0.2">
      <c r="O12971" s="284"/>
      <c r="P12971" s="284"/>
    </row>
    <row r="12972" spans="15:16" x14ac:dyDescent="0.2">
      <c r="O12972" s="284"/>
      <c r="P12972" s="284"/>
    </row>
    <row r="12973" spans="15:16" x14ac:dyDescent="0.2">
      <c r="O12973" s="284"/>
      <c r="P12973" s="284"/>
    </row>
    <row r="12974" spans="15:16" x14ac:dyDescent="0.2">
      <c r="O12974" s="284"/>
      <c r="P12974" s="284"/>
    </row>
    <row r="12975" spans="15:16" x14ac:dyDescent="0.2">
      <c r="O12975" s="284"/>
      <c r="P12975" s="284"/>
    </row>
    <row r="12976" spans="15:16" x14ac:dyDescent="0.2">
      <c r="O12976" s="284"/>
      <c r="P12976" s="284"/>
    </row>
    <row r="12977" spans="15:16" x14ac:dyDescent="0.2">
      <c r="O12977" s="284"/>
      <c r="P12977" s="284"/>
    </row>
    <row r="12978" spans="15:16" x14ac:dyDescent="0.2">
      <c r="O12978" s="284"/>
      <c r="P12978" s="284"/>
    </row>
    <row r="12979" spans="15:16" x14ac:dyDescent="0.2">
      <c r="O12979" s="284"/>
      <c r="P12979" s="284"/>
    </row>
    <row r="12980" spans="15:16" x14ac:dyDescent="0.2">
      <c r="O12980" s="284"/>
      <c r="P12980" s="284"/>
    </row>
    <row r="12981" spans="15:16" x14ac:dyDescent="0.2">
      <c r="O12981" s="284"/>
      <c r="P12981" s="284"/>
    </row>
    <row r="12982" spans="15:16" x14ac:dyDescent="0.2">
      <c r="O12982" s="284"/>
      <c r="P12982" s="284"/>
    </row>
    <row r="12983" spans="15:16" x14ac:dyDescent="0.2">
      <c r="O12983" s="284"/>
      <c r="P12983" s="284"/>
    </row>
    <row r="12984" spans="15:16" x14ac:dyDescent="0.2">
      <c r="O12984" s="284"/>
      <c r="P12984" s="284"/>
    </row>
    <row r="12985" spans="15:16" x14ac:dyDescent="0.2">
      <c r="O12985" s="284"/>
      <c r="P12985" s="284"/>
    </row>
    <row r="12986" spans="15:16" x14ac:dyDescent="0.2">
      <c r="O12986" s="284"/>
      <c r="P12986" s="284"/>
    </row>
    <row r="12987" spans="15:16" x14ac:dyDescent="0.2">
      <c r="O12987" s="284"/>
      <c r="P12987" s="284"/>
    </row>
    <row r="12988" spans="15:16" x14ac:dyDescent="0.2">
      <c r="O12988" s="284"/>
      <c r="P12988" s="284"/>
    </row>
    <row r="12989" spans="15:16" x14ac:dyDescent="0.2">
      <c r="O12989" s="284"/>
      <c r="P12989" s="284"/>
    </row>
    <row r="12990" spans="15:16" x14ac:dyDescent="0.2">
      <c r="O12990" s="284"/>
      <c r="P12990" s="284"/>
    </row>
    <row r="12991" spans="15:16" x14ac:dyDescent="0.2">
      <c r="O12991" s="284"/>
      <c r="P12991" s="284"/>
    </row>
    <row r="12992" spans="15:16" x14ac:dyDescent="0.2">
      <c r="O12992" s="284"/>
      <c r="P12992" s="284"/>
    </row>
    <row r="12993" spans="15:16" x14ac:dyDescent="0.2">
      <c r="O12993" s="284"/>
      <c r="P12993" s="284"/>
    </row>
    <row r="12994" spans="15:16" x14ac:dyDescent="0.2">
      <c r="O12994" s="284"/>
      <c r="P12994" s="284"/>
    </row>
    <row r="12995" spans="15:16" x14ac:dyDescent="0.2">
      <c r="O12995" s="284"/>
      <c r="P12995" s="284"/>
    </row>
    <row r="12996" spans="15:16" x14ac:dyDescent="0.2">
      <c r="O12996" s="284"/>
      <c r="P12996" s="284"/>
    </row>
    <row r="12997" spans="15:16" x14ac:dyDescent="0.2">
      <c r="O12997" s="284"/>
      <c r="P12997" s="284"/>
    </row>
    <row r="12998" spans="15:16" x14ac:dyDescent="0.2">
      <c r="O12998" s="284"/>
      <c r="P12998" s="284"/>
    </row>
    <row r="12999" spans="15:16" x14ac:dyDescent="0.2">
      <c r="O12999" s="284"/>
      <c r="P12999" s="284"/>
    </row>
    <row r="13000" spans="15:16" x14ac:dyDescent="0.2">
      <c r="O13000" s="284"/>
      <c r="P13000" s="284"/>
    </row>
    <row r="13001" spans="15:16" x14ac:dyDescent="0.2">
      <c r="O13001" s="284"/>
      <c r="P13001" s="284"/>
    </row>
    <row r="13002" spans="15:16" x14ac:dyDescent="0.2">
      <c r="O13002" s="284"/>
      <c r="P13002" s="284"/>
    </row>
    <row r="13003" spans="15:16" x14ac:dyDescent="0.2">
      <c r="O13003" s="284"/>
      <c r="P13003" s="284"/>
    </row>
    <row r="13004" spans="15:16" x14ac:dyDescent="0.2">
      <c r="O13004" s="284"/>
      <c r="P13004" s="284"/>
    </row>
    <row r="13005" spans="15:16" x14ac:dyDescent="0.2">
      <c r="O13005" s="284"/>
      <c r="P13005" s="284"/>
    </row>
    <row r="13006" spans="15:16" x14ac:dyDescent="0.2">
      <c r="O13006" s="284"/>
      <c r="P13006" s="284"/>
    </row>
    <row r="13007" spans="15:16" x14ac:dyDescent="0.2">
      <c r="O13007" s="284"/>
      <c r="P13007" s="284"/>
    </row>
    <row r="13008" spans="15:16" x14ac:dyDescent="0.2">
      <c r="O13008" s="284"/>
      <c r="P13008" s="284"/>
    </row>
    <row r="13009" spans="15:16" x14ac:dyDescent="0.2">
      <c r="O13009" s="284"/>
      <c r="P13009" s="284"/>
    </row>
    <row r="13010" spans="15:16" x14ac:dyDescent="0.2">
      <c r="O13010" s="284"/>
      <c r="P13010" s="284"/>
    </row>
    <row r="13011" spans="15:16" x14ac:dyDescent="0.2">
      <c r="O13011" s="284"/>
      <c r="P13011" s="284"/>
    </row>
    <row r="13012" spans="15:16" x14ac:dyDescent="0.2">
      <c r="O13012" s="284"/>
      <c r="P13012" s="284"/>
    </row>
    <row r="13013" spans="15:16" x14ac:dyDescent="0.2">
      <c r="O13013" s="284"/>
      <c r="P13013" s="284"/>
    </row>
    <row r="13014" spans="15:16" x14ac:dyDescent="0.2">
      <c r="O13014" s="284"/>
      <c r="P13014" s="284"/>
    </row>
    <row r="13015" spans="15:16" x14ac:dyDescent="0.2">
      <c r="O13015" s="284"/>
      <c r="P13015" s="284"/>
    </row>
    <row r="13016" spans="15:16" x14ac:dyDescent="0.2">
      <c r="O13016" s="284"/>
      <c r="P13016" s="284"/>
    </row>
    <row r="13017" spans="15:16" x14ac:dyDescent="0.2">
      <c r="O13017" s="284"/>
      <c r="P13017" s="284"/>
    </row>
    <row r="13018" spans="15:16" x14ac:dyDescent="0.2">
      <c r="O13018" s="284"/>
      <c r="P13018" s="284"/>
    </row>
    <row r="13019" spans="15:16" x14ac:dyDescent="0.2">
      <c r="O13019" s="284"/>
      <c r="P13019" s="284"/>
    </row>
    <row r="13020" spans="15:16" x14ac:dyDescent="0.2">
      <c r="O13020" s="284"/>
      <c r="P13020" s="284"/>
    </row>
    <row r="13021" spans="15:16" x14ac:dyDescent="0.2">
      <c r="O13021" s="284"/>
      <c r="P13021" s="284"/>
    </row>
    <row r="13022" spans="15:16" x14ac:dyDescent="0.2">
      <c r="O13022" s="284"/>
      <c r="P13022" s="284"/>
    </row>
    <row r="13023" spans="15:16" x14ac:dyDescent="0.2">
      <c r="O13023" s="284"/>
      <c r="P13023" s="284"/>
    </row>
    <row r="13024" spans="15:16" x14ac:dyDescent="0.2">
      <c r="O13024" s="284"/>
      <c r="P13024" s="284"/>
    </row>
    <row r="13025" spans="15:16" x14ac:dyDescent="0.2">
      <c r="O13025" s="284"/>
      <c r="P13025" s="284"/>
    </row>
    <row r="13026" spans="15:16" x14ac:dyDescent="0.2">
      <c r="O13026" s="284"/>
      <c r="P13026" s="284"/>
    </row>
    <row r="13027" spans="15:16" x14ac:dyDescent="0.2">
      <c r="O13027" s="284"/>
      <c r="P13027" s="284"/>
    </row>
    <row r="13028" spans="15:16" x14ac:dyDescent="0.2">
      <c r="O13028" s="284"/>
      <c r="P13028" s="284"/>
    </row>
    <row r="13029" spans="15:16" x14ac:dyDescent="0.2">
      <c r="O13029" s="284"/>
      <c r="P13029" s="284"/>
    </row>
    <row r="13030" spans="15:16" x14ac:dyDescent="0.2">
      <c r="O13030" s="284"/>
      <c r="P13030" s="284"/>
    </row>
    <row r="13031" spans="15:16" x14ac:dyDescent="0.2">
      <c r="O13031" s="284"/>
      <c r="P13031" s="284"/>
    </row>
    <row r="13032" spans="15:16" x14ac:dyDescent="0.2">
      <c r="O13032" s="284"/>
      <c r="P13032" s="284"/>
    </row>
    <row r="13033" spans="15:16" x14ac:dyDescent="0.2">
      <c r="O13033" s="284"/>
      <c r="P13033" s="284"/>
    </row>
    <row r="13034" spans="15:16" x14ac:dyDescent="0.2">
      <c r="O13034" s="284"/>
      <c r="P13034" s="284"/>
    </row>
    <row r="13035" spans="15:16" x14ac:dyDescent="0.2">
      <c r="O13035" s="284"/>
      <c r="P13035" s="284"/>
    </row>
    <row r="13036" spans="15:16" x14ac:dyDescent="0.2">
      <c r="O13036" s="284"/>
      <c r="P13036" s="284"/>
    </row>
    <row r="13037" spans="15:16" x14ac:dyDescent="0.2">
      <c r="O13037" s="284"/>
      <c r="P13037" s="284"/>
    </row>
    <row r="13038" spans="15:16" x14ac:dyDescent="0.2">
      <c r="O13038" s="284"/>
      <c r="P13038" s="284"/>
    </row>
    <row r="13039" spans="15:16" x14ac:dyDescent="0.2">
      <c r="O13039" s="284"/>
      <c r="P13039" s="284"/>
    </row>
    <row r="13040" spans="15:16" x14ac:dyDescent="0.2">
      <c r="O13040" s="284"/>
      <c r="P13040" s="284"/>
    </row>
    <row r="13041" spans="15:16" x14ac:dyDescent="0.2">
      <c r="O13041" s="284"/>
      <c r="P13041" s="284"/>
    </row>
    <row r="13042" spans="15:16" x14ac:dyDescent="0.2">
      <c r="O13042" s="284"/>
      <c r="P13042" s="284"/>
    </row>
    <row r="13043" spans="15:16" x14ac:dyDescent="0.2">
      <c r="O13043" s="284"/>
      <c r="P13043" s="284"/>
    </row>
    <row r="13044" spans="15:16" x14ac:dyDescent="0.2">
      <c r="O13044" s="284"/>
      <c r="P13044" s="284"/>
    </row>
    <row r="13045" spans="15:16" x14ac:dyDescent="0.2">
      <c r="O13045" s="284"/>
      <c r="P13045" s="284"/>
    </row>
    <row r="13046" spans="15:16" x14ac:dyDescent="0.2">
      <c r="O13046" s="284"/>
      <c r="P13046" s="284"/>
    </row>
    <row r="13047" spans="15:16" x14ac:dyDescent="0.2">
      <c r="O13047" s="284"/>
      <c r="P13047" s="284"/>
    </row>
    <row r="13048" spans="15:16" x14ac:dyDescent="0.2">
      <c r="O13048" s="284"/>
      <c r="P13048" s="284"/>
    </row>
    <row r="13049" spans="15:16" x14ac:dyDescent="0.2">
      <c r="O13049" s="284"/>
      <c r="P13049" s="284"/>
    </row>
    <row r="13050" spans="15:16" x14ac:dyDescent="0.2">
      <c r="O13050" s="284"/>
      <c r="P13050" s="284"/>
    </row>
    <row r="13051" spans="15:16" x14ac:dyDescent="0.2">
      <c r="O13051" s="284"/>
      <c r="P13051" s="284"/>
    </row>
    <row r="13052" spans="15:16" x14ac:dyDescent="0.2">
      <c r="O13052" s="284"/>
      <c r="P13052" s="284"/>
    </row>
    <row r="13053" spans="15:16" x14ac:dyDescent="0.2">
      <c r="O13053" s="284"/>
      <c r="P13053" s="284"/>
    </row>
    <row r="13054" spans="15:16" x14ac:dyDescent="0.2">
      <c r="O13054" s="284"/>
      <c r="P13054" s="284"/>
    </row>
    <row r="13055" spans="15:16" x14ac:dyDescent="0.2">
      <c r="O13055" s="284"/>
      <c r="P13055" s="284"/>
    </row>
    <row r="13056" spans="15:16" x14ac:dyDescent="0.2">
      <c r="O13056" s="284"/>
      <c r="P13056" s="284"/>
    </row>
    <row r="13057" spans="15:16" x14ac:dyDescent="0.2">
      <c r="O13057" s="284"/>
      <c r="P13057" s="284"/>
    </row>
    <row r="13058" spans="15:16" x14ac:dyDescent="0.2">
      <c r="O13058" s="284"/>
      <c r="P13058" s="284"/>
    </row>
    <row r="13059" spans="15:16" x14ac:dyDescent="0.2">
      <c r="O13059" s="284"/>
      <c r="P13059" s="284"/>
    </row>
    <row r="13060" spans="15:16" x14ac:dyDescent="0.2">
      <c r="O13060" s="284"/>
      <c r="P13060" s="284"/>
    </row>
    <row r="13061" spans="15:16" x14ac:dyDescent="0.2">
      <c r="O13061" s="284"/>
      <c r="P13061" s="284"/>
    </row>
    <row r="13062" spans="15:16" x14ac:dyDescent="0.2">
      <c r="O13062" s="284"/>
      <c r="P13062" s="284"/>
    </row>
    <row r="13063" spans="15:16" x14ac:dyDescent="0.2">
      <c r="O13063" s="284"/>
      <c r="P13063" s="284"/>
    </row>
    <row r="13064" spans="15:16" x14ac:dyDescent="0.2">
      <c r="O13064" s="284"/>
      <c r="P13064" s="284"/>
    </row>
    <row r="13065" spans="15:16" x14ac:dyDescent="0.2">
      <c r="O13065" s="284"/>
      <c r="P13065" s="284"/>
    </row>
    <row r="13066" spans="15:16" x14ac:dyDescent="0.2">
      <c r="O13066" s="284"/>
      <c r="P13066" s="284"/>
    </row>
    <row r="13067" spans="15:16" x14ac:dyDescent="0.2">
      <c r="O13067" s="284"/>
      <c r="P13067" s="284"/>
    </row>
    <row r="13068" spans="15:16" x14ac:dyDescent="0.2">
      <c r="O13068" s="284"/>
      <c r="P13068" s="284"/>
    </row>
    <row r="13069" spans="15:16" x14ac:dyDescent="0.2">
      <c r="O13069" s="284"/>
      <c r="P13069" s="284"/>
    </row>
    <row r="13070" spans="15:16" x14ac:dyDescent="0.2">
      <c r="O13070" s="284"/>
      <c r="P13070" s="284"/>
    </row>
    <row r="13071" spans="15:16" x14ac:dyDescent="0.2">
      <c r="O13071" s="284"/>
      <c r="P13071" s="284"/>
    </row>
    <row r="13072" spans="15:16" x14ac:dyDescent="0.2">
      <c r="O13072" s="284"/>
      <c r="P13072" s="284"/>
    </row>
    <row r="13073" spans="15:16" x14ac:dyDescent="0.2">
      <c r="O13073" s="284"/>
      <c r="P13073" s="284"/>
    </row>
    <row r="13074" spans="15:16" x14ac:dyDescent="0.2">
      <c r="O13074" s="284"/>
      <c r="P13074" s="284"/>
    </row>
    <row r="13075" spans="15:16" x14ac:dyDescent="0.2">
      <c r="O13075" s="284"/>
      <c r="P13075" s="284"/>
    </row>
    <row r="13076" spans="15:16" x14ac:dyDescent="0.2">
      <c r="O13076" s="284"/>
      <c r="P13076" s="284"/>
    </row>
    <row r="13077" spans="15:16" x14ac:dyDescent="0.2">
      <c r="O13077" s="284"/>
      <c r="P13077" s="284"/>
    </row>
    <row r="13078" spans="15:16" x14ac:dyDescent="0.2">
      <c r="O13078" s="284"/>
      <c r="P13078" s="284"/>
    </row>
    <row r="13079" spans="15:16" x14ac:dyDescent="0.2">
      <c r="O13079" s="284"/>
      <c r="P13079" s="284"/>
    </row>
    <row r="13080" spans="15:16" x14ac:dyDescent="0.2">
      <c r="O13080" s="284"/>
      <c r="P13080" s="284"/>
    </row>
    <row r="13081" spans="15:16" x14ac:dyDescent="0.2">
      <c r="O13081" s="284"/>
      <c r="P13081" s="284"/>
    </row>
    <row r="13082" spans="15:16" x14ac:dyDescent="0.2">
      <c r="O13082" s="284"/>
      <c r="P13082" s="284"/>
    </row>
    <row r="13083" spans="15:16" x14ac:dyDescent="0.2">
      <c r="O13083" s="284"/>
      <c r="P13083" s="284"/>
    </row>
    <row r="13084" spans="15:16" x14ac:dyDescent="0.2">
      <c r="O13084" s="284"/>
      <c r="P13084" s="284"/>
    </row>
    <row r="13085" spans="15:16" x14ac:dyDescent="0.2">
      <c r="O13085" s="284"/>
      <c r="P13085" s="284"/>
    </row>
    <row r="13086" spans="15:16" x14ac:dyDescent="0.2">
      <c r="O13086" s="284"/>
      <c r="P13086" s="284"/>
    </row>
    <row r="13087" spans="15:16" x14ac:dyDescent="0.2">
      <c r="O13087" s="284"/>
      <c r="P13087" s="284"/>
    </row>
    <row r="13088" spans="15:16" x14ac:dyDescent="0.2">
      <c r="O13088" s="284"/>
      <c r="P13088" s="284"/>
    </row>
    <row r="13089" spans="15:16" x14ac:dyDescent="0.2">
      <c r="O13089" s="284"/>
      <c r="P13089" s="284"/>
    </row>
    <row r="13090" spans="15:16" x14ac:dyDescent="0.2">
      <c r="O13090" s="284"/>
      <c r="P13090" s="284"/>
    </row>
    <row r="13091" spans="15:16" x14ac:dyDescent="0.2">
      <c r="O13091" s="284"/>
      <c r="P13091" s="284"/>
    </row>
    <row r="13092" spans="15:16" x14ac:dyDescent="0.2">
      <c r="O13092" s="284"/>
      <c r="P13092" s="284"/>
    </row>
    <row r="13093" spans="15:16" x14ac:dyDescent="0.2">
      <c r="O13093" s="284"/>
      <c r="P13093" s="284"/>
    </row>
    <row r="13094" spans="15:16" x14ac:dyDescent="0.2">
      <c r="O13094" s="284"/>
      <c r="P13094" s="284"/>
    </row>
    <row r="13095" spans="15:16" x14ac:dyDescent="0.2">
      <c r="O13095" s="284"/>
      <c r="P13095" s="284"/>
    </row>
    <row r="13096" spans="15:16" x14ac:dyDescent="0.2">
      <c r="O13096" s="284"/>
      <c r="P13096" s="284"/>
    </row>
    <row r="13097" spans="15:16" x14ac:dyDescent="0.2">
      <c r="O13097" s="284"/>
      <c r="P13097" s="284"/>
    </row>
    <row r="13098" spans="15:16" x14ac:dyDescent="0.2">
      <c r="O13098" s="284"/>
      <c r="P13098" s="284"/>
    </row>
    <row r="13099" spans="15:16" x14ac:dyDescent="0.2">
      <c r="O13099" s="284"/>
      <c r="P13099" s="284"/>
    </row>
    <row r="13100" spans="15:16" x14ac:dyDescent="0.2">
      <c r="O13100" s="284"/>
      <c r="P13100" s="284"/>
    </row>
    <row r="13101" spans="15:16" x14ac:dyDescent="0.2">
      <c r="O13101" s="284"/>
      <c r="P13101" s="284"/>
    </row>
    <row r="13102" spans="15:16" x14ac:dyDescent="0.2">
      <c r="O13102" s="284"/>
      <c r="P13102" s="284"/>
    </row>
    <row r="13103" spans="15:16" x14ac:dyDescent="0.2">
      <c r="O13103" s="284"/>
      <c r="P13103" s="284"/>
    </row>
    <row r="13104" spans="15:16" x14ac:dyDescent="0.2">
      <c r="O13104" s="284"/>
      <c r="P13104" s="284"/>
    </row>
    <row r="13105" spans="15:16" x14ac:dyDescent="0.2">
      <c r="O13105" s="284"/>
      <c r="P13105" s="284"/>
    </row>
    <row r="13106" spans="15:16" x14ac:dyDescent="0.2">
      <c r="O13106" s="284"/>
      <c r="P13106" s="284"/>
    </row>
    <row r="13107" spans="15:16" x14ac:dyDescent="0.2">
      <c r="O13107" s="284"/>
      <c r="P13107" s="284"/>
    </row>
    <row r="13108" spans="15:16" x14ac:dyDescent="0.2">
      <c r="O13108" s="284"/>
      <c r="P13108" s="284"/>
    </row>
    <row r="13109" spans="15:16" x14ac:dyDescent="0.2">
      <c r="O13109" s="284"/>
      <c r="P13109" s="284"/>
    </row>
    <row r="13110" spans="15:16" x14ac:dyDescent="0.2">
      <c r="O13110" s="284"/>
      <c r="P13110" s="284"/>
    </row>
    <row r="13111" spans="15:16" x14ac:dyDescent="0.2">
      <c r="O13111" s="284"/>
      <c r="P13111" s="284"/>
    </row>
    <row r="13112" spans="15:16" x14ac:dyDescent="0.2">
      <c r="O13112" s="284"/>
      <c r="P13112" s="284"/>
    </row>
    <row r="13113" spans="15:16" x14ac:dyDescent="0.2">
      <c r="O13113" s="284"/>
      <c r="P13113" s="284"/>
    </row>
    <row r="13114" spans="15:16" x14ac:dyDescent="0.2">
      <c r="O13114" s="284"/>
      <c r="P13114" s="284"/>
    </row>
    <row r="13115" spans="15:16" x14ac:dyDescent="0.2">
      <c r="O13115" s="284"/>
      <c r="P13115" s="284"/>
    </row>
    <row r="13116" spans="15:16" x14ac:dyDescent="0.2">
      <c r="O13116" s="284"/>
      <c r="P13116" s="284"/>
    </row>
    <row r="13117" spans="15:16" x14ac:dyDescent="0.2">
      <c r="O13117" s="284"/>
      <c r="P13117" s="284"/>
    </row>
    <row r="13118" spans="15:16" x14ac:dyDescent="0.2">
      <c r="O13118" s="284"/>
      <c r="P13118" s="284"/>
    </row>
    <row r="13119" spans="15:16" x14ac:dyDescent="0.2">
      <c r="O13119" s="284"/>
      <c r="P13119" s="284"/>
    </row>
    <row r="13120" spans="15:16" x14ac:dyDescent="0.2">
      <c r="O13120" s="284"/>
      <c r="P13120" s="284"/>
    </row>
    <row r="13121" spans="15:16" x14ac:dyDescent="0.2">
      <c r="O13121" s="284"/>
      <c r="P13121" s="284"/>
    </row>
    <row r="13122" spans="15:16" x14ac:dyDescent="0.2">
      <c r="O13122" s="284"/>
      <c r="P13122" s="284"/>
    </row>
    <row r="13123" spans="15:16" x14ac:dyDescent="0.2">
      <c r="O13123" s="284"/>
      <c r="P13123" s="284"/>
    </row>
    <row r="13124" spans="15:16" x14ac:dyDescent="0.2">
      <c r="O13124" s="284"/>
      <c r="P13124" s="284"/>
    </row>
    <row r="13125" spans="15:16" x14ac:dyDescent="0.2">
      <c r="O13125" s="284"/>
      <c r="P13125" s="284"/>
    </row>
    <row r="13126" spans="15:16" x14ac:dyDescent="0.2">
      <c r="O13126" s="284"/>
      <c r="P13126" s="284"/>
    </row>
    <row r="13127" spans="15:16" x14ac:dyDescent="0.2">
      <c r="O13127" s="284"/>
      <c r="P13127" s="284"/>
    </row>
    <row r="13128" spans="15:16" x14ac:dyDescent="0.2">
      <c r="O13128" s="284"/>
      <c r="P13128" s="284"/>
    </row>
    <row r="13129" spans="15:16" x14ac:dyDescent="0.2">
      <c r="O13129" s="284"/>
      <c r="P13129" s="284"/>
    </row>
    <row r="13130" spans="15:16" x14ac:dyDescent="0.2">
      <c r="O13130" s="284"/>
      <c r="P13130" s="284"/>
    </row>
    <row r="13131" spans="15:16" x14ac:dyDescent="0.2">
      <c r="O13131" s="284"/>
      <c r="P13131" s="284"/>
    </row>
    <row r="13132" spans="15:16" x14ac:dyDescent="0.2">
      <c r="O13132" s="284"/>
      <c r="P13132" s="284"/>
    </row>
    <row r="13133" spans="15:16" x14ac:dyDescent="0.2">
      <c r="O13133" s="284"/>
      <c r="P13133" s="284"/>
    </row>
    <row r="13134" spans="15:16" x14ac:dyDescent="0.2">
      <c r="O13134" s="284"/>
      <c r="P13134" s="284"/>
    </row>
    <row r="13135" spans="15:16" x14ac:dyDescent="0.2">
      <c r="O13135" s="284"/>
      <c r="P13135" s="284"/>
    </row>
    <row r="13136" spans="15:16" x14ac:dyDescent="0.2">
      <c r="O13136" s="284"/>
      <c r="P13136" s="284"/>
    </row>
    <row r="13137" spans="15:16" x14ac:dyDescent="0.2">
      <c r="O13137" s="284"/>
      <c r="P13137" s="284"/>
    </row>
    <row r="13138" spans="15:16" x14ac:dyDescent="0.2">
      <c r="O13138" s="284"/>
      <c r="P13138" s="284"/>
    </row>
    <row r="13139" spans="15:16" x14ac:dyDescent="0.2">
      <c r="O13139" s="284"/>
      <c r="P13139" s="284"/>
    </row>
    <row r="13140" spans="15:16" x14ac:dyDescent="0.2">
      <c r="O13140" s="284"/>
      <c r="P13140" s="284"/>
    </row>
    <row r="13141" spans="15:16" x14ac:dyDescent="0.2">
      <c r="O13141" s="284"/>
      <c r="P13141" s="284"/>
    </row>
    <row r="13142" spans="15:16" x14ac:dyDescent="0.2">
      <c r="O13142" s="284"/>
      <c r="P13142" s="284"/>
    </row>
    <row r="13143" spans="15:16" x14ac:dyDescent="0.2">
      <c r="O13143" s="284"/>
      <c r="P13143" s="284"/>
    </row>
    <row r="13144" spans="15:16" x14ac:dyDescent="0.2">
      <c r="O13144" s="284"/>
      <c r="P13144" s="284"/>
    </row>
    <row r="13145" spans="15:16" x14ac:dyDescent="0.2">
      <c r="O13145" s="284"/>
      <c r="P13145" s="284"/>
    </row>
    <row r="13146" spans="15:16" x14ac:dyDescent="0.2">
      <c r="O13146" s="284"/>
      <c r="P13146" s="284"/>
    </row>
    <row r="13147" spans="15:16" x14ac:dyDescent="0.2">
      <c r="O13147" s="284"/>
      <c r="P13147" s="284"/>
    </row>
    <row r="13148" spans="15:16" x14ac:dyDescent="0.2">
      <c r="O13148" s="284"/>
      <c r="P13148" s="284"/>
    </row>
    <row r="13149" spans="15:16" x14ac:dyDescent="0.2">
      <c r="O13149" s="284"/>
      <c r="P13149" s="284"/>
    </row>
    <row r="13150" spans="15:16" x14ac:dyDescent="0.2">
      <c r="O13150" s="284"/>
      <c r="P13150" s="284"/>
    </row>
    <row r="13151" spans="15:16" x14ac:dyDescent="0.2">
      <c r="O13151" s="284"/>
      <c r="P13151" s="284"/>
    </row>
    <row r="13152" spans="15:16" x14ac:dyDescent="0.2">
      <c r="O13152" s="284"/>
      <c r="P13152" s="284"/>
    </row>
    <row r="13153" spans="15:16" x14ac:dyDescent="0.2">
      <c r="O13153" s="284"/>
      <c r="P13153" s="284"/>
    </row>
    <row r="13154" spans="15:16" x14ac:dyDescent="0.2">
      <c r="O13154" s="284"/>
      <c r="P13154" s="284"/>
    </row>
    <row r="13155" spans="15:16" x14ac:dyDescent="0.2">
      <c r="O13155" s="284"/>
      <c r="P13155" s="284"/>
    </row>
    <row r="13156" spans="15:16" x14ac:dyDescent="0.2">
      <c r="O13156" s="284"/>
      <c r="P13156" s="284"/>
    </row>
    <row r="13157" spans="15:16" x14ac:dyDescent="0.2">
      <c r="O13157" s="284"/>
      <c r="P13157" s="284"/>
    </row>
    <row r="13158" spans="15:16" x14ac:dyDescent="0.2">
      <c r="O13158" s="284"/>
      <c r="P13158" s="284"/>
    </row>
    <row r="13159" spans="15:16" x14ac:dyDescent="0.2">
      <c r="O13159" s="284"/>
      <c r="P13159" s="284"/>
    </row>
    <row r="13160" spans="15:16" x14ac:dyDescent="0.2">
      <c r="O13160" s="284"/>
      <c r="P13160" s="284"/>
    </row>
    <row r="13161" spans="15:16" x14ac:dyDescent="0.2">
      <c r="O13161" s="284"/>
      <c r="P13161" s="284"/>
    </row>
    <row r="13162" spans="15:16" x14ac:dyDescent="0.2">
      <c r="O13162" s="284"/>
      <c r="P13162" s="284"/>
    </row>
    <row r="13163" spans="15:16" x14ac:dyDescent="0.2">
      <c r="O13163" s="284"/>
      <c r="P13163" s="284"/>
    </row>
    <row r="13164" spans="15:16" x14ac:dyDescent="0.2">
      <c r="O13164" s="284"/>
      <c r="P13164" s="284"/>
    </row>
    <row r="13165" spans="15:16" x14ac:dyDescent="0.2">
      <c r="O13165" s="284"/>
      <c r="P13165" s="284"/>
    </row>
    <row r="13166" spans="15:16" x14ac:dyDescent="0.2">
      <c r="O13166" s="284"/>
      <c r="P13166" s="284"/>
    </row>
    <row r="13167" spans="15:16" x14ac:dyDescent="0.2">
      <c r="O13167" s="284"/>
      <c r="P13167" s="284"/>
    </row>
    <row r="13168" spans="15:16" x14ac:dyDescent="0.2">
      <c r="O13168" s="284"/>
      <c r="P13168" s="284"/>
    </row>
    <row r="13169" spans="15:16" x14ac:dyDescent="0.2">
      <c r="O13169" s="284"/>
      <c r="P13169" s="284"/>
    </row>
    <row r="13170" spans="15:16" x14ac:dyDescent="0.2">
      <c r="O13170" s="284"/>
      <c r="P13170" s="284"/>
    </row>
    <row r="13171" spans="15:16" x14ac:dyDescent="0.2">
      <c r="O13171" s="284"/>
      <c r="P13171" s="284"/>
    </row>
    <row r="13172" spans="15:16" x14ac:dyDescent="0.2">
      <c r="O13172" s="284"/>
      <c r="P13172" s="284"/>
    </row>
    <row r="13173" spans="15:16" x14ac:dyDescent="0.2">
      <c r="O13173" s="284"/>
      <c r="P13173" s="284"/>
    </row>
    <row r="13174" spans="15:16" x14ac:dyDescent="0.2">
      <c r="O13174" s="284"/>
      <c r="P13174" s="284"/>
    </row>
    <row r="13175" spans="15:16" x14ac:dyDescent="0.2">
      <c r="O13175" s="284"/>
      <c r="P13175" s="284"/>
    </row>
    <row r="13176" spans="15:16" x14ac:dyDescent="0.2">
      <c r="O13176" s="284"/>
      <c r="P13176" s="284"/>
    </row>
    <row r="13177" spans="15:16" x14ac:dyDescent="0.2">
      <c r="O13177" s="284"/>
      <c r="P13177" s="284"/>
    </row>
    <row r="13178" spans="15:16" x14ac:dyDescent="0.2">
      <c r="O13178" s="284"/>
      <c r="P13178" s="284"/>
    </row>
    <row r="13179" spans="15:16" x14ac:dyDescent="0.2">
      <c r="O13179" s="284"/>
      <c r="P13179" s="284"/>
    </row>
    <row r="13180" spans="15:16" x14ac:dyDescent="0.2">
      <c r="O13180" s="284"/>
      <c r="P13180" s="284"/>
    </row>
    <row r="13181" spans="15:16" x14ac:dyDescent="0.2">
      <c r="O13181" s="284"/>
      <c r="P13181" s="284"/>
    </row>
    <row r="13182" spans="15:16" x14ac:dyDescent="0.2">
      <c r="O13182" s="284"/>
      <c r="P13182" s="284"/>
    </row>
    <row r="13183" spans="15:16" x14ac:dyDescent="0.2">
      <c r="O13183" s="284"/>
      <c r="P13183" s="284"/>
    </row>
    <row r="13184" spans="15:16" x14ac:dyDescent="0.2">
      <c r="O13184" s="284"/>
      <c r="P13184" s="284"/>
    </row>
    <row r="13185" spans="15:16" x14ac:dyDescent="0.2">
      <c r="O13185" s="284"/>
      <c r="P13185" s="284"/>
    </row>
    <row r="13186" spans="15:16" x14ac:dyDescent="0.2">
      <c r="O13186" s="284"/>
      <c r="P13186" s="284"/>
    </row>
    <row r="13187" spans="15:16" x14ac:dyDescent="0.2">
      <c r="O13187" s="284"/>
      <c r="P13187" s="284"/>
    </row>
    <row r="13188" spans="15:16" x14ac:dyDescent="0.2">
      <c r="O13188" s="284"/>
      <c r="P13188" s="284"/>
    </row>
    <row r="13189" spans="15:16" x14ac:dyDescent="0.2">
      <c r="O13189" s="284"/>
      <c r="P13189" s="284"/>
    </row>
    <row r="13190" spans="15:16" x14ac:dyDescent="0.2">
      <c r="O13190" s="284"/>
      <c r="P13190" s="284"/>
    </row>
    <row r="13191" spans="15:16" x14ac:dyDescent="0.2">
      <c r="O13191" s="284"/>
      <c r="P13191" s="284"/>
    </row>
    <row r="13192" spans="15:16" x14ac:dyDescent="0.2">
      <c r="O13192" s="284"/>
      <c r="P13192" s="284"/>
    </row>
    <row r="13193" spans="15:16" x14ac:dyDescent="0.2">
      <c r="O13193" s="284"/>
      <c r="P13193" s="284"/>
    </row>
    <row r="13194" spans="15:16" x14ac:dyDescent="0.2">
      <c r="O13194" s="284"/>
      <c r="P13194" s="284"/>
    </row>
    <row r="13195" spans="15:16" x14ac:dyDescent="0.2">
      <c r="O13195" s="284"/>
      <c r="P13195" s="284"/>
    </row>
    <row r="13196" spans="15:16" x14ac:dyDescent="0.2">
      <c r="O13196" s="284"/>
      <c r="P13196" s="284"/>
    </row>
    <row r="13197" spans="15:16" x14ac:dyDescent="0.2">
      <c r="O13197" s="284"/>
      <c r="P13197" s="284"/>
    </row>
    <row r="13198" spans="15:16" x14ac:dyDescent="0.2">
      <c r="O13198" s="284"/>
      <c r="P13198" s="284"/>
    </row>
    <row r="13199" spans="15:16" x14ac:dyDescent="0.2">
      <c r="O13199" s="284"/>
      <c r="P13199" s="284"/>
    </row>
    <row r="13200" spans="15:16" x14ac:dyDescent="0.2">
      <c r="O13200" s="284"/>
      <c r="P13200" s="284"/>
    </row>
    <row r="13201" spans="15:16" x14ac:dyDescent="0.2">
      <c r="O13201" s="284"/>
      <c r="P13201" s="284"/>
    </row>
    <row r="13202" spans="15:16" x14ac:dyDescent="0.2">
      <c r="O13202" s="284"/>
      <c r="P13202" s="284"/>
    </row>
    <row r="13203" spans="15:16" x14ac:dyDescent="0.2">
      <c r="O13203" s="284"/>
      <c r="P13203" s="284"/>
    </row>
    <row r="13204" spans="15:16" x14ac:dyDescent="0.2">
      <c r="O13204" s="284"/>
      <c r="P13204" s="284"/>
    </row>
    <row r="13205" spans="15:16" x14ac:dyDescent="0.2">
      <c r="O13205" s="284"/>
      <c r="P13205" s="284"/>
    </row>
    <row r="13206" spans="15:16" x14ac:dyDescent="0.2">
      <c r="O13206" s="284"/>
      <c r="P13206" s="284"/>
    </row>
    <row r="13207" spans="15:16" x14ac:dyDescent="0.2">
      <c r="O13207" s="284"/>
      <c r="P13207" s="284"/>
    </row>
    <row r="13208" spans="15:16" x14ac:dyDescent="0.2">
      <c r="O13208" s="284"/>
      <c r="P13208" s="284"/>
    </row>
    <row r="13209" spans="15:16" x14ac:dyDescent="0.2">
      <c r="O13209" s="284"/>
      <c r="P13209" s="284"/>
    </row>
    <row r="13210" spans="15:16" x14ac:dyDescent="0.2">
      <c r="O13210" s="284"/>
      <c r="P13210" s="284"/>
    </row>
    <row r="13211" spans="15:16" x14ac:dyDescent="0.2">
      <c r="O13211" s="284"/>
      <c r="P13211" s="284"/>
    </row>
    <row r="13212" spans="15:16" x14ac:dyDescent="0.2">
      <c r="O13212" s="284"/>
      <c r="P13212" s="284"/>
    </row>
    <row r="13213" spans="15:16" x14ac:dyDescent="0.2">
      <c r="O13213" s="284"/>
      <c r="P13213" s="284"/>
    </row>
    <row r="13214" spans="15:16" x14ac:dyDescent="0.2">
      <c r="O13214" s="284"/>
      <c r="P13214" s="284"/>
    </row>
    <row r="13215" spans="15:16" x14ac:dyDescent="0.2">
      <c r="O13215" s="284"/>
      <c r="P13215" s="284"/>
    </row>
    <row r="13216" spans="15:16" x14ac:dyDescent="0.2">
      <c r="O13216" s="284"/>
      <c r="P13216" s="284"/>
    </row>
    <row r="13217" spans="15:16" x14ac:dyDescent="0.2">
      <c r="O13217" s="284"/>
      <c r="P13217" s="284"/>
    </row>
    <row r="13218" spans="15:16" x14ac:dyDescent="0.2">
      <c r="O13218" s="284"/>
      <c r="P13218" s="284"/>
    </row>
    <row r="13219" spans="15:16" x14ac:dyDescent="0.2">
      <c r="O13219" s="284"/>
      <c r="P13219" s="284"/>
    </row>
    <row r="13220" spans="15:16" x14ac:dyDescent="0.2">
      <c r="O13220" s="284"/>
      <c r="P13220" s="284"/>
    </row>
    <row r="13221" spans="15:16" x14ac:dyDescent="0.2">
      <c r="O13221" s="284"/>
      <c r="P13221" s="284"/>
    </row>
    <row r="13222" spans="15:16" x14ac:dyDescent="0.2">
      <c r="O13222" s="284"/>
      <c r="P13222" s="284"/>
    </row>
    <row r="13223" spans="15:16" x14ac:dyDescent="0.2">
      <c r="O13223" s="284"/>
      <c r="P13223" s="284"/>
    </row>
    <row r="13224" spans="15:16" x14ac:dyDescent="0.2">
      <c r="O13224" s="284"/>
      <c r="P13224" s="284"/>
    </row>
    <row r="13225" spans="15:16" x14ac:dyDescent="0.2">
      <c r="O13225" s="284"/>
      <c r="P13225" s="284"/>
    </row>
    <row r="13226" spans="15:16" x14ac:dyDescent="0.2">
      <c r="O13226" s="284"/>
      <c r="P13226" s="284"/>
    </row>
    <row r="13227" spans="15:16" x14ac:dyDescent="0.2">
      <c r="O13227" s="284"/>
      <c r="P13227" s="284"/>
    </row>
    <row r="13228" spans="15:16" x14ac:dyDescent="0.2">
      <c r="O13228" s="284"/>
      <c r="P13228" s="284"/>
    </row>
    <row r="13229" spans="15:16" x14ac:dyDescent="0.2">
      <c r="O13229" s="284"/>
      <c r="P13229" s="284"/>
    </row>
    <row r="13230" spans="15:16" x14ac:dyDescent="0.2">
      <c r="O13230" s="284"/>
      <c r="P13230" s="284"/>
    </row>
    <row r="13231" spans="15:16" x14ac:dyDescent="0.2">
      <c r="O13231" s="284"/>
      <c r="P13231" s="284"/>
    </row>
    <row r="13232" spans="15:16" x14ac:dyDescent="0.2">
      <c r="O13232" s="284"/>
      <c r="P13232" s="284"/>
    </row>
    <row r="13233" spans="15:16" x14ac:dyDescent="0.2">
      <c r="O13233" s="284"/>
      <c r="P13233" s="284"/>
    </row>
    <row r="13234" spans="15:16" x14ac:dyDescent="0.2">
      <c r="O13234" s="284"/>
      <c r="P13234" s="284"/>
    </row>
    <row r="13235" spans="15:16" x14ac:dyDescent="0.2">
      <c r="O13235" s="284"/>
      <c r="P13235" s="284"/>
    </row>
    <row r="13236" spans="15:16" x14ac:dyDescent="0.2">
      <c r="O13236" s="284"/>
      <c r="P13236" s="284"/>
    </row>
    <row r="13237" spans="15:16" x14ac:dyDescent="0.2">
      <c r="O13237" s="284"/>
      <c r="P13237" s="284"/>
    </row>
    <row r="13238" spans="15:16" x14ac:dyDescent="0.2">
      <c r="O13238" s="284"/>
      <c r="P13238" s="284"/>
    </row>
    <row r="13239" spans="15:16" x14ac:dyDescent="0.2">
      <c r="O13239" s="284"/>
      <c r="P13239" s="284"/>
    </row>
    <row r="13240" spans="15:16" x14ac:dyDescent="0.2">
      <c r="O13240" s="284"/>
      <c r="P13240" s="284"/>
    </row>
    <row r="13241" spans="15:16" x14ac:dyDescent="0.2">
      <c r="O13241" s="284"/>
      <c r="P13241" s="284"/>
    </row>
    <row r="13242" spans="15:16" x14ac:dyDescent="0.2">
      <c r="O13242" s="284"/>
      <c r="P13242" s="284"/>
    </row>
    <row r="13243" spans="15:16" x14ac:dyDescent="0.2">
      <c r="O13243" s="284"/>
      <c r="P13243" s="284"/>
    </row>
    <row r="13244" spans="15:16" x14ac:dyDescent="0.2">
      <c r="O13244" s="284"/>
      <c r="P13244" s="284"/>
    </row>
    <row r="13245" spans="15:16" x14ac:dyDescent="0.2">
      <c r="O13245" s="284"/>
      <c r="P13245" s="284"/>
    </row>
    <row r="13246" spans="15:16" x14ac:dyDescent="0.2">
      <c r="O13246" s="284"/>
      <c r="P13246" s="284"/>
    </row>
    <row r="13247" spans="15:16" x14ac:dyDescent="0.2">
      <c r="O13247" s="284"/>
      <c r="P13247" s="284"/>
    </row>
    <row r="13248" spans="15:16" x14ac:dyDescent="0.2">
      <c r="O13248" s="284"/>
      <c r="P13248" s="284"/>
    </row>
    <row r="13249" spans="15:16" x14ac:dyDescent="0.2">
      <c r="O13249" s="284"/>
      <c r="P13249" s="284"/>
    </row>
    <row r="13250" spans="15:16" x14ac:dyDescent="0.2">
      <c r="O13250" s="284"/>
      <c r="P13250" s="284"/>
    </row>
    <row r="13251" spans="15:16" x14ac:dyDescent="0.2">
      <c r="O13251" s="284"/>
      <c r="P13251" s="284"/>
    </row>
    <row r="13252" spans="15:16" x14ac:dyDescent="0.2">
      <c r="O13252" s="284"/>
      <c r="P13252" s="284"/>
    </row>
    <row r="13253" spans="15:16" x14ac:dyDescent="0.2">
      <c r="O13253" s="284"/>
      <c r="P13253" s="284"/>
    </row>
    <row r="13254" spans="15:16" x14ac:dyDescent="0.2">
      <c r="O13254" s="284"/>
      <c r="P13254" s="284"/>
    </row>
    <row r="13255" spans="15:16" x14ac:dyDescent="0.2">
      <c r="O13255" s="284"/>
      <c r="P13255" s="284"/>
    </row>
    <row r="13256" spans="15:16" x14ac:dyDescent="0.2">
      <c r="O13256" s="284"/>
      <c r="P13256" s="284"/>
    </row>
    <row r="13257" spans="15:16" x14ac:dyDescent="0.2">
      <c r="O13257" s="284"/>
      <c r="P13257" s="284"/>
    </row>
    <row r="13258" spans="15:16" x14ac:dyDescent="0.2">
      <c r="O13258" s="284"/>
      <c r="P13258" s="284"/>
    </row>
    <row r="13259" spans="15:16" x14ac:dyDescent="0.2">
      <c r="O13259" s="284"/>
      <c r="P13259" s="284"/>
    </row>
    <row r="13260" spans="15:16" x14ac:dyDescent="0.2">
      <c r="O13260" s="284"/>
      <c r="P13260" s="284"/>
    </row>
    <row r="13261" spans="15:16" x14ac:dyDescent="0.2">
      <c r="O13261" s="284"/>
      <c r="P13261" s="284"/>
    </row>
    <row r="13262" spans="15:16" x14ac:dyDescent="0.2">
      <c r="O13262" s="284"/>
      <c r="P13262" s="284"/>
    </row>
    <row r="13263" spans="15:16" x14ac:dyDescent="0.2">
      <c r="O13263" s="284"/>
      <c r="P13263" s="284"/>
    </row>
    <row r="13264" spans="15:16" x14ac:dyDescent="0.2">
      <c r="O13264" s="284"/>
      <c r="P13264" s="284"/>
    </row>
    <row r="13265" spans="15:16" x14ac:dyDescent="0.2">
      <c r="O13265" s="284"/>
      <c r="P13265" s="284"/>
    </row>
    <row r="13266" spans="15:16" x14ac:dyDescent="0.2">
      <c r="O13266" s="284"/>
      <c r="P13266" s="284"/>
    </row>
    <row r="13267" spans="15:16" x14ac:dyDescent="0.2">
      <c r="O13267" s="284"/>
      <c r="P13267" s="284"/>
    </row>
    <row r="13268" spans="15:16" x14ac:dyDescent="0.2">
      <c r="O13268" s="284"/>
      <c r="P13268" s="284"/>
    </row>
    <row r="13269" spans="15:16" x14ac:dyDescent="0.2">
      <c r="O13269" s="284"/>
      <c r="P13269" s="284"/>
    </row>
    <row r="13270" spans="15:16" x14ac:dyDescent="0.2">
      <c r="O13270" s="284"/>
      <c r="P13270" s="284"/>
    </row>
    <row r="13271" spans="15:16" x14ac:dyDescent="0.2">
      <c r="O13271" s="284"/>
      <c r="P13271" s="284"/>
    </row>
    <row r="13272" spans="15:16" x14ac:dyDescent="0.2">
      <c r="O13272" s="284"/>
      <c r="P13272" s="284"/>
    </row>
    <row r="13273" spans="15:16" x14ac:dyDescent="0.2">
      <c r="O13273" s="284"/>
      <c r="P13273" s="284"/>
    </row>
    <row r="13274" spans="15:16" x14ac:dyDescent="0.2">
      <c r="O13274" s="284"/>
      <c r="P13274" s="284"/>
    </row>
    <row r="13275" spans="15:16" x14ac:dyDescent="0.2">
      <c r="O13275" s="284"/>
      <c r="P13275" s="284"/>
    </row>
    <row r="13276" spans="15:16" x14ac:dyDescent="0.2">
      <c r="O13276" s="284"/>
      <c r="P13276" s="284"/>
    </row>
    <row r="13277" spans="15:16" x14ac:dyDescent="0.2">
      <c r="O13277" s="284"/>
      <c r="P13277" s="284"/>
    </row>
    <row r="13278" spans="15:16" x14ac:dyDescent="0.2">
      <c r="O13278" s="284"/>
      <c r="P13278" s="284"/>
    </row>
    <row r="13279" spans="15:16" x14ac:dyDescent="0.2">
      <c r="O13279" s="284"/>
      <c r="P13279" s="284"/>
    </row>
    <row r="13280" spans="15:16" x14ac:dyDescent="0.2">
      <c r="O13280" s="284"/>
      <c r="P13280" s="284"/>
    </row>
    <row r="13281" spans="15:16" x14ac:dyDescent="0.2">
      <c r="O13281" s="284"/>
      <c r="P13281" s="284"/>
    </row>
    <row r="13282" spans="15:16" x14ac:dyDescent="0.2">
      <c r="O13282" s="284"/>
      <c r="P13282" s="284"/>
    </row>
    <row r="13283" spans="15:16" x14ac:dyDescent="0.2">
      <c r="O13283" s="284"/>
      <c r="P13283" s="284"/>
    </row>
    <row r="13284" spans="15:16" x14ac:dyDescent="0.2">
      <c r="O13284" s="284"/>
      <c r="P13284" s="284"/>
    </row>
    <row r="13285" spans="15:16" x14ac:dyDescent="0.2">
      <c r="O13285" s="284"/>
      <c r="P13285" s="284"/>
    </row>
    <row r="13286" spans="15:16" x14ac:dyDescent="0.2">
      <c r="O13286" s="284"/>
      <c r="P13286" s="284"/>
    </row>
    <row r="13287" spans="15:16" x14ac:dyDescent="0.2">
      <c r="O13287" s="284"/>
      <c r="P13287" s="284"/>
    </row>
    <row r="13288" spans="15:16" x14ac:dyDescent="0.2">
      <c r="O13288" s="284"/>
      <c r="P13288" s="284"/>
    </row>
    <row r="13289" spans="15:16" x14ac:dyDescent="0.2">
      <c r="O13289" s="284"/>
      <c r="P13289" s="284"/>
    </row>
    <row r="13290" spans="15:16" x14ac:dyDescent="0.2">
      <c r="O13290" s="284"/>
      <c r="P13290" s="284"/>
    </row>
    <row r="13291" spans="15:16" x14ac:dyDescent="0.2">
      <c r="O13291" s="284"/>
      <c r="P13291" s="284"/>
    </row>
    <row r="13292" spans="15:16" x14ac:dyDescent="0.2">
      <c r="O13292" s="284"/>
      <c r="P13292" s="284"/>
    </row>
    <row r="13293" spans="15:16" x14ac:dyDescent="0.2">
      <c r="O13293" s="284"/>
      <c r="P13293" s="284"/>
    </row>
    <row r="13294" spans="15:16" x14ac:dyDescent="0.2">
      <c r="O13294" s="284"/>
      <c r="P13294" s="284"/>
    </row>
    <row r="13295" spans="15:16" x14ac:dyDescent="0.2">
      <c r="O13295" s="284"/>
      <c r="P13295" s="284"/>
    </row>
    <row r="13296" spans="15:16" x14ac:dyDescent="0.2">
      <c r="O13296" s="284"/>
      <c r="P13296" s="284"/>
    </row>
    <row r="13297" spans="15:16" x14ac:dyDescent="0.2">
      <c r="O13297" s="284"/>
      <c r="P13297" s="284"/>
    </row>
    <row r="13298" spans="15:16" x14ac:dyDescent="0.2">
      <c r="O13298" s="284"/>
      <c r="P13298" s="284"/>
    </row>
    <row r="13299" spans="15:16" x14ac:dyDescent="0.2">
      <c r="O13299" s="284"/>
      <c r="P13299" s="284"/>
    </row>
    <row r="13300" spans="15:16" x14ac:dyDescent="0.2">
      <c r="O13300" s="284"/>
      <c r="P13300" s="284"/>
    </row>
    <row r="13301" spans="15:16" x14ac:dyDescent="0.2">
      <c r="O13301" s="284"/>
      <c r="P13301" s="284"/>
    </row>
    <row r="13302" spans="15:16" x14ac:dyDescent="0.2">
      <c r="O13302" s="284"/>
      <c r="P13302" s="284"/>
    </row>
    <row r="13303" spans="15:16" x14ac:dyDescent="0.2">
      <c r="O13303" s="284"/>
      <c r="P13303" s="284"/>
    </row>
    <row r="13304" spans="15:16" x14ac:dyDescent="0.2">
      <c r="O13304" s="284"/>
      <c r="P13304" s="284"/>
    </row>
    <row r="13305" spans="15:16" x14ac:dyDescent="0.2">
      <c r="O13305" s="284"/>
      <c r="P13305" s="284"/>
    </row>
    <row r="13306" spans="15:16" x14ac:dyDescent="0.2">
      <c r="O13306" s="284"/>
      <c r="P13306" s="284"/>
    </row>
    <row r="13307" spans="15:16" x14ac:dyDescent="0.2">
      <c r="O13307" s="284"/>
      <c r="P13307" s="284"/>
    </row>
    <row r="13308" spans="15:16" x14ac:dyDescent="0.2">
      <c r="O13308" s="284"/>
      <c r="P13308" s="284"/>
    </row>
    <row r="13309" spans="15:16" x14ac:dyDescent="0.2">
      <c r="O13309" s="284"/>
      <c r="P13309" s="284"/>
    </row>
    <row r="13310" spans="15:16" x14ac:dyDescent="0.2">
      <c r="O13310" s="284"/>
      <c r="P13310" s="284"/>
    </row>
    <row r="13311" spans="15:16" x14ac:dyDescent="0.2">
      <c r="O13311" s="284"/>
      <c r="P13311" s="284"/>
    </row>
    <row r="13312" spans="15:16" x14ac:dyDescent="0.2">
      <c r="O13312" s="284"/>
      <c r="P13312" s="284"/>
    </row>
    <row r="13313" spans="15:16" x14ac:dyDescent="0.2">
      <c r="O13313" s="284"/>
      <c r="P13313" s="284"/>
    </row>
    <row r="13314" spans="15:16" x14ac:dyDescent="0.2">
      <c r="O13314" s="284"/>
      <c r="P13314" s="284"/>
    </row>
    <row r="13315" spans="15:16" x14ac:dyDescent="0.2">
      <c r="O13315" s="284"/>
      <c r="P13315" s="284"/>
    </row>
    <row r="13316" spans="15:16" x14ac:dyDescent="0.2">
      <c r="O13316" s="284"/>
      <c r="P13316" s="284"/>
    </row>
    <row r="13317" spans="15:16" x14ac:dyDescent="0.2">
      <c r="O13317" s="284"/>
      <c r="P13317" s="284"/>
    </row>
    <row r="13318" spans="15:16" x14ac:dyDescent="0.2">
      <c r="O13318" s="284"/>
      <c r="P13318" s="284"/>
    </row>
    <row r="13319" spans="15:16" x14ac:dyDescent="0.2">
      <c r="O13319" s="284"/>
      <c r="P13319" s="284"/>
    </row>
    <row r="13320" spans="15:16" x14ac:dyDescent="0.2">
      <c r="O13320" s="284"/>
      <c r="P13320" s="284"/>
    </row>
    <row r="13321" spans="15:16" x14ac:dyDescent="0.2">
      <c r="O13321" s="284"/>
      <c r="P13321" s="284"/>
    </row>
    <row r="13322" spans="15:16" x14ac:dyDescent="0.2">
      <c r="O13322" s="284"/>
      <c r="P13322" s="284"/>
    </row>
    <row r="13323" spans="15:16" x14ac:dyDescent="0.2">
      <c r="O13323" s="284"/>
      <c r="P13323" s="284"/>
    </row>
    <row r="13324" spans="15:16" x14ac:dyDescent="0.2">
      <c r="O13324" s="284"/>
      <c r="P13324" s="284"/>
    </row>
    <row r="13325" spans="15:16" x14ac:dyDescent="0.2">
      <c r="O13325" s="284"/>
      <c r="P13325" s="284"/>
    </row>
    <row r="13326" spans="15:16" x14ac:dyDescent="0.2">
      <c r="O13326" s="284"/>
      <c r="P13326" s="284"/>
    </row>
    <row r="13327" spans="15:16" x14ac:dyDescent="0.2">
      <c r="O13327" s="284"/>
      <c r="P13327" s="284"/>
    </row>
    <row r="13328" spans="15:16" x14ac:dyDescent="0.2">
      <c r="O13328" s="284"/>
      <c r="P13328" s="284"/>
    </row>
    <row r="13329" spans="15:16" x14ac:dyDescent="0.2">
      <c r="O13329" s="284"/>
      <c r="P13329" s="284"/>
    </row>
    <row r="13330" spans="15:16" x14ac:dyDescent="0.2">
      <c r="O13330" s="284"/>
      <c r="P13330" s="284"/>
    </row>
    <row r="13331" spans="15:16" x14ac:dyDescent="0.2">
      <c r="O13331" s="284"/>
      <c r="P13331" s="284"/>
    </row>
    <row r="13332" spans="15:16" x14ac:dyDescent="0.2">
      <c r="O13332" s="284"/>
      <c r="P13332" s="284"/>
    </row>
    <row r="13333" spans="15:16" x14ac:dyDescent="0.2">
      <c r="O13333" s="284"/>
      <c r="P13333" s="284"/>
    </row>
    <row r="13334" spans="15:16" x14ac:dyDescent="0.2">
      <c r="O13334" s="284"/>
      <c r="P13334" s="284"/>
    </row>
    <row r="13335" spans="15:16" x14ac:dyDescent="0.2">
      <c r="O13335" s="284"/>
      <c r="P13335" s="284"/>
    </row>
    <row r="13336" spans="15:16" x14ac:dyDescent="0.2">
      <c r="O13336" s="284"/>
      <c r="P13336" s="284"/>
    </row>
    <row r="13337" spans="15:16" x14ac:dyDescent="0.2">
      <c r="O13337" s="284"/>
      <c r="P13337" s="284"/>
    </row>
    <row r="13338" spans="15:16" x14ac:dyDescent="0.2">
      <c r="O13338" s="284"/>
      <c r="P13338" s="284"/>
    </row>
    <row r="13339" spans="15:16" x14ac:dyDescent="0.2">
      <c r="O13339" s="284"/>
      <c r="P13339" s="284"/>
    </row>
    <row r="13340" spans="15:16" x14ac:dyDescent="0.2">
      <c r="O13340" s="284"/>
      <c r="P13340" s="284"/>
    </row>
    <row r="13341" spans="15:16" x14ac:dyDescent="0.2">
      <c r="O13341" s="284"/>
      <c r="P13341" s="284"/>
    </row>
    <row r="13342" spans="15:16" x14ac:dyDescent="0.2">
      <c r="O13342" s="284"/>
      <c r="P13342" s="284"/>
    </row>
    <row r="13343" spans="15:16" x14ac:dyDescent="0.2">
      <c r="O13343" s="284"/>
      <c r="P13343" s="284"/>
    </row>
    <row r="13344" spans="15:16" x14ac:dyDescent="0.2">
      <c r="O13344" s="284"/>
      <c r="P13344" s="284"/>
    </row>
    <row r="13345" spans="15:16" x14ac:dyDescent="0.2">
      <c r="O13345" s="284"/>
      <c r="P13345" s="284"/>
    </row>
    <row r="13346" spans="15:16" x14ac:dyDescent="0.2">
      <c r="O13346" s="284"/>
      <c r="P13346" s="284"/>
    </row>
    <row r="13347" spans="15:16" x14ac:dyDescent="0.2">
      <c r="O13347" s="284"/>
      <c r="P13347" s="284"/>
    </row>
    <row r="13348" spans="15:16" x14ac:dyDescent="0.2">
      <c r="O13348" s="284"/>
      <c r="P13348" s="284"/>
    </row>
    <row r="13349" spans="15:16" x14ac:dyDescent="0.2">
      <c r="O13349" s="284"/>
      <c r="P13349" s="284"/>
    </row>
    <row r="13350" spans="15:16" x14ac:dyDescent="0.2">
      <c r="O13350" s="284"/>
      <c r="P13350" s="284"/>
    </row>
    <row r="13351" spans="15:16" x14ac:dyDescent="0.2">
      <c r="O13351" s="284"/>
      <c r="P13351" s="284"/>
    </row>
    <row r="13352" spans="15:16" x14ac:dyDescent="0.2">
      <c r="O13352" s="284"/>
      <c r="P13352" s="284"/>
    </row>
    <row r="13353" spans="15:16" x14ac:dyDescent="0.2">
      <c r="O13353" s="284"/>
      <c r="P13353" s="284"/>
    </row>
    <row r="13354" spans="15:16" x14ac:dyDescent="0.2">
      <c r="O13354" s="284"/>
      <c r="P13354" s="284"/>
    </row>
    <row r="13355" spans="15:16" x14ac:dyDescent="0.2">
      <c r="O13355" s="284"/>
      <c r="P13355" s="284"/>
    </row>
    <row r="13356" spans="15:16" x14ac:dyDescent="0.2">
      <c r="O13356" s="284"/>
      <c r="P13356" s="284"/>
    </row>
    <row r="13357" spans="15:16" x14ac:dyDescent="0.2">
      <c r="O13357" s="284"/>
      <c r="P13357" s="284"/>
    </row>
    <row r="13358" spans="15:16" x14ac:dyDescent="0.2">
      <c r="O13358" s="284"/>
      <c r="P13358" s="284"/>
    </row>
    <row r="13359" spans="15:16" x14ac:dyDescent="0.2">
      <c r="O13359" s="284"/>
      <c r="P13359" s="284"/>
    </row>
    <row r="13360" spans="15:16" x14ac:dyDescent="0.2">
      <c r="O13360" s="284"/>
      <c r="P13360" s="284"/>
    </row>
    <row r="13361" spans="15:16" x14ac:dyDescent="0.2">
      <c r="O13361" s="284"/>
      <c r="P13361" s="284"/>
    </row>
    <row r="13362" spans="15:16" x14ac:dyDescent="0.2">
      <c r="O13362" s="284"/>
      <c r="P13362" s="284"/>
    </row>
    <row r="13363" spans="15:16" x14ac:dyDescent="0.2">
      <c r="O13363" s="284"/>
      <c r="P13363" s="284"/>
    </row>
    <row r="13364" spans="15:16" x14ac:dyDescent="0.2">
      <c r="O13364" s="284"/>
      <c r="P13364" s="284"/>
    </row>
    <row r="13365" spans="15:16" x14ac:dyDescent="0.2">
      <c r="O13365" s="284"/>
      <c r="P13365" s="284"/>
    </row>
    <row r="13366" spans="15:16" x14ac:dyDescent="0.2">
      <c r="O13366" s="284"/>
      <c r="P13366" s="284"/>
    </row>
    <row r="13367" spans="15:16" x14ac:dyDescent="0.2">
      <c r="O13367" s="284"/>
      <c r="P13367" s="284"/>
    </row>
    <row r="13368" spans="15:16" x14ac:dyDescent="0.2">
      <c r="O13368" s="284"/>
      <c r="P13368" s="284"/>
    </row>
    <row r="13369" spans="15:16" x14ac:dyDescent="0.2">
      <c r="O13369" s="284"/>
      <c r="P13369" s="284"/>
    </row>
    <row r="13370" spans="15:16" x14ac:dyDescent="0.2">
      <c r="O13370" s="284"/>
      <c r="P13370" s="284"/>
    </row>
    <row r="13371" spans="15:16" x14ac:dyDescent="0.2">
      <c r="O13371" s="284"/>
      <c r="P13371" s="284"/>
    </row>
    <row r="13372" spans="15:16" x14ac:dyDescent="0.2">
      <c r="O13372" s="284"/>
      <c r="P13372" s="284"/>
    </row>
    <row r="13373" spans="15:16" x14ac:dyDescent="0.2">
      <c r="O13373" s="284"/>
      <c r="P13373" s="284"/>
    </row>
    <row r="13374" spans="15:16" x14ac:dyDescent="0.2">
      <c r="O13374" s="284"/>
      <c r="P13374" s="284"/>
    </row>
    <row r="13375" spans="15:16" x14ac:dyDescent="0.2">
      <c r="O13375" s="284"/>
      <c r="P13375" s="284"/>
    </row>
    <row r="13376" spans="15:16" x14ac:dyDescent="0.2">
      <c r="O13376" s="284"/>
      <c r="P13376" s="284"/>
    </row>
    <row r="13377" spans="15:16" x14ac:dyDescent="0.2">
      <c r="O13377" s="284"/>
      <c r="P13377" s="284"/>
    </row>
    <row r="13378" spans="15:16" x14ac:dyDescent="0.2">
      <c r="O13378" s="284"/>
      <c r="P13378" s="284"/>
    </row>
    <row r="13379" spans="15:16" x14ac:dyDescent="0.2">
      <c r="O13379" s="284"/>
      <c r="P13379" s="284"/>
    </row>
    <row r="13380" spans="15:16" x14ac:dyDescent="0.2">
      <c r="O13380" s="284"/>
      <c r="P13380" s="284"/>
    </row>
    <row r="13381" spans="15:16" x14ac:dyDescent="0.2">
      <c r="O13381" s="284"/>
      <c r="P13381" s="284"/>
    </row>
    <row r="13382" spans="15:16" x14ac:dyDescent="0.2">
      <c r="O13382" s="284"/>
      <c r="P13382" s="284"/>
    </row>
    <row r="13383" spans="15:16" x14ac:dyDescent="0.2">
      <c r="O13383" s="284"/>
      <c r="P13383" s="284"/>
    </row>
    <row r="13384" spans="15:16" x14ac:dyDescent="0.2">
      <c r="O13384" s="284"/>
      <c r="P13384" s="284"/>
    </row>
    <row r="13385" spans="15:16" x14ac:dyDescent="0.2">
      <c r="O13385" s="284"/>
      <c r="P13385" s="284"/>
    </row>
    <row r="13386" spans="15:16" x14ac:dyDescent="0.2">
      <c r="O13386" s="284"/>
      <c r="P13386" s="284"/>
    </row>
    <row r="13387" spans="15:16" x14ac:dyDescent="0.2">
      <c r="O13387" s="284"/>
      <c r="P13387" s="284"/>
    </row>
    <row r="13388" spans="15:16" x14ac:dyDescent="0.2">
      <c r="O13388" s="284"/>
      <c r="P13388" s="284"/>
    </row>
    <row r="13389" spans="15:16" x14ac:dyDescent="0.2">
      <c r="O13389" s="284"/>
      <c r="P13389" s="284"/>
    </row>
    <row r="13390" spans="15:16" x14ac:dyDescent="0.2">
      <c r="O13390" s="284"/>
      <c r="P13390" s="284"/>
    </row>
    <row r="13391" spans="15:16" x14ac:dyDescent="0.2">
      <c r="O13391" s="284"/>
      <c r="P13391" s="284"/>
    </row>
    <row r="13392" spans="15:16" x14ac:dyDescent="0.2">
      <c r="O13392" s="284"/>
      <c r="P13392" s="284"/>
    </row>
    <row r="13393" spans="15:16" x14ac:dyDescent="0.2">
      <c r="O13393" s="284"/>
      <c r="P13393" s="284"/>
    </row>
    <row r="13394" spans="15:16" x14ac:dyDescent="0.2">
      <c r="O13394" s="284"/>
      <c r="P13394" s="284"/>
    </row>
    <row r="13395" spans="15:16" x14ac:dyDescent="0.2">
      <c r="O13395" s="284"/>
      <c r="P13395" s="284"/>
    </row>
    <row r="13396" spans="15:16" x14ac:dyDescent="0.2">
      <c r="O13396" s="284"/>
      <c r="P13396" s="284"/>
    </row>
    <row r="13397" spans="15:16" x14ac:dyDescent="0.2">
      <c r="O13397" s="284"/>
      <c r="P13397" s="284"/>
    </row>
    <row r="13398" spans="15:16" x14ac:dyDescent="0.2">
      <c r="O13398" s="284"/>
      <c r="P13398" s="284"/>
    </row>
    <row r="13399" spans="15:16" x14ac:dyDescent="0.2">
      <c r="O13399" s="284"/>
      <c r="P13399" s="284"/>
    </row>
    <row r="13400" spans="15:16" x14ac:dyDescent="0.2">
      <c r="O13400" s="284"/>
      <c r="P13400" s="284"/>
    </row>
    <row r="13401" spans="15:16" x14ac:dyDescent="0.2">
      <c r="O13401" s="284"/>
      <c r="P13401" s="284"/>
    </row>
    <row r="13402" spans="15:16" x14ac:dyDescent="0.2">
      <c r="O13402" s="284"/>
      <c r="P13402" s="284"/>
    </row>
    <row r="13403" spans="15:16" x14ac:dyDescent="0.2">
      <c r="O13403" s="284"/>
      <c r="P13403" s="284"/>
    </row>
    <row r="13404" spans="15:16" x14ac:dyDescent="0.2">
      <c r="O13404" s="284"/>
      <c r="P13404" s="284"/>
    </row>
    <row r="13405" spans="15:16" x14ac:dyDescent="0.2">
      <c r="O13405" s="284"/>
      <c r="P13405" s="284"/>
    </row>
    <row r="13406" spans="15:16" x14ac:dyDescent="0.2">
      <c r="O13406" s="284"/>
      <c r="P13406" s="284"/>
    </row>
    <row r="13407" spans="15:16" x14ac:dyDescent="0.2">
      <c r="O13407" s="284"/>
      <c r="P13407" s="284"/>
    </row>
    <row r="13408" spans="15:16" x14ac:dyDescent="0.2">
      <c r="O13408" s="284"/>
      <c r="P13408" s="284"/>
    </row>
    <row r="13409" spans="15:16" x14ac:dyDescent="0.2">
      <c r="O13409" s="284"/>
      <c r="P13409" s="284"/>
    </row>
    <row r="13410" spans="15:16" x14ac:dyDescent="0.2">
      <c r="O13410" s="284"/>
      <c r="P13410" s="284"/>
    </row>
    <row r="13411" spans="15:16" x14ac:dyDescent="0.2">
      <c r="O13411" s="284"/>
      <c r="P13411" s="284"/>
    </row>
    <row r="13412" spans="15:16" x14ac:dyDescent="0.2">
      <c r="O13412" s="284"/>
      <c r="P13412" s="284"/>
    </row>
    <row r="13413" spans="15:16" x14ac:dyDescent="0.2">
      <c r="O13413" s="284"/>
      <c r="P13413" s="284"/>
    </row>
    <row r="13414" spans="15:16" x14ac:dyDescent="0.2">
      <c r="O13414" s="284"/>
      <c r="P13414" s="284"/>
    </row>
    <row r="13415" spans="15:16" x14ac:dyDescent="0.2">
      <c r="O13415" s="284"/>
      <c r="P13415" s="284"/>
    </row>
    <row r="13416" spans="15:16" x14ac:dyDescent="0.2">
      <c r="O13416" s="284"/>
      <c r="P13416" s="284"/>
    </row>
    <row r="13417" spans="15:16" x14ac:dyDescent="0.2">
      <c r="O13417" s="284"/>
      <c r="P13417" s="284"/>
    </row>
    <row r="13418" spans="15:16" x14ac:dyDescent="0.2">
      <c r="O13418" s="284"/>
      <c r="P13418" s="284"/>
    </row>
    <row r="13419" spans="15:16" x14ac:dyDescent="0.2">
      <c r="O13419" s="284"/>
      <c r="P13419" s="284"/>
    </row>
    <row r="13420" spans="15:16" x14ac:dyDescent="0.2">
      <c r="O13420" s="284"/>
      <c r="P13420" s="284"/>
    </row>
    <row r="13421" spans="15:16" x14ac:dyDescent="0.2">
      <c r="O13421" s="284"/>
      <c r="P13421" s="284"/>
    </row>
    <row r="13422" spans="15:16" x14ac:dyDescent="0.2">
      <c r="O13422" s="284"/>
      <c r="P13422" s="284"/>
    </row>
    <row r="13423" spans="15:16" x14ac:dyDescent="0.2">
      <c r="O13423" s="284"/>
      <c r="P13423" s="284"/>
    </row>
    <row r="13424" spans="15:16" x14ac:dyDescent="0.2">
      <c r="O13424" s="284"/>
      <c r="P13424" s="284"/>
    </row>
    <row r="13425" spans="15:16" x14ac:dyDescent="0.2">
      <c r="O13425" s="284"/>
      <c r="P13425" s="284"/>
    </row>
    <row r="13426" spans="15:16" x14ac:dyDescent="0.2">
      <c r="O13426" s="284"/>
      <c r="P13426" s="284"/>
    </row>
    <row r="13427" spans="15:16" x14ac:dyDescent="0.2">
      <c r="O13427" s="284"/>
      <c r="P13427" s="284"/>
    </row>
    <row r="13428" spans="15:16" x14ac:dyDescent="0.2">
      <c r="O13428" s="284"/>
      <c r="P13428" s="284"/>
    </row>
    <row r="13429" spans="15:16" x14ac:dyDescent="0.2">
      <c r="O13429" s="284"/>
      <c r="P13429" s="284"/>
    </row>
    <row r="13430" spans="15:16" x14ac:dyDescent="0.2">
      <c r="O13430" s="284"/>
      <c r="P13430" s="284"/>
    </row>
    <row r="13431" spans="15:16" x14ac:dyDescent="0.2">
      <c r="O13431" s="284"/>
      <c r="P13431" s="284"/>
    </row>
    <row r="13432" spans="15:16" x14ac:dyDescent="0.2">
      <c r="O13432" s="284"/>
      <c r="P13432" s="284"/>
    </row>
    <row r="13433" spans="15:16" x14ac:dyDescent="0.2">
      <c r="O13433" s="284"/>
      <c r="P13433" s="284"/>
    </row>
    <row r="13434" spans="15:16" x14ac:dyDescent="0.2">
      <c r="O13434" s="284"/>
      <c r="P13434" s="284"/>
    </row>
    <row r="13435" spans="15:16" x14ac:dyDescent="0.2">
      <c r="O13435" s="284"/>
      <c r="P13435" s="284"/>
    </row>
    <row r="13436" spans="15:16" x14ac:dyDescent="0.2">
      <c r="O13436" s="284"/>
      <c r="P13436" s="284"/>
    </row>
    <row r="13437" spans="15:16" x14ac:dyDescent="0.2">
      <c r="O13437" s="284"/>
      <c r="P13437" s="284"/>
    </row>
    <row r="13438" spans="15:16" x14ac:dyDescent="0.2">
      <c r="O13438" s="284"/>
      <c r="P13438" s="284"/>
    </row>
    <row r="13439" spans="15:16" x14ac:dyDescent="0.2">
      <c r="O13439" s="284"/>
      <c r="P13439" s="284"/>
    </row>
    <row r="13440" spans="15:16" x14ac:dyDescent="0.2">
      <c r="O13440" s="284"/>
      <c r="P13440" s="284"/>
    </row>
    <row r="13441" spans="15:16" x14ac:dyDescent="0.2">
      <c r="O13441" s="284"/>
      <c r="P13441" s="284"/>
    </row>
    <row r="13442" spans="15:16" x14ac:dyDescent="0.2">
      <c r="O13442" s="284"/>
      <c r="P13442" s="284"/>
    </row>
    <row r="13443" spans="15:16" x14ac:dyDescent="0.2">
      <c r="O13443" s="284"/>
      <c r="P13443" s="284"/>
    </row>
    <row r="13444" spans="15:16" x14ac:dyDescent="0.2">
      <c r="O13444" s="284"/>
      <c r="P13444" s="284"/>
    </row>
    <row r="13445" spans="15:16" x14ac:dyDescent="0.2">
      <c r="O13445" s="284"/>
      <c r="P13445" s="284"/>
    </row>
    <row r="13446" spans="15:16" x14ac:dyDescent="0.2">
      <c r="O13446" s="284"/>
      <c r="P13446" s="284"/>
    </row>
    <row r="13447" spans="15:16" x14ac:dyDescent="0.2">
      <c r="O13447" s="284"/>
      <c r="P13447" s="284"/>
    </row>
    <row r="13448" spans="15:16" x14ac:dyDescent="0.2">
      <c r="O13448" s="284"/>
      <c r="P13448" s="284"/>
    </row>
    <row r="13449" spans="15:16" x14ac:dyDescent="0.2">
      <c r="O13449" s="284"/>
      <c r="P13449" s="284"/>
    </row>
    <row r="13450" spans="15:16" x14ac:dyDescent="0.2">
      <c r="O13450" s="284"/>
      <c r="P13450" s="284"/>
    </row>
    <row r="13451" spans="15:16" x14ac:dyDescent="0.2">
      <c r="O13451" s="284"/>
      <c r="P13451" s="284"/>
    </row>
    <row r="13452" spans="15:16" x14ac:dyDescent="0.2">
      <c r="O13452" s="284"/>
      <c r="P13452" s="284"/>
    </row>
    <row r="13453" spans="15:16" x14ac:dyDescent="0.2">
      <c r="O13453" s="284"/>
      <c r="P13453" s="284"/>
    </row>
    <row r="13454" spans="15:16" x14ac:dyDescent="0.2">
      <c r="O13454" s="284"/>
      <c r="P13454" s="284"/>
    </row>
    <row r="13455" spans="15:16" x14ac:dyDescent="0.2">
      <c r="O13455" s="284"/>
      <c r="P13455" s="284"/>
    </row>
    <row r="13456" spans="15:16" x14ac:dyDescent="0.2">
      <c r="O13456" s="284"/>
      <c r="P13456" s="284"/>
    </row>
    <row r="13457" spans="15:16" x14ac:dyDescent="0.2">
      <c r="O13457" s="284"/>
      <c r="P13457" s="284"/>
    </row>
    <row r="13458" spans="15:16" x14ac:dyDescent="0.2">
      <c r="O13458" s="284"/>
      <c r="P13458" s="284"/>
    </row>
    <row r="13459" spans="15:16" x14ac:dyDescent="0.2">
      <c r="O13459" s="284"/>
      <c r="P13459" s="284"/>
    </row>
    <row r="13460" spans="15:16" x14ac:dyDescent="0.2">
      <c r="O13460" s="284"/>
      <c r="P13460" s="284"/>
    </row>
    <row r="13461" spans="15:16" x14ac:dyDescent="0.2">
      <c r="O13461" s="284"/>
      <c r="P13461" s="284"/>
    </row>
    <row r="13462" spans="15:16" x14ac:dyDescent="0.2">
      <c r="O13462" s="284"/>
      <c r="P13462" s="284"/>
    </row>
    <row r="13463" spans="15:16" x14ac:dyDescent="0.2">
      <c r="O13463" s="284"/>
      <c r="P13463" s="284"/>
    </row>
    <row r="13464" spans="15:16" x14ac:dyDescent="0.2">
      <c r="O13464" s="284"/>
      <c r="P13464" s="284"/>
    </row>
    <row r="13465" spans="15:16" x14ac:dyDescent="0.2">
      <c r="O13465" s="284"/>
      <c r="P13465" s="284"/>
    </row>
    <row r="13466" spans="15:16" x14ac:dyDescent="0.2">
      <c r="O13466" s="284"/>
      <c r="P13466" s="284"/>
    </row>
    <row r="13467" spans="15:16" x14ac:dyDescent="0.2">
      <c r="O13467" s="284"/>
      <c r="P13467" s="284"/>
    </row>
    <row r="13468" spans="15:16" x14ac:dyDescent="0.2">
      <c r="O13468" s="284"/>
      <c r="P13468" s="284"/>
    </row>
    <row r="13469" spans="15:16" x14ac:dyDescent="0.2">
      <c r="O13469" s="284"/>
      <c r="P13469" s="284"/>
    </row>
    <row r="13470" spans="15:16" x14ac:dyDescent="0.2">
      <c r="O13470" s="284"/>
      <c r="P13470" s="284"/>
    </row>
    <row r="13471" spans="15:16" x14ac:dyDescent="0.2">
      <c r="O13471" s="284"/>
      <c r="P13471" s="284"/>
    </row>
    <row r="13472" spans="15:16" x14ac:dyDescent="0.2">
      <c r="O13472" s="284"/>
      <c r="P13472" s="284"/>
    </row>
    <row r="13473" spans="15:16" x14ac:dyDescent="0.2">
      <c r="O13473" s="284"/>
      <c r="P13473" s="284"/>
    </row>
    <row r="13474" spans="15:16" x14ac:dyDescent="0.2">
      <c r="O13474" s="284"/>
      <c r="P13474" s="284"/>
    </row>
    <row r="13475" spans="15:16" x14ac:dyDescent="0.2">
      <c r="O13475" s="284"/>
      <c r="P13475" s="284"/>
    </row>
    <row r="13476" spans="15:16" x14ac:dyDescent="0.2">
      <c r="O13476" s="284"/>
      <c r="P13476" s="284"/>
    </row>
    <row r="13477" spans="15:16" x14ac:dyDescent="0.2">
      <c r="O13477" s="284"/>
      <c r="P13477" s="284"/>
    </row>
    <row r="13478" spans="15:16" x14ac:dyDescent="0.2">
      <c r="O13478" s="284"/>
      <c r="P13478" s="284"/>
    </row>
    <row r="13479" spans="15:16" x14ac:dyDescent="0.2">
      <c r="O13479" s="284"/>
      <c r="P13479" s="284"/>
    </row>
    <row r="13480" spans="15:16" x14ac:dyDescent="0.2">
      <c r="O13480" s="284"/>
      <c r="P13480" s="284"/>
    </row>
    <row r="13481" spans="15:16" x14ac:dyDescent="0.2">
      <c r="O13481" s="284"/>
      <c r="P13481" s="284"/>
    </row>
    <row r="13482" spans="15:16" x14ac:dyDescent="0.2">
      <c r="O13482" s="284"/>
      <c r="P13482" s="284"/>
    </row>
    <row r="13483" spans="15:16" x14ac:dyDescent="0.2">
      <c r="O13483" s="284"/>
      <c r="P13483" s="284"/>
    </row>
    <row r="13484" spans="15:16" x14ac:dyDescent="0.2">
      <c r="O13484" s="284"/>
      <c r="P13484" s="284"/>
    </row>
    <row r="13485" spans="15:16" x14ac:dyDescent="0.2">
      <c r="O13485" s="284"/>
      <c r="P13485" s="284"/>
    </row>
    <row r="13486" spans="15:16" x14ac:dyDescent="0.2">
      <c r="O13486" s="284"/>
      <c r="P13486" s="284"/>
    </row>
    <row r="13487" spans="15:16" x14ac:dyDescent="0.2">
      <c r="O13487" s="284"/>
      <c r="P13487" s="284"/>
    </row>
    <row r="13488" spans="15:16" x14ac:dyDescent="0.2">
      <c r="O13488" s="284"/>
      <c r="P13488" s="284"/>
    </row>
    <row r="13489" spans="15:16" x14ac:dyDescent="0.2">
      <c r="O13489" s="284"/>
      <c r="P13489" s="284"/>
    </row>
    <row r="13490" spans="15:16" x14ac:dyDescent="0.2">
      <c r="O13490" s="284"/>
      <c r="P13490" s="284"/>
    </row>
    <row r="13491" spans="15:16" x14ac:dyDescent="0.2">
      <c r="O13491" s="284"/>
      <c r="P13491" s="284"/>
    </row>
    <row r="13492" spans="15:16" x14ac:dyDescent="0.2">
      <c r="O13492" s="284"/>
      <c r="P13492" s="284"/>
    </row>
    <row r="13493" spans="15:16" x14ac:dyDescent="0.2">
      <c r="O13493" s="284"/>
      <c r="P13493" s="284"/>
    </row>
    <row r="13494" spans="15:16" x14ac:dyDescent="0.2">
      <c r="O13494" s="284"/>
      <c r="P13494" s="284"/>
    </row>
    <row r="13495" spans="15:16" x14ac:dyDescent="0.2">
      <c r="O13495" s="284"/>
      <c r="P13495" s="284"/>
    </row>
    <row r="13496" spans="15:16" x14ac:dyDescent="0.2">
      <c r="O13496" s="284"/>
      <c r="P13496" s="284"/>
    </row>
    <row r="13497" spans="15:16" x14ac:dyDescent="0.2">
      <c r="O13497" s="284"/>
      <c r="P13497" s="284"/>
    </row>
    <row r="13498" spans="15:16" x14ac:dyDescent="0.2">
      <c r="O13498" s="284"/>
      <c r="P13498" s="284"/>
    </row>
    <row r="13499" spans="15:16" x14ac:dyDescent="0.2">
      <c r="O13499" s="284"/>
      <c r="P13499" s="284"/>
    </row>
    <row r="13500" spans="15:16" x14ac:dyDescent="0.2">
      <c r="O13500" s="284"/>
      <c r="P13500" s="284"/>
    </row>
    <row r="13501" spans="15:16" x14ac:dyDescent="0.2">
      <c r="O13501" s="284"/>
      <c r="P13501" s="284"/>
    </row>
    <row r="13502" spans="15:16" x14ac:dyDescent="0.2">
      <c r="O13502" s="284"/>
      <c r="P13502" s="284"/>
    </row>
    <row r="13503" spans="15:16" x14ac:dyDescent="0.2">
      <c r="O13503" s="284"/>
      <c r="P13503" s="284"/>
    </row>
    <row r="13504" spans="15:16" x14ac:dyDescent="0.2">
      <c r="O13504" s="284"/>
      <c r="P13504" s="284"/>
    </row>
    <row r="13505" spans="15:16" x14ac:dyDescent="0.2">
      <c r="O13505" s="284"/>
      <c r="P13505" s="284"/>
    </row>
    <row r="13506" spans="15:16" x14ac:dyDescent="0.2">
      <c r="O13506" s="284"/>
      <c r="P13506" s="284"/>
    </row>
    <row r="13507" spans="15:16" x14ac:dyDescent="0.2">
      <c r="O13507" s="284"/>
      <c r="P13507" s="284"/>
    </row>
    <row r="13508" spans="15:16" x14ac:dyDescent="0.2">
      <c r="O13508" s="284"/>
      <c r="P13508" s="284"/>
    </row>
    <row r="13509" spans="15:16" x14ac:dyDescent="0.2">
      <c r="O13509" s="284"/>
      <c r="P13509" s="284"/>
    </row>
    <row r="13510" spans="15:16" x14ac:dyDescent="0.2">
      <c r="O13510" s="284"/>
      <c r="P13510" s="284"/>
    </row>
    <row r="13511" spans="15:16" x14ac:dyDescent="0.2">
      <c r="O13511" s="284"/>
      <c r="P13511" s="284"/>
    </row>
    <row r="13512" spans="15:16" x14ac:dyDescent="0.2">
      <c r="O13512" s="284"/>
      <c r="P13512" s="284"/>
    </row>
    <row r="13513" spans="15:16" x14ac:dyDescent="0.2">
      <c r="O13513" s="284"/>
      <c r="P13513" s="284"/>
    </row>
    <row r="13514" spans="15:16" x14ac:dyDescent="0.2">
      <c r="O13514" s="284"/>
      <c r="P13514" s="284"/>
    </row>
    <row r="13515" spans="15:16" x14ac:dyDescent="0.2">
      <c r="O13515" s="284"/>
      <c r="P13515" s="284"/>
    </row>
    <row r="13516" spans="15:16" x14ac:dyDescent="0.2">
      <c r="O13516" s="284"/>
      <c r="P13516" s="284"/>
    </row>
    <row r="13517" spans="15:16" x14ac:dyDescent="0.2">
      <c r="O13517" s="284"/>
      <c r="P13517" s="284"/>
    </row>
    <row r="13518" spans="15:16" x14ac:dyDescent="0.2">
      <c r="O13518" s="284"/>
      <c r="P13518" s="284"/>
    </row>
    <row r="13519" spans="15:16" x14ac:dyDescent="0.2">
      <c r="O13519" s="284"/>
      <c r="P13519" s="284"/>
    </row>
    <row r="13520" spans="15:16" x14ac:dyDescent="0.2">
      <c r="O13520" s="284"/>
      <c r="P13520" s="284"/>
    </row>
    <row r="13521" spans="15:16" x14ac:dyDescent="0.2">
      <c r="O13521" s="284"/>
      <c r="P13521" s="284"/>
    </row>
    <row r="13522" spans="15:16" x14ac:dyDescent="0.2">
      <c r="O13522" s="284"/>
      <c r="P13522" s="284"/>
    </row>
    <row r="13523" spans="15:16" x14ac:dyDescent="0.2">
      <c r="O13523" s="284"/>
      <c r="P13523" s="284"/>
    </row>
    <row r="13524" spans="15:16" x14ac:dyDescent="0.2">
      <c r="O13524" s="284"/>
      <c r="P13524" s="284"/>
    </row>
    <row r="13525" spans="15:16" x14ac:dyDescent="0.2">
      <c r="O13525" s="284"/>
      <c r="P13525" s="284"/>
    </row>
    <row r="13526" spans="15:16" x14ac:dyDescent="0.2">
      <c r="O13526" s="284"/>
      <c r="P13526" s="284"/>
    </row>
    <row r="13527" spans="15:16" x14ac:dyDescent="0.2">
      <c r="O13527" s="284"/>
      <c r="P13527" s="284"/>
    </row>
    <row r="13528" spans="15:16" x14ac:dyDescent="0.2">
      <c r="O13528" s="284"/>
      <c r="P13528" s="284"/>
    </row>
    <row r="13529" spans="15:16" x14ac:dyDescent="0.2">
      <c r="O13529" s="284"/>
      <c r="P13529" s="284"/>
    </row>
    <row r="13530" spans="15:16" x14ac:dyDescent="0.2">
      <c r="O13530" s="284"/>
      <c r="P13530" s="284"/>
    </row>
    <row r="13531" spans="15:16" x14ac:dyDescent="0.2">
      <c r="O13531" s="284"/>
      <c r="P13531" s="284"/>
    </row>
    <row r="13532" spans="15:16" x14ac:dyDescent="0.2">
      <c r="O13532" s="284"/>
      <c r="P13532" s="284"/>
    </row>
    <row r="13533" spans="15:16" x14ac:dyDescent="0.2">
      <c r="O13533" s="284"/>
      <c r="P13533" s="284"/>
    </row>
    <row r="13534" spans="15:16" x14ac:dyDescent="0.2">
      <c r="O13534" s="284"/>
      <c r="P13534" s="284"/>
    </row>
    <row r="13535" spans="15:16" x14ac:dyDescent="0.2">
      <c r="O13535" s="284"/>
      <c r="P13535" s="284"/>
    </row>
    <row r="13536" spans="15:16" x14ac:dyDescent="0.2">
      <c r="O13536" s="284"/>
      <c r="P13536" s="284"/>
    </row>
    <row r="13537" spans="15:16" x14ac:dyDescent="0.2">
      <c r="O13537" s="284"/>
      <c r="P13537" s="284"/>
    </row>
    <row r="13538" spans="15:16" x14ac:dyDescent="0.2">
      <c r="O13538" s="284"/>
      <c r="P13538" s="284"/>
    </row>
    <row r="13539" spans="15:16" x14ac:dyDescent="0.2">
      <c r="O13539" s="284"/>
      <c r="P13539" s="284"/>
    </row>
    <row r="13540" spans="15:16" x14ac:dyDescent="0.2">
      <c r="O13540" s="284"/>
      <c r="P13540" s="284"/>
    </row>
    <row r="13541" spans="15:16" x14ac:dyDescent="0.2">
      <c r="O13541" s="284"/>
      <c r="P13541" s="284"/>
    </row>
    <row r="13542" spans="15:16" x14ac:dyDescent="0.2">
      <c r="O13542" s="284"/>
      <c r="P13542" s="284"/>
    </row>
    <row r="13543" spans="15:16" x14ac:dyDescent="0.2">
      <c r="O13543" s="284"/>
      <c r="P13543" s="284"/>
    </row>
    <row r="13544" spans="15:16" x14ac:dyDescent="0.2">
      <c r="O13544" s="284"/>
      <c r="P13544" s="284"/>
    </row>
    <row r="13545" spans="15:16" x14ac:dyDescent="0.2">
      <c r="O13545" s="284"/>
      <c r="P13545" s="284"/>
    </row>
    <row r="13546" spans="15:16" x14ac:dyDescent="0.2">
      <c r="O13546" s="284"/>
      <c r="P13546" s="284"/>
    </row>
    <row r="13547" spans="15:16" x14ac:dyDescent="0.2">
      <c r="O13547" s="284"/>
      <c r="P13547" s="284"/>
    </row>
    <row r="13548" spans="15:16" x14ac:dyDescent="0.2">
      <c r="O13548" s="284"/>
      <c r="P13548" s="284"/>
    </row>
    <row r="13549" spans="15:16" x14ac:dyDescent="0.2">
      <c r="O13549" s="284"/>
      <c r="P13549" s="284"/>
    </row>
    <row r="13550" spans="15:16" x14ac:dyDescent="0.2">
      <c r="O13550" s="284"/>
      <c r="P13550" s="284"/>
    </row>
    <row r="13551" spans="15:16" x14ac:dyDescent="0.2">
      <c r="O13551" s="284"/>
      <c r="P13551" s="284"/>
    </row>
    <row r="13552" spans="15:16" x14ac:dyDescent="0.2">
      <c r="O13552" s="284"/>
      <c r="P13552" s="284"/>
    </row>
    <row r="13553" spans="15:16" x14ac:dyDescent="0.2">
      <c r="O13553" s="284"/>
      <c r="P13553" s="284"/>
    </row>
    <row r="13554" spans="15:16" x14ac:dyDescent="0.2">
      <c r="O13554" s="284"/>
      <c r="P13554" s="284"/>
    </row>
    <row r="13555" spans="15:16" x14ac:dyDescent="0.2">
      <c r="O13555" s="284"/>
      <c r="P13555" s="284"/>
    </row>
    <row r="13556" spans="15:16" x14ac:dyDescent="0.2">
      <c r="O13556" s="284"/>
      <c r="P13556" s="284"/>
    </row>
    <row r="13557" spans="15:16" x14ac:dyDescent="0.2">
      <c r="O13557" s="284"/>
      <c r="P13557" s="284"/>
    </row>
    <row r="13558" spans="15:16" x14ac:dyDescent="0.2">
      <c r="O13558" s="284"/>
      <c r="P13558" s="284"/>
    </row>
    <row r="13559" spans="15:16" x14ac:dyDescent="0.2">
      <c r="O13559" s="284"/>
      <c r="P13559" s="284"/>
    </row>
    <row r="13560" spans="15:16" x14ac:dyDescent="0.2">
      <c r="O13560" s="284"/>
      <c r="P13560" s="284"/>
    </row>
    <row r="13561" spans="15:16" x14ac:dyDescent="0.2">
      <c r="O13561" s="284"/>
      <c r="P13561" s="284"/>
    </row>
    <row r="13562" spans="15:16" x14ac:dyDescent="0.2">
      <c r="O13562" s="284"/>
      <c r="P13562" s="284"/>
    </row>
    <row r="13563" spans="15:16" x14ac:dyDescent="0.2">
      <c r="O13563" s="284"/>
      <c r="P13563" s="284"/>
    </row>
    <row r="13564" spans="15:16" x14ac:dyDescent="0.2">
      <c r="O13564" s="284"/>
      <c r="P13564" s="284"/>
    </row>
    <row r="13565" spans="15:16" x14ac:dyDescent="0.2">
      <c r="O13565" s="284"/>
      <c r="P13565" s="284"/>
    </row>
    <row r="13566" spans="15:16" x14ac:dyDescent="0.2">
      <c r="O13566" s="284"/>
      <c r="P13566" s="284"/>
    </row>
    <row r="13567" spans="15:16" x14ac:dyDescent="0.2">
      <c r="O13567" s="284"/>
      <c r="P13567" s="284"/>
    </row>
    <row r="13568" spans="15:16" x14ac:dyDescent="0.2">
      <c r="O13568" s="284"/>
      <c r="P13568" s="284"/>
    </row>
    <row r="13569" spans="15:16" x14ac:dyDescent="0.2">
      <c r="O13569" s="284"/>
      <c r="P13569" s="284"/>
    </row>
    <row r="13570" spans="15:16" x14ac:dyDescent="0.2">
      <c r="O13570" s="284"/>
      <c r="P13570" s="284"/>
    </row>
    <row r="13571" spans="15:16" x14ac:dyDescent="0.2">
      <c r="O13571" s="284"/>
      <c r="P13571" s="284"/>
    </row>
    <row r="13572" spans="15:16" x14ac:dyDescent="0.2">
      <c r="O13572" s="284"/>
      <c r="P13572" s="284"/>
    </row>
    <row r="13573" spans="15:16" x14ac:dyDescent="0.2">
      <c r="O13573" s="284"/>
      <c r="P13573" s="284"/>
    </row>
    <row r="13574" spans="15:16" x14ac:dyDescent="0.2">
      <c r="O13574" s="284"/>
      <c r="P13574" s="284"/>
    </row>
    <row r="13575" spans="15:16" x14ac:dyDescent="0.2">
      <c r="O13575" s="284"/>
      <c r="P13575" s="284"/>
    </row>
    <row r="13576" spans="15:16" x14ac:dyDescent="0.2">
      <c r="O13576" s="284"/>
      <c r="P13576" s="284"/>
    </row>
    <row r="13577" spans="15:16" x14ac:dyDescent="0.2">
      <c r="O13577" s="284"/>
      <c r="P13577" s="284"/>
    </row>
    <row r="13578" spans="15:16" x14ac:dyDescent="0.2">
      <c r="O13578" s="284"/>
      <c r="P13578" s="284"/>
    </row>
    <row r="13579" spans="15:16" x14ac:dyDescent="0.2">
      <c r="O13579" s="284"/>
      <c r="P13579" s="284"/>
    </row>
    <row r="13580" spans="15:16" x14ac:dyDescent="0.2">
      <c r="O13580" s="284"/>
      <c r="P13580" s="284"/>
    </row>
    <row r="13581" spans="15:16" x14ac:dyDescent="0.2">
      <c r="O13581" s="284"/>
      <c r="P13581" s="284"/>
    </row>
    <row r="13582" spans="15:16" x14ac:dyDescent="0.2">
      <c r="O13582" s="284"/>
      <c r="P13582" s="284"/>
    </row>
    <row r="13583" spans="15:16" x14ac:dyDescent="0.2">
      <c r="O13583" s="284"/>
      <c r="P13583" s="284"/>
    </row>
    <row r="13584" spans="15:16" x14ac:dyDescent="0.2">
      <c r="O13584" s="284"/>
      <c r="P13584" s="284"/>
    </row>
    <row r="13585" spans="15:16" x14ac:dyDescent="0.2">
      <c r="O13585" s="284"/>
      <c r="P13585" s="284"/>
    </row>
    <row r="13586" spans="15:16" x14ac:dyDescent="0.2">
      <c r="O13586" s="284"/>
      <c r="P13586" s="284"/>
    </row>
    <row r="13587" spans="15:16" x14ac:dyDescent="0.2">
      <c r="O13587" s="284"/>
      <c r="P13587" s="284"/>
    </row>
    <row r="13588" spans="15:16" x14ac:dyDescent="0.2">
      <c r="O13588" s="284"/>
      <c r="P13588" s="284"/>
    </row>
    <row r="13589" spans="15:16" x14ac:dyDescent="0.2">
      <c r="O13589" s="284"/>
      <c r="P13589" s="284"/>
    </row>
    <row r="13590" spans="15:16" x14ac:dyDescent="0.2">
      <c r="O13590" s="284"/>
      <c r="P13590" s="284"/>
    </row>
    <row r="13591" spans="15:16" x14ac:dyDescent="0.2">
      <c r="O13591" s="284"/>
      <c r="P13591" s="284"/>
    </row>
    <row r="13592" spans="15:16" x14ac:dyDescent="0.2">
      <c r="O13592" s="284"/>
      <c r="P13592" s="284"/>
    </row>
    <row r="13593" spans="15:16" x14ac:dyDescent="0.2">
      <c r="O13593" s="284"/>
      <c r="P13593" s="284"/>
    </row>
    <row r="13594" spans="15:16" x14ac:dyDescent="0.2">
      <c r="O13594" s="284"/>
      <c r="P13594" s="284"/>
    </row>
    <row r="13595" spans="15:16" x14ac:dyDescent="0.2">
      <c r="O13595" s="284"/>
      <c r="P13595" s="284"/>
    </row>
    <row r="13596" spans="15:16" x14ac:dyDescent="0.2">
      <c r="O13596" s="284"/>
      <c r="P13596" s="284"/>
    </row>
    <row r="13597" spans="15:16" x14ac:dyDescent="0.2">
      <c r="O13597" s="284"/>
      <c r="P13597" s="284"/>
    </row>
    <row r="13598" spans="15:16" x14ac:dyDescent="0.2">
      <c r="O13598" s="284"/>
      <c r="P13598" s="284"/>
    </row>
    <row r="13599" spans="15:16" x14ac:dyDescent="0.2">
      <c r="O13599" s="284"/>
      <c r="P13599" s="284"/>
    </row>
    <row r="13600" spans="15:16" x14ac:dyDescent="0.2">
      <c r="O13600" s="284"/>
      <c r="P13600" s="284"/>
    </row>
    <row r="13601" spans="15:16" x14ac:dyDescent="0.2">
      <c r="O13601" s="284"/>
      <c r="P13601" s="284"/>
    </row>
    <row r="13602" spans="15:16" x14ac:dyDescent="0.2">
      <c r="O13602" s="284"/>
      <c r="P13602" s="284"/>
    </row>
    <row r="13603" spans="15:16" x14ac:dyDescent="0.2">
      <c r="O13603" s="284"/>
      <c r="P13603" s="284"/>
    </row>
    <row r="13604" spans="15:16" x14ac:dyDescent="0.2">
      <c r="O13604" s="284"/>
      <c r="P13604" s="284"/>
    </row>
    <row r="13605" spans="15:16" x14ac:dyDescent="0.2">
      <c r="O13605" s="284"/>
      <c r="P13605" s="284"/>
    </row>
    <row r="13606" spans="15:16" x14ac:dyDescent="0.2">
      <c r="O13606" s="284"/>
      <c r="P13606" s="284"/>
    </row>
    <row r="13607" spans="15:16" x14ac:dyDescent="0.2">
      <c r="O13607" s="284"/>
      <c r="P13607" s="284"/>
    </row>
    <row r="13608" spans="15:16" x14ac:dyDescent="0.2">
      <c r="O13608" s="284"/>
      <c r="P13608" s="284"/>
    </row>
    <row r="13609" spans="15:16" x14ac:dyDescent="0.2">
      <c r="O13609" s="284"/>
      <c r="P13609" s="284"/>
    </row>
    <row r="13610" spans="15:16" x14ac:dyDescent="0.2">
      <c r="O13610" s="284"/>
      <c r="P13610" s="284"/>
    </row>
    <row r="13611" spans="15:16" x14ac:dyDescent="0.2">
      <c r="O13611" s="284"/>
      <c r="P13611" s="284"/>
    </row>
    <row r="13612" spans="15:16" x14ac:dyDescent="0.2">
      <c r="O13612" s="284"/>
      <c r="P13612" s="284"/>
    </row>
    <row r="13613" spans="15:16" x14ac:dyDescent="0.2">
      <c r="O13613" s="284"/>
      <c r="P13613" s="284"/>
    </row>
    <row r="13614" spans="15:16" x14ac:dyDescent="0.2">
      <c r="O13614" s="284"/>
      <c r="P13614" s="284"/>
    </row>
    <row r="13615" spans="15:16" x14ac:dyDescent="0.2">
      <c r="O13615" s="284"/>
      <c r="P13615" s="284"/>
    </row>
    <row r="13616" spans="15:16" x14ac:dyDescent="0.2">
      <c r="O13616" s="284"/>
      <c r="P13616" s="284"/>
    </row>
    <row r="13617" spans="15:16" x14ac:dyDescent="0.2">
      <c r="O13617" s="284"/>
      <c r="P13617" s="284"/>
    </row>
    <row r="13618" spans="15:16" x14ac:dyDescent="0.2">
      <c r="O13618" s="284"/>
      <c r="P13618" s="284"/>
    </row>
    <row r="13619" spans="15:16" x14ac:dyDescent="0.2">
      <c r="O13619" s="284"/>
      <c r="P13619" s="284"/>
    </row>
    <row r="13620" spans="15:16" x14ac:dyDescent="0.2">
      <c r="O13620" s="284"/>
      <c r="P13620" s="284"/>
    </row>
    <row r="13621" spans="15:16" x14ac:dyDescent="0.2">
      <c r="O13621" s="284"/>
      <c r="P13621" s="284"/>
    </row>
    <row r="13622" spans="15:16" x14ac:dyDescent="0.2">
      <c r="O13622" s="284"/>
      <c r="P13622" s="284"/>
    </row>
    <row r="13623" spans="15:16" x14ac:dyDescent="0.2">
      <c r="O13623" s="284"/>
      <c r="P13623" s="284"/>
    </row>
    <row r="13624" spans="15:16" x14ac:dyDescent="0.2">
      <c r="O13624" s="284"/>
      <c r="P13624" s="284"/>
    </row>
    <row r="13625" spans="15:16" x14ac:dyDescent="0.2">
      <c r="O13625" s="284"/>
      <c r="P13625" s="284"/>
    </row>
    <row r="13626" spans="15:16" x14ac:dyDescent="0.2">
      <c r="O13626" s="284"/>
      <c r="P13626" s="284"/>
    </row>
    <row r="13627" spans="15:16" x14ac:dyDescent="0.2">
      <c r="O13627" s="284"/>
      <c r="P13627" s="284"/>
    </row>
    <row r="13628" spans="15:16" x14ac:dyDescent="0.2">
      <c r="O13628" s="284"/>
      <c r="P13628" s="284"/>
    </row>
    <row r="13629" spans="15:16" x14ac:dyDescent="0.2">
      <c r="O13629" s="284"/>
      <c r="P13629" s="284"/>
    </row>
    <row r="13630" spans="15:16" x14ac:dyDescent="0.2">
      <c r="O13630" s="284"/>
      <c r="P13630" s="284"/>
    </row>
    <row r="13631" spans="15:16" x14ac:dyDescent="0.2">
      <c r="O13631" s="284"/>
      <c r="P13631" s="284"/>
    </row>
    <row r="13632" spans="15:16" x14ac:dyDescent="0.2">
      <c r="O13632" s="284"/>
      <c r="P13632" s="284"/>
    </row>
    <row r="13633" spans="15:16" x14ac:dyDescent="0.2">
      <c r="O13633" s="284"/>
      <c r="P13633" s="284"/>
    </row>
    <row r="13634" spans="15:16" x14ac:dyDescent="0.2">
      <c r="O13634" s="284"/>
      <c r="P13634" s="284"/>
    </row>
    <row r="13635" spans="15:16" x14ac:dyDescent="0.2">
      <c r="O13635" s="284"/>
      <c r="P13635" s="284"/>
    </row>
    <row r="13636" spans="15:16" x14ac:dyDescent="0.2">
      <c r="O13636" s="284"/>
      <c r="P13636" s="284"/>
    </row>
    <row r="13637" spans="15:16" x14ac:dyDescent="0.2">
      <c r="O13637" s="284"/>
      <c r="P13637" s="284"/>
    </row>
    <row r="13638" spans="15:16" x14ac:dyDescent="0.2">
      <c r="O13638" s="284"/>
      <c r="P13638" s="284"/>
    </row>
    <row r="13639" spans="15:16" x14ac:dyDescent="0.2">
      <c r="O13639" s="284"/>
      <c r="P13639" s="284"/>
    </row>
    <row r="13640" spans="15:16" x14ac:dyDescent="0.2">
      <c r="O13640" s="284"/>
      <c r="P13640" s="284"/>
    </row>
    <row r="13641" spans="15:16" x14ac:dyDescent="0.2">
      <c r="O13641" s="284"/>
      <c r="P13641" s="284"/>
    </row>
    <row r="13642" spans="15:16" x14ac:dyDescent="0.2">
      <c r="O13642" s="284"/>
      <c r="P13642" s="284"/>
    </row>
    <row r="13643" spans="15:16" x14ac:dyDescent="0.2">
      <c r="O13643" s="284"/>
      <c r="P13643" s="284"/>
    </row>
    <row r="13644" spans="15:16" x14ac:dyDescent="0.2">
      <c r="O13644" s="284"/>
      <c r="P13644" s="284"/>
    </row>
    <row r="13645" spans="15:16" x14ac:dyDescent="0.2">
      <c r="O13645" s="284"/>
      <c r="P13645" s="284"/>
    </row>
    <row r="13646" spans="15:16" x14ac:dyDescent="0.2">
      <c r="O13646" s="284"/>
      <c r="P13646" s="284"/>
    </row>
    <row r="13647" spans="15:16" x14ac:dyDescent="0.2">
      <c r="O13647" s="284"/>
      <c r="P13647" s="284"/>
    </row>
    <row r="13648" spans="15:16" x14ac:dyDescent="0.2">
      <c r="O13648" s="284"/>
      <c r="P13648" s="284"/>
    </row>
    <row r="13649" spans="15:16" x14ac:dyDescent="0.2">
      <c r="O13649" s="284"/>
      <c r="P13649" s="284"/>
    </row>
    <row r="13650" spans="15:16" x14ac:dyDescent="0.2">
      <c r="O13650" s="284"/>
      <c r="P13650" s="284"/>
    </row>
    <row r="13651" spans="15:16" x14ac:dyDescent="0.2">
      <c r="O13651" s="284"/>
      <c r="P13651" s="284"/>
    </row>
    <row r="13652" spans="15:16" x14ac:dyDescent="0.2">
      <c r="O13652" s="284"/>
      <c r="P13652" s="284"/>
    </row>
    <row r="13653" spans="15:16" x14ac:dyDescent="0.2">
      <c r="O13653" s="284"/>
      <c r="P13653" s="284"/>
    </row>
    <row r="13654" spans="15:16" x14ac:dyDescent="0.2">
      <c r="O13654" s="284"/>
      <c r="P13654" s="284"/>
    </row>
    <row r="13655" spans="15:16" x14ac:dyDescent="0.2">
      <c r="O13655" s="284"/>
      <c r="P13655" s="284"/>
    </row>
    <row r="13656" spans="15:16" x14ac:dyDescent="0.2">
      <c r="O13656" s="284"/>
      <c r="P13656" s="284"/>
    </row>
    <row r="13657" spans="15:16" x14ac:dyDescent="0.2">
      <c r="O13657" s="284"/>
      <c r="P13657" s="284"/>
    </row>
    <row r="13658" spans="15:16" x14ac:dyDescent="0.2">
      <c r="O13658" s="284"/>
      <c r="P13658" s="284"/>
    </row>
    <row r="13659" spans="15:16" x14ac:dyDescent="0.2">
      <c r="O13659" s="284"/>
      <c r="P13659" s="284"/>
    </row>
    <row r="13660" spans="15:16" x14ac:dyDescent="0.2">
      <c r="O13660" s="284"/>
      <c r="P13660" s="284"/>
    </row>
    <row r="13661" spans="15:16" x14ac:dyDescent="0.2">
      <c r="O13661" s="284"/>
      <c r="P13661" s="284"/>
    </row>
    <row r="13662" spans="15:16" x14ac:dyDescent="0.2">
      <c r="O13662" s="284"/>
      <c r="P13662" s="284"/>
    </row>
    <row r="13663" spans="15:16" x14ac:dyDescent="0.2">
      <c r="O13663" s="284"/>
      <c r="P13663" s="284"/>
    </row>
    <row r="13664" spans="15:16" x14ac:dyDescent="0.2">
      <c r="O13664" s="284"/>
      <c r="P13664" s="284"/>
    </row>
    <row r="13665" spans="15:16" x14ac:dyDescent="0.2">
      <c r="O13665" s="284"/>
      <c r="P13665" s="284"/>
    </row>
    <row r="13666" spans="15:16" x14ac:dyDescent="0.2">
      <c r="O13666" s="284"/>
      <c r="P13666" s="284"/>
    </row>
    <row r="13667" spans="15:16" x14ac:dyDescent="0.2">
      <c r="O13667" s="284"/>
      <c r="P13667" s="284"/>
    </row>
    <row r="13668" spans="15:16" x14ac:dyDescent="0.2">
      <c r="O13668" s="284"/>
      <c r="P13668" s="284"/>
    </row>
    <row r="13669" spans="15:16" x14ac:dyDescent="0.2">
      <c r="O13669" s="284"/>
      <c r="P13669" s="284"/>
    </row>
    <row r="13670" spans="15:16" x14ac:dyDescent="0.2">
      <c r="O13670" s="284"/>
      <c r="P13670" s="284"/>
    </row>
    <row r="13671" spans="15:16" x14ac:dyDescent="0.2">
      <c r="O13671" s="284"/>
      <c r="P13671" s="284"/>
    </row>
    <row r="13672" spans="15:16" x14ac:dyDescent="0.2">
      <c r="O13672" s="284"/>
      <c r="P13672" s="284"/>
    </row>
    <row r="13673" spans="15:16" x14ac:dyDescent="0.2">
      <c r="O13673" s="284"/>
      <c r="P13673" s="284"/>
    </row>
    <row r="13674" spans="15:16" x14ac:dyDescent="0.2">
      <c r="O13674" s="284"/>
      <c r="P13674" s="284"/>
    </row>
    <row r="13675" spans="15:16" x14ac:dyDescent="0.2">
      <c r="O13675" s="284"/>
      <c r="P13675" s="284"/>
    </row>
    <row r="13676" spans="15:16" x14ac:dyDescent="0.2">
      <c r="O13676" s="284"/>
      <c r="P13676" s="284"/>
    </row>
    <row r="13677" spans="15:16" x14ac:dyDescent="0.2">
      <c r="O13677" s="284"/>
      <c r="P13677" s="284"/>
    </row>
    <row r="13678" spans="15:16" x14ac:dyDescent="0.2">
      <c r="O13678" s="284"/>
      <c r="P13678" s="284"/>
    </row>
    <row r="13679" spans="15:16" x14ac:dyDescent="0.2">
      <c r="O13679" s="284"/>
      <c r="P13679" s="284"/>
    </row>
    <row r="13680" spans="15:16" x14ac:dyDescent="0.2">
      <c r="O13680" s="284"/>
      <c r="P13680" s="284"/>
    </row>
    <row r="13681" spans="15:16" x14ac:dyDescent="0.2">
      <c r="O13681" s="284"/>
      <c r="P13681" s="284"/>
    </row>
    <row r="13682" spans="15:16" x14ac:dyDescent="0.2">
      <c r="O13682" s="284"/>
      <c r="P13682" s="284"/>
    </row>
    <row r="13683" spans="15:16" x14ac:dyDescent="0.2">
      <c r="O13683" s="284"/>
      <c r="P13683" s="284"/>
    </row>
    <row r="13684" spans="15:16" x14ac:dyDescent="0.2">
      <c r="O13684" s="284"/>
      <c r="P13684" s="284"/>
    </row>
    <row r="13685" spans="15:16" x14ac:dyDescent="0.2">
      <c r="O13685" s="284"/>
      <c r="P13685" s="284"/>
    </row>
    <row r="13686" spans="15:16" x14ac:dyDescent="0.2">
      <c r="O13686" s="284"/>
      <c r="P13686" s="284"/>
    </row>
    <row r="13687" spans="15:16" x14ac:dyDescent="0.2">
      <c r="O13687" s="284"/>
      <c r="P13687" s="284"/>
    </row>
    <row r="13688" spans="15:16" x14ac:dyDescent="0.2">
      <c r="O13688" s="284"/>
      <c r="P13688" s="284"/>
    </row>
    <row r="13689" spans="15:16" x14ac:dyDescent="0.2">
      <c r="O13689" s="284"/>
      <c r="P13689" s="284"/>
    </row>
    <row r="13690" spans="15:16" x14ac:dyDescent="0.2">
      <c r="O13690" s="284"/>
      <c r="P13690" s="284"/>
    </row>
    <row r="13691" spans="15:16" x14ac:dyDescent="0.2">
      <c r="O13691" s="284"/>
      <c r="P13691" s="284"/>
    </row>
    <row r="13692" spans="15:16" x14ac:dyDescent="0.2">
      <c r="O13692" s="284"/>
      <c r="P13692" s="284"/>
    </row>
    <row r="13693" spans="15:16" x14ac:dyDescent="0.2">
      <c r="O13693" s="284"/>
      <c r="P13693" s="284"/>
    </row>
    <row r="13694" spans="15:16" x14ac:dyDescent="0.2">
      <c r="O13694" s="284"/>
      <c r="P13694" s="284"/>
    </row>
    <row r="13695" spans="15:16" x14ac:dyDescent="0.2">
      <c r="O13695" s="284"/>
      <c r="P13695" s="284"/>
    </row>
    <row r="13696" spans="15:16" x14ac:dyDescent="0.2">
      <c r="O13696" s="284"/>
      <c r="P13696" s="284"/>
    </row>
    <row r="13697" spans="15:16" x14ac:dyDescent="0.2">
      <c r="O13697" s="284"/>
      <c r="P13697" s="284"/>
    </row>
    <row r="13698" spans="15:16" x14ac:dyDescent="0.2">
      <c r="O13698" s="284"/>
      <c r="P13698" s="284"/>
    </row>
    <row r="13699" spans="15:16" x14ac:dyDescent="0.2">
      <c r="O13699" s="284"/>
      <c r="P13699" s="284"/>
    </row>
    <row r="13700" spans="15:16" x14ac:dyDescent="0.2">
      <c r="O13700" s="284"/>
      <c r="P13700" s="284"/>
    </row>
    <row r="13701" spans="15:16" x14ac:dyDescent="0.2">
      <c r="O13701" s="284"/>
      <c r="P13701" s="284"/>
    </row>
    <row r="13702" spans="15:16" x14ac:dyDescent="0.2">
      <c r="O13702" s="284"/>
      <c r="P13702" s="284"/>
    </row>
    <row r="13703" spans="15:16" x14ac:dyDescent="0.2">
      <c r="O13703" s="284"/>
      <c r="P13703" s="284"/>
    </row>
    <row r="13704" spans="15:16" x14ac:dyDescent="0.2">
      <c r="O13704" s="284"/>
      <c r="P13704" s="284"/>
    </row>
    <row r="13705" spans="15:16" x14ac:dyDescent="0.2">
      <c r="O13705" s="284"/>
      <c r="P13705" s="284"/>
    </row>
    <row r="13706" spans="15:16" x14ac:dyDescent="0.2">
      <c r="O13706" s="284"/>
      <c r="P13706" s="284"/>
    </row>
    <row r="13707" spans="15:16" x14ac:dyDescent="0.2">
      <c r="O13707" s="284"/>
      <c r="P13707" s="284"/>
    </row>
    <row r="13708" spans="15:16" x14ac:dyDescent="0.2">
      <c r="O13708" s="284"/>
      <c r="P13708" s="284"/>
    </row>
    <row r="13709" spans="15:16" x14ac:dyDescent="0.2">
      <c r="O13709" s="284"/>
      <c r="P13709" s="284"/>
    </row>
    <row r="13710" spans="15:16" x14ac:dyDescent="0.2">
      <c r="O13710" s="284"/>
      <c r="P13710" s="284"/>
    </row>
    <row r="13711" spans="15:16" x14ac:dyDescent="0.2">
      <c r="O13711" s="284"/>
      <c r="P13711" s="284"/>
    </row>
    <row r="13712" spans="15:16" x14ac:dyDescent="0.2">
      <c r="O13712" s="284"/>
      <c r="P13712" s="284"/>
    </row>
    <row r="13713" spans="15:16" x14ac:dyDescent="0.2">
      <c r="O13713" s="284"/>
      <c r="P13713" s="284"/>
    </row>
    <row r="13714" spans="15:16" x14ac:dyDescent="0.2">
      <c r="O13714" s="284"/>
      <c r="P13714" s="284"/>
    </row>
    <row r="13715" spans="15:16" x14ac:dyDescent="0.2">
      <c r="O13715" s="284"/>
      <c r="P13715" s="284"/>
    </row>
    <row r="13716" spans="15:16" x14ac:dyDescent="0.2">
      <c r="O13716" s="284"/>
      <c r="P13716" s="284"/>
    </row>
    <row r="13717" spans="15:16" x14ac:dyDescent="0.2">
      <c r="O13717" s="284"/>
      <c r="P13717" s="284"/>
    </row>
    <row r="13718" spans="15:16" x14ac:dyDescent="0.2">
      <c r="O13718" s="284"/>
      <c r="P13718" s="284"/>
    </row>
    <row r="13719" spans="15:16" x14ac:dyDescent="0.2">
      <c r="O13719" s="284"/>
      <c r="P13719" s="284"/>
    </row>
    <row r="13720" spans="15:16" x14ac:dyDescent="0.2">
      <c r="O13720" s="284"/>
      <c r="P13720" s="284"/>
    </row>
    <row r="13721" spans="15:16" x14ac:dyDescent="0.2">
      <c r="O13721" s="284"/>
      <c r="P13721" s="284"/>
    </row>
    <row r="13722" spans="15:16" x14ac:dyDescent="0.2">
      <c r="O13722" s="284"/>
      <c r="P13722" s="284"/>
    </row>
    <row r="13723" spans="15:16" x14ac:dyDescent="0.2">
      <c r="O13723" s="284"/>
      <c r="P13723" s="284"/>
    </row>
    <row r="13724" spans="15:16" x14ac:dyDescent="0.2">
      <c r="O13724" s="284"/>
      <c r="P13724" s="284"/>
    </row>
    <row r="13725" spans="15:16" x14ac:dyDescent="0.2">
      <c r="O13725" s="284"/>
      <c r="P13725" s="284"/>
    </row>
    <row r="13726" spans="15:16" x14ac:dyDescent="0.2">
      <c r="O13726" s="284"/>
      <c r="P13726" s="284"/>
    </row>
    <row r="13727" spans="15:16" x14ac:dyDescent="0.2">
      <c r="O13727" s="284"/>
      <c r="P13727" s="284"/>
    </row>
    <row r="13728" spans="15:16" x14ac:dyDescent="0.2">
      <c r="O13728" s="284"/>
      <c r="P13728" s="284"/>
    </row>
    <row r="13729" spans="15:16" x14ac:dyDescent="0.2">
      <c r="O13729" s="284"/>
      <c r="P13729" s="284"/>
    </row>
    <row r="13730" spans="15:16" x14ac:dyDescent="0.2">
      <c r="O13730" s="284"/>
      <c r="P13730" s="284"/>
    </row>
    <row r="13731" spans="15:16" x14ac:dyDescent="0.2">
      <c r="O13731" s="284"/>
      <c r="P13731" s="284"/>
    </row>
    <row r="13732" spans="15:16" x14ac:dyDescent="0.2">
      <c r="O13732" s="284"/>
      <c r="P13732" s="284"/>
    </row>
    <row r="13733" spans="15:16" x14ac:dyDescent="0.2">
      <c r="O13733" s="284"/>
      <c r="P13733" s="284"/>
    </row>
    <row r="13734" spans="15:16" x14ac:dyDescent="0.2">
      <c r="O13734" s="284"/>
      <c r="P13734" s="284"/>
    </row>
    <row r="13735" spans="15:16" x14ac:dyDescent="0.2">
      <c r="O13735" s="284"/>
      <c r="P13735" s="284"/>
    </row>
    <row r="13736" spans="15:16" x14ac:dyDescent="0.2">
      <c r="O13736" s="284"/>
      <c r="P13736" s="284"/>
    </row>
    <row r="13737" spans="15:16" x14ac:dyDescent="0.2">
      <c r="O13737" s="284"/>
      <c r="P13737" s="284"/>
    </row>
    <row r="13738" spans="15:16" x14ac:dyDescent="0.2">
      <c r="O13738" s="284"/>
      <c r="P13738" s="284"/>
    </row>
    <row r="13739" spans="15:16" x14ac:dyDescent="0.2">
      <c r="O13739" s="284"/>
      <c r="P13739" s="284"/>
    </row>
    <row r="13740" spans="15:16" x14ac:dyDescent="0.2">
      <c r="O13740" s="284"/>
      <c r="P13740" s="284"/>
    </row>
    <row r="13741" spans="15:16" x14ac:dyDescent="0.2">
      <c r="O13741" s="284"/>
      <c r="P13741" s="284"/>
    </row>
    <row r="13742" spans="15:16" x14ac:dyDescent="0.2">
      <c r="O13742" s="284"/>
      <c r="P13742" s="284"/>
    </row>
    <row r="13743" spans="15:16" x14ac:dyDescent="0.2">
      <c r="O13743" s="284"/>
      <c r="P13743" s="284"/>
    </row>
    <row r="13744" spans="15:16" x14ac:dyDescent="0.2">
      <c r="O13744" s="284"/>
      <c r="P13744" s="284"/>
    </row>
    <row r="13745" spans="15:16" x14ac:dyDescent="0.2">
      <c r="O13745" s="284"/>
      <c r="P13745" s="284"/>
    </row>
    <row r="13746" spans="15:16" x14ac:dyDescent="0.2">
      <c r="O13746" s="284"/>
      <c r="P13746" s="284"/>
    </row>
    <row r="13747" spans="15:16" x14ac:dyDescent="0.2">
      <c r="O13747" s="284"/>
      <c r="P13747" s="284"/>
    </row>
    <row r="13748" spans="15:16" x14ac:dyDescent="0.2">
      <c r="O13748" s="284"/>
      <c r="P13748" s="284"/>
    </row>
    <row r="13749" spans="15:16" x14ac:dyDescent="0.2">
      <c r="O13749" s="284"/>
      <c r="P13749" s="284"/>
    </row>
    <row r="13750" spans="15:16" x14ac:dyDescent="0.2">
      <c r="O13750" s="284"/>
      <c r="P13750" s="284"/>
    </row>
    <row r="13751" spans="15:16" x14ac:dyDescent="0.2">
      <c r="O13751" s="284"/>
      <c r="P13751" s="284"/>
    </row>
    <row r="13752" spans="15:16" x14ac:dyDescent="0.2">
      <c r="O13752" s="284"/>
      <c r="P13752" s="284"/>
    </row>
    <row r="13753" spans="15:16" x14ac:dyDescent="0.2">
      <c r="O13753" s="284"/>
      <c r="P13753" s="284"/>
    </row>
    <row r="13754" spans="15:16" x14ac:dyDescent="0.2">
      <c r="O13754" s="284"/>
      <c r="P13754" s="284"/>
    </row>
    <row r="13755" spans="15:16" x14ac:dyDescent="0.2">
      <c r="O13755" s="284"/>
      <c r="P13755" s="284"/>
    </row>
    <row r="13756" spans="15:16" x14ac:dyDescent="0.2">
      <c r="O13756" s="284"/>
      <c r="P13756" s="284"/>
    </row>
    <row r="13757" spans="15:16" x14ac:dyDescent="0.2">
      <c r="O13757" s="284"/>
      <c r="P13757" s="284"/>
    </row>
    <row r="13758" spans="15:16" x14ac:dyDescent="0.2">
      <c r="O13758" s="284"/>
      <c r="P13758" s="284"/>
    </row>
    <row r="13759" spans="15:16" x14ac:dyDescent="0.2">
      <c r="O13759" s="284"/>
      <c r="P13759" s="284"/>
    </row>
    <row r="13760" spans="15:16" x14ac:dyDescent="0.2">
      <c r="O13760" s="284"/>
      <c r="P13760" s="284"/>
    </row>
    <row r="13761" spans="15:16" x14ac:dyDescent="0.2">
      <c r="O13761" s="284"/>
      <c r="P13761" s="284"/>
    </row>
    <row r="13762" spans="15:16" x14ac:dyDescent="0.2">
      <c r="O13762" s="284"/>
      <c r="P13762" s="284"/>
    </row>
    <row r="13763" spans="15:16" x14ac:dyDescent="0.2">
      <c r="O13763" s="284"/>
      <c r="P13763" s="284"/>
    </row>
    <row r="13764" spans="15:16" x14ac:dyDescent="0.2">
      <c r="O13764" s="284"/>
      <c r="P13764" s="284"/>
    </row>
    <row r="13765" spans="15:16" x14ac:dyDescent="0.2">
      <c r="O13765" s="284"/>
      <c r="P13765" s="284"/>
    </row>
    <row r="13766" spans="15:16" x14ac:dyDescent="0.2">
      <c r="O13766" s="284"/>
      <c r="P13766" s="284"/>
    </row>
    <row r="13767" spans="15:16" x14ac:dyDescent="0.2">
      <c r="O13767" s="284"/>
      <c r="P13767" s="284"/>
    </row>
    <row r="13768" spans="15:16" x14ac:dyDescent="0.2">
      <c r="O13768" s="284"/>
      <c r="P13768" s="284"/>
    </row>
    <row r="13769" spans="15:16" x14ac:dyDescent="0.2">
      <c r="O13769" s="284"/>
      <c r="P13769" s="284"/>
    </row>
    <row r="13770" spans="15:16" x14ac:dyDescent="0.2">
      <c r="O13770" s="284"/>
      <c r="P13770" s="284"/>
    </row>
    <row r="13771" spans="15:16" x14ac:dyDescent="0.2">
      <c r="O13771" s="284"/>
      <c r="P13771" s="284"/>
    </row>
    <row r="13772" spans="15:16" x14ac:dyDescent="0.2">
      <c r="O13772" s="284"/>
      <c r="P13772" s="284"/>
    </row>
    <row r="13773" spans="15:16" x14ac:dyDescent="0.2">
      <c r="O13773" s="284"/>
      <c r="P13773" s="284"/>
    </row>
    <row r="13774" spans="15:16" x14ac:dyDescent="0.2">
      <c r="O13774" s="284"/>
      <c r="P13774" s="284"/>
    </row>
    <row r="13775" spans="15:16" x14ac:dyDescent="0.2">
      <c r="O13775" s="284"/>
      <c r="P13775" s="284"/>
    </row>
    <row r="13776" spans="15:16" x14ac:dyDescent="0.2">
      <c r="O13776" s="284"/>
      <c r="P13776" s="284"/>
    </row>
    <row r="13777" spans="15:16" x14ac:dyDescent="0.2">
      <c r="O13777" s="284"/>
      <c r="P13777" s="284"/>
    </row>
    <row r="13778" spans="15:16" x14ac:dyDescent="0.2">
      <c r="O13778" s="284"/>
      <c r="P13778" s="284"/>
    </row>
    <row r="13779" spans="15:16" x14ac:dyDescent="0.2">
      <c r="O13779" s="284"/>
      <c r="P13779" s="284"/>
    </row>
    <row r="13780" spans="15:16" x14ac:dyDescent="0.2">
      <c r="O13780" s="284"/>
      <c r="P13780" s="284"/>
    </row>
    <row r="13781" spans="15:16" x14ac:dyDescent="0.2">
      <c r="O13781" s="284"/>
      <c r="P13781" s="284"/>
    </row>
    <row r="13782" spans="15:16" x14ac:dyDescent="0.2">
      <c r="O13782" s="284"/>
      <c r="P13782" s="284"/>
    </row>
    <row r="13783" spans="15:16" x14ac:dyDescent="0.2">
      <c r="O13783" s="284"/>
      <c r="P13783" s="284"/>
    </row>
    <row r="13784" spans="15:16" x14ac:dyDescent="0.2">
      <c r="O13784" s="284"/>
      <c r="P13784" s="284"/>
    </row>
    <row r="13785" spans="15:16" x14ac:dyDescent="0.2">
      <c r="O13785" s="284"/>
      <c r="P13785" s="284"/>
    </row>
    <row r="13786" spans="15:16" x14ac:dyDescent="0.2">
      <c r="O13786" s="284"/>
      <c r="P13786" s="284"/>
    </row>
    <row r="13787" spans="15:16" x14ac:dyDescent="0.2">
      <c r="O13787" s="284"/>
      <c r="P13787" s="284"/>
    </row>
    <row r="13788" spans="15:16" x14ac:dyDescent="0.2">
      <c r="O13788" s="284"/>
      <c r="P13788" s="284"/>
    </row>
    <row r="13789" spans="15:16" x14ac:dyDescent="0.2">
      <c r="O13789" s="284"/>
      <c r="P13789" s="284"/>
    </row>
    <row r="13790" spans="15:16" x14ac:dyDescent="0.2">
      <c r="O13790" s="284"/>
      <c r="P13790" s="284"/>
    </row>
    <row r="13791" spans="15:16" x14ac:dyDescent="0.2">
      <c r="O13791" s="284"/>
      <c r="P13791" s="284"/>
    </row>
    <row r="13792" spans="15:16" x14ac:dyDescent="0.2">
      <c r="O13792" s="284"/>
      <c r="P13792" s="284"/>
    </row>
    <row r="13793" spans="15:16" x14ac:dyDescent="0.2">
      <c r="O13793" s="284"/>
      <c r="P13793" s="284"/>
    </row>
    <row r="13794" spans="15:16" x14ac:dyDescent="0.2">
      <c r="O13794" s="284"/>
      <c r="P13794" s="284"/>
    </row>
    <row r="13795" spans="15:16" x14ac:dyDescent="0.2">
      <c r="O13795" s="284"/>
      <c r="P13795" s="284"/>
    </row>
    <row r="13796" spans="15:16" x14ac:dyDescent="0.2">
      <c r="O13796" s="284"/>
      <c r="P13796" s="284"/>
    </row>
    <row r="13797" spans="15:16" x14ac:dyDescent="0.2">
      <c r="O13797" s="284"/>
      <c r="P13797" s="284"/>
    </row>
    <row r="13798" spans="15:16" x14ac:dyDescent="0.2">
      <c r="O13798" s="284"/>
      <c r="P13798" s="284"/>
    </row>
    <row r="13799" spans="15:16" x14ac:dyDescent="0.2">
      <c r="O13799" s="284"/>
      <c r="P13799" s="284"/>
    </row>
    <row r="13800" spans="15:16" x14ac:dyDescent="0.2">
      <c r="O13800" s="284"/>
      <c r="P13800" s="284"/>
    </row>
    <row r="13801" spans="15:16" x14ac:dyDescent="0.2">
      <c r="O13801" s="284"/>
      <c r="P13801" s="284"/>
    </row>
    <row r="13802" spans="15:16" x14ac:dyDescent="0.2">
      <c r="O13802" s="284"/>
      <c r="P13802" s="284"/>
    </row>
    <row r="13803" spans="15:16" x14ac:dyDescent="0.2">
      <c r="O13803" s="284"/>
      <c r="P13803" s="284"/>
    </row>
    <row r="13804" spans="15:16" x14ac:dyDescent="0.2">
      <c r="O13804" s="284"/>
      <c r="P13804" s="284"/>
    </row>
    <row r="13805" spans="15:16" x14ac:dyDescent="0.2">
      <c r="O13805" s="284"/>
      <c r="P13805" s="284"/>
    </row>
    <row r="13806" spans="15:16" x14ac:dyDescent="0.2">
      <c r="O13806" s="284"/>
      <c r="P13806" s="284"/>
    </row>
    <row r="13807" spans="15:16" x14ac:dyDescent="0.2">
      <c r="O13807" s="284"/>
      <c r="P13807" s="284"/>
    </row>
    <row r="13808" spans="15:16" x14ac:dyDescent="0.2">
      <c r="O13808" s="284"/>
      <c r="P13808" s="284"/>
    </row>
    <row r="13809" spans="15:16" x14ac:dyDescent="0.2">
      <c r="O13809" s="284"/>
      <c r="P13809" s="284"/>
    </row>
    <row r="13810" spans="15:16" x14ac:dyDescent="0.2">
      <c r="O13810" s="284"/>
      <c r="P13810" s="284"/>
    </row>
    <row r="13811" spans="15:16" x14ac:dyDescent="0.2">
      <c r="O13811" s="284"/>
      <c r="P13811" s="284"/>
    </row>
    <row r="13812" spans="15:16" x14ac:dyDescent="0.2">
      <c r="O13812" s="284"/>
      <c r="P13812" s="284"/>
    </row>
    <row r="13813" spans="15:16" x14ac:dyDescent="0.2">
      <c r="O13813" s="284"/>
      <c r="P13813" s="284"/>
    </row>
    <row r="13814" spans="15:16" x14ac:dyDescent="0.2">
      <c r="O13814" s="284"/>
      <c r="P13814" s="284"/>
    </row>
    <row r="13815" spans="15:16" x14ac:dyDescent="0.2">
      <c r="O13815" s="284"/>
      <c r="P13815" s="284"/>
    </row>
    <row r="13816" spans="15:16" x14ac:dyDescent="0.2">
      <c r="O13816" s="284"/>
      <c r="P13816" s="284"/>
    </row>
    <row r="13817" spans="15:16" x14ac:dyDescent="0.2">
      <c r="O13817" s="284"/>
      <c r="P13817" s="284"/>
    </row>
    <row r="13818" spans="15:16" x14ac:dyDescent="0.2">
      <c r="O13818" s="284"/>
      <c r="P13818" s="284"/>
    </row>
    <row r="13819" spans="15:16" x14ac:dyDescent="0.2">
      <c r="O13819" s="284"/>
      <c r="P13819" s="284"/>
    </row>
    <row r="13820" spans="15:16" x14ac:dyDescent="0.2">
      <c r="O13820" s="284"/>
      <c r="P13820" s="284"/>
    </row>
    <row r="13821" spans="15:16" x14ac:dyDescent="0.2">
      <c r="O13821" s="284"/>
      <c r="P13821" s="284"/>
    </row>
    <row r="13822" spans="15:16" x14ac:dyDescent="0.2">
      <c r="O13822" s="284"/>
      <c r="P13822" s="284"/>
    </row>
    <row r="13823" spans="15:16" x14ac:dyDescent="0.2">
      <c r="O13823" s="284"/>
      <c r="P13823" s="284"/>
    </row>
    <row r="13824" spans="15:16" x14ac:dyDescent="0.2">
      <c r="O13824" s="284"/>
      <c r="P13824" s="284"/>
    </row>
    <row r="13825" spans="15:16" x14ac:dyDescent="0.2">
      <c r="O13825" s="284"/>
      <c r="P13825" s="284"/>
    </row>
    <row r="13826" spans="15:16" x14ac:dyDescent="0.2">
      <c r="O13826" s="284"/>
      <c r="P13826" s="284"/>
    </row>
    <row r="13827" spans="15:16" x14ac:dyDescent="0.2">
      <c r="O13827" s="284"/>
      <c r="P13827" s="284"/>
    </row>
    <row r="13828" spans="15:16" x14ac:dyDescent="0.2">
      <c r="O13828" s="284"/>
      <c r="P13828" s="284"/>
    </row>
    <row r="13829" spans="15:16" x14ac:dyDescent="0.2">
      <c r="O13829" s="284"/>
      <c r="P13829" s="284"/>
    </row>
    <row r="13830" spans="15:16" x14ac:dyDescent="0.2">
      <c r="O13830" s="284"/>
      <c r="P13830" s="284"/>
    </row>
    <row r="13831" spans="15:16" x14ac:dyDescent="0.2">
      <c r="O13831" s="284"/>
      <c r="P13831" s="284"/>
    </row>
    <row r="13832" spans="15:16" x14ac:dyDescent="0.2">
      <c r="O13832" s="284"/>
      <c r="P13832" s="284"/>
    </row>
    <row r="13833" spans="15:16" x14ac:dyDescent="0.2">
      <c r="O13833" s="284"/>
      <c r="P13833" s="284"/>
    </row>
    <row r="13834" spans="15:16" x14ac:dyDescent="0.2">
      <c r="O13834" s="284"/>
      <c r="P13834" s="284"/>
    </row>
    <row r="13835" spans="15:16" x14ac:dyDescent="0.2">
      <c r="O13835" s="284"/>
      <c r="P13835" s="284"/>
    </row>
    <row r="13836" spans="15:16" x14ac:dyDescent="0.2">
      <c r="O13836" s="284"/>
      <c r="P13836" s="284"/>
    </row>
    <row r="13837" spans="15:16" x14ac:dyDescent="0.2">
      <c r="O13837" s="284"/>
      <c r="P13837" s="284"/>
    </row>
    <row r="13838" spans="15:16" x14ac:dyDescent="0.2">
      <c r="O13838" s="284"/>
      <c r="P13838" s="284"/>
    </row>
    <row r="13839" spans="15:16" x14ac:dyDescent="0.2">
      <c r="O13839" s="284"/>
      <c r="P13839" s="284"/>
    </row>
    <row r="13840" spans="15:16" x14ac:dyDescent="0.2">
      <c r="O13840" s="284"/>
      <c r="P13840" s="284"/>
    </row>
    <row r="13841" spans="15:16" x14ac:dyDescent="0.2">
      <c r="O13841" s="284"/>
      <c r="P13841" s="284"/>
    </row>
    <row r="13842" spans="15:16" x14ac:dyDescent="0.2">
      <c r="O13842" s="284"/>
      <c r="P13842" s="284"/>
    </row>
    <row r="13843" spans="15:16" x14ac:dyDescent="0.2">
      <c r="O13843" s="284"/>
      <c r="P13843" s="284"/>
    </row>
    <row r="13844" spans="15:16" x14ac:dyDescent="0.2">
      <c r="O13844" s="284"/>
      <c r="P13844" s="284"/>
    </row>
    <row r="13845" spans="15:16" x14ac:dyDescent="0.2">
      <c r="O13845" s="284"/>
      <c r="P13845" s="284"/>
    </row>
    <row r="13846" spans="15:16" x14ac:dyDescent="0.2">
      <c r="O13846" s="284"/>
      <c r="P13846" s="284"/>
    </row>
    <row r="13847" spans="15:16" x14ac:dyDescent="0.2">
      <c r="O13847" s="284"/>
      <c r="P13847" s="284"/>
    </row>
    <row r="13848" spans="15:16" x14ac:dyDescent="0.2">
      <c r="O13848" s="284"/>
      <c r="P13848" s="284"/>
    </row>
    <row r="13849" spans="15:16" x14ac:dyDescent="0.2">
      <c r="O13849" s="284"/>
      <c r="P13849" s="284"/>
    </row>
    <row r="13850" spans="15:16" x14ac:dyDescent="0.2">
      <c r="O13850" s="284"/>
      <c r="P13850" s="284"/>
    </row>
    <row r="13851" spans="15:16" x14ac:dyDescent="0.2">
      <c r="O13851" s="284"/>
      <c r="P13851" s="284"/>
    </row>
    <row r="13852" spans="15:16" x14ac:dyDescent="0.2">
      <c r="O13852" s="284"/>
      <c r="P13852" s="284"/>
    </row>
    <row r="13853" spans="15:16" x14ac:dyDescent="0.2">
      <c r="O13853" s="284"/>
      <c r="P13853" s="284"/>
    </row>
    <row r="13854" spans="15:16" x14ac:dyDescent="0.2">
      <c r="O13854" s="284"/>
      <c r="P13854" s="284"/>
    </row>
    <row r="13855" spans="15:16" x14ac:dyDescent="0.2">
      <c r="O13855" s="284"/>
      <c r="P13855" s="284"/>
    </row>
    <row r="13856" spans="15:16" x14ac:dyDescent="0.2">
      <c r="O13856" s="284"/>
      <c r="P13856" s="284"/>
    </row>
    <row r="13857" spans="15:16" x14ac:dyDescent="0.2">
      <c r="O13857" s="284"/>
      <c r="P13857" s="284"/>
    </row>
    <row r="13858" spans="15:16" x14ac:dyDescent="0.2">
      <c r="O13858" s="284"/>
      <c r="P13858" s="284"/>
    </row>
    <row r="13859" spans="15:16" x14ac:dyDescent="0.2">
      <c r="O13859" s="284"/>
      <c r="P13859" s="284"/>
    </row>
    <row r="13860" spans="15:16" x14ac:dyDescent="0.2">
      <c r="O13860" s="284"/>
      <c r="P13860" s="284"/>
    </row>
    <row r="13861" spans="15:16" x14ac:dyDescent="0.2">
      <c r="O13861" s="284"/>
      <c r="P13861" s="284"/>
    </row>
    <row r="13862" spans="15:16" x14ac:dyDescent="0.2">
      <c r="O13862" s="284"/>
      <c r="P13862" s="284"/>
    </row>
    <row r="13863" spans="15:16" x14ac:dyDescent="0.2">
      <c r="O13863" s="284"/>
      <c r="P13863" s="284"/>
    </row>
    <row r="13864" spans="15:16" x14ac:dyDescent="0.2">
      <c r="O13864" s="284"/>
      <c r="P13864" s="284"/>
    </row>
    <row r="13865" spans="15:16" x14ac:dyDescent="0.2">
      <c r="O13865" s="284"/>
      <c r="P13865" s="284"/>
    </row>
    <row r="13866" spans="15:16" x14ac:dyDescent="0.2">
      <c r="O13866" s="284"/>
      <c r="P13866" s="284"/>
    </row>
    <row r="13867" spans="15:16" x14ac:dyDescent="0.2">
      <c r="O13867" s="284"/>
      <c r="P13867" s="284"/>
    </row>
    <row r="13868" spans="15:16" x14ac:dyDescent="0.2">
      <c r="O13868" s="284"/>
      <c r="P13868" s="284"/>
    </row>
    <row r="13869" spans="15:16" x14ac:dyDescent="0.2">
      <c r="O13869" s="284"/>
      <c r="P13869" s="284"/>
    </row>
    <row r="13870" spans="15:16" x14ac:dyDescent="0.2">
      <c r="O13870" s="284"/>
      <c r="P13870" s="284"/>
    </row>
    <row r="13871" spans="15:16" x14ac:dyDescent="0.2">
      <c r="O13871" s="284"/>
      <c r="P13871" s="284"/>
    </row>
    <row r="13872" spans="15:16" x14ac:dyDescent="0.2">
      <c r="O13872" s="284"/>
      <c r="P13872" s="284"/>
    </row>
    <row r="13873" spans="15:16" x14ac:dyDescent="0.2">
      <c r="O13873" s="284"/>
      <c r="P13873" s="284"/>
    </row>
    <row r="13874" spans="15:16" x14ac:dyDescent="0.2">
      <c r="O13874" s="284"/>
      <c r="P13874" s="284"/>
    </row>
    <row r="13875" spans="15:16" x14ac:dyDescent="0.2">
      <c r="O13875" s="284"/>
      <c r="P13875" s="284"/>
    </row>
    <row r="13876" spans="15:16" x14ac:dyDescent="0.2">
      <c r="O13876" s="284"/>
      <c r="P13876" s="284"/>
    </row>
    <row r="13877" spans="15:16" x14ac:dyDescent="0.2">
      <c r="O13877" s="284"/>
      <c r="P13877" s="284"/>
    </row>
    <row r="13878" spans="15:16" x14ac:dyDescent="0.2">
      <c r="O13878" s="284"/>
      <c r="P13878" s="284"/>
    </row>
    <row r="13879" spans="15:16" x14ac:dyDescent="0.2">
      <c r="O13879" s="284"/>
      <c r="P13879" s="284"/>
    </row>
    <row r="13880" spans="15:16" x14ac:dyDescent="0.2">
      <c r="O13880" s="284"/>
      <c r="P13880" s="284"/>
    </row>
    <row r="13881" spans="15:16" x14ac:dyDescent="0.2">
      <c r="O13881" s="284"/>
      <c r="P13881" s="284"/>
    </row>
    <row r="13882" spans="15:16" x14ac:dyDescent="0.2">
      <c r="O13882" s="284"/>
      <c r="P13882" s="284"/>
    </row>
    <row r="13883" spans="15:16" x14ac:dyDescent="0.2">
      <c r="O13883" s="284"/>
      <c r="P13883" s="284"/>
    </row>
    <row r="13884" spans="15:16" x14ac:dyDescent="0.2">
      <c r="O13884" s="284"/>
      <c r="P13884" s="284"/>
    </row>
    <row r="13885" spans="15:16" x14ac:dyDescent="0.2">
      <c r="O13885" s="284"/>
      <c r="P13885" s="284"/>
    </row>
    <row r="13886" spans="15:16" x14ac:dyDescent="0.2">
      <c r="O13886" s="284"/>
      <c r="P13886" s="284"/>
    </row>
    <row r="13887" spans="15:16" x14ac:dyDescent="0.2">
      <c r="O13887" s="284"/>
      <c r="P13887" s="284"/>
    </row>
    <row r="13888" spans="15:16" x14ac:dyDescent="0.2">
      <c r="O13888" s="284"/>
      <c r="P13888" s="284"/>
    </row>
    <row r="13889" spans="15:16" x14ac:dyDescent="0.2">
      <c r="O13889" s="284"/>
      <c r="P13889" s="284"/>
    </row>
    <row r="13890" spans="15:16" x14ac:dyDescent="0.2">
      <c r="O13890" s="284"/>
      <c r="P13890" s="284"/>
    </row>
    <row r="13891" spans="15:16" x14ac:dyDescent="0.2">
      <c r="O13891" s="284"/>
      <c r="P13891" s="284"/>
    </row>
    <row r="13892" spans="15:16" x14ac:dyDescent="0.2">
      <c r="O13892" s="284"/>
      <c r="P13892" s="284"/>
    </row>
    <row r="13893" spans="15:16" x14ac:dyDescent="0.2">
      <c r="O13893" s="284"/>
      <c r="P13893" s="284"/>
    </row>
    <row r="13894" spans="15:16" x14ac:dyDescent="0.2">
      <c r="O13894" s="284"/>
      <c r="P13894" s="284"/>
    </row>
    <row r="13895" spans="15:16" x14ac:dyDescent="0.2">
      <c r="O13895" s="284"/>
      <c r="P13895" s="284"/>
    </row>
    <row r="13896" spans="15:16" x14ac:dyDescent="0.2">
      <c r="O13896" s="284"/>
      <c r="P13896" s="284"/>
    </row>
    <row r="13897" spans="15:16" x14ac:dyDescent="0.2">
      <c r="O13897" s="284"/>
      <c r="P13897" s="284"/>
    </row>
    <row r="13898" spans="15:16" x14ac:dyDescent="0.2">
      <c r="O13898" s="284"/>
      <c r="P13898" s="284"/>
    </row>
    <row r="13899" spans="15:16" x14ac:dyDescent="0.2">
      <c r="O13899" s="284"/>
      <c r="P13899" s="284"/>
    </row>
    <row r="13900" spans="15:16" x14ac:dyDescent="0.2">
      <c r="O13900" s="284"/>
      <c r="P13900" s="284"/>
    </row>
    <row r="13901" spans="15:16" x14ac:dyDescent="0.2">
      <c r="O13901" s="284"/>
      <c r="P13901" s="284"/>
    </row>
    <row r="13902" spans="15:16" x14ac:dyDescent="0.2">
      <c r="O13902" s="284"/>
      <c r="P13902" s="284"/>
    </row>
    <row r="13903" spans="15:16" x14ac:dyDescent="0.2">
      <c r="O13903" s="284"/>
      <c r="P13903" s="284"/>
    </row>
    <row r="13904" spans="15:16" x14ac:dyDescent="0.2">
      <c r="O13904" s="284"/>
      <c r="P13904" s="284"/>
    </row>
    <row r="13905" spans="15:16" x14ac:dyDescent="0.2">
      <c r="O13905" s="284"/>
      <c r="P13905" s="284"/>
    </row>
    <row r="13906" spans="15:16" x14ac:dyDescent="0.2">
      <c r="O13906" s="284"/>
      <c r="P13906" s="284"/>
    </row>
    <row r="13907" spans="15:16" x14ac:dyDescent="0.2">
      <c r="O13907" s="284"/>
      <c r="P13907" s="284"/>
    </row>
    <row r="13908" spans="15:16" x14ac:dyDescent="0.2">
      <c r="O13908" s="284"/>
      <c r="P13908" s="284"/>
    </row>
    <row r="13909" spans="15:16" x14ac:dyDescent="0.2">
      <c r="O13909" s="284"/>
      <c r="P13909" s="284"/>
    </row>
    <row r="13910" spans="15:16" x14ac:dyDescent="0.2">
      <c r="O13910" s="284"/>
      <c r="P13910" s="284"/>
    </row>
    <row r="13911" spans="15:16" x14ac:dyDescent="0.2">
      <c r="O13911" s="284"/>
      <c r="P13911" s="284"/>
    </row>
    <row r="13912" spans="15:16" x14ac:dyDescent="0.2">
      <c r="O13912" s="284"/>
      <c r="P13912" s="284"/>
    </row>
    <row r="13913" spans="15:16" x14ac:dyDescent="0.2">
      <c r="O13913" s="284"/>
      <c r="P13913" s="284"/>
    </row>
    <row r="13914" spans="15:16" x14ac:dyDescent="0.2">
      <c r="O13914" s="284"/>
      <c r="P13914" s="284"/>
    </row>
    <row r="13915" spans="15:16" x14ac:dyDescent="0.2">
      <c r="O13915" s="284"/>
      <c r="P13915" s="284"/>
    </row>
    <row r="13916" spans="15:16" x14ac:dyDescent="0.2">
      <c r="O13916" s="284"/>
      <c r="P13916" s="284"/>
    </row>
    <row r="13917" spans="15:16" x14ac:dyDescent="0.2">
      <c r="O13917" s="284"/>
      <c r="P13917" s="284"/>
    </row>
    <row r="13918" spans="15:16" x14ac:dyDescent="0.2">
      <c r="O13918" s="284"/>
      <c r="P13918" s="284"/>
    </row>
    <row r="13919" spans="15:16" x14ac:dyDescent="0.2">
      <c r="O13919" s="284"/>
      <c r="P13919" s="284"/>
    </row>
    <row r="13920" spans="15:16" x14ac:dyDescent="0.2">
      <c r="O13920" s="284"/>
      <c r="P13920" s="284"/>
    </row>
    <row r="13921" spans="15:16" x14ac:dyDescent="0.2">
      <c r="O13921" s="284"/>
      <c r="P13921" s="284"/>
    </row>
    <row r="13922" spans="15:16" x14ac:dyDescent="0.2">
      <c r="O13922" s="284"/>
      <c r="P13922" s="284"/>
    </row>
    <row r="13923" spans="15:16" x14ac:dyDescent="0.2">
      <c r="O13923" s="284"/>
      <c r="P13923" s="284"/>
    </row>
    <row r="13924" spans="15:16" x14ac:dyDescent="0.2">
      <c r="O13924" s="284"/>
      <c r="P13924" s="284"/>
    </row>
    <row r="13925" spans="15:16" x14ac:dyDescent="0.2">
      <c r="O13925" s="284"/>
      <c r="P13925" s="284"/>
    </row>
    <row r="13926" spans="15:16" x14ac:dyDescent="0.2">
      <c r="O13926" s="284"/>
      <c r="P13926" s="284"/>
    </row>
    <row r="13927" spans="15:16" x14ac:dyDescent="0.2">
      <c r="O13927" s="284"/>
      <c r="P13927" s="284"/>
    </row>
    <row r="13928" spans="15:16" x14ac:dyDescent="0.2">
      <c r="O13928" s="284"/>
      <c r="P13928" s="284"/>
    </row>
    <row r="13929" spans="15:16" x14ac:dyDescent="0.2">
      <c r="O13929" s="284"/>
      <c r="P13929" s="284"/>
    </row>
    <row r="13930" spans="15:16" x14ac:dyDescent="0.2">
      <c r="O13930" s="284"/>
      <c r="P13930" s="284"/>
    </row>
    <row r="13931" spans="15:16" x14ac:dyDescent="0.2">
      <c r="O13931" s="284"/>
      <c r="P13931" s="284"/>
    </row>
    <row r="13932" spans="15:16" x14ac:dyDescent="0.2">
      <c r="O13932" s="284"/>
      <c r="P13932" s="284"/>
    </row>
    <row r="13933" spans="15:16" x14ac:dyDescent="0.2">
      <c r="O13933" s="284"/>
      <c r="P13933" s="284"/>
    </row>
    <row r="13934" spans="15:16" x14ac:dyDescent="0.2">
      <c r="O13934" s="284"/>
      <c r="P13934" s="284"/>
    </row>
    <row r="13935" spans="15:16" x14ac:dyDescent="0.2">
      <c r="O13935" s="284"/>
      <c r="P13935" s="284"/>
    </row>
    <row r="13936" spans="15:16" x14ac:dyDescent="0.2">
      <c r="O13936" s="284"/>
      <c r="P13936" s="284"/>
    </row>
    <row r="13937" spans="15:16" x14ac:dyDescent="0.2">
      <c r="O13937" s="284"/>
      <c r="P13937" s="284"/>
    </row>
    <row r="13938" spans="15:16" x14ac:dyDescent="0.2">
      <c r="O13938" s="284"/>
      <c r="P13938" s="284"/>
    </row>
    <row r="13939" spans="15:16" x14ac:dyDescent="0.2">
      <c r="O13939" s="284"/>
      <c r="P13939" s="284"/>
    </row>
    <row r="13940" spans="15:16" x14ac:dyDescent="0.2">
      <c r="O13940" s="284"/>
      <c r="P13940" s="284"/>
    </row>
    <row r="13941" spans="15:16" x14ac:dyDescent="0.2">
      <c r="O13941" s="284"/>
      <c r="P13941" s="284"/>
    </row>
    <row r="13942" spans="15:16" x14ac:dyDescent="0.2">
      <c r="O13942" s="284"/>
      <c r="P13942" s="284"/>
    </row>
    <row r="13943" spans="15:16" x14ac:dyDescent="0.2">
      <c r="O13943" s="284"/>
      <c r="P13943" s="284"/>
    </row>
    <row r="13944" spans="15:16" x14ac:dyDescent="0.2">
      <c r="O13944" s="284"/>
      <c r="P13944" s="284"/>
    </row>
    <row r="13945" spans="15:16" x14ac:dyDescent="0.2">
      <c r="O13945" s="284"/>
      <c r="P13945" s="284"/>
    </row>
    <row r="13946" spans="15:16" x14ac:dyDescent="0.2">
      <c r="O13946" s="284"/>
      <c r="P13946" s="284"/>
    </row>
    <row r="13947" spans="15:16" x14ac:dyDescent="0.2">
      <c r="O13947" s="284"/>
      <c r="P13947" s="284"/>
    </row>
    <row r="13948" spans="15:16" x14ac:dyDescent="0.2">
      <c r="O13948" s="284"/>
      <c r="P13948" s="284"/>
    </row>
    <row r="13949" spans="15:16" x14ac:dyDescent="0.2">
      <c r="O13949" s="284"/>
      <c r="P13949" s="284"/>
    </row>
    <row r="13950" spans="15:16" x14ac:dyDescent="0.2">
      <c r="O13950" s="284"/>
      <c r="P13950" s="284"/>
    </row>
    <row r="13951" spans="15:16" x14ac:dyDescent="0.2">
      <c r="O13951" s="284"/>
      <c r="P13951" s="284"/>
    </row>
    <row r="13952" spans="15:16" x14ac:dyDescent="0.2">
      <c r="O13952" s="284"/>
      <c r="P13952" s="284"/>
    </row>
    <row r="13953" spans="15:16" x14ac:dyDescent="0.2">
      <c r="O13953" s="284"/>
      <c r="P13953" s="284"/>
    </row>
    <row r="13954" spans="15:16" x14ac:dyDescent="0.2">
      <c r="O13954" s="284"/>
      <c r="P13954" s="284"/>
    </row>
    <row r="13955" spans="15:16" x14ac:dyDescent="0.2">
      <c r="O13955" s="284"/>
      <c r="P13955" s="284"/>
    </row>
    <row r="13956" spans="15:16" x14ac:dyDescent="0.2">
      <c r="O13956" s="284"/>
      <c r="P13956" s="284"/>
    </row>
    <row r="13957" spans="15:16" x14ac:dyDescent="0.2">
      <c r="O13957" s="284"/>
      <c r="P13957" s="284"/>
    </row>
    <row r="13958" spans="15:16" x14ac:dyDescent="0.2">
      <c r="O13958" s="284"/>
      <c r="P13958" s="284"/>
    </row>
    <row r="13959" spans="15:16" x14ac:dyDescent="0.2">
      <c r="O13959" s="284"/>
      <c r="P13959" s="284"/>
    </row>
    <row r="13960" spans="15:16" x14ac:dyDescent="0.2">
      <c r="O13960" s="284"/>
      <c r="P13960" s="284"/>
    </row>
    <row r="13961" spans="15:16" x14ac:dyDescent="0.2">
      <c r="O13961" s="284"/>
      <c r="P13961" s="284"/>
    </row>
    <row r="13962" spans="15:16" x14ac:dyDescent="0.2">
      <c r="O13962" s="284"/>
      <c r="P13962" s="284"/>
    </row>
    <row r="13963" spans="15:16" x14ac:dyDescent="0.2">
      <c r="O13963" s="284"/>
      <c r="P13963" s="284"/>
    </row>
    <row r="13964" spans="15:16" x14ac:dyDescent="0.2">
      <c r="O13964" s="284"/>
      <c r="P13964" s="284"/>
    </row>
    <row r="13965" spans="15:16" x14ac:dyDescent="0.2">
      <c r="O13965" s="284"/>
      <c r="P13965" s="284"/>
    </row>
    <row r="13966" spans="15:16" x14ac:dyDescent="0.2">
      <c r="O13966" s="284"/>
      <c r="P13966" s="284"/>
    </row>
    <row r="13967" spans="15:16" x14ac:dyDescent="0.2">
      <c r="O13967" s="284"/>
      <c r="P13967" s="284"/>
    </row>
    <row r="13968" spans="15:16" x14ac:dyDescent="0.2">
      <c r="O13968" s="284"/>
      <c r="P13968" s="284"/>
    </row>
    <row r="13969" spans="15:16" x14ac:dyDescent="0.2">
      <c r="O13969" s="284"/>
      <c r="P13969" s="284"/>
    </row>
    <row r="13970" spans="15:16" x14ac:dyDescent="0.2">
      <c r="O13970" s="284"/>
      <c r="P13970" s="284"/>
    </row>
    <row r="13971" spans="15:16" x14ac:dyDescent="0.2">
      <c r="O13971" s="284"/>
      <c r="P13971" s="284"/>
    </row>
    <row r="13972" spans="15:16" x14ac:dyDescent="0.2">
      <c r="O13972" s="284"/>
      <c r="P13972" s="284"/>
    </row>
    <row r="13973" spans="15:16" x14ac:dyDescent="0.2">
      <c r="O13973" s="284"/>
      <c r="P13973" s="284"/>
    </row>
    <row r="13974" spans="15:16" x14ac:dyDescent="0.2">
      <c r="O13974" s="284"/>
      <c r="P13974" s="284"/>
    </row>
    <row r="13975" spans="15:16" x14ac:dyDescent="0.2">
      <c r="O13975" s="284"/>
      <c r="P13975" s="284"/>
    </row>
    <row r="13976" spans="15:16" x14ac:dyDescent="0.2">
      <c r="O13976" s="284"/>
      <c r="P13976" s="284"/>
    </row>
    <row r="13977" spans="15:16" x14ac:dyDescent="0.2">
      <c r="O13977" s="284"/>
      <c r="P13977" s="284"/>
    </row>
    <row r="13978" spans="15:16" x14ac:dyDescent="0.2">
      <c r="O13978" s="284"/>
      <c r="P13978" s="284"/>
    </row>
    <row r="13979" spans="15:16" x14ac:dyDescent="0.2">
      <c r="O13979" s="284"/>
      <c r="P13979" s="284"/>
    </row>
    <row r="13980" spans="15:16" x14ac:dyDescent="0.2">
      <c r="O13980" s="284"/>
      <c r="P13980" s="284"/>
    </row>
    <row r="13981" spans="15:16" x14ac:dyDescent="0.2">
      <c r="O13981" s="284"/>
      <c r="P13981" s="284"/>
    </row>
    <row r="13982" spans="15:16" x14ac:dyDescent="0.2">
      <c r="O13982" s="284"/>
      <c r="P13982" s="284"/>
    </row>
    <row r="13983" spans="15:16" x14ac:dyDescent="0.2">
      <c r="O13983" s="284"/>
      <c r="P13983" s="284"/>
    </row>
    <row r="13984" spans="15:16" x14ac:dyDescent="0.2">
      <c r="O13984" s="284"/>
      <c r="P13984" s="284"/>
    </row>
    <row r="13985" spans="15:16" x14ac:dyDescent="0.2">
      <c r="O13985" s="284"/>
      <c r="P13985" s="284"/>
    </row>
    <row r="13986" spans="15:16" x14ac:dyDescent="0.2">
      <c r="O13986" s="284"/>
      <c r="P13986" s="284"/>
    </row>
    <row r="13987" spans="15:16" x14ac:dyDescent="0.2">
      <c r="O13987" s="284"/>
      <c r="P13987" s="284"/>
    </row>
    <row r="13988" spans="15:16" x14ac:dyDescent="0.2">
      <c r="O13988" s="284"/>
      <c r="P13988" s="284"/>
    </row>
    <row r="13989" spans="15:16" x14ac:dyDescent="0.2">
      <c r="O13989" s="284"/>
      <c r="P13989" s="284"/>
    </row>
    <row r="13990" spans="15:16" x14ac:dyDescent="0.2">
      <c r="O13990" s="284"/>
      <c r="P13990" s="284"/>
    </row>
    <row r="13991" spans="15:16" x14ac:dyDescent="0.2">
      <c r="O13991" s="284"/>
      <c r="P13991" s="284"/>
    </row>
    <row r="13992" spans="15:16" x14ac:dyDescent="0.2">
      <c r="O13992" s="284"/>
      <c r="P13992" s="284"/>
    </row>
    <row r="13993" spans="15:16" x14ac:dyDescent="0.2">
      <c r="O13993" s="284"/>
      <c r="P13993" s="284"/>
    </row>
    <row r="13994" spans="15:16" x14ac:dyDescent="0.2">
      <c r="O13994" s="284"/>
      <c r="P13994" s="284"/>
    </row>
    <row r="13995" spans="15:16" x14ac:dyDescent="0.2">
      <c r="O13995" s="284"/>
      <c r="P13995" s="284"/>
    </row>
    <row r="13996" spans="15:16" x14ac:dyDescent="0.2">
      <c r="O13996" s="284"/>
      <c r="P13996" s="284"/>
    </row>
    <row r="13997" spans="15:16" x14ac:dyDescent="0.2">
      <c r="O13997" s="284"/>
      <c r="P13997" s="284"/>
    </row>
    <row r="13998" spans="15:16" x14ac:dyDescent="0.2">
      <c r="O13998" s="284"/>
      <c r="P13998" s="284"/>
    </row>
    <row r="13999" spans="15:16" x14ac:dyDescent="0.2">
      <c r="O13999" s="284"/>
      <c r="P13999" s="284"/>
    </row>
    <row r="14000" spans="15:16" x14ac:dyDescent="0.2">
      <c r="O14000" s="284"/>
      <c r="P14000" s="284"/>
    </row>
    <row r="14001" spans="15:16" x14ac:dyDescent="0.2">
      <c r="O14001" s="284"/>
      <c r="P14001" s="284"/>
    </row>
    <row r="14002" spans="15:16" x14ac:dyDescent="0.2">
      <c r="O14002" s="284"/>
      <c r="P14002" s="284"/>
    </row>
    <row r="14003" spans="15:16" x14ac:dyDescent="0.2">
      <c r="O14003" s="284"/>
      <c r="P14003" s="284"/>
    </row>
    <row r="14004" spans="15:16" x14ac:dyDescent="0.2">
      <c r="O14004" s="284"/>
      <c r="P14004" s="284"/>
    </row>
    <row r="14005" spans="15:16" x14ac:dyDescent="0.2">
      <c r="O14005" s="284"/>
      <c r="P14005" s="284"/>
    </row>
    <row r="14006" spans="15:16" x14ac:dyDescent="0.2">
      <c r="O14006" s="284"/>
      <c r="P14006" s="284"/>
    </row>
    <row r="14007" spans="15:16" x14ac:dyDescent="0.2">
      <c r="O14007" s="284"/>
      <c r="P14007" s="284"/>
    </row>
    <row r="14008" spans="15:16" x14ac:dyDescent="0.2">
      <c r="O14008" s="284"/>
      <c r="P14008" s="284"/>
    </row>
    <row r="14009" spans="15:16" x14ac:dyDescent="0.2">
      <c r="O14009" s="284"/>
      <c r="P14009" s="284"/>
    </row>
    <row r="14010" spans="15:16" x14ac:dyDescent="0.2">
      <c r="O14010" s="284"/>
      <c r="P14010" s="284"/>
    </row>
    <row r="14011" spans="15:16" x14ac:dyDescent="0.2">
      <c r="O14011" s="284"/>
      <c r="P14011" s="284"/>
    </row>
    <row r="14012" spans="15:16" x14ac:dyDescent="0.2">
      <c r="O14012" s="284"/>
      <c r="P14012" s="284"/>
    </row>
    <row r="14013" spans="15:16" x14ac:dyDescent="0.2">
      <c r="O14013" s="284"/>
      <c r="P14013" s="284"/>
    </row>
    <row r="14014" spans="15:16" x14ac:dyDescent="0.2">
      <c r="O14014" s="284"/>
      <c r="P14014" s="284"/>
    </row>
    <row r="14015" spans="15:16" x14ac:dyDescent="0.2">
      <c r="O14015" s="284"/>
      <c r="P14015" s="284"/>
    </row>
    <row r="14016" spans="15:16" x14ac:dyDescent="0.2">
      <c r="O14016" s="284"/>
      <c r="P14016" s="284"/>
    </row>
    <row r="14017" spans="15:16" x14ac:dyDescent="0.2">
      <c r="O14017" s="284"/>
      <c r="P14017" s="284"/>
    </row>
    <row r="14018" spans="15:16" x14ac:dyDescent="0.2">
      <c r="O14018" s="284"/>
      <c r="P14018" s="284"/>
    </row>
    <row r="14019" spans="15:16" x14ac:dyDescent="0.2">
      <c r="O14019" s="284"/>
      <c r="P14019" s="284"/>
    </row>
    <row r="14020" spans="15:16" x14ac:dyDescent="0.2">
      <c r="O14020" s="284"/>
      <c r="P14020" s="284"/>
    </row>
    <row r="14021" spans="15:16" x14ac:dyDescent="0.2">
      <c r="O14021" s="284"/>
      <c r="P14021" s="284"/>
    </row>
    <row r="14022" spans="15:16" x14ac:dyDescent="0.2">
      <c r="O14022" s="284"/>
      <c r="P14022" s="284"/>
    </row>
    <row r="14023" spans="15:16" x14ac:dyDescent="0.2">
      <c r="O14023" s="284"/>
      <c r="P14023" s="284"/>
    </row>
    <row r="14024" spans="15:16" x14ac:dyDescent="0.2">
      <c r="O14024" s="284"/>
      <c r="P14024" s="284"/>
    </row>
    <row r="14025" spans="15:16" x14ac:dyDescent="0.2">
      <c r="O14025" s="284"/>
      <c r="P14025" s="284"/>
    </row>
    <row r="14026" spans="15:16" x14ac:dyDescent="0.2">
      <c r="O14026" s="284"/>
      <c r="P14026" s="284"/>
    </row>
    <row r="14027" spans="15:16" x14ac:dyDescent="0.2">
      <c r="O14027" s="284"/>
      <c r="P14027" s="284"/>
    </row>
    <row r="14028" spans="15:16" x14ac:dyDescent="0.2">
      <c r="O14028" s="284"/>
      <c r="P14028" s="284"/>
    </row>
    <row r="14029" spans="15:16" x14ac:dyDescent="0.2">
      <c r="O14029" s="284"/>
      <c r="P14029" s="284"/>
    </row>
    <row r="14030" spans="15:16" x14ac:dyDescent="0.2">
      <c r="O14030" s="284"/>
      <c r="P14030" s="284"/>
    </row>
    <row r="14031" spans="15:16" x14ac:dyDescent="0.2">
      <c r="O14031" s="284"/>
      <c r="P14031" s="284"/>
    </row>
    <row r="14032" spans="15:16" x14ac:dyDescent="0.2">
      <c r="O14032" s="284"/>
      <c r="P14032" s="284"/>
    </row>
    <row r="14033" spans="15:16" x14ac:dyDescent="0.2">
      <c r="O14033" s="284"/>
      <c r="P14033" s="284"/>
    </row>
    <row r="14034" spans="15:16" x14ac:dyDescent="0.2">
      <c r="O14034" s="284"/>
      <c r="P14034" s="284"/>
    </row>
    <row r="14035" spans="15:16" x14ac:dyDescent="0.2">
      <c r="O14035" s="284"/>
      <c r="P14035" s="284"/>
    </row>
    <row r="14036" spans="15:16" x14ac:dyDescent="0.2">
      <c r="O14036" s="284"/>
      <c r="P14036" s="284"/>
    </row>
    <row r="14037" spans="15:16" x14ac:dyDescent="0.2">
      <c r="O14037" s="284"/>
      <c r="P14037" s="284"/>
    </row>
    <row r="14038" spans="15:16" x14ac:dyDescent="0.2">
      <c r="O14038" s="284"/>
      <c r="P14038" s="284"/>
    </row>
    <row r="14039" spans="15:16" x14ac:dyDescent="0.2">
      <c r="O14039" s="284"/>
      <c r="P14039" s="284"/>
    </row>
    <row r="14040" spans="15:16" x14ac:dyDescent="0.2">
      <c r="O14040" s="284"/>
      <c r="P14040" s="284"/>
    </row>
    <row r="14041" spans="15:16" x14ac:dyDescent="0.2">
      <c r="O14041" s="284"/>
      <c r="P14041" s="284"/>
    </row>
    <row r="14042" spans="15:16" x14ac:dyDescent="0.2">
      <c r="O14042" s="284"/>
      <c r="P14042" s="284"/>
    </row>
    <row r="14043" spans="15:16" x14ac:dyDescent="0.2">
      <c r="O14043" s="284"/>
      <c r="P14043" s="284"/>
    </row>
    <row r="14044" spans="15:16" x14ac:dyDescent="0.2">
      <c r="O14044" s="284"/>
      <c r="P14044" s="284"/>
    </row>
    <row r="14045" spans="15:16" x14ac:dyDescent="0.2">
      <c r="O14045" s="284"/>
      <c r="P14045" s="284"/>
    </row>
    <row r="14046" spans="15:16" x14ac:dyDescent="0.2">
      <c r="O14046" s="284"/>
      <c r="P14046" s="284"/>
    </row>
    <row r="14047" spans="15:16" x14ac:dyDescent="0.2">
      <c r="O14047" s="284"/>
      <c r="P14047" s="284"/>
    </row>
    <row r="14048" spans="15:16" x14ac:dyDescent="0.2">
      <c r="O14048" s="284"/>
      <c r="P14048" s="284"/>
    </row>
    <row r="14049" spans="15:16" x14ac:dyDescent="0.2">
      <c r="O14049" s="284"/>
      <c r="P14049" s="284"/>
    </row>
    <row r="14050" spans="15:16" x14ac:dyDescent="0.2">
      <c r="O14050" s="284"/>
      <c r="P14050" s="284"/>
    </row>
    <row r="14051" spans="15:16" x14ac:dyDescent="0.2">
      <c r="O14051" s="284"/>
      <c r="P14051" s="284"/>
    </row>
    <row r="14052" spans="15:16" x14ac:dyDescent="0.2">
      <c r="O14052" s="284"/>
      <c r="P14052" s="284"/>
    </row>
    <row r="14053" spans="15:16" x14ac:dyDescent="0.2">
      <c r="O14053" s="284"/>
      <c r="P14053" s="284"/>
    </row>
    <row r="14054" spans="15:16" x14ac:dyDescent="0.2">
      <c r="O14054" s="284"/>
      <c r="P14054" s="284"/>
    </row>
    <row r="14055" spans="15:16" x14ac:dyDescent="0.2">
      <c r="O14055" s="284"/>
      <c r="P14055" s="284"/>
    </row>
    <row r="14056" spans="15:16" x14ac:dyDescent="0.2">
      <c r="O14056" s="284"/>
      <c r="P14056" s="284"/>
    </row>
    <row r="14057" spans="15:16" x14ac:dyDescent="0.2">
      <c r="O14057" s="284"/>
      <c r="P14057" s="284"/>
    </row>
    <row r="14058" spans="15:16" x14ac:dyDescent="0.2">
      <c r="O14058" s="284"/>
      <c r="P14058" s="284"/>
    </row>
    <row r="14059" spans="15:16" x14ac:dyDescent="0.2">
      <c r="O14059" s="284"/>
      <c r="P14059" s="284"/>
    </row>
    <row r="14060" spans="15:16" x14ac:dyDescent="0.2">
      <c r="O14060" s="284"/>
      <c r="P14060" s="284"/>
    </row>
    <row r="14061" spans="15:16" x14ac:dyDescent="0.2">
      <c r="O14061" s="284"/>
      <c r="P14061" s="284"/>
    </row>
    <row r="14062" spans="15:16" x14ac:dyDescent="0.2">
      <c r="O14062" s="284"/>
      <c r="P14062" s="284"/>
    </row>
    <row r="14063" spans="15:16" x14ac:dyDescent="0.2">
      <c r="O14063" s="284"/>
      <c r="P14063" s="284"/>
    </row>
    <row r="14064" spans="15:16" x14ac:dyDescent="0.2">
      <c r="O14064" s="284"/>
      <c r="P14064" s="284"/>
    </row>
    <row r="14065" spans="15:16" x14ac:dyDescent="0.2">
      <c r="O14065" s="284"/>
      <c r="P14065" s="284"/>
    </row>
    <row r="14066" spans="15:16" x14ac:dyDescent="0.2">
      <c r="O14066" s="284"/>
      <c r="P14066" s="284"/>
    </row>
    <row r="14067" spans="15:16" x14ac:dyDescent="0.2">
      <c r="O14067" s="284"/>
      <c r="P14067" s="284"/>
    </row>
    <row r="14068" spans="15:16" x14ac:dyDescent="0.2">
      <c r="O14068" s="284"/>
      <c r="P14068" s="284"/>
    </row>
    <row r="14069" spans="15:16" x14ac:dyDescent="0.2">
      <c r="O14069" s="284"/>
      <c r="P14069" s="284"/>
    </row>
    <row r="14070" spans="15:16" x14ac:dyDescent="0.2">
      <c r="O14070" s="284"/>
      <c r="P14070" s="284"/>
    </row>
    <row r="14071" spans="15:16" x14ac:dyDescent="0.2">
      <c r="O14071" s="284"/>
      <c r="P14071" s="284"/>
    </row>
    <row r="14072" spans="15:16" x14ac:dyDescent="0.2">
      <c r="O14072" s="284"/>
      <c r="P14072" s="284"/>
    </row>
    <row r="14073" spans="15:16" x14ac:dyDescent="0.2">
      <c r="O14073" s="284"/>
      <c r="P14073" s="284"/>
    </row>
    <row r="14074" spans="15:16" x14ac:dyDescent="0.2">
      <c r="O14074" s="284"/>
      <c r="P14074" s="284"/>
    </row>
    <row r="14075" spans="15:16" x14ac:dyDescent="0.2">
      <c r="O14075" s="284"/>
      <c r="P14075" s="284"/>
    </row>
    <row r="14076" spans="15:16" x14ac:dyDescent="0.2">
      <c r="O14076" s="284"/>
      <c r="P14076" s="284"/>
    </row>
    <row r="14077" spans="15:16" x14ac:dyDescent="0.2">
      <c r="O14077" s="284"/>
      <c r="P14077" s="284"/>
    </row>
    <row r="14078" spans="15:16" x14ac:dyDescent="0.2">
      <c r="O14078" s="284"/>
      <c r="P14078" s="284"/>
    </row>
    <row r="14079" spans="15:16" x14ac:dyDescent="0.2">
      <c r="O14079" s="284"/>
      <c r="P14079" s="284"/>
    </row>
    <row r="14080" spans="15:16" x14ac:dyDescent="0.2">
      <c r="O14080" s="284"/>
      <c r="P14080" s="284"/>
    </row>
    <row r="14081" spans="15:16" x14ac:dyDescent="0.2">
      <c r="O14081" s="284"/>
      <c r="P14081" s="284"/>
    </row>
    <row r="14082" spans="15:16" x14ac:dyDescent="0.2">
      <c r="O14082" s="284"/>
      <c r="P14082" s="284"/>
    </row>
    <row r="14083" spans="15:16" x14ac:dyDescent="0.2">
      <c r="O14083" s="284"/>
      <c r="P14083" s="284"/>
    </row>
    <row r="14084" spans="15:16" x14ac:dyDescent="0.2">
      <c r="O14084" s="284"/>
      <c r="P14084" s="284"/>
    </row>
    <row r="14085" spans="15:16" x14ac:dyDescent="0.2">
      <c r="O14085" s="284"/>
      <c r="P14085" s="284"/>
    </row>
    <row r="14086" spans="15:16" x14ac:dyDescent="0.2">
      <c r="O14086" s="284"/>
      <c r="P14086" s="284"/>
    </row>
    <row r="14087" spans="15:16" x14ac:dyDescent="0.2">
      <c r="O14087" s="284"/>
      <c r="P14087" s="284"/>
    </row>
    <row r="14088" spans="15:16" x14ac:dyDescent="0.2">
      <c r="O14088" s="284"/>
      <c r="P14088" s="284"/>
    </row>
    <row r="14089" spans="15:16" x14ac:dyDescent="0.2">
      <c r="O14089" s="284"/>
      <c r="P14089" s="284"/>
    </row>
    <row r="14090" spans="15:16" x14ac:dyDescent="0.2">
      <c r="O14090" s="284"/>
      <c r="P14090" s="284"/>
    </row>
    <row r="14091" spans="15:16" x14ac:dyDescent="0.2">
      <c r="O14091" s="284"/>
      <c r="P14091" s="284"/>
    </row>
    <row r="14092" spans="15:16" x14ac:dyDescent="0.2">
      <c r="O14092" s="284"/>
      <c r="P14092" s="284"/>
    </row>
    <row r="14093" spans="15:16" x14ac:dyDescent="0.2">
      <c r="O14093" s="284"/>
      <c r="P14093" s="284"/>
    </row>
    <row r="14094" spans="15:16" x14ac:dyDescent="0.2">
      <c r="O14094" s="284"/>
      <c r="P14094" s="284"/>
    </row>
    <row r="14095" spans="15:16" x14ac:dyDescent="0.2">
      <c r="O14095" s="284"/>
      <c r="P14095" s="284"/>
    </row>
    <row r="14096" spans="15:16" x14ac:dyDescent="0.2">
      <c r="O14096" s="284"/>
      <c r="P14096" s="284"/>
    </row>
    <row r="14097" spans="15:16" x14ac:dyDescent="0.2">
      <c r="O14097" s="284"/>
      <c r="P14097" s="284"/>
    </row>
    <row r="14098" spans="15:16" x14ac:dyDescent="0.2">
      <c r="O14098" s="284"/>
      <c r="P14098" s="284"/>
    </row>
    <row r="14099" spans="15:16" x14ac:dyDescent="0.2">
      <c r="O14099" s="284"/>
      <c r="P14099" s="284"/>
    </row>
    <row r="14100" spans="15:16" x14ac:dyDescent="0.2">
      <c r="O14100" s="284"/>
      <c r="P14100" s="284"/>
    </row>
    <row r="14101" spans="15:16" x14ac:dyDescent="0.2">
      <c r="O14101" s="284"/>
      <c r="P14101" s="284"/>
    </row>
    <row r="14102" spans="15:16" x14ac:dyDescent="0.2">
      <c r="O14102" s="284"/>
      <c r="P14102" s="284"/>
    </row>
    <row r="14103" spans="15:16" x14ac:dyDescent="0.2">
      <c r="O14103" s="284"/>
      <c r="P14103" s="284"/>
    </row>
    <row r="14104" spans="15:16" x14ac:dyDescent="0.2">
      <c r="O14104" s="284"/>
      <c r="P14104" s="284"/>
    </row>
    <row r="14105" spans="15:16" x14ac:dyDescent="0.2">
      <c r="O14105" s="284"/>
      <c r="P14105" s="284"/>
    </row>
    <row r="14106" spans="15:16" x14ac:dyDescent="0.2">
      <c r="O14106" s="284"/>
      <c r="P14106" s="284"/>
    </row>
    <row r="14107" spans="15:16" x14ac:dyDescent="0.2">
      <c r="O14107" s="284"/>
      <c r="P14107" s="284"/>
    </row>
    <row r="14108" spans="15:16" x14ac:dyDescent="0.2">
      <c r="O14108" s="284"/>
      <c r="P14108" s="284"/>
    </row>
    <row r="14109" spans="15:16" x14ac:dyDescent="0.2">
      <c r="O14109" s="284"/>
      <c r="P14109" s="284"/>
    </row>
    <row r="14110" spans="15:16" x14ac:dyDescent="0.2">
      <c r="O14110" s="284"/>
      <c r="P14110" s="284"/>
    </row>
    <row r="14111" spans="15:16" x14ac:dyDescent="0.2">
      <c r="O14111" s="284"/>
      <c r="P14111" s="284"/>
    </row>
    <row r="14112" spans="15:16" x14ac:dyDescent="0.2">
      <c r="O14112" s="284"/>
      <c r="P14112" s="284"/>
    </row>
    <row r="14113" spans="15:16" x14ac:dyDescent="0.2">
      <c r="O14113" s="284"/>
      <c r="P14113" s="284"/>
    </row>
    <row r="14114" spans="15:16" x14ac:dyDescent="0.2">
      <c r="O14114" s="284"/>
      <c r="P14114" s="284"/>
    </row>
    <row r="14115" spans="15:16" x14ac:dyDescent="0.2">
      <c r="O14115" s="284"/>
      <c r="P14115" s="284"/>
    </row>
    <row r="14116" spans="15:16" x14ac:dyDescent="0.2">
      <c r="O14116" s="284"/>
      <c r="P14116" s="284"/>
    </row>
    <row r="14117" spans="15:16" x14ac:dyDescent="0.2">
      <c r="O14117" s="284"/>
      <c r="P14117" s="284"/>
    </row>
    <row r="14118" spans="15:16" x14ac:dyDescent="0.2">
      <c r="O14118" s="284"/>
      <c r="P14118" s="284"/>
    </row>
    <row r="14119" spans="15:16" x14ac:dyDescent="0.2">
      <c r="O14119" s="284"/>
      <c r="P14119" s="284"/>
    </row>
    <row r="14120" spans="15:16" x14ac:dyDescent="0.2">
      <c r="O14120" s="284"/>
      <c r="P14120" s="284"/>
    </row>
    <row r="14121" spans="15:16" x14ac:dyDescent="0.2">
      <c r="O14121" s="284"/>
      <c r="P14121" s="284"/>
    </row>
    <row r="14122" spans="15:16" x14ac:dyDescent="0.2">
      <c r="O14122" s="284"/>
      <c r="P14122" s="284"/>
    </row>
    <row r="14123" spans="15:16" x14ac:dyDescent="0.2">
      <c r="O14123" s="284"/>
      <c r="P14123" s="284"/>
    </row>
    <row r="14124" spans="15:16" x14ac:dyDescent="0.2">
      <c r="O14124" s="284"/>
      <c r="P14124" s="284"/>
    </row>
    <row r="14125" spans="15:16" x14ac:dyDescent="0.2">
      <c r="O14125" s="284"/>
      <c r="P14125" s="284"/>
    </row>
    <row r="14126" spans="15:16" x14ac:dyDescent="0.2">
      <c r="O14126" s="284"/>
      <c r="P14126" s="284"/>
    </row>
    <row r="14127" spans="15:16" x14ac:dyDescent="0.2">
      <c r="O14127" s="284"/>
      <c r="P14127" s="284"/>
    </row>
    <row r="14128" spans="15:16" x14ac:dyDescent="0.2">
      <c r="O14128" s="284"/>
      <c r="P14128" s="284"/>
    </row>
    <row r="14129" spans="15:16" x14ac:dyDescent="0.2">
      <c r="O14129" s="284"/>
      <c r="P14129" s="284"/>
    </row>
    <row r="14130" spans="15:16" x14ac:dyDescent="0.2">
      <c r="O14130" s="284"/>
      <c r="P14130" s="284"/>
    </row>
    <row r="14131" spans="15:16" x14ac:dyDescent="0.2">
      <c r="O14131" s="284"/>
      <c r="P14131" s="284"/>
    </row>
    <row r="14132" spans="15:16" x14ac:dyDescent="0.2">
      <c r="O14132" s="284"/>
      <c r="P14132" s="284"/>
    </row>
    <row r="14133" spans="15:16" x14ac:dyDescent="0.2">
      <c r="O14133" s="284"/>
      <c r="P14133" s="284"/>
    </row>
    <row r="14134" spans="15:16" x14ac:dyDescent="0.2">
      <c r="O14134" s="284"/>
      <c r="P14134" s="284"/>
    </row>
    <row r="14135" spans="15:16" x14ac:dyDescent="0.2">
      <c r="O14135" s="284"/>
      <c r="P14135" s="284"/>
    </row>
    <row r="14136" spans="15:16" x14ac:dyDescent="0.2">
      <c r="O14136" s="284"/>
      <c r="P14136" s="284"/>
    </row>
    <row r="14137" spans="15:16" x14ac:dyDescent="0.2">
      <c r="O14137" s="284"/>
      <c r="P14137" s="284"/>
    </row>
    <row r="14138" spans="15:16" x14ac:dyDescent="0.2">
      <c r="O14138" s="284"/>
      <c r="P14138" s="284"/>
    </row>
    <row r="14139" spans="15:16" x14ac:dyDescent="0.2">
      <c r="O14139" s="284"/>
      <c r="P14139" s="284"/>
    </row>
    <row r="14140" spans="15:16" x14ac:dyDescent="0.2">
      <c r="O14140" s="284"/>
      <c r="P14140" s="284"/>
    </row>
    <row r="14141" spans="15:16" x14ac:dyDescent="0.2">
      <c r="O14141" s="284"/>
      <c r="P14141" s="284"/>
    </row>
    <row r="14142" spans="15:16" x14ac:dyDescent="0.2">
      <c r="O14142" s="284"/>
      <c r="P14142" s="284"/>
    </row>
    <row r="14143" spans="15:16" x14ac:dyDescent="0.2">
      <c r="O14143" s="284"/>
      <c r="P14143" s="284"/>
    </row>
    <row r="14144" spans="15:16" x14ac:dyDescent="0.2">
      <c r="O14144" s="284"/>
      <c r="P14144" s="284"/>
    </row>
    <row r="14145" spans="15:16" x14ac:dyDescent="0.2">
      <c r="O14145" s="284"/>
      <c r="P14145" s="284"/>
    </row>
    <row r="14146" spans="15:16" x14ac:dyDescent="0.2">
      <c r="O14146" s="284"/>
      <c r="P14146" s="284"/>
    </row>
    <row r="14147" spans="15:16" x14ac:dyDescent="0.2">
      <c r="O14147" s="284"/>
      <c r="P14147" s="284"/>
    </row>
    <row r="14148" spans="15:16" x14ac:dyDescent="0.2">
      <c r="O14148" s="284"/>
      <c r="P14148" s="284"/>
    </row>
    <row r="14149" spans="15:16" x14ac:dyDescent="0.2">
      <c r="O14149" s="284"/>
      <c r="P14149" s="284"/>
    </row>
    <row r="14150" spans="15:16" x14ac:dyDescent="0.2">
      <c r="O14150" s="284"/>
      <c r="P14150" s="284"/>
    </row>
    <row r="14151" spans="15:16" x14ac:dyDescent="0.2">
      <c r="O14151" s="284"/>
      <c r="P14151" s="284"/>
    </row>
    <row r="14152" spans="15:16" x14ac:dyDescent="0.2">
      <c r="O14152" s="284"/>
      <c r="P14152" s="284"/>
    </row>
    <row r="14153" spans="15:16" x14ac:dyDescent="0.2">
      <c r="O14153" s="284"/>
      <c r="P14153" s="284"/>
    </row>
    <row r="14154" spans="15:16" x14ac:dyDescent="0.2">
      <c r="O14154" s="284"/>
      <c r="P14154" s="284"/>
    </row>
    <row r="14155" spans="15:16" x14ac:dyDescent="0.2">
      <c r="O14155" s="284"/>
      <c r="P14155" s="284"/>
    </row>
    <row r="14156" spans="15:16" x14ac:dyDescent="0.2">
      <c r="O14156" s="284"/>
      <c r="P14156" s="284"/>
    </row>
    <row r="14157" spans="15:16" x14ac:dyDescent="0.2">
      <c r="O14157" s="284"/>
      <c r="P14157" s="284"/>
    </row>
    <row r="14158" spans="15:16" x14ac:dyDescent="0.2">
      <c r="O14158" s="284"/>
      <c r="P14158" s="284"/>
    </row>
    <row r="14159" spans="15:16" x14ac:dyDescent="0.2">
      <c r="O14159" s="284"/>
      <c r="P14159" s="284"/>
    </row>
    <row r="14160" spans="15:16" x14ac:dyDescent="0.2">
      <c r="O14160" s="284"/>
      <c r="P14160" s="284"/>
    </row>
    <row r="14161" spans="15:16" x14ac:dyDescent="0.2">
      <c r="O14161" s="284"/>
      <c r="P14161" s="284"/>
    </row>
    <row r="14162" spans="15:16" x14ac:dyDescent="0.2">
      <c r="O14162" s="284"/>
      <c r="P14162" s="284"/>
    </row>
    <row r="14163" spans="15:16" x14ac:dyDescent="0.2">
      <c r="O14163" s="284"/>
      <c r="P14163" s="284"/>
    </row>
    <row r="14164" spans="15:16" x14ac:dyDescent="0.2">
      <c r="O14164" s="284"/>
      <c r="P14164" s="284"/>
    </row>
    <row r="14165" spans="15:16" x14ac:dyDescent="0.2">
      <c r="O14165" s="284"/>
      <c r="P14165" s="284"/>
    </row>
    <row r="14166" spans="15:16" x14ac:dyDescent="0.2">
      <c r="O14166" s="284"/>
      <c r="P14166" s="284"/>
    </row>
    <row r="14167" spans="15:16" x14ac:dyDescent="0.2">
      <c r="O14167" s="284"/>
      <c r="P14167" s="284"/>
    </row>
    <row r="14168" spans="15:16" x14ac:dyDescent="0.2">
      <c r="O14168" s="284"/>
      <c r="P14168" s="284"/>
    </row>
    <row r="14169" spans="15:16" x14ac:dyDescent="0.2">
      <c r="O14169" s="284"/>
      <c r="P14169" s="284"/>
    </row>
    <row r="14170" spans="15:16" x14ac:dyDescent="0.2">
      <c r="O14170" s="284"/>
      <c r="P14170" s="284"/>
    </row>
    <row r="14171" spans="15:16" x14ac:dyDescent="0.2">
      <c r="O14171" s="284"/>
      <c r="P14171" s="284"/>
    </row>
    <row r="14172" spans="15:16" x14ac:dyDescent="0.2">
      <c r="O14172" s="284"/>
      <c r="P14172" s="284"/>
    </row>
    <row r="14173" spans="15:16" x14ac:dyDescent="0.2">
      <c r="O14173" s="284"/>
      <c r="P14173" s="284"/>
    </row>
    <row r="14174" spans="15:16" x14ac:dyDescent="0.2">
      <c r="O14174" s="284"/>
      <c r="P14174" s="284"/>
    </row>
    <row r="14175" spans="15:16" x14ac:dyDescent="0.2">
      <c r="O14175" s="284"/>
      <c r="P14175" s="284"/>
    </row>
    <row r="14176" spans="15:16" x14ac:dyDescent="0.2">
      <c r="O14176" s="284"/>
      <c r="P14176" s="284"/>
    </row>
    <row r="14177" spans="15:16" x14ac:dyDescent="0.2">
      <c r="O14177" s="284"/>
      <c r="P14177" s="284"/>
    </row>
    <row r="14178" spans="15:16" x14ac:dyDescent="0.2">
      <c r="O14178" s="284"/>
      <c r="P14178" s="284"/>
    </row>
    <row r="14179" spans="15:16" x14ac:dyDescent="0.2">
      <c r="O14179" s="284"/>
      <c r="P14179" s="284"/>
    </row>
    <row r="14180" spans="15:16" x14ac:dyDescent="0.2">
      <c r="O14180" s="284"/>
      <c r="P14180" s="284"/>
    </row>
    <row r="14181" spans="15:16" x14ac:dyDescent="0.2">
      <c r="O14181" s="284"/>
      <c r="P14181" s="284"/>
    </row>
    <row r="14182" spans="15:16" x14ac:dyDescent="0.2">
      <c r="O14182" s="284"/>
      <c r="P14182" s="284"/>
    </row>
    <row r="14183" spans="15:16" x14ac:dyDescent="0.2">
      <c r="O14183" s="284"/>
      <c r="P14183" s="284"/>
    </row>
    <row r="14184" spans="15:16" x14ac:dyDescent="0.2">
      <c r="O14184" s="284"/>
      <c r="P14184" s="284"/>
    </row>
    <row r="14185" spans="15:16" x14ac:dyDescent="0.2">
      <c r="O14185" s="284"/>
      <c r="P14185" s="284"/>
    </row>
    <row r="14186" spans="15:16" x14ac:dyDescent="0.2">
      <c r="O14186" s="284"/>
      <c r="P14186" s="284"/>
    </row>
    <row r="14187" spans="15:16" x14ac:dyDescent="0.2">
      <c r="O14187" s="284"/>
      <c r="P14187" s="284"/>
    </row>
    <row r="14188" spans="15:16" x14ac:dyDescent="0.2">
      <c r="O14188" s="284"/>
      <c r="P14188" s="284"/>
    </row>
    <row r="14189" spans="15:16" x14ac:dyDescent="0.2">
      <c r="O14189" s="284"/>
      <c r="P14189" s="284"/>
    </row>
    <row r="14190" spans="15:16" x14ac:dyDescent="0.2">
      <c r="O14190" s="284"/>
      <c r="P14190" s="284"/>
    </row>
    <row r="14191" spans="15:16" x14ac:dyDescent="0.2">
      <c r="O14191" s="284"/>
      <c r="P14191" s="284"/>
    </row>
    <row r="14192" spans="15:16" x14ac:dyDescent="0.2">
      <c r="O14192" s="284"/>
      <c r="P14192" s="284"/>
    </row>
    <row r="14193" spans="15:16" x14ac:dyDescent="0.2">
      <c r="O14193" s="284"/>
      <c r="P14193" s="284"/>
    </row>
    <row r="14194" spans="15:16" x14ac:dyDescent="0.2">
      <c r="O14194" s="284"/>
      <c r="P14194" s="284"/>
    </row>
    <row r="14195" spans="15:16" x14ac:dyDescent="0.2">
      <c r="O14195" s="284"/>
      <c r="P14195" s="284"/>
    </row>
    <row r="14196" spans="15:16" x14ac:dyDescent="0.2">
      <c r="O14196" s="284"/>
      <c r="P14196" s="284"/>
    </row>
    <row r="14197" spans="15:16" x14ac:dyDescent="0.2">
      <c r="O14197" s="284"/>
      <c r="P14197" s="284"/>
    </row>
    <row r="14198" spans="15:16" x14ac:dyDescent="0.2">
      <c r="O14198" s="284"/>
      <c r="P14198" s="284"/>
    </row>
    <row r="14199" spans="15:16" x14ac:dyDescent="0.2">
      <c r="O14199" s="284"/>
      <c r="P14199" s="284"/>
    </row>
    <row r="14200" spans="15:16" x14ac:dyDescent="0.2">
      <c r="O14200" s="284"/>
      <c r="P14200" s="284"/>
    </row>
    <row r="14201" spans="15:16" x14ac:dyDescent="0.2">
      <c r="O14201" s="284"/>
      <c r="P14201" s="284"/>
    </row>
    <row r="14202" spans="15:16" x14ac:dyDescent="0.2">
      <c r="O14202" s="284"/>
      <c r="P14202" s="284"/>
    </row>
    <row r="14203" spans="15:16" x14ac:dyDescent="0.2">
      <c r="O14203" s="284"/>
      <c r="P14203" s="284"/>
    </row>
    <row r="14204" spans="15:16" x14ac:dyDescent="0.2">
      <c r="O14204" s="284"/>
      <c r="P14204" s="284"/>
    </row>
    <row r="14205" spans="15:16" x14ac:dyDescent="0.2">
      <c r="O14205" s="284"/>
      <c r="P14205" s="284"/>
    </row>
    <row r="14206" spans="15:16" x14ac:dyDescent="0.2">
      <c r="O14206" s="284"/>
      <c r="P14206" s="284"/>
    </row>
    <row r="14207" spans="15:16" x14ac:dyDescent="0.2">
      <c r="O14207" s="284"/>
      <c r="P14207" s="284"/>
    </row>
    <row r="14208" spans="15:16" x14ac:dyDescent="0.2">
      <c r="O14208" s="284"/>
      <c r="P14208" s="284"/>
    </row>
    <row r="14209" spans="15:16" x14ac:dyDescent="0.2">
      <c r="O14209" s="284"/>
      <c r="P14209" s="284"/>
    </row>
    <row r="14210" spans="15:16" x14ac:dyDescent="0.2">
      <c r="O14210" s="284"/>
      <c r="P14210" s="284"/>
    </row>
    <row r="14211" spans="15:16" x14ac:dyDescent="0.2">
      <c r="O14211" s="284"/>
      <c r="P14211" s="284"/>
    </row>
    <row r="14212" spans="15:16" x14ac:dyDescent="0.2">
      <c r="O14212" s="284"/>
      <c r="P14212" s="284"/>
    </row>
    <row r="14213" spans="15:16" x14ac:dyDescent="0.2">
      <c r="O14213" s="284"/>
      <c r="P14213" s="284"/>
    </row>
    <row r="14214" spans="15:16" x14ac:dyDescent="0.2">
      <c r="O14214" s="284"/>
      <c r="P14214" s="284"/>
    </row>
    <row r="14215" spans="15:16" x14ac:dyDescent="0.2">
      <c r="O14215" s="284"/>
      <c r="P14215" s="284"/>
    </row>
    <row r="14216" spans="15:16" x14ac:dyDescent="0.2">
      <c r="O14216" s="284"/>
      <c r="P14216" s="284"/>
    </row>
    <row r="14217" spans="15:16" x14ac:dyDescent="0.2">
      <c r="O14217" s="284"/>
      <c r="P14217" s="284"/>
    </row>
    <row r="14218" spans="15:16" x14ac:dyDescent="0.2">
      <c r="O14218" s="284"/>
      <c r="P14218" s="284"/>
    </row>
    <row r="14219" spans="15:16" x14ac:dyDescent="0.2">
      <c r="O14219" s="284"/>
      <c r="P14219" s="284"/>
    </row>
    <row r="14220" spans="15:16" x14ac:dyDescent="0.2">
      <c r="O14220" s="284"/>
      <c r="P14220" s="284"/>
    </row>
    <row r="14221" spans="15:16" x14ac:dyDescent="0.2">
      <c r="O14221" s="284"/>
      <c r="P14221" s="284"/>
    </row>
    <row r="14222" spans="15:16" x14ac:dyDescent="0.2">
      <c r="O14222" s="284"/>
      <c r="P14222" s="284"/>
    </row>
    <row r="14223" spans="15:16" x14ac:dyDescent="0.2">
      <c r="O14223" s="284"/>
      <c r="P14223" s="284"/>
    </row>
    <row r="14224" spans="15:16" x14ac:dyDescent="0.2">
      <c r="O14224" s="284"/>
      <c r="P14224" s="284"/>
    </row>
    <row r="14225" spans="15:16" x14ac:dyDescent="0.2">
      <c r="O14225" s="284"/>
      <c r="P14225" s="284"/>
    </row>
    <row r="14226" spans="15:16" x14ac:dyDescent="0.2">
      <c r="O14226" s="284"/>
      <c r="P14226" s="284"/>
    </row>
    <row r="14227" spans="15:16" x14ac:dyDescent="0.2">
      <c r="O14227" s="284"/>
      <c r="P14227" s="284"/>
    </row>
    <row r="14228" spans="15:16" x14ac:dyDescent="0.2">
      <c r="O14228" s="284"/>
      <c r="P14228" s="284"/>
    </row>
    <row r="14229" spans="15:16" x14ac:dyDescent="0.2">
      <c r="O14229" s="284"/>
      <c r="P14229" s="284"/>
    </row>
    <row r="14230" spans="15:16" x14ac:dyDescent="0.2">
      <c r="O14230" s="284"/>
      <c r="P14230" s="284"/>
    </row>
    <row r="14231" spans="15:16" x14ac:dyDescent="0.2">
      <c r="O14231" s="284"/>
      <c r="P14231" s="284"/>
    </row>
    <row r="14232" spans="15:16" x14ac:dyDescent="0.2">
      <c r="O14232" s="284"/>
      <c r="P14232" s="284"/>
    </row>
    <row r="14233" spans="15:16" x14ac:dyDescent="0.2">
      <c r="O14233" s="284"/>
      <c r="P14233" s="284"/>
    </row>
    <row r="14234" spans="15:16" x14ac:dyDescent="0.2">
      <c r="O14234" s="284"/>
      <c r="P14234" s="284"/>
    </row>
    <row r="14235" spans="15:16" x14ac:dyDescent="0.2">
      <c r="O14235" s="284"/>
      <c r="P14235" s="284"/>
    </row>
    <row r="14236" spans="15:16" x14ac:dyDescent="0.2">
      <c r="O14236" s="284"/>
      <c r="P14236" s="284"/>
    </row>
    <row r="14237" spans="15:16" x14ac:dyDescent="0.2">
      <c r="O14237" s="284"/>
      <c r="P14237" s="284"/>
    </row>
    <row r="14238" spans="15:16" x14ac:dyDescent="0.2">
      <c r="O14238" s="284"/>
      <c r="P14238" s="284"/>
    </row>
    <row r="14239" spans="15:16" x14ac:dyDescent="0.2">
      <c r="O14239" s="284"/>
      <c r="P14239" s="284"/>
    </row>
    <row r="14240" spans="15:16" x14ac:dyDescent="0.2">
      <c r="O14240" s="284"/>
      <c r="P14240" s="284"/>
    </row>
    <row r="14241" spans="15:16" x14ac:dyDescent="0.2">
      <c r="O14241" s="284"/>
      <c r="P14241" s="284"/>
    </row>
    <row r="14242" spans="15:16" x14ac:dyDescent="0.2">
      <c r="O14242" s="284"/>
      <c r="P14242" s="284"/>
    </row>
    <row r="14243" spans="15:16" x14ac:dyDescent="0.2">
      <c r="O14243" s="284"/>
      <c r="P14243" s="284"/>
    </row>
    <row r="14244" spans="15:16" x14ac:dyDescent="0.2">
      <c r="O14244" s="284"/>
      <c r="P14244" s="284"/>
    </row>
    <row r="14245" spans="15:16" x14ac:dyDescent="0.2">
      <c r="O14245" s="284"/>
      <c r="P14245" s="284"/>
    </row>
    <row r="14246" spans="15:16" x14ac:dyDescent="0.2">
      <c r="O14246" s="284"/>
      <c r="P14246" s="284"/>
    </row>
    <row r="14247" spans="15:16" x14ac:dyDescent="0.2">
      <c r="O14247" s="284"/>
      <c r="P14247" s="284"/>
    </row>
    <row r="14248" spans="15:16" x14ac:dyDescent="0.2">
      <c r="O14248" s="284"/>
      <c r="P14248" s="284"/>
    </row>
    <row r="14249" spans="15:16" x14ac:dyDescent="0.2">
      <c r="O14249" s="284"/>
      <c r="P14249" s="284"/>
    </row>
    <row r="14250" spans="15:16" x14ac:dyDescent="0.2">
      <c r="O14250" s="284"/>
      <c r="P14250" s="284"/>
    </row>
    <row r="14251" spans="15:16" x14ac:dyDescent="0.2">
      <c r="O14251" s="284"/>
      <c r="P14251" s="284"/>
    </row>
    <row r="14252" spans="15:16" x14ac:dyDescent="0.2">
      <c r="O14252" s="284"/>
      <c r="P14252" s="284"/>
    </row>
    <row r="14253" spans="15:16" x14ac:dyDescent="0.2">
      <c r="O14253" s="284"/>
      <c r="P14253" s="284"/>
    </row>
    <row r="14254" spans="15:16" x14ac:dyDescent="0.2">
      <c r="O14254" s="284"/>
      <c r="P14254" s="284"/>
    </row>
    <row r="14255" spans="15:16" x14ac:dyDescent="0.2">
      <c r="O14255" s="284"/>
      <c r="P14255" s="284"/>
    </row>
    <row r="14256" spans="15:16" x14ac:dyDescent="0.2">
      <c r="O14256" s="284"/>
      <c r="P14256" s="284"/>
    </row>
    <row r="14257" spans="15:16" x14ac:dyDescent="0.2">
      <c r="O14257" s="284"/>
      <c r="P14257" s="284"/>
    </row>
    <row r="14258" spans="15:16" x14ac:dyDescent="0.2">
      <c r="O14258" s="284"/>
      <c r="P14258" s="284"/>
    </row>
    <row r="14259" spans="15:16" x14ac:dyDescent="0.2">
      <c r="O14259" s="284"/>
      <c r="P14259" s="284"/>
    </row>
    <row r="14260" spans="15:16" x14ac:dyDescent="0.2">
      <c r="O14260" s="284"/>
      <c r="P14260" s="284"/>
    </row>
    <row r="14261" spans="15:16" x14ac:dyDescent="0.2">
      <c r="O14261" s="284"/>
      <c r="P14261" s="284"/>
    </row>
    <row r="14262" spans="15:16" x14ac:dyDescent="0.2">
      <c r="O14262" s="284"/>
      <c r="P14262" s="284"/>
    </row>
    <row r="14263" spans="15:16" x14ac:dyDescent="0.2">
      <c r="O14263" s="284"/>
      <c r="P14263" s="284"/>
    </row>
    <row r="14264" spans="15:16" x14ac:dyDescent="0.2">
      <c r="O14264" s="284"/>
      <c r="P14264" s="284"/>
    </row>
    <row r="14265" spans="15:16" x14ac:dyDescent="0.2">
      <c r="O14265" s="284"/>
      <c r="P14265" s="284"/>
    </row>
    <row r="14266" spans="15:16" x14ac:dyDescent="0.2">
      <c r="O14266" s="284"/>
      <c r="P14266" s="284"/>
    </row>
    <row r="14267" spans="15:16" x14ac:dyDescent="0.2">
      <c r="O14267" s="284"/>
      <c r="P14267" s="284"/>
    </row>
    <row r="14268" spans="15:16" x14ac:dyDescent="0.2">
      <c r="O14268" s="284"/>
      <c r="P14268" s="284"/>
    </row>
    <row r="14269" spans="15:16" x14ac:dyDescent="0.2">
      <c r="O14269" s="284"/>
      <c r="P14269" s="284"/>
    </row>
    <row r="14270" spans="15:16" x14ac:dyDescent="0.2">
      <c r="O14270" s="284"/>
      <c r="P14270" s="284"/>
    </row>
    <row r="14271" spans="15:16" x14ac:dyDescent="0.2">
      <c r="O14271" s="284"/>
      <c r="P14271" s="284"/>
    </row>
    <row r="14272" spans="15:16" x14ac:dyDescent="0.2">
      <c r="O14272" s="284"/>
      <c r="P14272" s="284"/>
    </row>
    <row r="14273" spans="15:16" x14ac:dyDescent="0.2">
      <c r="O14273" s="284"/>
      <c r="P14273" s="284"/>
    </row>
    <row r="14274" spans="15:16" x14ac:dyDescent="0.2">
      <c r="O14274" s="284"/>
      <c r="P14274" s="284"/>
    </row>
    <row r="14275" spans="15:16" x14ac:dyDescent="0.2">
      <c r="O14275" s="284"/>
      <c r="P14275" s="284"/>
    </row>
    <row r="14276" spans="15:16" x14ac:dyDescent="0.2">
      <c r="O14276" s="284"/>
      <c r="P14276" s="284"/>
    </row>
    <row r="14277" spans="15:16" x14ac:dyDescent="0.2">
      <c r="O14277" s="284"/>
      <c r="P14277" s="284"/>
    </row>
    <row r="14278" spans="15:16" x14ac:dyDescent="0.2">
      <c r="O14278" s="284"/>
      <c r="P14278" s="284"/>
    </row>
    <row r="14279" spans="15:16" x14ac:dyDescent="0.2">
      <c r="O14279" s="284"/>
      <c r="P14279" s="284"/>
    </row>
    <row r="14280" spans="15:16" x14ac:dyDescent="0.2">
      <c r="O14280" s="284"/>
      <c r="P14280" s="284"/>
    </row>
    <row r="14281" spans="15:16" x14ac:dyDescent="0.2">
      <c r="O14281" s="284"/>
      <c r="P14281" s="284"/>
    </row>
    <row r="14282" spans="15:16" x14ac:dyDescent="0.2">
      <c r="O14282" s="284"/>
      <c r="P14282" s="284"/>
    </row>
    <row r="14283" spans="15:16" x14ac:dyDescent="0.2">
      <c r="O14283" s="284"/>
      <c r="P14283" s="284"/>
    </row>
    <row r="14284" spans="15:16" x14ac:dyDescent="0.2">
      <c r="O14284" s="284"/>
      <c r="P14284" s="284"/>
    </row>
    <row r="14285" spans="15:16" x14ac:dyDescent="0.2">
      <c r="O14285" s="284"/>
      <c r="P14285" s="284"/>
    </row>
    <row r="14286" spans="15:16" x14ac:dyDescent="0.2">
      <c r="O14286" s="284"/>
      <c r="P14286" s="284"/>
    </row>
    <row r="14287" spans="15:16" x14ac:dyDescent="0.2">
      <c r="O14287" s="284"/>
      <c r="P14287" s="284"/>
    </row>
    <row r="14288" spans="15:16" x14ac:dyDescent="0.2">
      <c r="O14288" s="284"/>
      <c r="P14288" s="284"/>
    </row>
    <row r="14289" spans="15:16" x14ac:dyDescent="0.2">
      <c r="O14289" s="284"/>
      <c r="P14289" s="284"/>
    </row>
    <row r="14290" spans="15:16" x14ac:dyDescent="0.2">
      <c r="O14290" s="284"/>
      <c r="P14290" s="284"/>
    </row>
    <row r="14291" spans="15:16" x14ac:dyDescent="0.2">
      <c r="O14291" s="284"/>
      <c r="P14291" s="284"/>
    </row>
    <row r="14292" spans="15:16" x14ac:dyDescent="0.2">
      <c r="O14292" s="284"/>
      <c r="P14292" s="284"/>
    </row>
    <row r="14293" spans="15:16" x14ac:dyDescent="0.2">
      <c r="O14293" s="284"/>
      <c r="P14293" s="284"/>
    </row>
    <row r="14294" spans="15:16" x14ac:dyDescent="0.2">
      <c r="O14294" s="284"/>
      <c r="P14294" s="284"/>
    </row>
    <row r="14295" spans="15:16" x14ac:dyDescent="0.2">
      <c r="O14295" s="284"/>
      <c r="P14295" s="284"/>
    </row>
    <row r="14296" spans="15:16" x14ac:dyDescent="0.2">
      <c r="O14296" s="284"/>
      <c r="P14296" s="284"/>
    </row>
    <row r="14297" spans="15:16" x14ac:dyDescent="0.2">
      <c r="O14297" s="284"/>
      <c r="P14297" s="284"/>
    </row>
    <row r="14298" spans="15:16" x14ac:dyDescent="0.2">
      <c r="O14298" s="284"/>
      <c r="P14298" s="284"/>
    </row>
    <row r="14299" spans="15:16" x14ac:dyDescent="0.2">
      <c r="O14299" s="284"/>
      <c r="P14299" s="284"/>
    </row>
    <row r="14300" spans="15:16" x14ac:dyDescent="0.2">
      <c r="O14300" s="284"/>
      <c r="P14300" s="284"/>
    </row>
    <row r="14301" spans="15:16" x14ac:dyDescent="0.2">
      <c r="O14301" s="284"/>
      <c r="P14301" s="284"/>
    </row>
    <row r="14302" spans="15:16" x14ac:dyDescent="0.2">
      <c r="O14302" s="284"/>
      <c r="P14302" s="284"/>
    </row>
    <row r="14303" spans="15:16" x14ac:dyDescent="0.2">
      <c r="O14303" s="284"/>
      <c r="P14303" s="284"/>
    </row>
    <row r="14304" spans="15:16" x14ac:dyDescent="0.2">
      <c r="O14304" s="284"/>
      <c r="P14304" s="284"/>
    </row>
    <row r="14305" spans="15:16" x14ac:dyDescent="0.2">
      <c r="O14305" s="284"/>
      <c r="P14305" s="284"/>
    </row>
    <row r="14306" spans="15:16" x14ac:dyDescent="0.2">
      <c r="O14306" s="284"/>
      <c r="P14306" s="284"/>
    </row>
    <row r="14307" spans="15:16" x14ac:dyDescent="0.2">
      <c r="O14307" s="284"/>
      <c r="P14307" s="284"/>
    </row>
    <row r="14308" spans="15:16" x14ac:dyDescent="0.2">
      <c r="O14308" s="284"/>
      <c r="P14308" s="284"/>
    </row>
    <row r="14309" spans="15:16" x14ac:dyDescent="0.2">
      <c r="O14309" s="284"/>
      <c r="P14309" s="284"/>
    </row>
    <row r="14310" spans="15:16" x14ac:dyDescent="0.2">
      <c r="O14310" s="284"/>
      <c r="P14310" s="284"/>
    </row>
    <row r="14311" spans="15:16" x14ac:dyDescent="0.2">
      <c r="O14311" s="284"/>
      <c r="P14311" s="284"/>
    </row>
    <row r="14312" spans="15:16" x14ac:dyDescent="0.2">
      <c r="O14312" s="284"/>
      <c r="P14312" s="284"/>
    </row>
    <row r="14313" spans="15:16" x14ac:dyDescent="0.2">
      <c r="O14313" s="284"/>
      <c r="P14313" s="284"/>
    </row>
    <row r="14314" spans="15:16" x14ac:dyDescent="0.2">
      <c r="O14314" s="284"/>
      <c r="P14314" s="284"/>
    </row>
    <row r="14315" spans="15:16" x14ac:dyDescent="0.2">
      <c r="O14315" s="284"/>
      <c r="P14315" s="284"/>
    </row>
    <row r="14316" spans="15:16" x14ac:dyDescent="0.2">
      <c r="O14316" s="284"/>
      <c r="P14316" s="284"/>
    </row>
    <row r="14317" spans="15:16" x14ac:dyDescent="0.2">
      <c r="O14317" s="284"/>
      <c r="P14317" s="284"/>
    </row>
    <row r="14318" spans="15:16" x14ac:dyDescent="0.2">
      <c r="O14318" s="284"/>
      <c r="P14318" s="284"/>
    </row>
    <row r="14319" spans="15:16" x14ac:dyDescent="0.2">
      <c r="O14319" s="284"/>
      <c r="P14319" s="284"/>
    </row>
    <row r="14320" spans="15:16" x14ac:dyDescent="0.2">
      <c r="O14320" s="284"/>
      <c r="P14320" s="284"/>
    </row>
    <row r="14321" spans="15:16" x14ac:dyDescent="0.2">
      <c r="O14321" s="284"/>
      <c r="P14321" s="284"/>
    </row>
    <row r="14322" spans="15:16" x14ac:dyDescent="0.2">
      <c r="O14322" s="284"/>
      <c r="P14322" s="284"/>
    </row>
    <row r="14323" spans="15:16" x14ac:dyDescent="0.2">
      <c r="O14323" s="284"/>
      <c r="P14323" s="284"/>
    </row>
    <row r="14324" spans="15:16" x14ac:dyDescent="0.2">
      <c r="O14324" s="284"/>
      <c r="P14324" s="284"/>
    </row>
    <row r="14325" spans="15:16" x14ac:dyDescent="0.2">
      <c r="O14325" s="284"/>
      <c r="P14325" s="284"/>
    </row>
    <row r="14326" spans="15:16" x14ac:dyDescent="0.2">
      <c r="O14326" s="284"/>
      <c r="P14326" s="284"/>
    </row>
    <row r="14327" spans="15:16" x14ac:dyDescent="0.2">
      <c r="O14327" s="284"/>
      <c r="P14327" s="284"/>
    </row>
    <row r="14328" spans="15:16" x14ac:dyDescent="0.2">
      <c r="O14328" s="284"/>
      <c r="P14328" s="284"/>
    </row>
    <row r="14329" spans="15:16" x14ac:dyDescent="0.2">
      <c r="O14329" s="284"/>
      <c r="P14329" s="284"/>
    </row>
    <row r="14330" spans="15:16" x14ac:dyDescent="0.2">
      <c r="O14330" s="284"/>
      <c r="P14330" s="284"/>
    </row>
    <row r="14331" spans="15:16" x14ac:dyDescent="0.2">
      <c r="O14331" s="284"/>
      <c r="P14331" s="284"/>
    </row>
    <row r="14332" spans="15:16" x14ac:dyDescent="0.2">
      <c r="O14332" s="284"/>
      <c r="P14332" s="284"/>
    </row>
    <row r="14333" spans="15:16" x14ac:dyDescent="0.2">
      <c r="O14333" s="284"/>
      <c r="P14333" s="284"/>
    </row>
    <row r="14334" spans="15:16" x14ac:dyDescent="0.2">
      <c r="O14334" s="284"/>
      <c r="P14334" s="284"/>
    </row>
    <row r="14335" spans="15:16" x14ac:dyDescent="0.2">
      <c r="O14335" s="284"/>
      <c r="P14335" s="284"/>
    </row>
    <row r="14336" spans="15:16" x14ac:dyDescent="0.2">
      <c r="O14336" s="284"/>
      <c r="P14336" s="284"/>
    </row>
    <row r="14337" spans="15:16" x14ac:dyDescent="0.2">
      <c r="O14337" s="284"/>
      <c r="P14337" s="284"/>
    </row>
    <row r="14338" spans="15:16" x14ac:dyDescent="0.2">
      <c r="O14338" s="284"/>
      <c r="P14338" s="284"/>
    </row>
    <row r="14339" spans="15:16" x14ac:dyDescent="0.2">
      <c r="O14339" s="284"/>
      <c r="P14339" s="284"/>
    </row>
    <row r="14340" spans="15:16" x14ac:dyDescent="0.2">
      <c r="O14340" s="284"/>
      <c r="P14340" s="284"/>
    </row>
    <row r="14341" spans="15:16" x14ac:dyDescent="0.2">
      <c r="O14341" s="284"/>
      <c r="P14341" s="284"/>
    </row>
    <row r="14342" spans="15:16" x14ac:dyDescent="0.2">
      <c r="O14342" s="284"/>
      <c r="P14342" s="284"/>
    </row>
    <row r="14343" spans="15:16" x14ac:dyDescent="0.2">
      <c r="O14343" s="284"/>
      <c r="P14343" s="284"/>
    </row>
    <row r="14344" spans="15:16" x14ac:dyDescent="0.2">
      <c r="O14344" s="284"/>
      <c r="P14344" s="284"/>
    </row>
    <row r="14345" spans="15:16" x14ac:dyDescent="0.2">
      <c r="O14345" s="284"/>
      <c r="P14345" s="284"/>
    </row>
    <row r="14346" spans="15:16" x14ac:dyDescent="0.2">
      <c r="O14346" s="284"/>
      <c r="P14346" s="284"/>
    </row>
    <row r="14347" spans="15:16" x14ac:dyDescent="0.2">
      <c r="O14347" s="284"/>
      <c r="P14347" s="284"/>
    </row>
    <row r="14348" spans="15:16" x14ac:dyDescent="0.2">
      <c r="O14348" s="284"/>
      <c r="P14348" s="284"/>
    </row>
    <row r="14349" spans="15:16" x14ac:dyDescent="0.2">
      <c r="O14349" s="284"/>
      <c r="P14349" s="284"/>
    </row>
    <row r="14350" spans="15:16" x14ac:dyDescent="0.2">
      <c r="O14350" s="284"/>
      <c r="P14350" s="284"/>
    </row>
    <row r="14351" spans="15:16" x14ac:dyDescent="0.2">
      <c r="O14351" s="284"/>
      <c r="P14351" s="284"/>
    </row>
    <row r="14352" spans="15:16" x14ac:dyDescent="0.2">
      <c r="O14352" s="284"/>
      <c r="P14352" s="284"/>
    </row>
    <row r="14353" spans="15:16" x14ac:dyDescent="0.2">
      <c r="O14353" s="284"/>
      <c r="P14353" s="284"/>
    </row>
    <row r="14354" spans="15:16" x14ac:dyDescent="0.2">
      <c r="O14354" s="284"/>
      <c r="P14354" s="284"/>
    </row>
    <row r="14355" spans="15:16" x14ac:dyDescent="0.2">
      <c r="O14355" s="284"/>
      <c r="P14355" s="284"/>
    </row>
    <row r="14356" spans="15:16" x14ac:dyDescent="0.2">
      <c r="O14356" s="284"/>
      <c r="P14356" s="284"/>
    </row>
    <row r="14357" spans="15:16" x14ac:dyDescent="0.2">
      <c r="O14357" s="284"/>
      <c r="P14357" s="284"/>
    </row>
    <row r="14358" spans="15:16" x14ac:dyDescent="0.2">
      <c r="O14358" s="284"/>
      <c r="P14358" s="284"/>
    </row>
    <row r="14359" spans="15:16" x14ac:dyDescent="0.2">
      <c r="O14359" s="284"/>
      <c r="P14359" s="284"/>
    </row>
    <row r="14360" spans="15:16" x14ac:dyDescent="0.2">
      <c r="O14360" s="284"/>
      <c r="P14360" s="284"/>
    </row>
    <row r="14361" spans="15:16" x14ac:dyDescent="0.2">
      <c r="O14361" s="284"/>
      <c r="P14361" s="284"/>
    </row>
    <row r="14362" spans="15:16" x14ac:dyDescent="0.2">
      <c r="O14362" s="284"/>
      <c r="P14362" s="284"/>
    </row>
    <row r="14363" spans="15:16" x14ac:dyDescent="0.2">
      <c r="O14363" s="284"/>
      <c r="P14363" s="284"/>
    </row>
    <row r="14364" spans="15:16" x14ac:dyDescent="0.2">
      <c r="O14364" s="284"/>
      <c r="P14364" s="284"/>
    </row>
    <row r="14365" spans="15:16" x14ac:dyDescent="0.2">
      <c r="O14365" s="284"/>
      <c r="P14365" s="284"/>
    </row>
    <row r="14366" spans="15:16" x14ac:dyDescent="0.2">
      <c r="O14366" s="284"/>
      <c r="P14366" s="284"/>
    </row>
    <row r="14367" spans="15:16" x14ac:dyDescent="0.2">
      <c r="O14367" s="284"/>
      <c r="P14367" s="284"/>
    </row>
    <row r="14368" spans="15:16" x14ac:dyDescent="0.2">
      <c r="O14368" s="284"/>
      <c r="P14368" s="284"/>
    </row>
    <row r="14369" spans="15:16" x14ac:dyDescent="0.2">
      <c r="O14369" s="284"/>
      <c r="P14369" s="284"/>
    </row>
    <row r="14370" spans="15:16" x14ac:dyDescent="0.2">
      <c r="O14370" s="284"/>
      <c r="P14370" s="284"/>
    </row>
    <row r="14371" spans="15:16" x14ac:dyDescent="0.2">
      <c r="O14371" s="284"/>
      <c r="P14371" s="284"/>
    </row>
    <row r="14372" spans="15:16" x14ac:dyDescent="0.2">
      <c r="O14372" s="284"/>
      <c r="P14372" s="284"/>
    </row>
    <row r="14373" spans="15:16" x14ac:dyDescent="0.2">
      <c r="O14373" s="284"/>
      <c r="P14373" s="284"/>
    </row>
    <row r="14374" spans="15:16" x14ac:dyDescent="0.2">
      <c r="O14374" s="284"/>
      <c r="P14374" s="284"/>
    </row>
    <row r="14375" spans="15:16" x14ac:dyDescent="0.2">
      <c r="O14375" s="284"/>
      <c r="P14375" s="284"/>
    </row>
    <row r="14376" spans="15:16" x14ac:dyDescent="0.2">
      <c r="O14376" s="284"/>
      <c r="P14376" s="284"/>
    </row>
    <row r="14377" spans="15:16" x14ac:dyDescent="0.2">
      <c r="O14377" s="284"/>
      <c r="P14377" s="284"/>
    </row>
    <row r="14378" spans="15:16" x14ac:dyDescent="0.2">
      <c r="O14378" s="284"/>
      <c r="P14378" s="284"/>
    </row>
    <row r="14379" spans="15:16" x14ac:dyDescent="0.2">
      <c r="O14379" s="284"/>
      <c r="P14379" s="284"/>
    </row>
    <row r="14380" spans="15:16" x14ac:dyDescent="0.2">
      <c r="O14380" s="284"/>
      <c r="P14380" s="284"/>
    </row>
    <row r="14381" spans="15:16" x14ac:dyDescent="0.2">
      <c r="O14381" s="284"/>
      <c r="P14381" s="284"/>
    </row>
    <row r="14382" spans="15:16" x14ac:dyDescent="0.2">
      <c r="O14382" s="284"/>
      <c r="P14382" s="284"/>
    </row>
    <row r="14383" spans="15:16" x14ac:dyDescent="0.2">
      <c r="O14383" s="284"/>
      <c r="P14383" s="284"/>
    </row>
    <row r="14384" spans="15:16" x14ac:dyDescent="0.2">
      <c r="O14384" s="284"/>
      <c r="P14384" s="284"/>
    </row>
    <row r="14385" spans="15:16" x14ac:dyDescent="0.2">
      <c r="O14385" s="284"/>
      <c r="P14385" s="284"/>
    </row>
    <row r="14386" spans="15:16" x14ac:dyDescent="0.2">
      <c r="O14386" s="284"/>
      <c r="P14386" s="284"/>
    </row>
    <row r="14387" spans="15:16" x14ac:dyDescent="0.2">
      <c r="O14387" s="284"/>
      <c r="P14387" s="284"/>
    </row>
    <row r="14388" spans="15:16" x14ac:dyDescent="0.2">
      <c r="O14388" s="284"/>
      <c r="P14388" s="284"/>
    </row>
    <row r="14389" spans="15:16" x14ac:dyDescent="0.2">
      <c r="O14389" s="284"/>
      <c r="P14389" s="284"/>
    </row>
    <row r="14390" spans="15:16" x14ac:dyDescent="0.2">
      <c r="O14390" s="284"/>
      <c r="P14390" s="284"/>
    </row>
    <row r="14391" spans="15:16" x14ac:dyDescent="0.2">
      <c r="O14391" s="284"/>
      <c r="P14391" s="284"/>
    </row>
    <row r="14392" spans="15:16" x14ac:dyDescent="0.2">
      <c r="O14392" s="284"/>
      <c r="P14392" s="284"/>
    </row>
    <row r="14393" spans="15:16" x14ac:dyDescent="0.2">
      <c r="O14393" s="284"/>
      <c r="P14393" s="284"/>
    </row>
    <row r="14394" spans="15:16" x14ac:dyDescent="0.2">
      <c r="O14394" s="284"/>
      <c r="P14394" s="284"/>
    </row>
    <row r="14395" spans="15:16" x14ac:dyDescent="0.2">
      <c r="O14395" s="284"/>
      <c r="P14395" s="284"/>
    </row>
    <row r="14396" spans="15:16" x14ac:dyDescent="0.2">
      <c r="O14396" s="284"/>
      <c r="P14396" s="284"/>
    </row>
    <row r="14397" spans="15:16" x14ac:dyDescent="0.2">
      <c r="O14397" s="284"/>
      <c r="P14397" s="284"/>
    </row>
    <row r="14398" spans="15:16" x14ac:dyDescent="0.2">
      <c r="O14398" s="284"/>
      <c r="P14398" s="284"/>
    </row>
    <row r="14399" spans="15:16" x14ac:dyDescent="0.2">
      <c r="O14399" s="284"/>
      <c r="P14399" s="284"/>
    </row>
    <row r="14400" spans="15:16" x14ac:dyDescent="0.2">
      <c r="O14400" s="284"/>
      <c r="P14400" s="284"/>
    </row>
    <row r="14401" spans="15:16" x14ac:dyDescent="0.2">
      <c r="O14401" s="284"/>
      <c r="P14401" s="284"/>
    </row>
    <row r="14402" spans="15:16" x14ac:dyDescent="0.2">
      <c r="O14402" s="284"/>
      <c r="P14402" s="284"/>
    </row>
    <row r="14403" spans="15:16" x14ac:dyDescent="0.2">
      <c r="O14403" s="284"/>
      <c r="P14403" s="284"/>
    </row>
    <row r="14404" spans="15:16" x14ac:dyDescent="0.2">
      <c r="O14404" s="284"/>
      <c r="P14404" s="284"/>
    </row>
    <row r="14405" spans="15:16" x14ac:dyDescent="0.2">
      <c r="O14405" s="284"/>
      <c r="P14405" s="284"/>
    </row>
    <row r="14406" spans="15:16" x14ac:dyDescent="0.2">
      <c r="O14406" s="284"/>
      <c r="P14406" s="284"/>
    </row>
    <row r="14407" spans="15:16" x14ac:dyDescent="0.2">
      <c r="O14407" s="284"/>
      <c r="P14407" s="284"/>
    </row>
    <row r="14408" spans="15:16" x14ac:dyDescent="0.2">
      <c r="O14408" s="284"/>
      <c r="P14408" s="284"/>
    </row>
    <row r="14409" spans="15:16" x14ac:dyDescent="0.2">
      <c r="O14409" s="284"/>
      <c r="P14409" s="284"/>
    </row>
    <row r="14410" spans="15:16" x14ac:dyDescent="0.2">
      <c r="O14410" s="284"/>
      <c r="P14410" s="284"/>
    </row>
    <row r="14411" spans="15:16" x14ac:dyDescent="0.2">
      <c r="O14411" s="284"/>
      <c r="P14411" s="284"/>
    </row>
    <row r="14412" spans="15:16" x14ac:dyDescent="0.2">
      <c r="O14412" s="284"/>
      <c r="P14412" s="284"/>
    </row>
    <row r="14413" spans="15:16" x14ac:dyDescent="0.2">
      <c r="O14413" s="284"/>
      <c r="P14413" s="284"/>
    </row>
    <row r="14414" spans="15:16" x14ac:dyDescent="0.2">
      <c r="O14414" s="284"/>
      <c r="P14414" s="284"/>
    </row>
    <row r="14415" spans="15:16" x14ac:dyDescent="0.2">
      <c r="O14415" s="284"/>
      <c r="P14415" s="284"/>
    </row>
    <row r="14416" spans="15:16" x14ac:dyDescent="0.2">
      <c r="O14416" s="284"/>
      <c r="P14416" s="284"/>
    </row>
    <row r="14417" spans="15:16" x14ac:dyDescent="0.2">
      <c r="O14417" s="284"/>
      <c r="P14417" s="284"/>
    </row>
    <row r="14418" spans="15:16" x14ac:dyDescent="0.2">
      <c r="O14418" s="284"/>
      <c r="P14418" s="284"/>
    </row>
    <row r="14419" spans="15:16" x14ac:dyDescent="0.2">
      <c r="O14419" s="284"/>
      <c r="P14419" s="284"/>
    </row>
    <row r="14420" spans="15:16" x14ac:dyDescent="0.2">
      <c r="O14420" s="284"/>
      <c r="P14420" s="284"/>
    </row>
    <row r="14421" spans="15:16" x14ac:dyDescent="0.2">
      <c r="O14421" s="284"/>
      <c r="P14421" s="284"/>
    </row>
    <row r="14422" spans="15:16" x14ac:dyDescent="0.2">
      <c r="O14422" s="284"/>
      <c r="P14422" s="284"/>
    </row>
    <row r="14423" spans="15:16" x14ac:dyDescent="0.2">
      <c r="O14423" s="284"/>
      <c r="P14423" s="284"/>
    </row>
    <row r="14424" spans="15:16" x14ac:dyDescent="0.2">
      <c r="O14424" s="284"/>
      <c r="P14424" s="284"/>
    </row>
    <row r="14425" spans="15:16" x14ac:dyDescent="0.2">
      <c r="O14425" s="284"/>
      <c r="P14425" s="284"/>
    </row>
    <row r="14426" spans="15:16" x14ac:dyDescent="0.2">
      <c r="O14426" s="284"/>
      <c r="P14426" s="284"/>
    </row>
    <row r="14427" spans="15:16" x14ac:dyDescent="0.2">
      <c r="O14427" s="284"/>
      <c r="P14427" s="284"/>
    </row>
    <row r="14428" spans="15:16" x14ac:dyDescent="0.2">
      <c r="O14428" s="284"/>
      <c r="P14428" s="284"/>
    </row>
    <row r="14429" spans="15:16" x14ac:dyDescent="0.2">
      <c r="O14429" s="284"/>
      <c r="P14429" s="284"/>
    </row>
    <row r="14430" spans="15:16" x14ac:dyDescent="0.2">
      <c r="O14430" s="284"/>
      <c r="P14430" s="284"/>
    </row>
    <row r="14431" spans="15:16" x14ac:dyDescent="0.2">
      <c r="O14431" s="284"/>
      <c r="P14431" s="284"/>
    </row>
    <row r="14432" spans="15:16" x14ac:dyDescent="0.2">
      <c r="O14432" s="284"/>
      <c r="P14432" s="284"/>
    </row>
    <row r="14433" spans="15:16" x14ac:dyDescent="0.2">
      <c r="O14433" s="284"/>
      <c r="P14433" s="284"/>
    </row>
    <row r="14434" spans="15:16" x14ac:dyDescent="0.2">
      <c r="O14434" s="284"/>
      <c r="P14434" s="284"/>
    </row>
    <row r="14435" spans="15:16" x14ac:dyDescent="0.2">
      <c r="O14435" s="284"/>
      <c r="P14435" s="284"/>
    </row>
    <row r="14436" spans="15:16" x14ac:dyDescent="0.2">
      <c r="O14436" s="284"/>
      <c r="P14436" s="284"/>
    </row>
    <row r="14437" spans="15:16" x14ac:dyDescent="0.2">
      <c r="O14437" s="284"/>
      <c r="P14437" s="284"/>
    </row>
    <row r="14438" spans="15:16" x14ac:dyDescent="0.2">
      <c r="O14438" s="284"/>
      <c r="P14438" s="284"/>
    </row>
    <row r="14439" spans="15:16" x14ac:dyDescent="0.2">
      <c r="O14439" s="284"/>
      <c r="P14439" s="284"/>
    </row>
    <row r="14440" spans="15:16" x14ac:dyDescent="0.2">
      <c r="O14440" s="284"/>
      <c r="P14440" s="284"/>
    </row>
    <row r="14441" spans="15:16" x14ac:dyDescent="0.2">
      <c r="O14441" s="284"/>
      <c r="P14441" s="284"/>
    </row>
    <row r="14442" spans="15:16" x14ac:dyDescent="0.2">
      <c r="O14442" s="284"/>
      <c r="P14442" s="284"/>
    </row>
    <row r="14443" spans="15:16" x14ac:dyDescent="0.2">
      <c r="O14443" s="284"/>
      <c r="P14443" s="284"/>
    </row>
    <row r="14444" spans="15:16" x14ac:dyDescent="0.2">
      <c r="O14444" s="284"/>
      <c r="P14444" s="284"/>
    </row>
    <row r="14445" spans="15:16" x14ac:dyDescent="0.2">
      <c r="O14445" s="284"/>
      <c r="P14445" s="284"/>
    </row>
    <row r="14446" spans="15:16" x14ac:dyDescent="0.2">
      <c r="O14446" s="284"/>
      <c r="P14446" s="284"/>
    </row>
    <row r="14447" spans="15:16" x14ac:dyDescent="0.2">
      <c r="O14447" s="284"/>
      <c r="P14447" s="284"/>
    </row>
    <row r="14448" spans="15:16" x14ac:dyDescent="0.2">
      <c r="O14448" s="284"/>
      <c r="P14448" s="284"/>
    </row>
    <row r="14449" spans="15:16" x14ac:dyDescent="0.2">
      <c r="O14449" s="284"/>
      <c r="P14449" s="284"/>
    </row>
    <row r="14450" spans="15:16" x14ac:dyDescent="0.2">
      <c r="O14450" s="284"/>
      <c r="P14450" s="284"/>
    </row>
    <row r="14451" spans="15:16" x14ac:dyDescent="0.2">
      <c r="O14451" s="284"/>
      <c r="P14451" s="284"/>
    </row>
    <row r="14452" spans="15:16" x14ac:dyDescent="0.2">
      <c r="O14452" s="284"/>
      <c r="P14452" s="284"/>
    </row>
    <row r="14453" spans="15:16" x14ac:dyDescent="0.2">
      <c r="O14453" s="284"/>
      <c r="P14453" s="284"/>
    </row>
    <row r="14454" spans="15:16" x14ac:dyDescent="0.2">
      <c r="O14454" s="284"/>
      <c r="P14454" s="284"/>
    </row>
    <row r="14455" spans="15:16" x14ac:dyDescent="0.2">
      <c r="O14455" s="284"/>
      <c r="P14455" s="284"/>
    </row>
    <row r="14456" spans="15:16" x14ac:dyDescent="0.2">
      <c r="O14456" s="284"/>
      <c r="P14456" s="284"/>
    </row>
    <row r="14457" spans="15:16" x14ac:dyDescent="0.2">
      <c r="O14457" s="284"/>
      <c r="P14457" s="284"/>
    </row>
    <row r="14458" spans="15:16" x14ac:dyDescent="0.2">
      <c r="O14458" s="284"/>
      <c r="P14458" s="284"/>
    </row>
    <row r="14459" spans="15:16" x14ac:dyDescent="0.2">
      <c r="O14459" s="284"/>
      <c r="P14459" s="284"/>
    </row>
    <row r="14460" spans="15:16" x14ac:dyDescent="0.2">
      <c r="O14460" s="284"/>
      <c r="P14460" s="284"/>
    </row>
    <row r="14461" spans="15:16" x14ac:dyDescent="0.2">
      <c r="O14461" s="284"/>
      <c r="P14461" s="284"/>
    </row>
    <row r="14462" spans="15:16" x14ac:dyDescent="0.2">
      <c r="O14462" s="284"/>
      <c r="P14462" s="284"/>
    </row>
    <row r="14463" spans="15:16" x14ac:dyDescent="0.2">
      <c r="O14463" s="284"/>
      <c r="P14463" s="284"/>
    </row>
    <row r="14464" spans="15:16" x14ac:dyDescent="0.2">
      <c r="O14464" s="284"/>
      <c r="P14464" s="284"/>
    </row>
    <row r="14465" spans="15:16" x14ac:dyDescent="0.2">
      <c r="O14465" s="284"/>
      <c r="P14465" s="284"/>
    </row>
    <row r="14466" spans="15:16" x14ac:dyDescent="0.2">
      <c r="O14466" s="284"/>
      <c r="P14466" s="284"/>
    </row>
    <row r="14467" spans="15:16" x14ac:dyDescent="0.2">
      <c r="O14467" s="284"/>
      <c r="P14467" s="284"/>
    </row>
    <row r="14468" spans="15:16" x14ac:dyDescent="0.2">
      <c r="O14468" s="284"/>
      <c r="P14468" s="284"/>
    </row>
    <row r="14469" spans="15:16" x14ac:dyDescent="0.2">
      <c r="O14469" s="284"/>
      <c r="P14469" s="284"/>
    </row>
    <row r="14470" spans="15:16" x14ac:dyDescent="0.2">
      <c r="O14470" s="284"/>
      <c r="P14470" s="284"/>
    </row>
    <row r="14471" spans="15:16" x14ac:dyDescent="0.2">
      <c r="O14471" s="284"/>
      <c r="P14471" s="284"/>
    </row>
    <row r="14472" spans="15:16" x14ac:dyDescent="0.2">
      <c r="O14472" s="284"/>
      <c r="P14472" s="284"/>
    </row>
    <row r="14473" spans="15:16" x14ac:dyDescent="0.2">
      <c r="O14473" s="284"/>
      <c r="P14473" s="284"/>
    </row>
    <row r="14474" spans="15:16" x14ac:dyDescent="0.2">
      <c r="O14474" s="284"/>
      <c r="P14474" s="284"/>
    </row>
    <row r="14475" spans="15:16" x14ac:dyDescent="0.2">
      <c r="O14475" s="284"/>
      <c r="P14475" s="284"/>
    </row>
    <row r="14476" spans="15:16" x14ac:dyDescent="0.2">
      <c r="O14476" s="284"/>
      <c r="P14476" s="284"/>
    </row>
    <row r="14477" spans="15:16" x14ac:dyDescent="0.2">
      <c r="O14477" s="284"/>
      <c r="P14477" s="284"/>
    </row>
    <row r="14478" spans="15:16" x14ac:dyDescent="0.2">
      <c r="O14478" s="284"/>
      <c r="P14478" s="284"/>
    </row>
    <row r="14479" spans="15:16" x14ac:dyDescent="0.2">
      <c r="O14479" s="284"/>
      <c r="P14479" s="284"/>
    </row>
    <row r="14480" spans="15:16" x14ac:dyDescent="0.2">
      <c r="O14480" s="284"/>
      <c r="P14480" s="284"/>
    </row>
    <row r="14481" spans="15:16" x14ac:dyDescent="0.2">
      <c r="O14481" s="284"/>
      <c r="P14481" s="284"/>
    </row>
    <row r="14482" spans="15:16" x14ac:dyDescent="0.2">
      <c r="O14482" s="284"/>
      <c r="P14482" s="284"/>
    </row>
    <row r="14483" spans="15:16" x14ac:dyDescent="0.2">
      <c r="O14483" s="284"/>
      <c r="P14483" s="284"/>
    </row>
    <row r="14484" spans="15:16" x14ac:dyDescent="0.2">
      <c r="O14484" s="284"/>
      <c r="P14484" s="284"/>
    </row>
    <row r="14485" spans="15:16" x14ac:dyDescent="0.2">
      <c r="O14485" s="284"/>
      <c r="P14485" s="284"/>
    </row>
    <row r="14486" spans="15:16" x14ac:dyDescent="0.2">
      <c r="O14486" s="284"/>
      <c r="P14486" s="284"/>
    </row>
    <row r="14487" spans="15:16" x14ac:dyDescent="0.2">
      <c r="O14487" s="284"/>
      <c r="P14487" s="284"/>
    </row>
    <row r="14488" spans="15:16" x14ac:dyDescent="0.2">
      <c r="O14488" s="284"/>
      <c r="P14488" s="284"/>
    </row>
    <row r="14489" spans="15:16" x14ac:dyDescent="0.2">
      <c r="O14489" s="284"/>
      <c r="P14489" s="284"/>
    </row>
    <row r="14490" spans="15:16" x14ac:dyDescent="0.2">
      <c r="O14490" s="284"/>
      <c r="P14490" s="284"/>
    </row>
    <row r="14491" spans="15:16" x14ac:dyDescent="0.2">
      <c r="O14491" s="284"/>
      <c r="P14491" s="284"/>
    </row>
    <row r="14492" spans="15:16" x14ac:dyDescent="0.2">
      <c r="O14492" s="284"/>
      <c r="P14492" s="284"/>
    </row>
    <row r="14493" spans="15:16" x14ac:dyDescent="0.2">
      <c r="O14493" s="284"/>
      <c r="P14493" s="284"/>
    </row>
    <row r="14494" spans="15:16" x14ac:dyDescent="0.2">
      <c r="O14494" s="284"/>
      <c r="P14494" s="284"/>
    </row>
    <row r="14495" spans="15:16" x14ac:dyDescent="0.2">
      <c r="O14495" s="284"/>
      <c r="P14495" s="284"/>
    </row>
    <row r="14496" spans="15:16" x14ac:dyDescent="0.2">
      <c r="O14496" s="284"/>
      <c r="P14496" s="284"/>
    </row>
    <row r="14497" spans="15:16" x14ac:dyDescent="0.2">
      <c r="O14497" s="284"/>
      <c r="P14497" s="284"/>
    </row>
    <row r="14498" spans="15:16" x14ac:dyDescent="0.2">
      <c r="O14498" s="284"/>
      <c r="P14498" s="284"/>
    </row>
    <row r="14499" spans="15:16" x14ac:dyDescent="0.2">
      <c r="O14499" s="284"/>
      <c r="P14499" s="284"/>
    </row>
    <row r="14500" spans="15:16" x14ac:dyDescent="0.2">
      <c r="O14500" s="284"/>
      <c r="P14500" s="284"/>
    </row>
    <row r="14501" spans="15:16" x14ac:dyDescent="0.2">
      <c r="O14501" s="284"/>
      <c r="P14501" s="284"/>
    </row>
    <row r="14502" spans="15:16" x14ac:dyDescent="0.2">
      <c r="O14502" s="284"/>
      <c r="P14502" s="284"/>
    </row>
    <row r="14503" spans="15:16" x14ac:dyDescent="0.2">
      <c r="O14503" s="284"/>
      <c r="P14503" s="284"/>
    </row>
    <row r="14504" spans="15:16" x14ac:dyDescent="0.2">
      <c r="O14504" s="284"/>
      <c r="P14504" s="284"/>
    </row>
    <row r="14505" spans="15:16" x14ac:dyDescent="0.2">
      <c r="O14505" s="284"/>
      <c r="P14505" s="284"/>
    </row>
    <row r="14506" spans="15:16" x14ac:dyDescent="0.2">
      <c r="O14506" s="284"/>
      <c r="P14506" s="284"/>
    </row>
    <row r="14507" spans="15:16" x14ac:dyDescent="0.2">
      <c r="O14507" s="284"/>
      <c r="P14507" s="284"/>
    </row>
    <row r="14508" spans="15:16" x14ac:dyDescent="0.2">
      <c r="O14508" s="284"/>
      <c r="P14508" s="284"/>
    </row>
    <row r="14509" spans="15:16" x14ac:dyDescent="0.2">
      <c r="O14509" s="284"/>
      <c r="P14509" s="284"/>
    </row>
    <row r="14510" spans="15:16" x14ac:dyDescent="0.2">
      <c r="O14510" s="284"/>
      <c r="P14510" s="284"/>
    </row>
    <row r="14511" spans="15:16" x14ac:dyDescent="0.2">
      <c r="O14511" s="284"/>
      <c r="P14511" s="284"/>
    </row>
    <row r="14512" spans="15:16" x14ac:dyDescent="0.2">
      <c r="O14512" s="284"/>
      <c r="P14512" s="284"/>
    </row>
    <row r="14513" spans="15:16" x14ac:dyDescent="0.2">
      <c r="O14513" s="284"/>
      <c r="P14513" s="284"/>
    </row>
    <row r="14514" spans="15:16" x14ac:dyDescent="0.2">
      <c r="O14514" s="284"/>
      <c r="P14514" s="284"/>
    </row>
    <row r="14515" spans="15:16" x14ac:dyDescent="0.2">
      <c r="O14515" s="284"/>
      <c r="P14515" s="284"/>
    </row>
    <row r="14516" spans="15:16" x14ac:dyDescent="0.2">
      <c r="O14516" s="284"/>
      <c r="P14516" s="284"/>
    </row>
    <row r="14517" spans="15:16" x14ac:dyDescent="0.2">
      <c r="O14517" s="284"/>
      <c r="P14517" s="284"/>
    </row>
    <row r="14518" spans="15:16" x14ac:dyDescent="0.2">
      <c r="O14518" s="284"/>
      <c r="P14518" s="284"/>
    </row>
    <row r="14519" spans="15:16" x14ac:dyDescent="0.2">
      <c r="O14519" s="284"/>
      <c r="P14519" s="284"/>
    </row>
    <row r="14520" spans="15:16" x14ac:dyDescent="0.2">
      <c r="O14520" s="284"/>
      <c r="P14520" s="284"/>
    </row>
    <row r="14521" spans="15:16" x14ac:dyDescent="0.2">
      <c r="O14521" s="284"/>
      <c r="P14521" s="284"/>
    </row>
    <row r="14522" spans="15:16" x14ac:dyDescent="0.2">
      <c r="O14522" s="284"/>
      <c r="P14522" s="284"/>
    </row>
    <row r="14523" spans="15:16" x14ac:dyDescent="0.2">
      <c r="O14523" s="284"/>
      <c r="P14523" s="284"/>
    </row>
    <row r="14524" spans="15:16" x14ac:dyDescent="0.2">
      <c r="O14524" s="284"/>
      <c r="P14524" s="284"/>
    </row>
    <row r="14525" spans="15:16" x14ac:dyDescent="0.2">
      <c r="O14525" s="284"/>
      <c r="P14525" s="284"/>
    </row>
    <row r="14526" spans="15:16" x14ac:dyDescent="0.2">
      <c r="O14526" s="284"/>
      <c r="P14526" s="284"/>
    </row>
    <row r="14527" spans="15:16" x14ac:dyDescent="0.2">
      <c r="O14527" s="284"/>
      <c r="P14527" s="284"/>
    </row>
    <row r="14528" spans="15:16" x14ac:dyDescent="0.2">
      <c r="O14528" s="284"/>
      <c r="P14528" s="284"/>
    </row>
    <row r="14529" spans="15:16" x14ac:dyDescent="0.2">
      <c r="O14529" s="284"/>
      <c r="P14529" s="284"/>
    </row>
    <row r="14530" spans="15:16" x14ac:dyDescent="0.2">
      <c r="O14530" s="284"/>
      <c r="P14530" s="284"/>
    </row>
    <row r="14531" spans="15:16" x14ac:dyDescent="0.2">
      <c r="O14531" s="284"/>
      <c r="P14531" s="284"/>
    </row>
    <row r="14532" spans="15:16" x14ac:dyDescent="0.2">
      <c r="O14532" s="284"/>
      <c r="P14532" s="284"/>
    </row>
    <row r="14533" spans="15:16" x14ac:dyDescent="0.2">
      <c r="O14533" s="284"/>
      <c r="P14533" s="284"/>
    </row>
    <row r="14534" spans="15:16" x14ac:dyDescent="0.2">
      <c r="O14534" s="284"/>
      <c r="P14534" s="284"/>
    </row>
    <row r="14535" spans="15:16" x14ac:dyDescent="0.2">
      <c r="O14535" s="284"/>
      <c r="P14535" s="284"/>
    </row>
    <row r="14536" spans="15:16" x14ac:dyDescent="0.2">
      <c r="O14536" s="284"/>
      <c r="P14536" s="284"/>
    </row>
    <row r="14537" spans="15:16" x14ac:dyDescent="0.2">
      <c r="O14537" s="284"/>
      <c r="P14537" s="284"/>
    </row>
    <row r="14538" spans="15:16" x14ac:dyDescent="0.2">
      <c r="O14538" s="284"/>
      <c r="P14538" s="284"/>
    </row>
    <row r="14539" spans="15:16" x14ac:dyDescent="0.2">
      <c r="O14539" s="284"/>
      <c r="P14539" s="284"/>
    </row>
    <row r="14540" spans="15:16" x14ac:dyDescent="0.2">
      <c r="O14540" s="284"/>
      <c r="P14540" s="284"/>
    </row>
    <row r="14541" spans="15:16" x14ac:dyDescent="0.2">
      <c r="O14541" s="284"/>
      <c r="P14541" s="284"/>
    </row>
    <row r="14542" spans="15:16" x14ac:dyDescent="0.2">
      <c r="O14542" s="284"/>
      <c r="P14542" s="284"/>
    </row>
    <row r="14543" spans="15:16" x14ac:dyDescent="0.2">
      <c r="O14543" s="284"/>
      <c r="P14543" s="284"/>
    </row>
    <row r="14544" spans="15:16" x14ac:dyDescent="0.2">
      <c r="O14544" s="284"/>
      <c r="P14544" s="284"/>
    </row>
    <row r="14545" spans="15:16" x14ac:dyDescent="0.2">
      <c r="O14545" s="284"/>
      <c r="P14545" s="284"/>
    </row>
    <row r="14546" spans="15:16" x14ac:dyDescent="0.2">
      <c r="O14546" s="284"/>
      <c r="P14546" s="284"/>
    </row>
    <row r="14547" spans="15:16" x14ac:dyDescent="0.2">
      <c r="O14547" s="284"/>
      <c r="P14547" s="284"/>
    </row>
    <row r="14548" spans="15:16" x14ac:dyDescent="0.2">
      <c r="O14548" s="284"/>
      <c r="P14548" s="284"/>
    </row>
    <row r="14549" spans="15:16" x14ac:dyDescent="0.2">
      <c r="O14549" s="284"/>
      <c r="P14549" s="284"/>
    </row>
    <row r="14550" spans="15:16" x14ac:dyDescent="0.2">
      <c r="O14550" s="284"/>
      <c r="P14550" s="284"/>
    </row>
    <row r="14551" spans="15:16" x14ac:dyDescent="0.2">
      <c r="O14551" s="284"/>
      <c r="P14551" s="284"/>
    </row>
    <row r="14552" spans="15:16" x14ac:dyDescent="0.2">
      <c r="O14552" s="284"/>
      <c r="P14552" s="284"/>
    </row>
    <row r="14553" spans="15:16" x14ac:dyDescent="0.2">
      <c r="O14553" s="284"/>
      <c r="P14553" s="284"/>
    </row>
    <row r="14554" spans="15:16" x14ac:dyDescent="0.2">
      <c r="O14554" s="284"/>
      <c r="P14554" s="284"/>
    </row>
    <row r="14555" spans="15:16" x14ac:dyDescent="0.2">
      <c r="O14555" s="284"/>
      <c r="P14555" s="284"/>
    </row>
    <row r="14556" spans="15:16" x14ac:dyDescent="0.2">
      <c r="O14556" s="284"/>
      <c r="P14556" s="284"/>
    </row>
    <row r="14557" spans="15:16" x14ac:dyDescent="0.2">
      <c r="O14557" s="284"/>
      <c r="P14557" s="284"/>
    </row>
    <row r="14558" spans="15:16" x14ac:dyDescent="0.2">
      <c r="O14558" s="284"/>
      <c r="P14558" s="284"/>
    </row>
    <row r="14559" spans="15:16" x14ac:dyDescent="0.2">
      <c r="O14559" s="284"/>
      <c r="P14559" s="284"/>
    </row>
    <row r="14560" spans="15:16" x14ac:dyDescent="0.2">
      <c r="O14560" s="284"/>
      <c r="P14560" s="284"/>
    </row>
    <row r="14561" spans="15:16" x14ac:dyDescent="0.2">
      <c r="O14561" s="284"/>
      <c r="P14561" s="284"/>
    </row>
    <row r="14562" spans="15:16" x14ac:dyDescent="0.2">
      <c r="O14562" s="284"/>
      <c r="P14562" s="284"/>
    </row>
    <row r="14563" spans="15:16" x14ac:dyDescent="0.2">
      <c r="O14563" s="284"/>
      <c r="P14563" s="284"/>
    </row>
    <row r="14564" spans="15:16" x14ac:dyDescent="0.2">
      <c r="O14564" s="284"/>
      <c r="P14564" s="284"/>
    </row>
    <row r="14565" spans="15:16" x14ac:dyDescent="0.2">
      <c r="O14565" s="284"/>
      <c r="P14565" s="284"/>
    </row>
    <row r="14566" spans="15:16" x14ac:dyDescent="0.2">
      <c r="O14566" s="284"/>
      <c r="P14566" s="284"/>
    </row>
    <row r="14567" spans="15:16" x14ac:dyDescent="0.2">
      <c r="O14567" s="284"/>
      <c r="P14567" s="284"/>
    </row>
    <row r="14568" spans="15:16" x14ac:dyDescent="0.2">
      <c r="O14568" s="284"/>
      <c r="P14568" s="284"/>
    </row>
    <row r="14569" spans="15:16" x14ac:dyDescent="0.2">
      <c r="O14569" s="284"/>
      <c r="P14569" s="284"/>
    </row>
    <row r="14570" spans="15:16" x14ac:dyDescent="0.2">
      <c r="O14570" s="284"/>
      <c r="P14570" s="284"/>
    </row>
    <row r="14571" spans="15:16" x14ac:dyDescent="0.2">
      <c r="O14571" s="284"/>
      <c r="P14571" s="284"/>
    </row>
    <row r="14572" spans="15:16" x14ac:dyDescent="0.2">
      <c r="O14572" s="284"/>
      <c r="P14572" s="284"/>
    </row>
    <row r="14573" spans="15:16" x14ac:dyDescent="0.2">
      <c r="O14573" s="284"/>
      <c r="P14573" s="284"/>
    </row>
    <row r="14574" spans="15:16" x14ac:dyDescent="0.2">
      <c r="O14574" s="284"/>
      <c r="P14574" s="284"/>
    </row>
    <row r="14575" spans="15:16" x14ac:dyDescent="0.2">
      <c r="O14575" s="284"/>
      <c r="P14575" s="284"/>
    </row>
    <row r="14576" spans="15:16" x14ac:dyDescent="0.2">
      <c r="O14576" s="284"/>
      <c r="P14576" s="284"/>
    </row>
    <row r="14577" spans="15:16" x14ac:dyDescent="0.2">
      <c r="O14577" s="284"/>
      <c r="P14577" s="284"/>
    </row>
    <row r="14578" spans="15:16" x14ac:dyDescent="0.2">
      <c r="O14578" s="284"/>
      <c r="P14578" s="284"/>
    </row>
    <row r="14579" spans="15:16" x14ac:dyDescent="0.2">
      <c r="O14579" s="284"/>
      <c r="P14579" s="284"/>
    </row>
    <row r="14580" spans="15:16" x14ac:dyDescent="0.2">
      <c r="O14580" s="284"/>
      <c r="P14580" s="284"/>
    </row>
    <row r="14581" spans="15:16" x14ac:dyDescent="0.2">
      <c r="O14581" s="284"/>
      <c r="P14581" s="284"/>
    </row>
    <row r="14582" spans="15:16" x14ac:dyDescent="0.2">
      <c r="O14582" s="284"/>
      <c r="P14582" s="284"/>
    </row>
    <row r="14583" spans="15:16" x14ac:dyDescent="0.2">
      <c r="O14583" s="284"/>
      <c r="P14583" s="284"/>
    </row>
    <row r="14584" spans="15:16" x14ac:dyDescent="0.2">
      <c r="O14584" s="284"/>
      <c r="P14584" s="284"/>
    </row>
    <row r="14585" spans="15:16" x14ac:dyDescent="0.2">
      <c r="O14585" s="284"/>
      <c r="P14585" s="284"/>
    </row>
    <row r="14586" spans="15:16" x14ac:dyDescent="0.2">
      <c r="O14586" s="284"/>
      <c r="P14586" s="284"/>
    </row>
    <row r="14587" spans="15:16" x14ac:dyDescent="0.2">
      <c r="O14587" s="284"/>
      <c r="P14587" s="284"/>
    </row>
    <row r="14588" spans="15:16" x14ac:dyDescent="0.2">
      <c r="O14588" s="284"/>
      <c r="P14588" s="284"/>
    </row>
    <row r="14589" spans="15:16" x14ac:dyDescent="0.2">
      <c r="O14589" s="284"/>
      <c r="P14589" s="284"/>
    </row>
    <row r="14590" spans="15:16" x14ac:dyDescent="0.2">
      <c r="O14590" s="284"/>
      <c r="P14590" s="284"/>
    </row>
    <row r="14591" spans="15:16" x14ac:dyDescent="0.2">
      <c r="O14591" s="284"/>
      <c r="P14591" s="284"/>
    </row>
    <row r="14592" spans="15:16" x14ac:dyDescent="0.2">
      <c r="O14592" s="284"/>
      <c r="P14592" s="284"/>
    </row>
    <row r="14593" spans="15:16" x14ac:dyDescent="0.2">
      <c r="O14593" s="284"/>
      <c r="P14593" s="284"/>
    </row>
    <row r="14594" spans="15:16" x14ac:dyDescent="0.2">
      <c r="O14594" s="284"/>
      <c r="P14594" s="284"/>
    </row>
    <row r="14595" spans="15:16" x14ac:dyDescent="0.2">
      <c r="O14595" s="284"/>
      <c r="P14595" s="284"/>
    </row>
    <row r="14596" spans="15:16" x14ac:dyDescent="0.2">
      <c r="O14596" s="284"/>
      <c r="P14596" s="284"/>
    </row>
    <row r="14597" spans="15:16" x14ac:dyDescent="0.2">
      <c r="O14597" s="284"/>
      <c r="P14597" s="284"/>
    </row>
    <row r="14598" spans="15:16" x14ac:dyDescent="0.2">
      <c r="O14598" s="284"/>
      <c r="P14598" s="284"/>
    </row>
    <row r="14599" spans="15:16" x14ac:dyDescent="0.2">
      <c r="O14599" s="284"/>
      <c r="P14599" s="284"/>
    </row>
    <row r="14600" spans="15:16" x14ac:dyDescent="0.2">
      <c r="O14600" s="284"/>
      <c r="P14600" s="284"/>
    </row>
    <row r="14601" spans="15:16" x14ac:dyDescent="0.2">
      <c r="O14601" s="284"/>
      <c r="P14601" s="284"/>
    </row>
    <row r="14602" spans="15:16" x14ac:dyDescent="0.2">
      <c r="O14602" s="284"/>
      <c r="P14602" s="284"/>
    </row>
    <row r="14603" spans="15:16" x14ac:dyDescent="0.2">
      <c r="O14603" s="284"/>
      <c r="P14603" s="284"/>
    </row>
    <row r="14604" spans="15:16" x14ac:dyDescent="0.2">
      <c r="O14604" s="284"/>
      <c r="P14604" s="284"/>
    </row>
    <row r="14605" spans="15:16" x14ac:dyDescent="0.2">
      <c r="O14605" s="284"/>
      <c r="P14605" s="284"/>
    </row>
    <row r="14606" spans="15:16" x14ac:dyDescent="0.2">
      <c r="O14606" s="284"/>
      <c r="P14606" s="284"/>
    </row>
    <row r="14607" spans="15:16" x14ac:dyDescent="0.2">
      <c r="O14607" s="284"/>
      <c r="P14607" s="284"/>
    </row>
    <row r="14608" spans="15:16" x14ac:dyDescent="0.2">
      <c r="O14608" s="284"/>
      <c r="P14608" s="284"/>
    </row>
    <row r="14609" spans="15:16" x14ac:dyDescent="0.2">
      <c r="O14609" s="284"/>
      <c r="P14609" s="284"/>
    </row>
    <row r="14610" spans="15:16" x14ac:dyDescent="0.2">
      <c r="O14610" s="284"/>
      <c r="P14610" s="284"/>
    </row>
    <row r="14611" spans="15:16" x14ac:dyDescent="0.2">
      <c r="O14611" s="284"/>
      <c r="P14611" s="284"/>
    </row>
    <row r="14612" spans="15:16" x14ac:dyDescent="0.2">
      <c r="O14612" s="284"/>
      <c r="P14612" s="284"/>
    </row>
    <row r="14613" spans="15:16" x14ac:dyDescent="0.2">
      <c r="O14613" s="284"/>
      <c r="P14613" s="284"/>
    </row>
    <row r="14614" spans="15:16" x14ac:dyDescent="0.2">
      <c r="O14614" s="284"/>
      <c r="P14614" s="284"/>
    </row>
    <row r="14615" spans="15:16" x14ac:dyDescent="0.2">
      <c r="O14615" s="284"/>
      <c r="P14615" s="284"/>
    </row>
    <row r="14616" spans="15:16" x14ac:dyDescent="0.2">
      <c r="O14616" s="284"/>
      <c r="P14616" s="284"/>
    </row>
    <row r="14617" spans="15:16" x14ac:dyDescent="0.2">
      <c r="O14617" s="284"/>
      <c r="P14617" s="284"/>
    </row>
    <row r="14618" spans="15:16" x14ac:dyDescent="0.2">
      <c r="O14618" s="284"/>
      <c r="P14618" s="284"/>
    </row>
    <row r="14619" spans="15:16" x14ac:dyDescent="0.2">
      <c r="O14619" s="284"/>
      <c r="P14619" s="284"/>
    </row>
    <row r="14620" spans="15:16" x14ac:dyDescent="0.2">
      <c r="O14620" s="284"/>
      <c r="P14620" s="284"/>
    </row>
    <row r="14621" spans="15:16" x14ac:dyDescent="0.2">
      <c r="O14621" s="284"/>
      <c r="P14621" s="284"/>
    </row>
    <row r="14622" spans="15:16" x14ac:dyDescent="0.2">
      <c r="O14622" s="284"/>
      <c r="P14622" s="284"/>
    </row>
    <row r="14623" spans="15:16" x14ac:dyDescent="0.2">
      <c r="O14623" s="284"/>
      <c r="P14623" s="284"/>
    </row>
    <row r="14624" spans="15:16" x14ac:dyDescent="0.2">
      <c r="O14624" s="284"/>
      <c r="P14624" s="284"/>
    </row>
    <row r="14625" spans="15:16" x14ac:dyDescent="0.2">
      <c r="O14625" s="284"/>
      <c r="P14625" s="284"/>
    </row>
    <row r="14626" spans="15:16" x14ac:dyDescent="0.2">
      <c r="O14626" s="284"/>
      <c r="P14626" s="284"/>
    </row>
    <row r="14627" spans="15:16" x14ac:dyDescent="0.2">
      <c r="O14627" s="284"/>
      <c r="P14627" s="284"/>
    </row>
    <row r="14628" spans="15:16" x14ac:dyDescent="0.2">
      <c r="O14628" s="284"/>
      <c r="P14628" s="284"/>
    </row>
    <row r="14629" spans="15:16" x14ac:dyDescent="0.2">
      <c r="O14629" s="284"/>
      <c r="P14629" s="284"/>
    </row>
    <row r="14630" spans="15:16" x14ac:dyDescent="0.2">
      <c r="O14630" s="284"/>
      <c r="P14630" s="284"/>
    </row>
    <row r="14631" spans="15:16" x14ac:dyDescent="0.2">
      <c r="O14631" s="284"/>
      <c r="P14631" s="284"/>
    </row>
    <row r="14632" spans="15:16" x14ac:dyDescent="0.2">
      <c r="O14632" s="284"/>
      <c r="P14632" s="284"/>
    </row>
    <row r="14633" spans="15:16" x14ac:dyDescent="0.2">
      <c r="O14633" s="284"/>
      <c r="P14633" s="284"/>
    </row>
    <row r="14634" spans="15:16" x14ac:dyDescent="0.2">
      <c r="O14634" s="284"/>
      <c r="P14634" s="284"/>
    </row>
    <row r="14635" spans="15:16" x14ac:dyDescent="0.2">
      <c r="O14635" s="284"/>
      <c r="P14635" s="284"/>
    </row>
    <row r="14636" spans="15:16" x14ac:dyDescent="0.2">
      <c r="O14636" s="284"/>
      <c r="P14636" s="284"/>
    </row>
    <row r="14637" spans="15:16" x14ac:dyDescent="0.2">
      <c r="O14637" s="284"/>
      <c r="P14637" s="284"/>
    </row>
    <row r="14638" spans="15:16" x14ac:dyDescent="0.2">
      <c r="O14638" s="284"/>
      <c r="P14638" s="284"/>
    </row>
    <row r="14639" spans="15:16" x14ac:dyDescent="0.2">
      <c r="O14639" s="284"/>
      <c r="P14639" s="284"/>
    </row>
    <row r="14640" spans="15:16" x14ac:dyDescent="0.2">
      <c r="O14640" s="284"/>
      <c r="P14640" s="284"/>
    </row>
    <row r="14641" spans="15:16" x14ac:dyDescent="0.2">
      <c r="O14641" s="284"/>
      <c r="P14641" s="284"/>
    </row>
    <row r="14642" spans="15:16" x14ac:dyDescent="0.2">
      <c r="O14642" s="284"/>
      <c r="P14642" s="284"/>
    </row>
    <row r="14643" spans="15:16" x14ac:dyDescent="0.2">
      <c r="O14643" s="284"/>
      <c r="P14643" s="284"/>
    </row>
    <row r="14644" spans="15:16" x14ac:dyDescent="0.2">
      <c r="O14644" s="284"/>
      <c r="P14644" s="284"/>
    </row>
    <row r="14645" spans="15:16" x14ac:dyDescent="0.2">
      <c r="O14645" s="284"/>
      <c r="P14645" s="284"/>
    </row>
    <row r="14646" spans="15:16" x14ac:dyDescent="0.2">
      <c r="O14646" s="284"/>
      <c r="P14646" s="284"/>
    </row>
    <row r="14647" spans="15:16" x14ac:dyDescent="0.2">
      <c r="O14647" s="284"/>
      <c r="P14647" s="284"/>
    </row>
    <row r="14648" spans="15:16" x14ac:dyDescent="0.2">
      <c r="O14648" s="284"/>
      <c r="P14648" s="284"/>
    </row>
    <row r="14649" spans="15:16" x14ac:dyDescent="0.2">
      <c r="O14649" s="284"/>
      <c r="P14649" s="284"/>
    </row>
    <row r="14650" spans="15:16" x14ac:dyDescent="0.2">
      <c r="O14650" s="284"/>
      <c r="P14650" s="284"/>
    </row>
    <row r="14651" spans="15:16" x14ac:dyDescent="0.2">
      <c r="O14651" s="284"/>
      <c r="P14651" s="284"/>
    </row>
    <row r="14652" spans="15:16" x14ac:dyDescent="0.2">
      <c r="O14652" s="284"/>
      <c r="P14652" s="284"/>
    </row>
    <row r="14653" spans="15:16" x14ac:dyDescent="0.2">
      <c r="O14653" s="284"/>
      <c r="P14653" s="284"/>
    </row>
    <row r="14654" spans="15:16" x14ac:dyDescent="0.2">
      <c r="O14654" s="284"/>
      <c r="P14654" s="284"/>
    </row>
    <row r="14655" spans="15:16" x14ac:dyDescent="0.2">
      <c r="O14655" s="284"/>
      <c r="P14655" s="284"/>
    </row>
    <row r="14656" spans="15:16" x14ac:dyDescent="0.2">
      <c r="O14656" s="284"/>
      <c r="P14656" s="284"/>
    </row>
    <row r="14657" spans="15:16" x14ac:dyDescent="0.2">
      <c r="O14657" s="284"/>
      <c r="P14657" s="284"/>
    </row>
    <row r="14658" spans="15:16" x14ac:dyDescent="0.2">
      <c r="O14658" s="284"/>
      <c r="P14658" s="284"/>
    </row>
    <row r="14659" spans="15:16" x14ac:dyDescent="0.2">
      <c r="O14659" s="284"/>
      <c r="P14659" s="284"/>
    </row>
    <row r="14660" spans="15:16" x14ac:dyDescent="0.2">
      <c r="O14660" s="284"/>
      <c r="P14660" s="284"/>
    </row>
    <row r="14661" spans="15:16" x14ac:dyDescent="0.2">
      <c r="O14661" s="284"/>
      <c r="P14661" s="284"/>
    </row>
    <row r="14662" spans="15:16" x14ac:dyDescent="0.2">
      <c r="O14662" s="284"/>
      <c r="P14662" s="284"/>
    </row>
    <row r="14663" spans="15:16" x14ac:dyDescent="0.2">
      <c r="O14663" s="284"/>
      <c r="P14663" s="284"/>
    </row>
    <row r="14664" spans="15:16" x14ac:dyDescent="0.2">
      <c r="O14664" s="284"/>
      <c r="P14664" s="284"/>
    </row>
    <row r="14665" spans="15:16" x14ac:dyDescent="0.2">
      <c r="O14665" s="284"/>
      <c r="P14665" s="284"/>
    </row>
    <row r="14666" spans="15:16" x14ac:dyDescent="0.2">
      <c r="O14666" s="284"/>
      <c r="P14666" s="284"/>
    </row>
    <row r="14667" spans="15:16" x14ac:dyDescent="0.2">
      <c r="O14667" s="284"/>
      <c r="P14667" s="284"/>
    </row>
    <row r="14668" spans="15:16" x14ac:dyDescent="0.2">
      <c r="O14668" s="284"/>
      <c r="P14668" s="284"/>
    </row>
    <row r="14669" spans="15:16" x14ac:dyDescent="0.2">
      <c r="O14669" s="284"/>
      <c r="P14669" s="284"/>
    </row>
    <row r="14670" spans="15:16" x14ac:dyDescent="0.2">
      <c r="O14670" s="284"/>
      <c r="P14670" s="284"/>
    </row>
    <row r="14671" spans="15:16" x14ac:dyDescent="0.2">
      <c r="O14671" s="284"/>
      <c r="P14671" s="284"/>
    </row>
    <row r="14672" spans="15:16" x14ac:dyDescent="0.2">
      <c r="O14672" s="284"/>
      <c r="P14672" s="284"/>
    </row>
    <row r="14673" spans="15:16" x14ac:dyDescent="0.2">
      <c r="O14673" s="284"/>
      <c r="P14673" s="284"/>
    </row>
    <row r="14674" spans="15:16" x14ac:dyDescent="0.2">
      <c r="O14674" s="284"/>
      <c r="P14674" s="284"/>
    </row>
    <row r="14675" spans="15:16" x14ac:dyDescent="0.2">
      <c r="O14675" s="284"/>
      <c r="P14675" s="284"/>
    </row>
    <row r="14676" spans="15:16" x14ac:dyDescent="0.2">
      <c r="O14676" s="284"/>
      <c r="P14676" s="284"/>
    </row>
    <row r="14677" spans="15:16" x14ac:dyDescent="0.2">
      <c r="O14677" s="284"/>
      <c r="P14677" s="284"/>
    </row>
    <row r="14678" spans="15:16" x14ac:dyDescent="0.2">
      <c r="O14678" s="284"/>
      <c r="P14678" s="284"/>
    </row>
    <row r="14679" spans="15:16" x14ac:dyDescent="0.2">
      <c r="O14679" s="284"/>
      <c r="P14679" s="284"/>
    </row>
    <row r="14680" spans="15:16" x14ac:dyDescent="0.2">
      <c r="O14680" s="284"/>
      <c r="P14680" s="284"/>
    </row>
    <row r="14681" spans="15:16" x14ac:dyDescent="0.2">
      <c r="O14681" s="284"/>
      <c r="P14681" s="284"/>
    </row>
    <row r="14682" spans="15:16" x14ac:dyDescent="0.2">
      <c r="O14682" s="284"/>
      <c r="P14682" s="284"/>
    </row>
    <row r="14683" spans="15:16" x14ac:dyDescent="0.2">
      <c r="O14683" s="284"/>
      <c r="P14683" s="284"/>
    </row>
    <row r="14684" spans="15:16" x14ac:dyDescent="0.2">
      <c r="O14684" s="284"/>
      <c r="P14684" s="284"/>
    </row>
    <row r="14685" spans="15:16" x14ac:dyDescent="0.2">
      <c r="O14685" s="284"/>
      <c r="P14685" s="284"/>
    </row>
    <row r="14686" spans="15:16" x14ac:dyDescent="0.2">
      <c r="O14686" s="284"/>
      <c r="P14686" s="284"/>
    </row>
    <row r="14687" spans="15:16" x14ac:dyDescent="0.2">
      <c r="O14687" s="284"/>
      <c r="P14687" s="284"/>
    </row>
    <row r="14688" spans="15:16" x14ac:dyDescent="0.2">
      <c r="O14688" s="284"/>
      <c r="P14688" s="284"/>
    </row>
    <row r="14689" spans="15:16" x14ac:dyDescent="0.2">
      <c r="O14689" s="284"/>
      <c r="P14689" s="284"/>
    </row>
    <row r="14690" spans="15:16" x14ac:dyDescent="0.2">
      <c r="O14690" s="284"/>
      <c r="P14690" s="284"/>
    </row>
    <row r="14691" spans="15:16" x14ac:dyDescent="0.2">
      <c r="O14691" s="284"/>
      <c r="P14691" s="284"/>
    </row>
    <row r="14692" spans="15:16" x14ac:dyDescent="0.2">
      <c r="O14692" s="284"/>
      <c r="P14692" s="284"/>
    </row>
    <row r="14693" spans="15:16" x14ac:dyDescent="0.2">
      <c r="O14693" s="284"/>
      <c r="P14693" s="284"/>
    </row>
    <row r="14694" spans="15:16" x14ac:dyDescent="0.2">
      <c r="O14694" s="284"/>
      <c r="P14694" s="284"/>
    </row>
    <row r="14695" spans="15:16" x14ac:dyDescent="0.2">
      <c r="O14695" s="284"/>
      <c r="P14695" s="284"/>
    </row>
    <row r="14696" spans="15:16" x14ac:dyDescent="0.2">
      <c r="O14696" s="284"/>
      <c r="P14696" s="284"/>
    </row>
    <row r="14697" spans="15:16" x14ac:dyDescent="0.2">
      <c r="O14697" s="284"/>
      <c r="P14697" s="284"/>
    </row>
    <row r="14698" spans="15:16" x14ac:dyDescent="0.2">
      <c r="O14698" s="284"/>
      <c r="P14698" s="284"/>
    </row>
    <row r="14699" spans="15:16" x14ac:dyDescent="0.2">
      <c r="O14699" s="284"/>
      <c r="P14699" s="284"/>
    </row>
    <row r="14700" spans="15:16" x14ac:dyDescent="0.2">
      <c r="O14700" s="284"/>
      <c r="P14700" s="284"/>
    </row>
    <row r="14701" spans="15:16" x14ac:dyDescent="0.2">
      <c r="O14701" s="284"/>
      <c r="P14701" s="284"/>
    </row>
    <row r="14702" spans="15:16" x14ac:dyDescent="0.2">
      <c r="O14702" s="284"/>
      <c r="P14702" s="284"/>
    </row>
    <row r="14703" spans="15:16" x14ac:dyDescent="0.2">
      <c r="O14703" s="284"/>
      <c r="P14703" s="284"/>
    </row>
    <row r="14704" spans="15:16" x14ac:dyDescent="0.2">
      <c r="O14704" s="284"/>
      <c r="P14704" s="284"/>
    </row>
    <row r="14705" spans="15:16" x14ac:dyDescent="0.2">
      <c r="O14705" s="284"/>
      <c r="P14705" s="284"/>
    </row>
    <row r="14706" spans="15:16" x14ac:dyDescent="0.2">
      <c r="O14706" s="284"/>
      <c r="P14706" s="284"/>
    </row>
    <row r="14707" spans="15:16" x14ac:dyDescent="0.2">
      <c r="O14707" s="284"/>
      <c r="P14707" s="284"/>
    </row>
    <row r="14708" spans="15:16" x14ac:dyDescent="0.2">
      <c r="O14708" s="284"/>
      <c r="P14708" s="284"/>
    </row>
    <row r="14709" spans="15:16" x14ac:dyDescent="0.2">
      <c r="O14709" s="284"/>
      <c r="P14709" s="284"/>
    </row>
    <row r="14710" spans="15:16" x14ac:dyDescent="0.2">
      <c r="O14710" s="284"/>
      <c r="P14710" s="284"/>
    </row>
    <row r="14711" spans="15:16" x14ac:dyDescent="0.2">
      <c r="O14711" s="284"/>
      <c r="P14711" s="284"/>
    </row>
    <row r="14712" spans="15:16" x14ac:dyDescent="0.2">
      <c r="O14712" s="284"/>
      <c r="P14712" s="284"/>
    </row>
    <row r="14713" spans="15:16" x14ac:dyDescent="0.2">
      <c r="O14713" s="284"/>
      <c r="P14713" s="284"/>
    </row>
    <row r="14714" spans="15:16" x14ac:dyDescent="0.2">
      <c r="O14714" s="284"/>
      <c r="P14714" s="284"/>
    </row>
    <row r="14715" spans="15:16" x14ac:dyDescent="0.2">
      <c r="O14715" s="284"/>
      <c r="P14715" s="284"/>
    </row>
    <row r="14716" spans="15:16" x14ac:dyDescent="0.2">
      <c r="O14716" s="284"/>
      <c r="P14716" s="284"/>
    </row>
    <row r="14717" spans="15:16" x14ac:dyDescent="0.2">
      <c r="O14717" s="284"/>
      <c r="P14717" s="284"/>
    </row>
    <row r="14718" spans="15:16" x14ac:dyDescent="0.2">
      <c r="O14718" s="284"/>
      <c r="P14718" s="284"/>
    </row>
    <row r="14719" spans="15:16" x14ac:dyDescent="0.2">
      <c r="O14719" s="284"/>
      <c r="P14719" s="284"/>
    </row>
    <row r="14720" spans="15:16" x14ac:dyDescent="0.2">
      <c r="O14720" s="284"/>
      <c r="P14720" s="284"/>
    </row>
    <row r="14721" spans="15:16" x14ac:dyDescent="0.2">
      <c r="O14721" s="284"/>
      <c r="P14721" s="284"/>
    </row>
    <row r="14722" spans="15:16" x14ac:dyDescent="0.2">
      <c r="O14722" s="284"/>
      <c r="P14722" s="284"/>
    </row>
    <row r="14723" spans="15:16" x14ac:dyDescent="0.2">
      <c r="O14723" s="284"/>
      <c r="P14723" s="284"/>
    </row>
    <row r="14724" spans="15:16" x14ac:dyDescent="0.2">
      <c r="O14724" s="284"/>
      <c r="P14724" s="284"/>
    </row>
    <row r="14725" spans="15:16" x14ac:dyDescent="0.2">
      <c r="O14725" s="284"/>
      <c r="P14725" s="284"/>
    </row>
    <row r="14726" spans="15:16" x14ac:dyDescent="0.2">
      <c r="O14726" s="284"/>
      <c r="P14726" s="284"/>
    </row>
    <row r="14727" spans="15:16" x14ac:dyDescent="0.2">
      <c r="O14727" s="284"/>
      <c r="P14727" s="284"/>
    </row>
    <row r="14728" spans="15:16" x14ac:dyDescent="0.2">
      <c r="O14728" s="284"/>
      <c r="P14728" s="284"/>
    </row>
    <row r="14729" spans="15:16" x14ac:dyDescent="0.2">
      <c r="O14729" s="284"/>
      <c r="P14729" s="284"/>
    </row>
    <row r="14730" spans="15:16" x14ac:dyDescent="0.2">
      <c r="O14730" s="284"/>
      <c r="P14730" s="284"/>
    </row>
    <row r="14731" spans="15:16" x14ac:dyDescent="0.2">
      <c r="O14731" s="284"/>
      <c r="P14731" s="284"/>
    </row>
    <row r="14732" spans="15:16" x14ac:dyDescent="0.2">
      <c r="O14732" s="284"/>
      <c r="P14732" s="284"/>
    </row>
    <row r="14733" spans="15:16" x14ac:dyDescent="0.2">
      <c r="O14733" s="284"/>
      <c r="P14733" s="284"/>
    </row>
    <row r="14734" spans="15:16" x14ac:dyDescent="0.2">
      <c r="O14734" s="284"/>
      <c r="P14734" s="284"/>
    </row>
    <row r="14735" spans="15:16" x14ac:dyDescent="0.2">
      <c r="O14735" s="284"/>
      <c r="P14735" s="284"/>
    </row>
    <row r="14736" spans="15:16" x14ac:dyDescent="0.2">
      <c r="O14736" s="284"/>
      <c r="P14736" s="284"/>
    </row>
    <row r="14737" spans="15:16" x14ac:dyDescent="0.2">
      <c r="O14737" s="284"/>
      <c r="P14737" s="284"/>
    </row>
    <row r="14738" spans="15:16" x14ac:dyDescent="0.2">
      <c r="O14738" s="284"/>
      <c r="P14738" s="284"/>
    </row>
    <row r="14739" spans="15:16" x14ac:dyDescent="0.2">
      <c r="O14739" s="284"/>
      <c r="P14739" s="284"/>
    </row>
    <row r="14740" spans="15:16" x14ac:dyDescent="0.2">
      <c r="O14740" s="284"/>
      <c r="P14740" s="284"/>
    </row>
    <row r="14741" spans="15:16" x14ac:dyDescent="0.2">
      <c r="O14741" s="284"/>
      <c r="P14741" s="284"/>
    </row>
    <row r="14742" spans="15:16" x14ac:dyDescent="0.2">
      <c r="O14742" s="284"/>
      <c r="P14742" s="284"/>
    </row>
    <row r="14743" spans="15:16" x14ac:dyDescent="0.2">
      <c r="O14743" s="284"/>
      <c r="P14743" s="284"/>
    </row>
    <row r="14744" spans="15:16" x14ac:dyDescent="0.2">
      <c r="O14744" s="284"/>
      <c r="P14744" s="284"/>
    </row>
    <row r="14745" spans="15:16" x14ac:dyDescent="0.2">
      <c r="O14745" s="284"/>
      <c r="P14745" s="284"/>
    </row>
    <row r="14746" spans="15:16" x14ac:dyDescent="0.2">
      <c r="O14746" s="284"/>
      <c r="P14746" s="284"/>
    </row>
    <row r="14747" spans="15:16" x14ac:dyDescent="0.2">
      <c r="O14747" s="284"/>
      <c r="P14747" s="284"/>
    </row>
    <row r="14748" spans="15:16" x14ac:dyDescent="0.2">
      <c r="O14748" s="284"/>
      <c r="P14748" s="284"/>
    </row>
    <row r="14749" spans="15:16" x14ac:dyDescent="0.2">
      <c r="O14749" s="284"/>
      <c r="P14749" s="284"/>
    </row>
    <row r="14750" spans="15:16" x14ac:dyDescent="0.2">
      <c r="O14750" s="284"/>
      <c r="P14750" s="284"/>
    </row>
    <row r="14751" spans="15:16" x14ac:dyDescent="0.2">
      <c r="O14751" s="284"/>
      <c r="P14751" s="284"/>
    </row>
    <row r="14752" spans="15:16" x14ac:dyDescent="0.2">
      <c r="O14752" s="284"/>
      <c r="P14752" s="284"/>
    </row>
    <row r="14753" spans="15:16" x14ac:dyDescent="0.2">
      <c r="O14753" s="284"/>
      <c r="P14753" s="284"/>
    </row>
    <row r="14754" spans="15:16" x14ac:dyDescent="0.2">
      <c r="O14754" s="284"/>
      <c r="P14754" s="284"/>
    </row>
    <row r="14755" spans="15:16" x14ac:dyDescent="0.2">
      <c r="O14755" s="284"/>
      <c r="P14755" s="284"/>
    </row>
    <row r="14756" spans="15:16" x14ac:dyDescent="0.2">
      <c r="O14756" s="284"/>
      <c r="P14756" s="284"/>
    </row>
    <row r="14757" spans="15:16" x14ac:dyDescent="0.2">
      <c r="O14757" s="284"/>
      <c r="P14757" s="284"/>
    </row>
    <row r="14758" spans="15:16" x14ac:dyDescent="0.2">
      <c r="O14758" s="284"/>
      <c r="P14758" s="284"/>
    </row>
    <row r="14759" spans="15:16" x14ac:dyDescent="0.2">
      <c r="O14759" s="284"/>
      <c r="P14759" s="284"/>
    </row>
    <row r="14760" spans="15:16" x14ac:dyDescent="0.2">
      <c r="O14760" s="284"/>
      <c r="P14760" s="284"/>
    </row>
    <row r="14761" spans="15:16" x14ac:dyDescent="0.2">
      <c r="O14761" s="284"/>
      <c r="P14761" s="284"/>
    </row>
    <row r="14762" spans="15:16" x14ac:dyDescent="0.2">
      <c r="O14762" s="284"/>
      <c r="P14762" s="284"/>
    </row>
    <row r="14763" spans="15:16" x14ac:dyDescent="0.2">
      <c r="O14763" s="284"/>
      <c r="P14763" s="284"/>
    </row>
    <row r="14764" spans="15:16" x14ac:dyDescent="0.2">
      <c r="O14764" s="284"/>
      <c r="P14764" s="284"/>
    </row>
    <row r="14765" spans="15:16" x14ac:dyDescent="0.2">
      <c r="O14765" s="284"/>
      <c r="P14765" s="284"/>
    </row>
    <row r="14766" spans="15:16" x14ac:dyDescent="0.2">
      <c r="O14766" s="284"/>
      <c r="P14766" s="284"/>
    </row>
    <row r="14767" spans="15:16" x14ac:dyDescent="0.2">
      <c r="O14767" s="284"/>
      <c r="P14767" s="284"/>
    </row>
    <row r="14768" spans="15:16" x14ac:dyDescent="0.2">
      <c r="O14768" s="284"/>
      <c r="P14768" s="284"/>
    </row>
    <row r="14769" spans="15:16" x14ac:dyDescent="0.2">
      <c r="O14769" s="284"/>
      <c r="P14769" s="284"/>
    </row>
    <row r="14770" spans="15:16" x14ac:dyDescent="0.2">
      <c r="O14770" s="284"/>
      <c r="P14770" s="284"/>
    </row>
    <row r="14771" spans="15:16" x14ac:dyDescent="0.2">
      <c r="O14771" s="284"/>
      <c r="P14771" s="284"/>
    </row>
    <row r="14772" spans="15:16" x14ac:dyDescent="0.2">
      <c r="O14772" s="284"/>
      <c r="P14772" s="284"/>
    </row>
    <row r="14773" spans="15:16" x14ac:dyDescent="0.2">
      <c r="O14773" s="284"/>
      <c r="P14773" s="284"/>
    </row>
    <row r="14774" spans="15:16" x14ac:dyDescent="0.2">
      <c r="O14774" s="284"/>
      <c r="P14774" s="284"/>
    </row>
    <row r="14775" spans="15:16" x14ac:dyDescent="0.2">
      <c r="O14775" s="284"/>
      <c r="P14775" s="284"/>
    </row>
    <row r="14776" spans="15:16" x14ac:dyDescent="0.2">
      <c r="O14776" s="284"/>
      <c r="P14776" s="284"/>
    </row>
    <row r="14777" spans="15:16" x14ac:dyDescent="0.2">
      <c r="O14777" s="284"/>
      <c r="P14777" s="284"/>
    </row>
    <row r="14778" spans="15:16" x14ac:dyDescent="0.2">
      <c r="O14778" s="284"/>
      <c r="P14778" s="284"/>
    </row>
    <row r="14779" spans="15:16" x14ac:dyDescent="0.2">
      <c r="O14779" s="284"/>
      <c r="P14779" s="284"/>
    </row>
    <row r="14780" spans="15:16" x14ac:dyDescent="0.2">
      <c r="O14780" s="284"/>
      <c r="P14780" s="284"/>
    </row>
    <row r="14781" spans="15:16" x14ac:dyDescent="0.2">
      <c r="O14781" s="284"/>
      <c r="P14781" s="284"/>
    </row>
    <row r="14782" spans="15:16" x14ac:dyDescent="0.2">
      <c r="O14782" s="284"/>
      <c r="P14782" s="284"/>
    </row>
    <row r="14783" spans="15:16" x14ac:dyDescent="0.2">
      <c r="O14783" s="284"/>
      <c r="P14783" s="284"/>
    </row>
    <row r="14784" spans="15:16" x14ac:dyDescent="0.2">
      <c r="O14784" s="284"/>
      <c r="P14784" s="284"/>
    </row>
    <row r="14785" spans="15:16" x14ac:dyDescent="0.2">
      <c r="O14785" s="284"/>
      <c r="P14785" s="284"/>
    </row>
    <row r="14786" spans="15:16" x14ac:dyDescent="0.2">
      <c r="O14786" s="284"/>
      <c r="P14786" s="284"/>
    </row>
    <row r="14787" spans="15:16" x14ac:dyDescent="0.2">
      <c r="O14787" s="284"/>
      <c r="P14787" s="284"/>
    </row>
    <row r="14788" spans="15:16" x14ac:dyDescent="0.2">
      <c r="O14788" s="284"/>
      <c r="P14788" s="284"/>
    </row>
    <row r="14789" spans="15:16" x14ac:dyDescent="0.2">
      <c r="O14789" s="284"/>
      <c r="P14789" s="284"/>
    </row>
    <row r="14790" spans="15:16" x14ac:dyDescent="0.2">
      <c r="O14790" s="284"/>
      <c r="P14790" s="284"/>
    </row>
    <row r="14791" spans="15:16" x14ac:dyDescent="0.2">
      <c r="O14791" s="284"/>
      <c r="P14791" s="284"/>
    </row>
    <row r="14792" spans="15:16" x14ac:dyDescent="0.2">
      <c r="O14792" s="284"/>
      <c r="P14792" s="284"/>
    </row>
    <row r="14793" spans="15:16" x14ac:dyDescent="0.2">
      <c r="O14793" s="284"/>
      <c r="P14793" s="284"/>
    </row>
    <row r="14794" spans="15:16" x14ac:dyDescent="0.2">
      <c r="O14794" s="284"/>
      <c r="P14794" s="284"/>
    </row>
    <row r="14795" spans="15:16" x14ac:dyDescent="0.2">
      <c r="O14795" s="284"/>
      <c r="P14795" s="284"/>
    </row>
    <row r="14796" spans="15:16" x14ac:dyDescent="0.2">
      <c r="O14796" s="284"/>
      <c r="P14796" s="284"/>
    </row>
    <row r="14797" spans="15:16" x14ac:dyDescent="0.2">
      <c r="O14797" s="284"/>
      <c r="P14797" s="284"/>
    </row>
    <row r="14798" spans="15:16" x14ac:dyDescent="0.2">
      <c r="O14798" s="284"/>
      <c r="P14798" s="284"/>
    </row>
    <row r="14799" spans="15:16" x14ac:dyDescent="0.2">
      <c r="O14799" s="284"/>
      <c r="P14799" s="284"/>
    </row>
    <row r="14800" spans="15:16" x14ac:dyDescent="0.2">
      <c r="O14800" s="284"/>
      <c r="P14800" s="284"/>
    </row>
    <row r="14801" spans="15:16" x14ac:dyDescent="0.2">
      <c r="O14801" s="284"/>
      <c r="P14801" s="284"/>
    </row>
    <row r="14802" spans="15:16" x14ac:dyDescent="0.2">
      <c r="O14802" s="284"/>
      <c r="P14802" s="284"/>
    </row>
    <row r="14803" spans="15:16" x14ac:dyDescent="0.2">
      <c r="O14803" s="284"/>
      <c r="P14803" s="284"/>
    </row>
    <row r="14804" spans="15:16" x14ac:dyDescent="0.2">
      <c r="O14804" s="284"/>
      <c r="P14804" s="284"/>
    </row>
    <row r="14805" spans="15:16" x14ac:dyDescent="0.2">
      <c r="O14805" s="284"/>
      <c r="P14805" s="284"/>
    </row>
    <row r="14806" spans="15:16" x14ac:dyDescent="0.2">
      <c r="O14806" s="284"/>
      <c r="P14806" s="284"/>
    </row>
    <row r="14807" spans="15:16" x14ac:dyDescent="0.2">
      <c r="O14807" s="284"/>
      <c r="P14807" s="284"/>
    </row>
    <row r="14808" spans="15:16" x14ac:dyDescent="0.2">
      <c r="O14808" s="284"/>
      <c r="P14808" s="284"/>
    </row>
    <row r="14809" spans="15:16" x14ac:dyDescent="0.2">
      <c r="O14809" s="284"/>
      <c r="P14809" s="284"/>
    </row>
    <row r="14810" spans="15:16" x14ac:dyDescent="0.2">
      <c r="O14810" s="284"/>
      <c r="P14810" s="284"/>
    </row>
    <row r="14811" spans="15:16" x14ac:dyDescent="0.2">
      <c r="O14811" s="284"/>
      <c r="P14811" s="284"/>
    </row>
    <row r="14812" spans="15:16" x14ac:dyDescent="0.2">
      <c r="O14812" s="284"/>
      <c r="P14812" s="284"/>
    </row>
    <row r="14813" spans="15:16" x14ac:dyDescent="0.2">
      <c r="O14813" s="284"/>
      <c r="P14813" s="284"/>
    </row>
    <row r="14814" spans="15:16" x14ac:dyDescent="0.2">
      <c r="O14814" s="284"/>
      <c r="P14814" s="284"/>
    </row>
    <row r="14815" spans="15:16" x14ac:dyDescent="0.2">
      <c r="O14815" s="284"/>
      <c r="P14815" s="284"/>
    </row>
    <row r="14816" spans="15:16" x14ac:dyDescent="0.2">
      <c r="O14816" s="284"/>
      <c r="P14816" s="284"/>
    </row>
    <row r="14817" spans="15:16" x14ac:dyDescent="0.2">
      <c r="O14817" s="284"/>
      <c r="P14817" s="284"/>
    </row>
    <row r="14818" spans="15:16" x14ac:dyDescent="0.2">
      <c r="O14818" s="284"/>
      <c r="P14818" s="284"/>
    </row>
    <row r="14819" spans="15:16" x14ac:dyDescent="0.2">
      <c r="O14819" s="284"/>
      <c r="P14819" s="284"/>
    </row>
    <row r="14820" spans="15:16" x14ac:dyDescent="0.2">
      <c r="O14820" s="284"/>
      <c r="P14820" s="284"/>
    </row>
    <row r="14821" spans="15:16" x14ac:dyDescent="0.2">
      <c r="O14821" s="284"/>
      <c r="P14821" s="284"/>
    </row>
    <row r="14822" spans="15:16" x14ac:dyDescent="0.2">
      <c r="O14822" s="284"/>
      <c r="P14822" s="284"/>
    </row>
    <row r="14823" spans="15:16" x14ac:dyDescent="0.2">
      <c r="O14823" s="284"/>
      <c r="P14823" s="284"/>
    </row>
    <row r="14824" spans="15:16" x14ac:dyDescent="0.2">
      <c r="O14824" s="284"/>
      <c r="P14824" s="284"/>
    </row>
    <row r="14825" spans="15:16" x14ac:dyDescent="0.2">
      <c r="O14825" s="284"/>
      <c r="P14825" s="284"/>
    </row>
    <row r="14826" spans="15:16" x14ac:dyDescent="0.2">
      <c r="O14826" s="284"/>
      <c r="P14826" s="284"/>
    </row>
    <row r="14827" spans="15:16" x14ac:dyDescent="0.2">
      <c r="O14827" s="284"/>
      <c r="P14827" s="284"/>
    </row>
    <row r="14828" spans="15:16" x14ac:dyDescent="0.2">
      <c r="O14828" s="284"/>
      <c r="P14828" s="284"/>
    </row>
    <row r="14829" spans="15:16" x14ac:dyDescent="0.2">
      <c r="O14829" s="284"/>
      <c r="P14829" s="284"/>
    </row>
    <row r="14830" spans="15:16" x14ac:dyDescent="0.2">
      <c r="O14830" s="284"/>
      <c r="P14830" s="284"/>
    </row>
    <row r="14831" spans="15:16" x14ac:dyDescent="0.2">
      <c r="O14831" s="284"/>
      <c r="P14831" s="284"/>
    </row>
    <row r="14832" spans="15:16" x14ac:dyDescent="0.2">
      <c r="O14832" s="284"/>
      <c r="P14832" s="284"/>
    </row>
    <row r="14833" spans="15:16" x14ac:dyDescent="0.2">
      <c r="O14833" s="284"/>
      <c r="P14833" s="284"/>
    </row>
    <row r="14834" spans="15:16" x14ac:dyDescent="0.2">
      <c r="O14834" s="284"/>
      <c r="P14834" s="284"/>
    </row>
    <row r="14835" spans="15:16" x14ac:dyDescent="0.2">
      <c r="O14835" s="284"/>
      <c r="P14835" s="284"/>
    </row>
    <row r="14836" spans="15:16" x14ac:dyDescent="0.2">
      <c r="O14836" s="284"/>
      <c r="P14836" s="284"/>
    </row>
    <row r="14837" spans="15:16" x14ac:dyDescent="0.2">
      <c r="O14837" s="284"/>
      <c r="P14837" s="284"/>
    </row>
    <row r="14838" spans="15:16" x14ac:dyDescent="0.2">
      <c r="O14838" s="284"/>
      <c r="P14838" s="284"/>
    </row>
    <row r="14839" spans="15:16" x14ac:dyDescent="0.2">
      <c r="O14839" s="284"/>
      <c r="P14839" s="284"/>
    </row>
    <row r="14840" spans="15:16" x14ac:dyDescent="0.2">
      <c r="O14840" s="284"/>
      <c r="P14840" s="284"/>
    </row>
    <row r="14841" spans="15:16" x14ac:dyDescent="0.2">
      <c r="O14841" s="284"/>
      <c r="P14841" s="284"/>
    </row>
    <row r="14842" spans="15:16" x14ac:dyDescent="0.2">
      <c r="O14842" s="284"/>
      <c r="P14842" s="284"/>
    </row>
    <row r="14843" spans="15:16" x14ac:dyDescent="0.2">
      <c r="O14843" s="284"/>
      <c r="P14843" s="284"/>
    </row>
    <row r="14844" spans="15:16" x14ac:dyDescent="0.2">
      <c r="O14844" s="284"/>
      <c r="P14844" s="284"/>
    </row>
    <row r="14845" spans="15:16" x14ac:dyDescent="0.2">
      <c r="O14845" s="284"/>
      <c r="P14845" s="284"/>
    </row>
    <row r="14846" spans="15:16" x14ac:dyDescent="0.2">
      <c r="O14846" s="284"/>
      <c r="P14846" s="284"/>
    </row>
    <row r="14847" spans="15:16" x14ac:dyDescent="0.2">
      <c r="O14847" s="284"/>
      <c r="P14847" s="284"/>
    </row>
    <row r="14848" spans="15:16" x14ac:dyDescent="0.2">
      <c r="O14848" s="284"/>
      <c r="P14848" s="284"/>
    </row>
    <row r="14849" spans="15:16" x14ac:dyDescent="0.2">
      <c r="O14849" s="284"/>
      <c r="P14849" s="284"/>
    </row>
    <row r="14850" spans="15:16" x14ac:dyDescent="0.2">
      <c r="O14850" s="284"/>
      <c r="P14850" s="284"/>
    </row>
    <row r="14851" spans="15:16" x14ac:dyDescent="0.2">
      <c r="O14851" s="284"/>
      <c r="P14851" s="284"/>
    </row>
    <row r="14852" spans="15:16" x14ac:dyDescent="0.2">
      <c r="O14852" s="284"/>
      <c r="P14852" s="284"/>
    </row>
    <row r="14853" spans="15:16" x14ac:dyDescent="0.2">
      <c r="O14853" s="284"/>
      <c r="P14853" s="284"/>
    </row>
    <row r="14854" spans="15:16" x14ac:dyDescent="0.2">
      <c r="O14854" s="284"/>
      <c r="P14854" s="284"/>
    </row>
    <row r="14855" spans="15:16" x14ac:dyDescent="0.2">
      <c r="O14855" s="284"/>
      <c r="P14855" s="284"/>
    </row>
    <row r="14856" spans="15:16" x14ac:dyDescent="0.2">
      <c r="O14856" s="284"/>
      <c r="P14856" s="284"/>
    </row>
    <row r="14857" spans="15:16" x14ac:dyDescent="0.2">
      <c r="O14857" s="284"/>
      <c r="P14857" s="284"/>
    </row>
    <row r="14858" spans="15:16" x14ac:dyDescent="0.2">
      <c r="O14858" s="284"/>
      <c r="P14858" s="284"/>
    </row>
    <row r="14859" spans="15:16" x14ac:dyDescent="0.2">
      <c r="O14859" s="284"/>
      <c r="P14859" s="284"/>
    </row>
    <row r="14860" spans="15:16" x14ac:dyDescent="0.2">
      <c r="O14860" s="284"/>
      <c r="P14860" s="284"/>
    </row>
    <row r="14861" spans="15:16" x14ac:dyDescent="0.2">
      <c r="O14861" s="284"/>
      <c r="P14861" s="284"/>
    </row>
    <row r="14862" spans="15:16" x14ac:dyDescent="0.2">
      <c r="O14862" s="284"/>
      <c r="P14862" s="284"/>
    </row>
    <row r="14863" spans="15:16" x14ac:dyDescent="0.2">
      <c r="O14863" s="284"/>
      <c r="P14863" s="284"/>
    </row>
    <row r="14864" spans="15:16" x14ac:dyDescent="0.2">
      <c r="O14864" s="284"/>
      <c r="P14864" s="284"/>
    </row>
    <row r="14865" spans="15:16" x14ac:dyDescent="0.2">
      <c r="O14865" s="284"/>
      <c r="P14865" s="284"/>
    </row>
    <row r="14866" spans="15:16" x14ac:dyDescent="0.2">
      <c r="O14866" s="284"/>
      <c r="P14866" s="284"/>
    </row>
    <row r="14867" spans="15:16" x14ac:dyDescent="0.2">
      <c r="O14867" s="284"/>
      <c r="P14867" s="284"/>
    </row>
    <row r="14868" spans="15:16" x14ac:dyDescent="0.2">
      <c r="O14868" s="284"/>
      <c r="P14868" s="284"/>
    </row>
    <row r="14869" spans="15:16" x14ac:dyDescent="0.2">
      <c r="O14869" s="284"/>
      <c r="P14869" s="284"/>
    </row>
    <row r="14870" spans="15:16" x14ac:dyDescent="0.2">
      <c r="O14870" s="284"/>
      <c r="P14870" s="284"/>
    </row>
    <row r="14871" spans="15:16" x14ac:dyDescent="0.2">
      <c r="O14871" s="284"/>
      <c r="P14871" s="284"/>
    </row>
    <row r="14872" spans="15:16" x14ac:dyDescent="0.2">
      <c r="O14872" s="284"/>
      <c r="P14872" s="284"/>
    </row>
    <row r="14873" spans="15:16" x14ac:dyDescent="0.2">
      <c r="O14873" s="284"/>
      <c r="P14873" s="284"/>
    </row>
    <row r="14874" spans="15:16" x14ac:dyDescent="0.2">
      <c r="O14874" s="284"/>
      <c r="P14874" s="284"/>
    </row>
    <row r="14875" spans="15:16" x14ac:dyDescent="0.2">
      <c r="O14875" s="284"/>
      <c r="P14875" s="284"/>
    </row>
    <row r="14876" spans="15:16" x14ac:dyDescent="0.2">
      <c r="O14876" s="284"/>
      <c r="P14876" s="284"/>
    </row>
    <row r="14877" spans="15:16" x14ac:dyDescent="0.2">
      <c r="O14877" s="284"/>
      <c r="P14877" s="284"/>
    </row>
    <row r="14878" spans="15:16" x14ac:dyDescent="0.2">
      <c r="O14878" s="284"/>
      <c r="P14878" s="284"/>
    </row>
    <row r="14879" spans="15:16" x14ac:dyDescent="0.2">
      <c r="O14879" s="284"/>
      <c r="P14879" s="284"/>
    </row>
    <row r="14880" spans="15:16" x14ac:dyDescent="0.2">
      <c r="O14880" s="284"/>
      <c r="P14880" s="284"/>
    </row>
    <row r="14881" spans="15:16" x14ac:dyDescent="0.2">
      <c r="O14881" s="284"/>
      <c r="P14881" s="284"/>
    </row>
    <row r="14882" spans="15:16" x14ac:dyDescent="0.2">
      <c r="O14882" s="284"/>
      <c r="P14882" s="284"/>
    </row>
    <row r="14883" spans="15:16" x14ac:dyDescent="0.2">
      <c r="O14883" s="284"/>
      <c r="P14883" s="284"/>
    </row>
    <row r="14884" spans="15:16" x14ac:dyDescent="0.2">
      <c r="O14884" s="284"/>
      <c r="P14884" s="284"/>
    </row>
    <row r="14885" spans="15:16" x14ac:dyDescent="0.2">
      <c r="O14885" s="284"/>
      <c r="P14885" s="284"/>
    </row>
    <row r="14886" spans="15:16" x14ac:dyDescent="0.2">
      <c r="O14886" s="284"/>
      <c r="P14886" s="284"/>
    </row>
    <row r="14887" spans="15:16" x14ac:dyDescent="0.2">
      <c r="O14887" s="284"/>
      <c r="P14887" s="284"/>
    </row>
    <row r="14888" spans="15:16" x14ac:dyDescent="0.2">
      <c r="O14888" s="284"/>
      <c r="P14888" s="284"/>
    </row>
    <row r="14889" spans="15:16" x14ac:dyDescent="0.2">
      <c r="O14889" s="284"/>
      <c r="P14889" s="284"/>
    </row>
    <row r="14890" spans="15:16" x14ac:dyDescent="0.2">
      <c r="O14890" s="284"/>
      <c r="P14890" s="284"/>
    </row>
    <row r="14891" spans="15:16" x14ac:dyDescent="0.2">
      <c r="O14891" s="284"/>
      <c r="P14891" s="284"/>
    </row>
    <row r="14892" spans="15:16" x14ac:dyDescent="0.2">
      <c r="O14892" s="284"/>
      <c r="P14892" s="284"/>
    </row>
    <row r="14893" spans="15:16" x14ac:dyDescent="0.2">
      <c r="O14893" s="284"/>
      <c r="P14893" s="284"/>
    </row>
    <row r="14894" spans="15:16" x14ac:dyDescent="0.2">
      <c r="O14894" s="284"/>
      <c r="P14894" s="284"/>
    </row>
    <row r="14895" spans="15:16" x14ac:dyDescent="0.2">
      <c r="O14895" s="284"/>
      <c r="P14895" s="284"/>
    </row>
    <row r="14896" spans="15:16" x14ac:dyDescent="0.2">
      <c r="O14896" s="284"/>
      <c r="P14896" s="284"/>
    </row>
    <row r="14897" spans="15:16" x14ac:dyDescent="0.2">
      <c r="O14897" s="284"/>
      <c r="P14897" s="284"/>
    </row>
    <row r="14898" spans="15:16" x14ac:dyDescent="0.2">
      <c r="O14898" s="284"/>
      <c r="P14898" s="284"/>
    </row>
    <row r="14899" spans="15:16" x14ac:dyDescent="0.2">
      <c r="O14899" s="284"/>
      <c r="P14899" s="284"/>
    </row>
    <row r="14900" spans="15:16" x14ac:dyDescent="0.2">
      <c r="O14900" s="284"/>
      <c r="P14900" s="284"/>
    </row>
    <row r="14901" spans="15:16" x14ac:dyDescent="0.2">
      <c r="O14901" s="284"/>
      <c r="P14901" s="284"/>
    </row>
    <row r="14902" spans="15:16" x14ac:dyDescent="0.2">
      <c r="O14902" s="284"/>
      <c r="P14902" s="284"/>
    </row>
    <row r="14903" spans="15:16" x14ac:dyDescent="0.2">
      <c r="O14903" s="284"/>
      <c r="P14903" s="284"/>
    </row>
    <row r="14904" spans="15:16" x14ac:dyDescent="0.2">
      <c r="O14904" s="284"/>
      <c r="P14904" s="284"/>
    </row>
    <row r="14905" spans="15:16" x14ac:dyDescent="0.2">
      <c r="O14905" s="284"/>
      <c r="P14905" s="284"/>
    </row>
    <row r="14906" spans="15:16" x14ac:dyDescent="0.2">
      <c r="O14906" s="284"/>
      <c r="P14906" s="284"/>
    </row>
    <row r="14907" spans="15:16" x14ac:dyDescent="0.2">
      <c r="O14907" s="284"/>
      <c r="P14907" s="284"/>
    </row>
    <row r="14908" spans="15:16" x14ac:dyDescent="0.2">
      <c r="O14908" s="284"/>
      <c r="P14908" s="284"/>
    </row>
    <row r="14909" spans="15:16" x14ac:dyDescent="0.2">
      <c r="O14909" s="284"/>
      <c r="P14909" s="284"/>
    </row>
    <row r="14910" spans="15:16" x14ac:dyDescent="0.2">
      <c r="O14910" s="284"/>
      <c r="P14910" s="284"/>
    </row>
    <row r="14911" spans="15:16" x14ac:dyDescent="0.2">
      <c r="O14911" s="284"/>
      <c r="P14911" s="284"/>
    </row>
    <row r="14912" spans="15:16" x14ac:dyDescent="0.2">
      <c r="O14912" s="284"/>
      <c r="P14912" s="284"/>
    </row>
    <row r="14913" spans="15:16" x14ac:dyDescent="0.2">
      <c r="O14913" s="284"/>
      <c r="P14913" s="284"/>
    </row>
    <row r="14914" spans="15:16" x14ac:dyDescent="0.2">
      <c r="O14914" s="284"/>
      <c r="P14914" s="284"/>
    </row>
    <row r="14915" spans="15:16" x14ac:dyDescent="0.2">
      <c r="O14915" s="284"/>
      <c r="P14915" s="284"/>
    </row>
    <row r="14916" spans="15:16" x14ac:dyDescent="0.2">
      <c r="O14916" s="284"/>
      <c r="P14916" s="284"/>
    </row>
    <row r="14917" spans="15:16" x14ac:dyDescent="0.2">
      <c r="O14917" s="284"/>
      <c r="P14917" s="284"/>
    </row>
    <row r="14918" spans="15:16" x14ac:dyDescent="0.2">
      <c r="O14918" s="284"/>
      <c r="P14918" s="284"/>
    </row>
    <row r="14919" spans="15:16" x14ac:dyDescent="0.2">
      <c r="O14919" s="284"/>
      <c r="P14919" s="284"/>
    </row>
    <row r="14920" spans="15:16" x14ac:dyDescent="0.2">
      <c r="O14920" s="284"/>
      <c r="P14920" s="284"/>
    </row>
    <row r="14921" spans="15:16" x14ac:dyDescent="0.2">
      <c r="O14921" s="284"/>
      <c r="P14921" s="284"/>
    </row>
    <row r="14922" spans="15:16" x14ac:dyDescent="0.2">
      <c r="O14922" s="284"/>
      <c r="P14922" s="284"/>
    </row>
    <row r="14923" spans="15:16" x14ac:dyDescent="0.2">
      <c r="O14923" s="284"/>
      <c r="P14923" s="284"/>
    </row>
    <row r="14924" spans="15:16" x14ac:dyDescent="0.2">
      <c r="O14924" s="284"/>
      <c r="P14924" s="284"/>
    </row>
    <row r="14925" spans="15:16" x14ac:dyDescent="0.2">
      <c r="O14925" s="284"/>
      <c r="P14925" s="284"/>
    </row>
    <row r="14926" spans="15:16" x14ac:dyDescent="0.2">
      <c r="O14926" s="284"/>
      <c r="P14926" s="284"/>
    </row>
    <row r="14927" spans="15:16" x14ac:dyDescent="0.2">
      <c r="O14927" s="284"/>
      <c r="P14927" s="284"/>
    </row>
    <row r="14928" spans="15:16" x14ac:dyDescent="0.2">
      <c r="O14928" s="284"/>
      <c r="P14928" s="284"/>
    </row>
    <row r="14929" spans="15:16" x14ac:dyDescent="0.2">
      <c r="O14929" s="284"/>
      <c r="P14929" s="284"/>
    </row>
    <row r="14930" spans="15:16" x14ac:dyDescent="0.2">
      <c r="O14930" s="284"/>
      <c r="P14930" s="284"/>
    </row>
    <row r="14931" spans="15:16" x14ac:dyDescent="0.2">
      <c r="O14931" s="284"/>
      <c r="P14931" s="284"/>
    </row>
    <row r="14932" spans="15:16" x14ac:dyDescent="0.2">
      <c r="O14932" s="284"/>
      <c r="P14932" s="284"/>
    </row>
    <row r="14933" spans="15:16" x14ac:dyDescent="0.2">
      <c r="O14933" s="284"/>
      <c r="P14933" s="284"/>
    </row>
    <row r="14934" spans="15:16" x14ac:dyDescent="0.2">
      <c r="O14934" s="284"/>
      <c r="P14934" s="284"/>
    </row>
    <row r="14935" spans="15:16" x14ac:dyDescent="0.2">
      <c r="O14935" s="284"/>
      <c r="P14935" s="284"/>
    </row>
    <row r="14936" spans="15:16" x14ac:dyDescent="0.2">
      <c r="O14936" s="284"/>
      <c r="P14936" s="284"/>
    </row>
    <row r="14937" spans="15:16" x14ac:dyDescent="0.2">
      <c r="O14937" s="284"/>
      <c r="P14937" s="284"/>
    </row>
    <row r="14938" spans="15:16" x14ac:dyDescent="0.2">
      <c r="O14938" s="284"/>
      <c r="P14938" s="284"/>
    </row>
    <row r="14939" spans="15:16" x14ac:dyDescent="0.2">
      <c r="O14939" s="284"/>
      <c r="P14939" s="284"/>
    </row>
    <row r="14940" spans="15:16" x14ac:dyDescent="0.2">
      <c r="O14940" s="284"/>
      <c r="P14940" s="284"/>
    </row>
    <row r="14941" spans="15:16" x14ac:dyDescent="0.2">
      <c r="O14941" s="284"/>
      <c r="P14941" s="284"/>
    </row>
    <row r="14942" spans="15:16" x14ac:dyDescent="0.2">
      <c r="O14942" s="284"/>
      <c r="P14942" s="284"/>
    </row>
    <row r="14943" spans="15:16" x14ac:dyDescent="0.2">
      <c r="O14943" s="284"/>
      <c r="P14943" s="284"/>
    </row>
    <row r="14944" spans="15:16" x14ac:dyDescent="0.2">
      <c r="O14944" s="284"/>
      <c r="P14944" s="284"/>
    </row>
    <row r="14945" spans="15:16" x14ac:dyDescent="0.2">
      <c r="O14945" s="284"/>
      <c r="P14945" s="284"/>
    </row>
    <row r="14946" spans="15:16" x14ac:dyDescent="0.2">
      <c r="O14946" s="284"/>
      <c r="P14946" s="284"/>
    </row>
    <row r="14947" spans="15:16" x14ac:dyDescent="0.2">
      <c r="O14947" s="284"/>
      <c r="P14947" s="284"/>
    </row>
    <row r="14948" spans="15:16" x14ac:dyDescent="0.2">
      <c r="O14948" s="284"/>
      <c r="P14948" s="284"/>
    </row>
    <row r="14949" spans="15:16" x14ac:dyDescent="0.2">
      <c r="O14949" s="284"/>
      <c r="P14949" s="284"/>
    </row>
    <row r="14950" spans="15:16" x14ac:dyDescent="0.2">
      <c r="O14950" s="284"/>
      <c r="P14950" s="284"/>
    </row>
    <row r="14951" spans="15:16" x14ac:dyDescent="0.2">
      <c r="O14951" s="284"/>
      <c r="P14951" s="284"/>
    </row>
    <row r="14952" spans="15:16" x14ac:dyDescent="0.2">
      <c r="O14952" s="284"/>
      <c r="P14952" s="284"/>
    </row>
    <row r="14953" spans="15:16" x14ac:dyDescent="0.2">
      <c r="O14953" s="284"/>
      <c r="P14953" s="284"/>
    </row>
    <row r="14954" spans="15:16" x14ac:dyDescent="0.2">
      <c r="O14954" s="284"/>
      <c r="P14954" s="284"/>
    </row>
    <row r="14955" spans="15:16" x14ac:dyDescent="0.2">
      <c r="O14955" s="284"/>
      <c r="P14955" s="284"/>
    </row>
    <row r="14956" spans="15:16" x14ac:dyDescent="0.2">
      <c r="O14956" s="284"/>
      <c r="P14956" s="284"/>
    </row>
    <row r="14957" spans="15:16" x14ac:dyDescent="0.2">
      <c r="O14957" s="284"/>
      <c r="P14957" s="284"/>
    </row>
    <row r="14958" spans="15:16" x14ac:dyDescent="0.2">
      <c r="O14958" s="284"/>
      <c r="P14958" s="284"/>
    </row>
    <row r="14959" spans="15:16" x14ac:dyDescent="0.2">
      <c r="O14959" s="284"/>
      <c r="P14959" s="284"/>
    </row>
    <row r="14960" spans="15:16" x14ac:dyDescent="0.2">
      <c r="O14960" s="284"/>
      <c r="P14960" s="284"/>
    </row>
    <row r="14961" spans="15:16" x14ac:dyDescent="0.2">
      <c r="O14961" s="284"/>
      <c r="P14961" s="284"/>
    </row>
    <row r="14962" spans="15:16" x14ac:dyDescent="0.2">
      <c r="O14962" s="284"/>
      <c r="P14962" s="284"/>
    </row>
    <row r="14963" spans="15:16" x14ac:dyDescent="0.2">
      <c r="O14963" s="284"/>
      <c r="P14963" s="284"/>
    </row>
    <row r="14964" spans="15:16" x14ac:dyDescent="0.2">
      <c r="O14964" s="284"/>
      <c r="P14964" s="284"/>
    </row>
    <row r="14965" spans="15:16" x14ac:dyDescent="0.2">
      <c r="O14965" s="284"/>
      <c r="P14965" s="284"/>
    </row>
    <row r="14966" spans="15:16" x14ac:dyDescent="0.2">
      <c r="O14966" s="284"/>
      <c r="P14966" s="284"/>
    </row>
    <row r="14967" spans="15:16" x14ac:dyDescent="0.2">
      <c r="O14967" s="284"/>
      <c r="P14967" s="284"/>
    </row>
    <row r="14968" spans="15:16" x14ac:dyDescent="0.2">
      <c r="O14968" s="284"/>
      <c r="P14968" s="284"/>
    </row>
    <row r="14969" spans="15:16" x14ac:dyDescent="0.2">
      <c r="O14969" s="284"/>
      <c r="P14969" s="284"/>
    </row>
    <row r="14970" spans="15:16" x14ac:dyDescent="0.2">
      <c r="O14970" s="284"/>
      <c r="P14970" s="284"/>
    </row>
    <row r="14971" spans="15:16" x14ac:dyDescent="0.2">
      <c r="O14971" s="284"/>
      <c r="P14971" s="284"/>
    </row>
    <row r="14972" spans="15:16" x14ac:dyDescent="0.2">
      <c r="O14972" s="284"/>
      <c r="P14972" s="284"/>
    </row>
    <row r="14973" spans="15:16" x14ac:dyDescent="0.2">
      <c r="O14973" s="284"/>
      <c r="P14973" s="284"/>
    </row>
    <row r="14974" spans="15:16" x14ac:dyDescent="0.2">
      <c r="O14974" s="284"/>
      <c r="P14974" s="284"/>
    </row>
    <row r="14975" spans="15:16" x14ac:dyDescent="0.2">
      <c r="O14975" s="284"/>
      <c r="P14975" s="284"/>
    </row>
    <row r="14976" spans="15:16" x14ac:dyDescent="0.2">
      <c r="O14976" s="284"/>
      <c r="P14976" s="284"/>
    </row>
    <row r="14977" spans="15:16" x14ac:dyDescent="0.2">
      <c r="O14977" s="284"/>
      <c r="P14977" s="284"/>
    </row>
    <row r="14978" spans="15:16" x14ac:dyDescent="0.2">
      <c r="O14978" s="284"/>
      <c r="P14978" s="284"/>
    </row>
    <row r="14979" spans="15:16" x14ac:dyDescent="0.2">
      <c r="O14979" s="284"/>
      <c r="P14979" s="284"/>
    </row>
    <row r="14980" spans="15:16" x14ac:dyDescent="0.2">
      <c r="O14980" s="284"/>
      <c r="P14980" s="284"/>
    </row>
    <row r="14981" spans="15:16" x14ac:dyDescent="0.2">
      <c r="O14981" s="284"/>
      <c r="P14981" s="284"/>
    </row>
    <row r="14982" spans="15:16" x14ac:dyDescent="0.2">
      <c r="O14982" s="284"/>
      <c r="P14982" s="284"/>
    </row>
    <row r="14983" spans="15:16" x14ac:dyDescent="0.2">
      <c r="O14983" s="284"/>
      <c r="P14983" s="284"/>
    </row>
    <row r="14984" spans="15:16" x14ac:dyDescent="0.2">
      <c r="O14984" s="284"/>
      <c r="P14984" s="284"/>
    </row>
    <row r="14985" spans="15:16" x14ac:dyDescent="0.2">
      <c r="O14985" s="284"/>
      <c r="P14985" s="284"/>
    </row>
    <row r="14986" spans="15:16" x14ac:dyDescent="0.2">
      <c r="O14986" s="284"/>
      <c r="P14986" s="284"/>
    </row>
    <row r="14987" spans="15:16" x14ac:dyDescent="0.2">
      <c r="O14987" s="284"/>
      <c r="P14987" s="284"/>
    </row>
    <row r="14988" spans="15:16" x14ac:dyDescent="0.2">
      <c r="O14988" s="284"/>
      <c r="P14988" s="284"/>
    </row>
    <row r="14989" spans="15:16" x14ac:dyDescent="0.2">
      <c r="O14989" s="284"/>
      <c r="P14989" s="284"/>
    </row>
    <row r="14990" spans="15:16" x14ac:dyDescent="0.2">
      <c r="O14990" s="284"/>
      <c r="P14990" s="284"/>
    </row>
    <row r="14991" spans="15:16" x14ac:dyDescent="0.2">
      <c r="O14991" s="284"/>
      <c r="P14991" s="284"/>
    </row>
    <row r="14992" spans="15:16" x14ac:dyDescent="0.2">
      <c r="O14992" s="284"/>
      <c r="P14992" s="284"/>
    </row>
    <row r="14993" spans="15:16" x14ac:dyDescent="0.2">
      <c r="O14993" s="284"/>
      <c r="P14993" s="284"/>
    </row>
    <row r="14994" spans="15:16" x14ac:dyDescent="0.2">
      <c r="O14994" s="284"/>
      <c r="P14994" s="284"/>
    </row>
    <row r="14995" spans="15:16" x14ac:dyDescent="0.2">
      <c r="O14995" s="284"/>
      <c r="P14995" s="284"/>
    </row>
    <row r="14996" spans="15:16" x14ac:dyDescent="0.2">
      <c r="O14996" s="284"/>
      <c r="P14996" s="284"/>
    </row>
    <row r="14997" spans="15:16" x14ac:dyDescent="0.2">
      <c r="O14997" s="284"/>
      <c r="P14997" s="284"/>
    </row>
    <row r="14998" spans="15:16" x14ac:dyDescent="0.2">
      <c r="O14998" s="284"/>
      <c r="P14998" s="284"/>
    </row>
    <row r="14999" spans="15:16" x14ac:dyDescent="0.2">
      <c r="O14999" s="284"/>
      <c r="P14999" s="284"/>
    </row>
    <row r="15000" spans="15:16" x14ac:dyDescent="0.2">
      <c r="O15000" s="284"/>
      <c r="P15000" s="284"/>
    </row>
    <row r="15001" spans="15:16" x14ac:dyDescent="0.2">
      <c r="O15001" s="284"/>
      <c r="P15001" s="284"/>
    </row>
    <row r="15002" spans="15:16" x14ac:dyDescent="0.2">
      <c r="O15002" s="284"/>
      <c r="P15002" s="284"/>
    </row>
    <row r="15003" spans="15:16" x14ac:dyDescent="0.2">
      <c r="O15003" s="284"/>
      <c r="P15003" s="284"/>
    </row>
    <row r="15004" spans="15:16" x14ac:dyDescent="0.2">
      <c r="O15004" s="284"/>
      <c r="P15004" s="284"/>
    </row>
    <row r="15005" spans="15:16" x14ac:dyDescent="0.2">
      <c r="O15005" s="284"/>
      <c r="P15005" s="284"/>
    </row>
    <row r="15006" spans="15:16" x14ac:dyDescent="0.2">
      <c r="O15006" s="284"/>
      <c r="P15006" s="284"/>
    </row>
    <row r="15007" spans="15:16" x14ac:dyDescent="0.2">
      <c r="O15007" s="284"/>
      <c r="P15007" s="284"/>
    </row>
    <row r="15008" spans="15:16" x14ac:dyDescent="0.2">
      <c r="O15008" s="284"/>
      <c r="P15008" s="284"/>
    </row>
    <row r="15009" spans="15:16" x14ac:dyDescent="0.2">
      <c r="O15009" s="284"/>
      <c r="P15009" s="284"/>
    </row>
    <row r="15010" spans="15:16" x14ac:dyDescent="0.2">
      <c r="O15010" s="284"/>
      <c r="P15010" s="284"/>
    </row>
    <row r="15011" spans="15:16" x14ac:dyDescent="0.2">
      <c r="O15011" s="284"/>
      <c r="P15011" s="284"/>
    </row>
    <row r="15012" spans="15:16" x14ac:dyDescent="0.2">
      <c r="O15012" s="284"/>
      <c r="P15012" s="284"/>
    </row>
    <row r="15013" spans="15:16" x14ac:dyDescent="0.2">
      <c r="O15013" s="284"/>
      <c r="P15013" s="284"/>
    </row>
    <row r="15014" spans="15:16" x14ac:dyDescent="0.2">
      <c r="O15014" s="284"/>
      <c r="P15014" s="284"/>
    </row>
    <row r="15015" spans="15:16" x14ac:dyDescent="0.2">
      <c r="O15015" s="284"/>
      <c r="P15015" s="284"/>
    </row>
    <row r="15016" spans="15:16" x14ac:dyDescent="0.2">
      <c r="O15016" s="284"/>
      <c r="P15016" s="284"/>
    </row>
    <row r="15017" spans="15:16" x14ac:dyDescent="0.2">
      <c r="O15017" s="284"/>
      <c r="P15017" s="284"/>
    </row>
    <row r="15018" spans="15:16" x14ac:dyDescent="0.2">
      <c r="O15018" s="284"/>
      <c r="P15018" s="284"/>
    </row>
    <row r="15019" spans="15:16" x14ac:dyDescent="0.2">
      <c r="O15019" s="284"/>
      <c r="P15019" s="284"/>
    </row>
    <row r="15020" spans="15:16" x14ac:dyDescent="0.2">
      <c r="O15020" s="284"/>
      <c r="P15020" s="284"/>
    </row>
    <row r="15021" spans="15:16" x14ac:dyDescent="0.2">
      <c r="O15021" s="284"/>
      <c r="P15021" s="284"/>
    </row>
    <row r="15022" spans="15:16" x14ac:dyDescent="0.2">
      <c r="O15022" s="284"/>
      <c r="P15022" s="284"/>
    </row>
    <row r="15023" spans="15:16" x14ac:dyDescent="0.2">
      <c r="O15023" s="284"/>
      <c r="P15023" s="284"/>
    </row>
    <row r="15024" spans="15:16" x14ac:dyDescent="0.2">
      <c r="O15024" s="284"/>
      <c r="P15024" s="284"/>
    </row>
    <row r="15025" spans="15:16" x14ac:dyDescent="0.2">
      <c r="O15025" s="284"/>
      <c r="P15025" s="284"/>
    </row>
    <row r="15026" spans="15:16" x14ac:dyDescent="0.2">
      <c r="O15026" s="284"/>
      <c r="P15026" s="284"/>
    </row>
    <row r="15027" spans="15:16" x14ac:dyDescent="0.2">
      <c r="O15027" s="284"/>
      <c r="P15027" s="284"/>
    </row>
    <row r="15028" spans="15:16" x14ac:dyDescent="0.2">
      <c r="O15028" s="284"/>
      <c r="P15028" s="284"/>
    </row>
    <row r="15029" spans="15:16" x14ac:dyDescent="0.2">
      <c r="O15029" s="284"/>
      <c r="P15029" s="284"/>
    </row>
    <row r="15030" spans="15:16" x14ac:dyDescent="0.2">
      <c r="O15030" s="284"/>
      <c r="P15030" s="284"/>
    </row>
    <row r="15031" spans="15:16" x14ac:dyDescent="0.2">
      <c r="O15031" s="284"/>
      <c r="P15031" s="284"/>
    </row>
    <row r="15032" spans="15:16" x14ac:dyDescent="0.2">
      <c r="O15032" s="284"/>
      <c r="P15032" s="284"/>
    </row>
    <row r="15033" spans="15:16" x14ac:dyDescent="0.2">
      <c r="O15033" s="284"/>
      <c r="P15033" s="284"/>
    </row>
    <row r="15034" spans="15:16" x14ac:dyDescent="0.2">
      <c r="O15034" s="284"/>
      <c r="P15034" s="284"/>
    </row>
    <row r="15035" spans="15:16" x14ac:dyDescent="0.2">
      <c r="O15035" s="284"/>
      <c r="P15035" s="284"/>
    </row>
    <row r="15036" spans="15:16" x14ac:dyDescent="0.2">
      <c r="O15036" s="284"/>
      <c r="P15036" s="284"/>
    </row>
    <row r="15037" spans="15:16" x14ac:dyDescent="0.2">
      <c r="O15037" s="284"/>
      <c r="P15037" s="284"/>
    </row>
    <row r="15038" spans="15:16" x14ac:dyDescent="0.2">
      <c r="O15038" s="284"/>
      <c r="P15038" s="284"/>
    </row>
    <row r="15039" spans="15:16" x14ac:dyDescent="0.2">
      <c r="O15039" s="284"/>
      <c r="P15039" s="284"/>
    </row>
    <row r="15040" spans="15:16" x14ac:dyDescent="0.2">
      <c r="O15040" s="284"/>
      <c r="P15040" s="284"/>
    </row>
    <row r="15041" spans="15:16" x14ac:dyDescent="0.2">
      <c r="O15041" s="284"/>
      <c r="P15041" s="284"/>
    </row>
    <row r="15042" spans="15:16" x14ac:dyDescent="0.2">
      <c r="O15042" s="284"/>
      <c r="P15042" s="284"/>
    </row>
    <row r="15043" spans="15:16" x14ac:dyDescent="0.2">
      <c r="O15043" s="284"/>
      <c r="P15043" s="284"/>
    </row>
    <row r="15044" spans="15:16" x14ac:dyDescent="0.2">
      <c r="O15044" s="284"/>
      <c r="P15044" s="284"/>
    </row>
    <row r="15045" spans="15:16" x14ac:dyDescent="0.2">
      <c r="O15045" s="284"/>
      <c r="P15045" s="284"/>
    </row>
    <row r="15046" spans="15:16" x14ac:dyDescent="0.2">
      <c r="O15046" s="284"/>
      <c r="P15046" s="284"/>
    </row>
    <row r="15047" spans="15:16" x14ac:dyDescent="0.2">
      <c r="O15047" s="284"/>
      <c r="P15047" s="284"/>
    </row>
    <row r="15048" spans="15:16" x14ac:dyDescent="0.2">
      <c r="O15048" s="284"/>
      <c r="P15048" s="284"/>
    </row>
    <row r="15049" spans="15:16" x14ac:dyDescent="0.2">
      <c r="O15049" s="284"/>
      <c r="P15049" s="284"/>
    </row>
    <row r="15050" spans="15:16" x14ac:dyDescent="0.2">
      <c r="O15050" s="284"/>
      <c r="P15050" s="284"/>
    </row>
    <row r="15051" spans="15:16" x14ac:dyDescent="0.2">
      <c r="O15051" s="284"/>
      <c r="P15051" s="284"/>
    </row>
    <row r="15052" spans="15:16" x14ac:dyDescent="0.2">
      <c r="O15052" s="284"/>
      <c r="P15052" s="284"/>
    </row>
    <row r="15053" spans="15:16" x14ac:dyDescent="0.2">
      <c r="O15053" s="284"/>
      <c r="P15053" s="284"/>
    </row>
    <row r="15054" spans="15:16" x14ac:dyDescent="0.2">
      <c r="O15054" s="284"/>
      <c r="P15054" s="284"/>
    </row>
    <row r="15055" spans="15:16" x14ac:dyDescent="0.2">
      <c r="O15055" s="284"/>
      <c r="P15055" s="284"/>
    </row>
    <row r="15056" spans="15:16" x14ac:dyDescent="0.2">
      <c r="O15056" s="284"/>
      <c r="P15056" s="284"/>
    </row>
    <row r="15057" spans="15:16" x14ac:dyDescent="0.2">
      <c r="O15057" s="284"/>
      <c r="P15057" s="284"/>
    </row>
    <row r="15058" spans="15:16" x14ac:dyDescent="0.2">
      <c r="O15058" s="284"/>
      <c r="P15058" s="284"/>
    </row>
    <row r="15059" spans="15:16" x14ac:dyDescent="0.2">
      <c r="O15059" s="284"/>
      <c r="P15059" s="284"/>
    </row>
    <row r="15060" spans="15:16" x14ac:dyDescent="0.2">
      <c r="O15060" s="284"/>
      <c r="P15060" s="284"/>
    </row>
    <row r="15061" spans="15:16" x14ac:dyDescent="0.2">
      <c r="O15061" s="284"/>
      <c r="P15061" s="284"/>
    </row>
    <row r="15062" spans="15:16" x14ac:dyDescent="0.2">
      <c r="O15062" s="284"/>
      <c r="P15062" s="284"/>
    </row>
    <row r="15063" spans="15:16" x14ac:dyDescent="0.2">
      <c r="O15063" s="284"/>
      <c r="P15063" s="284"/>
    </row>
    <row r="15064" spans="15:16" x14ac:dyDescent="0.2">
      <c r="O15064" s="284"/>
      <c r="P15064" s="284"/>
    </row>
    <row r="15065" spans="15:16" x14ac:dyDescent="0.2">
      <c r="O15065" s="284"/>
      <c r="P15065" s="284"/>
    </row>
    <row r="15066" spans="15:16" x14ac:dyDescent="0.2">
      <c r="O15066" s="284"/>
      <c r="P15066" s="284"/>
    </row>
    <row r="15067" spans="15:16" x14ac:dyDescent="0.2">
      <c r="O15067" s="284"/>
      <c r="P15067" s="284"/>
    </row>
    <row r="15068" spans="15:16" x14ac:dyDescent="0.2">
      <c r="O15068" s="284"/>
      <c r="P15068" s="284"/>
    </row>
    <row r="15069" spans="15:16" x14ac:dyDescent="0.2">
      <c r="O15069" s="284"/>
      <c r="P15069" s="284"/>
    </row>
    <row r="15070" spans="15:16" x14ac:dyDescent="0.2">
      <c r="O15070" s="284"/>
      <c r="P15070" s="284"/>
    </row>
    <row r="15071" spans="15:16" x14ac:dyDescent="0.2">
      <c r="O15071" s="284"/>
      <c r="P15071" s="284"/>
    </row>
    <row r="15072" spans="15:16" x14ac:dyDescent="0.2">
      <c r="O15072" s="284"/>
      <c r="P15072" s="284"/>
    </row>
    <row r="15073" spans="15:16" x14ac:dyDescent="0.2">
      <c r="O15073" s="284"/>
      <c r="P15073" s="284"/>
    </row>
    <row r="15074" spans="15:16" x14ac:dyDescent="0.2">
      <c r="O15074" s="284"/>
      <c r="P15074" s="284"/>
    </row>
    <row r="15075" spans="15:16" x14ac:dyDescent="0.2">
      <c r="O15075" s="284"/>
      <c r="P15075" s="284"/>
    </row>
    <row r="15076" spans="15:16" x14ac:dyDescent="0.2">
      <c r="O15076" s="284"/>
      <c r="P15076" s="284"/>
    </row>
    <row r="15077" spans="15:16" x14ac:dyDescent="0.2">
      <c r="O15077" s="284"/>
      <c r="P15077" s="284"/>
    </row>
    <row r="15078" spans="15:16" x14ac:dyDescent="0.2">
      <c r="O15078" s="284"/>
      <c r="P15078" s="284"/>
    </row>
    <row r="15079" spans="15:16" x14ac:dyDescent="0.2">
      <c r="O15079" s="284"/>
      <c r="P15079" s="284"/>
    </row>
    <row r="15080" spans="15:16" x14ac:dyDescent="0.2">
      <c r="O15080" s="284"/>
      <c r="P15080" s="284"/>
    </row>
    <row r="15081" spans="15:16" x14ac:dyDescent="0.2">
      <c r="O15081" s="284"/>
      <c r="P15081" s="284"/>
    </row>
    <row r="15082" spans="15:16" x14ac:dyDescent="0.2">
      <c r="O15082" s="284"/>
      <c r="P15082" s="284"/>
    </row>
    <row r="15083" spans="15:16" x14ac:dyDescent="0.2">
      <c r="O15083" s="284"/>
      <c r="P15083" s="284"/>
    </row>
    <row r="15084" spans="15:16" x14ac:dyDescent="0.2">
      <c r="O15084" s="284"/>
      <c r="P15084" s="284"/>
    </row>
    <row r="15085" spans="15:16" x14ac:dyDescent="0.2">
      <c r="O15085" s="284"/>
      <c r="P15085" s="284"/>
    </row>
    <row r="15086" spans="15:16" x14ac:dyDescent="0.2">
      <c r="O15086" s="284"/>
      <c r="P15086" s="284"/>
    </row>
    <row r="15087" spans="15:16" x14ac:dyDescent="0.2">
      <c r="O15087" s="284"/>
      <c r="P15087" s="284"/>
    </row>
    <row r="15088" spans="15:16" x14ac:dyDescent="0.2">
      <c r="O15088" s="284"/>
      <c r="P15088" s="284"/>
    </row>
    <row r="15089" spans="15:16" x14ac:dyDescent="0.2">
      <c r="O15089" s="284"/>
      <c r="P15089" s="284"/>
    </row>
    <row r="15090" spans="15:16" x14ac:dyDescent="0.2">
      <c r="O15090" s="284"/>
      <c r="P15090" s="284"/>
    </row>
    <row r="15091" spans="15:16" x14ac:dyDescent="0.2">
      <c r="O15091" s="284"/>
      <c r="P15091" s="284"/>
    </row>
    <row r="15092" spans="15:16" x14ac:dyDescent="0.2">
      <c r="O15092" s="284"/>
      <c r="P15092" s="284"/>
    </row>
    <row r="15093" spans="15:16" x14ac:dyDescent="0.2">
      <c r="O15093" s="284"/>
      <c r="P15093" s="284"/>
    </row>
    <row r="15094" spans="15:16" x14ac:dyDescent="0.2">
      <c r="O15094" s="284"/>
      <c r="P15094" s="284"/>
    </row>
    <row r="15095" spans="15:16" x14ac:dyDescent="0.2">
      <c r="O15095" s="284"/>
      <c r="P15095" s="284"/>
    </row>
    <row r="15096" spans="15:16" x14ac:dyDescent="0.2">
      <c r="O15096" s="284"/>
      <c r="P15096" s="284"/>
    </row>
    <row r="15097" spans="15:16" x14ac:dyDescent="0.2">
      <c r="O15097" s="284"/>
      <c r="P15097" s="284"/>
    </row>
    <row r="15098" spans="15:16" x14ac:dyDescent="0.2">
      <c r="O15098" s="284"/>
      <c r="P15098" s="284"/>
    </row>
    <row r="15099" spans="15:16" x14ac:dyDescent="0.2">
      <c r="O15099" s="284"/>
      <c r="P15099" s="284"/>
    </row>
    <row r="15100" spans="15:16" x14ac:dyDescent="0.2">
      <c r="O15100" s="284"/>
      <c r="P15100" s="284"/>
    </row>
    <row r="15101" spans="15:16" x14ac:dyDescent="0.2">
      <c r="O15101" s="284"/>
      <c r="P15101" s="284"/>
    </row>
    <row r="15102" spans="15:16" x14ac:dyDescent="0.2">
      <c r="O15102" s="284"/>
      <c r="P15102" s="284"/>
    </row>
    <row r="15103" spans="15:16" x14ac:dyDescent="0.2">
      <c r="O15103" s="284"/>
      <c r="P15103" s="284"/>
    </row>
    <row r="15104" spans="15:16" x14ac:dyDescent="0.2">
      <c r="O15104" s="284"/>
      <c r="P15104" s="284"/>
    </row>
    <row r="15105" spans="15:16" x14ac:dyDescent="0.2">
      <c r="O15105" s="284"/>
      <c r="P15105" s="284"/>
    </row>
    <row r="15106" spans="15:16" x14ac:dyDescent="0.2">
      <c r="O15106" s="284"/>
      <c r="P15106" s="284"/>
    </row>
    <row r="15107" spans="15:16" x14ac:dyDescent="0.2">
      <c r="O15107" s="284"/>
      <c r="P15107" s="284"/>
    </row>
    <row r="15108" spans="15:16" x14ac:dyDescent="0.2">
      <c r="O15108" s="284"/>
      <c r="P15108" s="284"/>
    </row>
    <row r="15109" spans="15:16" x14ac:dyDescent="0.2">
      <c r="O15109" s="284"/>
      <c r="P15109" s="284"/>
    </row>
    <row r="15110" spans="15:16" x14ac:dyDescent="0.2">
      <c r="O15110" s="284"/>
      <c r="P15110" s="284"/>
    </row>
    <row r="15111" spans="15:16" x14ac:dyDescent="0.2">
      <c r="O15111" s="284"/>
      <c r="P15111" s="284"/>
    </row>
    <row r="15112" spans="15:16" x14ac:dyDescent="0.2">
      <c r="O15112" s="284"/>
      <c r="P15112" s="284"/>
    </row>
    <row r="15113" spans="15:16" x14ac:dyDescent="0.2">
      <c r="O15113" s="284"/>
      <c r="P15113" s="284"/>
    </row>
    <row r="15114" spans="15:16" x14ac:dyDescent="0.2">
      <c r="O15114" s="284"/>
      <c r="P15114" s="284"/>
    </row>
    <row r="15115" spans="15:16" x14ac:dyDescent="0.2">
      <c r="O15115" s="284"/>
      <c r="P15115" s="284"/>
    </row>
    <row r="15116" spans="15:16" x14ac:dyDescent="0.2">
      <c r="O15116" s="284"/>
      <c r="P15116" s="284"/>
    </row>
    <row r="15117" spans="15:16" x14ac:dyDescent="0.2">
      <c r="O15117" s="284"/>
      <c r="P15117" s="284"/>
    </row>
    <row r="15118" spans="15:16" x14ac:dyDescent="0.2">
      <c r="O15118" s="284"/>
      <c r="P15118" s="284"/>
    </row>
    <row r="15119" spans="15:16" x14ac:dyDescent="0.2">
      <c r="O15119" s="284"/>
      <c r="P15119" s="284"/>
    </row>
    <row r="15120" spans="15:16" x14ac:dyDescent="0.2">
      <c r="O15120" s="284"/>
      <c r="P15120" s="284"/>
    </row>
    <row r="15121" spans="15:16" x14ac:dyDescent="0.2">
      <c r="O15121" s="284"/>
      <c r="P15121" s="284"/>
    </row>
    <row r="15122" spans="15:16" x14ac:dyDescent="0.2">
      <c r="O15122" s="284"/>
      <c r="P15122" s="284"/>
    </row>
    <row r="15123" spans="15:16" x14ac:dyDescent="0.2">
      <c r="O15123" s="284"/>
      <c r="P15123" s="284"/>
    </row>
    <row r="15124" spans="15:16" x14ac:dyDescent="0.2">
      <c r="O15124" s="284"/>
      <c r="P15124" s="284"/>
    </row>
    <row r="15125" spans="15:16" x14ac:dyDescent="0.2">
      <c r="O15125" s="284"/>
      <c r="P15125" s="284"/>
    </row>
    <row r="15126" spans="15:16" x14ac:dyDescent="0.2">
      <c r="O15126" s="284"/>
      <c r="P15126" s="284"/>
    </row>
    <row r="15127" spans="15:16" x14ac:dyDescent="0.2">
      <c r="O15127" s="284"/>
      <c r="P15127" s="284"/>
    </row>
    <row r="15128" spans="15:16" x14ac:dyDescent="0.2">
      <c r="O15128" s="284"/>
      <c r="P15128" s="284"/>
    </row>
    <row r="15129" spans="15:16" x14ac:dyDescent="0.2">
      <c r="O15129" s="284"/>
      <c r="P15129" s="284"/>
    </row>
    <row r="15130" spans="15:16" x14ac:dyDescent="0.2">
      <c r="O15130" s="284"/>
      <c r="P15130" s="284"/>
    </row>
    <row r="15131" spans="15:16" x14ac:dyDescent="0.2">
      <c r="O15131" s="284"/>
      <c r="P15131" s="284"/>
    </row>
    <row r="15132" spans="15:16" x14ac:dyDescent="0.2">
      <c r="O15132" s="284"/>
      <c r="P15132" s="284"/>
    </row>
    <row r="15133" spans="15:16" x14ac:dyDescent="0.2">
      <c r="O15133" s="284"/>
      <c r="P15133" s="284"/>
    </row>
    <row r="15134" spans="15:16" x14ac:dyDescent="0.2">
      <c r="O15134" s="284"/>
      <c r="P15134" s="284"/>
    </row>
    <row r="15135" spans="15:16" x14ac:dyDescent="0.2">
      <c r="O15135" s="284"/>
      <c r="P15135" s="284"/>
    </row>
    <row r="15136" spans="15:16" x14ac:dyDescent="0.2">
      <c r="O15136" s="284"/>
      <c r="P15136" s="284"/>
    </row>
    <row r="15137" spans="15:16" x14ac:dyDescent="0.2">
      <c r="O15137" s="284"/>
      <c r="P15137" s="284"/>
    </row>
    <row r="15138" spans="15:16" x14ac:dyDescent="0.2">
      <c r="O15138" s="284"/>
      <c r="P15138" s="284"/>
    </row>
    <row r="15139" spans="15:16" x14ac:dyDescent="0.2">
      <c r="O15139" s="284"/>
      <c r="P15139" s="284"/>
    </row>
    <row r="15140" spans="15:16" x14ac:dyDescent="0.2">
      <c r="O15140" s="284"/>
      <c r="P15140" s="284"/>
    </row>
    <row r="15141" spans="15:16" x14ac:dyDescent="0.2">
      <c r="O15141" s="284"/>
      <c r="P15141" s="284"/>
    </row>
    <row r="15142" spans="15:16" x14ac:dyDescent="0.2">
      <c r="O15142" s="284"/>
      <c r="P15142" s="284"/>
    </row>
    <row r="15143" spans="15:16" x14ac:dyDescent="0.2">
      <c r="O15143" s="284"/>
      <c r="P15143" s="284"/>
    </row>
    <row r="15144" spans="15:16" x14ac:dyDescent="0.2">
      <c r="O15144" s="284"/>
      <c r="P15144" s="284"/>
    </row>
    <row r="15145" spans="15:16" x14ac:dyDescent="0.2">
      <c r="O15145" s="284"/>
      <c r="P15145" s="284"/>
    </row>
    <row r="15146" spans="15:16" x14ac:dyDescent="0.2">
      <c r="O15146" s="284"/>
      <c r="P15146" s="284"/>
    </row>
    <row r="15147" spans="15:16" x14ac:dyDescent="0.2">
      <c r="O15147" s="284"/>
      <c r="P15147" s="284"/>
    </row>
    <row r="15148" spans="15:16" x14ac:dyDescent="0.2">
      <c r="O15148" s="284"/>
      <c r="P15148" s="284"/>
    </row>
    <row r="15149" spans="15:16" x14ac:dyDescent="0.2">
      <c r="O15149" s="284"/>
      <c r="P15149" s="284"/>
    </row>
    <row r="15150" spans="15:16" x14ac:dyDescent="0.2">
      <c r="O15150" s="284"/>
      <c r="P15150" s="284"/>
    </row>
    <row r="15151" spans="15:16" x14ac:dyDescent="0.2">
      <c r="O15151" s="284"/>
      <c r="P15151" s="284"/>
    </row>
    <row r="15152" spans="15:16" x14ac:dyDescent="0.2">
      <c r="O15152" s="284"/>
      <c r="P15152" s="284"/>
    </row>
    <row r="15153" spans="15:16" x14ac:dyDescent="0.2">
      <c r="O15153" s="284"/>
      <c r="P15153" s="284"/>
    </row>
    <row r="15154" spans="15:16" x14ac:dyDescent="0.2">
      <c r="O15154" s="284"/>
      <c r="P15154" s="284"/>
    </row>
    <row r="15155" spans="15:16" x14ac:dyDescent="0.2">
      <c r="O15155" s="284"/>
      <c r="P15155" s="284"/>
    </row>
    <row r="15156" spans="15:16" x14ac:dyDescent="0.2">
      <c r="O15156" s="284"/>
      <c r="P15156" s="284"/>
    </row>
    <row r="15157" spans="15:16" x14ac:dyDescent="0.2">
      <c r="O15157" s="284"/>
      <c r="P15157" s="284"/>
    </row>
    <row r="15158" spans="15:16" x14ac:dyDescent="0.2">
      <c r="O15158" s="284"/>
      <c r="P15158" s="284"/>
    </row>
    <row r="15159" spans="15:16" x14ac:dyDescent="0.2">
      <c r="O15159" s="284"/>
      <c r="P15159" s="284"/>
    </row>
    <row r="15160" spans="15:16" x14ac:dyDescent="0.2">
      <c r="O15160" s="284"/>
      <c r="P15160" s="284"/>
    </row>
    <row r="15161" spans="15:16" x14ac:dyDescent="0.2">
      <c r="O15161" s="284"/>
      <c r="P15161" s="284"/>
    </row>
    <row r="15162" spans="15:16" x14ac:dyDescent="0.2">
      <c r="O15162" s="284"/>
      <c r="P15162" s="284"/>
    </row>
    <row r="15163" spans="15:16" x14ac:dyDescent="0.2">
      <c r="O15163" s="284"/>
      <c r="P15163" s="284"/>
    </row>
    <row r="15164" spans="15:16" x14ac:dyDescent="0.2">
      <c r="O15164" s="284"/>
      <c r="P15164" s="284"/>
    </row>
    <row r="15165" spans="15:16" x14ac:dyDescent="0.2">
      <c r="O15165" s="284"/>
      <c r="P15165" s="284"/>
    </row>
    <row r="15166" spans="15:16" x14ac:dyDescent="0.2">
      <c r="O15166" s="284"/>
      <c r="P15166" s="284"/>
    </row>
    <row r="15167" spans="15:16" x14ac:dyDescent="0.2">
      <c r="O15167" s="284"/>
      <c r="P15167" s="284"/>
    </row>
    <row r="15168" spans="15:16" x14ac:dyDescent="0.2">
      <c r="O15168" s="284"/>
      <c r="P15168" s="284"/>
    </row>
    <row r="15169" spans="15:16" x14ac:dyDescent="0.2">
      <c r="O15169" s="284"/>
      <c r="P15169" s="284"/>
    </row>
    <row r="15170" spans="15:16" x14ac:dyDescent="0.2">
      <c r="O15170" s="284"/>
      <c r="P15170" s="284"/>
    </row>
    <row r="15171" spans="15:16" x14ac:dyDescent="0.2">
      <c r="O15171" s="284"/>
      <c r="P15171" s="284"/>
    </row>
    <row r="15172" spans="15:16" x14ac:dyDescent="0.2">
      <c r="O15172" s="284"/>
      <c r="P15172" s="284"/>
    </row>
    <row r="15173" spans="15:16" x14ac:dyDescent="0.2">
      <c r="O15173" s="284"/>
      <c r="P15173" s="284"/>
    </row>
    <row r="15174" spans="15:16" x14ac:dyDescent="0.2">
      <c r="O15174" s="284"/>
      <c r="P15174" s="284"/>
    </row>
    <row r="15175" spans="15:16" x14ac:dyDescent="0.2">
      <c r="O15175" s="284"/>
      <c r="P15175" s="284"/>
    </row>
    <row r="15176" spans="15:16" x14ac:dyDescent="0.2">
      <c r="O15176" s="284"/>
      <c r="P15176" s="284"/>
    </row>
    <row r="15177" spans="15:16" x14ac:dyDescent="0.2">
      <c r="O15177" s="284"/>
      <c r="P15177" s="284"/>
    </row>
    <row r="15178" spans="15:16" x14ac:dyDescent="0.2">
      <c r="O15178" s="284"/>
      <c r="P15178" s="284"/>
    </row>
    <row r="15179" spans="15:16" x14ac:dyDescent="0.2">
      <c r="O15179" s="284"/>
      <c r="P15179" s="284"/>
    </row>
    <row r="15180" spans="15:16" x14ac:dyDescent="0.2">
      <c r="O15180" s="284"/>
      <c r="P15180" s="284"/>
    </row>
    <row r="15181" spans="15:16" x14ac:dyDescent="0.2">
      <c r="O15181" s="284"/>
      <c r="P15181" s="284"/>
    </row>
    <row r="15182" spans="15:16" x14ac:dyDescent="0.2">
      <c r="O15182" s="284"/>
      <c r="P15182" s="284"/>
    </row>
    <row r="15183" spans="15:16" x14ac:dyDescent="0.2">
      <c r="O15183" s="284"/>
      <c r="P15183" s="284"/>
    </row>
    <row r="15184" spans="15:16" x14ac:dyDescent="0.2">
      <c r="O15184" s="284"/>
      <c r="P15184" s="284"/>
    </row>
    <row r="15185" spans="15:16" x14ac:dyDescent="0.2">
      <c r="O15185" s="284"/>
      <c r="P15185" s="284"/>
    </row>
    <row r="15186" spans="15:16" x14ac:dyDescent="0.2">
      <c r="O15186" s="284"/>
      <c r="P15186" s="284"/>
    </row>
    <row r="15187" spans="15:16" x14ac:dyDescent="0.2">
      <c r="O15187" s="284"/>
      <c r="P15187" s="284"/>
    </row>
    <row r="15188" spans="15:16" x14ac:dyDescent="0.2">
      <c r="O15188" s="284"/>
      <c r="P15188" s="284"/>
    </row>
    <row r="15189" spans="15:16" x14ac:dyDescent="0.2">
      <c r="O15189" s="284"/>
      <c r="P15189" s="284"/>
    </row>
    <row r="15190" spans="15:16" x14ac:dyDescent="0.2">
      <c r="O15190" s="284"/>
      <c r="P15190" s="284"/>
    </row>
    <row r="15191" spans="15:16" x14ac:dyDescent="0.2">
      <c r="O15191" s="284"/>
      <c r="P15191" s="284"/>
    </row>
    <row r="15192" spans="15:16" x14ac:dyDescent="0.2">
      <c r="O15192" s="284"/>
      <c r="P15192" s="284"/>
    </row>
    <row r="15193" spans="15:16" x14ac:dyDescent="0.2">
      <c r="O15193" s="284"/>
      <c r="P15193" s="284"/>
    </row>
    <row r="15194" spans="15:16" x14ac:dyDescent="0.2">
      <c r="O15194" s="284"/>
      <c r="P15194" s="284"/>
    </row>
    <row r="15195" spans="15:16" x14ac:dyDescent="0.2">
      <c r="O15195" s="284"/>
      <c r="P15195" s="284"/>
    </row>
    <row r="15196" spans="15:16" x14ac:dyDescent="0.2">
      <c r="O15196" s="284"/>
      <c r="P15196" s="284"/>
    </row>
    <row r="15197" spans="15:16" x14ac:dyDescent="0.2">
      <c r="O15197" s="284"/>
      <c r="P15197" s="284"/>
    </row>
    <row r="15198" spans="15:16" x14ac:dyDescent="0.2">
      <c r="O15198" s="284"/>
      <c r="P15198" s="284"/>
    </row>
    <row r="15199" spans="15:16" x14ac:dyDescent="0.2">
      <c r="O15199" s="284"/>
      <c r="P15199" s="284"/>
    </row>
    <row r="15200" spans="15:16" x14ac:dyDescent="0.2">
      <c r="O15200" s="284"/>
      <c r="P15200" s="284"/>
    </row>
    <row r="15201" spans="15:16" x14ac:dyDescent="0.2">
      <c r="O15201" s="284"/>
      <c r="P15201" s="284"/>
    </row>
    <row r="15202" spans="15:16" x14ac:dyDescent="0.2">
      <c r="O15202" s="284"/>
      <c r="P15202" s="284"/>
    </row>
    <row r="15203" spans="15:16" x14ac:dyDescent="0.2">
      <c r="O15203" s="284"/>
      <c r="P15203" s="284"/>
    </row>
    <row r="15204" spans="15:16" x14ac:dyDescent="0.2">
      <c r="O15204" s="284"/>
      <c r="P15204" s="284"/>
    </row>
    <row r="15205" spans="15:16" x14ac:dyDescent="0.2">
      <c r="O15205" s="284"/>
      <c r="P15205" s="284"/>
    </row>
    <row r="15206" spans="15:16" x14ac:dyDescent="0.2">
      <c r="O15206" s="284"/>
      <c r="P15206" s="284"/>
    </row>
    <row r="15207" spans="15:16" x14ac:dyDescent="0.2">
      <c r="O15207" s="284"/>
      <c r="P15207" s="284"/>
    </row>
    <row r="15208" spans="15:16" x14ac:dyDescent="0.2">
      <c r="O15208" s="284"/>
      <c r="P15208" s="284"/>
    </row>
    <row r="15209" spans="15:16" x14ac:dyDescent="0.2">
      <c r="O15209" s="284"/>
      <c r="P15209" s="284"/>
    </row>
    <row r="15210" spans="15:16" x14ac:dyDescent="0.2">
      <c r="O15210" s="284"/>
      <c r="P15210" s="284"/>
    </row>
    <row r="15211" spans="15:16" x14ac:dyDescent="0.2">
      <c r="O15211" s="284"/>
      <c r="P15211" s="284"/>
    </row>
    <row r="15212" spans="15:16" x14ac:dyDescent="0.2">
      <c r="O15212" s="284"/>
      <c r="P15212" s="284"/>
    </row>
    <row r="15213" spans="15:16" x14ac:dyDescent="0.2">
      <c r="O15213" s="284"/>
      <c r="P15213" s="284"/>
    </row>
    <row r="15214" spans="15:16" x14ac:dyDescent="0.2">
      <c r="O15214" s="284"/>
      <c r="P15214" s="284"/>
    </row>
    <row r="15215" spans="15:16" x14ac:dyDescent="0.2">
      <c r="O15215" s="284"/>
      <c r="P15215" s="284"/>
    </row>
    <row r="15216" spans="15:16" x14ac:dyDescent="0.2">
      <c r="O15216" s="284"/>
      <c r="P15216" s="284"/>
    </row>
    <row r="15217" spans="15:16" x14ac:dyDescent="0.2">
      <c r="O15217" s="284"/>
      <c r="P15217" s="284"/>
    </row>
    <row r="15218" spans="15:16" x14ac:dyDescent="0.2">
      <c r="O15218" s="284"/>
      <c r="P15218" s="284"/>
    </row>
    <row r="15219" spans="15:16" x14ac:dyDescent="0.2">
      <c r="O15219" s="284"/>
      <c r="P15219" s="284"/>
    </row>
    <row r="15220" spans="15:16" x14ac:dyDescent="0.2">
      <c r="O15220" s="284"/>
      <c r="P15220" s="284"/>
    </row>
    <row r="15221" spans="15:16" x14ac:dyDescent="0.2">
      <c r="O15221" s="284"/>
      <c r="P15221" s="284"/>
    </row>
    <row r="15222" spans="15:16" x14ac:dyDescent="0.2">
      <c r="O15222" s="284"/>
      <c r="P15222" s="284"/>
    </row>
    <row r="15223" spans="15:16" x14ac:dyDescent="0.2">
      <c r="O15223" s="284"/>
      <c r="P15223" s="284"/>
    </row>
    <row r="15224" spans="15:16" x14ac:dyDescent="0.2">
      <c r="O15224" s="284"/>
      <c r="P15224" s="284"/>
    </row>
    <row r="15225" spans="15:16" x14ac:dyDescent="0.2">
      <c r="O15225" s="284"/>
      <c r="P15225" s="284"/>
    </row>
    <row r="15226" spans="15:16" x14ac:dyDescent="0.2">
      <c r="O15226" s="284"/>
      <c r="P15226" s="284"/>
    </row>
    <row r="15227" spans="15:16" x14ac:dyDescent="0.2">
      <c r="O15227" s="284"/>
      <c r="P15227" s="284"/>
    </row>
    <row r="15228" spans="15:16" x14ac:dyDescent="0.2">
      <c r="O15228" s="284"/>
      <c r="P15228" s="284"/>
    </row>
    <row r="15229" spans="15:16" x14ac:dyDescent="0.2">
      <c r="O15229" s="284"/>
      <c r="P15229" s="284"/>
    </row>
    <row r="15230" spans="15:16" x14ac:dyDescent="0.2">
      <c r="O15230" s="284"/>
      <c r="P15230" s="284"/>
    </row>
    <row r="15231" spans="15:16" x14ac:dyDescent="0.2">
      <c r="O15231" s="284"/>
      <c r="P15231" s="284"/>
    </row>
    <row r="15232" spans="15:16" x14ac:dyDescent="0.2">
      <c r="O15232" s="284"/>
      <c r="P15232" s="284"/>
    </row>
    <row r="15233" spans="15:16" x14ac:dyDescent="0.2">
      <c r="O15233" s="284"/>
      <c r="P15233" s="284"/>
    </row>
    <row r="15234" spans="15:16" x14ac:dyDescent="0.2">
      <c r="O15234" s="284"/>
      <c r="P15234" s="284"/>
    </row>
    <row r="15235" spans="15:16" x14ac:dyDescent="0.2">
      <c r="O15235" s="284"/>
      <c r="P15235" s="284"/>
    </row>
    <row r="15236" spans="15:16" x14ac:dyDescent="0.2">
      <c r="O15236" s="284"/>
      <c r="P15236" s="284"/>
    </row>
    <row r="15237" spans="15:16" x14ac:dyDescent="0.2">
      <c r="O15237" s="284"/>
      <c r="P15237" s="284"/>
    </row>
    <row r="15238" spans="15:16" x14ac:dyDescent="0.2">
      <c r="O15238" s="284"/>
      <c r="P15238" s="284"/>
    </row>
    <row r="15239" spans="15:16" x14ac:dyDescent="0.2">
      <c r="O15239" s="284"/>
      <c r="P15239" s="284"/>
    </row>
    <row r="15240" spans="15:16" x14ac:dyDescent="0.2">
      <c r="O15240" s="284"/>
      <c r="P15240" s="284"/>
    </row>
    <row r="15241" spans="15:16" x14ac:dyDescent="0.2">
      <c r="O15241" s="284"/>
      <c r="P15241" s="284"/>
    </row>
    <row r="15242" spans="15:16" x14ac:dyDescent="0.2">
      <c r="O15242" s="284"/>
      <c r="P15242" s="284"/>
    </row>
    <row r="15243" spans="15:16" x14ac:dyDescent="0.2">
      <c r="O15243" s="284"/>
      <c r="P15243" s="284"/>
    </row>
    <row r="15244" spans="15:16" x14ac:dyDescent="0.2">
      <c r="O15244" s="284"/>
      <c r="P15244" s="284"/>
    </row>
    <row r="15245" spans="15:16" x14ac:dyDescent="0.2">
      <c r="O15245" s="284"/>
      <c r="P15245" s="284"/>
    </row>
    <row r="15246" spans="15:16" x14ac:dyDescent="0.2">
      <c r="O15246" s="284"/>
      <c r="P15246" s="284"/>
    </row>
    <row r="15247" spans="15:16" x14ac:dyDescent="0.2">
      <c r="O15247" s="284"/>
      <c r="P15247" s="284"/>
    </row>
    <row r="15248" spans="15:16" x14ac:dyDescent="0.2">
      <c r="O15248" s="284"/>
      <c r="P15248" s="284"/>
    </row>
    <row r="15249" spans="15:16" x14ac:dyDescent="0.2">
      <c r="O15249" s="284"/>
      <c r="P15249" s="284"/>
    </row>
    <row r="15250" spans="15:16" x14ac:dyDescent="0.2">
      <c r="O15250" s="284"/>
      <c r="P15250" s="284"/>
    </row>
    <row r="15251" spans="15:16" x14ac:dyDescent="0.2">
      <c r="O15251" s="284"/>
      <c r="P15251" s="284"/>
    </row>
    <row r="15252" spans="15:16" x14ac:dyDescent="0.2">
      <c r="O15252" s="284"/>
      <c r="P15252" s="284"/>
    </row>
    <row r="15253" spans="15:16" x14ac:dyDescent="0.2">
      <c r="O15253" s="284"/>
      <c r="P15253" s="284"/>
    </row>
    <row r="15254" spans="15:16" x14ac:dyDescent="0.2">
      <c r="O15254" s="284"/>
      <c r="P15254" s="284"/>
    </row>
    <row r="15255" spans="15:16" x14ac:dyDescent="0.2">
      <c r="O15255" s="284"/>
      <c r="P15255" s="284"/>
    </row>
    <row r="15256" spans="15:16" x14ac:dyDescent="0.2">
      <c r="O15256" s="284"/>
      <c r="P15256" s="284"/>
    </row>
    <row r="15257" spans="15:16" x14ac:dyDescent="0.2">
      <c r="O15257" s="284"/>
      <c r="P15257" s="284"/>
    </row>
    <row r="15258" spans="15:16" x14ac:dyDescent="0.2">
      <c r="O15258" s="284"/>
      <c r="P15258" s="284"/>
    </row>
    <row r="15259" spans="15:16" x14ac:dyDescent="0.2">
      <c r="O15259" s="284"/>
      <c r="P15259" s="284"/>
    </row>
    <row r="15260" spans="15:16" x14ac:dyDescent="0.2">
      <c r="O15260" s="284"/>
      <c r="P15260" s="284"/>
    </row>
    <row r="15261" spans="15:16" x14ac:dyDescent="0.2">
      <c r="O15261" s="284"/>
      <c r="P15261" s="284"/>
    </row>
    <row r="15262" spans="15:16" x14ac:dyDescent="0.2">
      <c r="O15262" s="284"/>
      <c r="P15262" s="284"/>
    </row>
    <row r="15263" spans="15:16" x14ac:dyDescent="0.2">
      <c r="O15263" s="284"/>
      <c r="P15263" s="284"/>
    </row>
    <row r="15264" spans="15:16" x14ac:dyDescent="0.2">
      <c r="O15264" s="284"/>
      <c r="P15264" s="284"/>
    </row>
    <row r="15265" spans="15:16" x14ac:dyDescent="0.2">
      <c r="O15265" s="284"/>
      <c r="P15265" s="284"/>
    </row>
    <row r="15266" spans="15:16" x14ac:dyDescent="0.2">
      <c r="O15266" s="284"/>
      <c r="P15266" s="284"/>
    </row>
    <row r="15267" spans="15:16" x14ac:dyDescent="0.2">
      <c r="O15267" s="284"/>
      <c r="P15267" s="284"/>
    </row>
    <row r="15268" spans="15:16" x14ac:dyDescent="0.2">
      <c r="O15268" s="284"/>
      <c r="P15268" s="284"/>
    </row>
    <row r="15269" spans="15:16" x14ac:dyDescent="0.2">
      <c r="O15269" s="284"/>
      <c r="P15269" s="284"/>
    </row>
    <row r="15270" spans="15:16" x14ac:dyDescent="0.2">
      <c r="O15270" s="284"/>
      <c r="P15270" s="284"/>
    </row>
    <row r="15271" spans="15:16" x14ac:dyDescent="0.2">
      <c r="O15271" s="284"/>
      <c r="P15271" s="284"/>
    </row>
    <row r="15272" spans="15:16" x14ac:dyDescent="0.2">
      <c r="O15272" s="284"/>
      <c r="P15272" s="284"/>
    </row>
    <row r="15273" spans="15:16" x14ac:dyDescent="0.2">
      <c r="O15273" s="284"/>
      <c r="P15273" s="284"/>
    </row>
    <row r="15274" spans="15:16" x14ac:dyDescent="0.2">
      <c r="O15274" s="284"/>
      <c r="P15274" s="284"/>
    </row>
    <row r="15275" spans="15:16" x14ac:dyDescent="0.2">
      <c r="O15275" s="284"/>
      <c r="P15275" s="284"/>
    </row>
    <row r="15276" spans="15:16" x14ac:dyDescent="0.2">
      <c r="O15276" s="284"/>
      <c r="P15276" s="284"/>
    </row>
    <row r="15277" spans="15:16" x14ac:dyDescent="0.2">
      <c r="O15277" s="284"/>
      <c r="P15277" s="284"/>
    </row>
    <row r="15278" spans="15:16" x14ac:dyDescent="0.2">
      <c r="O15278" s="284"/>
      <c r="P15278" s="284"/>
    </row>
    <row r="15279" spans="15:16" x14ac:dyDescent="0.2">
      <c r="O15279" s="284"/>
      <c r="P15279" s="284"/>
    </row>
    <row r="15280" spans="15:16" x14ac:dyDescent="0.2">
      <c r="O15280" s="284"/>
      <c r="P15280" s="284"/>
    </row>
    <row r="15281" spans="15:16" x14ac:dyDescent="0.2">
      <c r="O15281" s="284"/>
      <c r="P15281" s="284"/>
    </row>
    <row r="15282" spans="15:16" x14ac:dyDescent="0.2">
      <c r="O15282" s="284"/>
      <c r="P15282" s="284"/>
    </row>
    <row r="15283" spans="15:16" x14ac:dyDescent="0.2">
      <c r="O15283" s="284"/>
      <c r="P15283" s="284"/>
    </row>
    <row r="15284" spans="15:16" x14ac:dyDescent="0.2">
      <c r="O15284" s="284"/>
      <c r="P15284" s="284"/>
    </row>
    <row r="15285" spans="15:16" x14ac:dyDescent="0.2">
      <c r="O15285" s="284"/>
      <c r="P15285" s="284"/>
    </row>
    <row r="15286" spans="15:16" x14ac:dyDescent="0.2">
      <c r="O15286" s="284"/>
      <c r="P15286" s="284"/>
    </row>
    <row r="15287" spans="15:16" x14ac:dyDescent="0.2">
      <c r="O15287" s="284"/>
      <c r="P15287" s="284"/>
    </row>
    <row r="15288" spans="15:16" x14ac:dyDescent="0.2">
      <c r="O15288" s="284"/>
      <c r="P15288" s="284"/>
    </row>
    <row r="15289" spans="15:16" x14ac:dyDescent="0.2">
      <c r="O15289" s="284"/>
      <c r="P15289" s="284"/>
    </row>
    <row r="15290" spans="15:16" x14ac:dyDescent="0.2">
      <c r="O15290" s="284"/>
      <c r="P15290" s="284"/>
    </row>
    <row r="15291" spans="15:16" x14ac:dyDescent="0.2">
      <c r="O15291" s="284"/>
      <c r="P15291" s="284"/>
    </row>
    <row r="15292" spans="15:16" x14ac:dyDescent="0.2">
      <c r="O15292" s="284"/>
      <c r="P15292" s="284"/>
    </row>
    <row r="15293" spans="15:16" x14ac:dyDescent="0.2">
      <c r="O15293" s="284"/>
      <c r="P15293" s="284"/>
    </row>
    <row r="15294" spans="15:16" x14ac:dyDescent="0.2">
      <c r="O15294" s="284"/>
      <c r="P15294" s="284"/>
    </row>
    <row r="15295" spans="15:16" x14ac:dyDescent="0.2">
      <c r="O15295" s="284"/>
      <c r="P15295" s="284"/>
    </row>
    <row r="15296" spans="15:16" x14ac:dyDescent="0.2">
      <c r="O15296" s="284"/>
      <c r="P15296" s="284"/>
    </row>
    <row r="15297" spans="15:16" x14ac:dyDescent="0.2">
      <c r="O15297" s="284"/>
      <c r="P15297" s="284"/>
    </row>
    <row r="15298" spans="15:16" x14ac:dyDescent="0.2">
      <c r="O15298" s="284"/>
      <c r="P15298" s="284"/>
    </row>
    <row r="15299" spans="15:16" x14ac:dyDescent="0.2">
      <c r="O15299" s="284"/>
      <c r="P15299" s="284"/>
    </row>
    <row r="15300" spans="15:16" x14ac:dyDescent="0.2">
      <c r="O15300" s="284"/>
      <c r="P15300" s="284"/>
    </row>
    <row r="15301" spans="15:16" x14ac:dyDescent="0.2">
      <c r="O15301" s="284"/>
      <c r="P15301" s="284"/>
    </row>
    <row r="15302" spans="15:16" x14ac:dyDescent="0.2">
      <c r="O15302" s="284"/>
      <c r="P15302" s="284"/>
    </row>
    <row r="15303" spans="15:16" x14ac:dyDescent="0.2">
      <c r="O15303" s="284"/>
      <c r="P15303" s="284"/>
    </row>
    <row r="15304" spans="15:16" x14ac:dyDescent="0.2">
      <c r="O15304" s="284"/>
      <c r="P15304" s="284"/>
    </row>
    <row r="15305" spans="15:16" x14ac:dyDescent="0.2">
      <c r="O15305" s="284"/>
      <c r="P15305" s="284"/>
    </row>
    <row r="15306" spans="15:16" x14ac:dyDescent="0.2">
      <c r="O15306" s="284"/>
      <c r="P15306" s="284"/>
    </row>
    <row r="15307" spans="15:16" x14ac:dyDescent="0.2">
      <c r="O15307" s="284"/>
      <c r="P15307" s="284"/>
    </row>
    <row r="15308" spans="15:16" x14ac:dyDescent="0.2">
      <c r="O15308" s="284"/>
      <c r="P15308" s="284"/>
    </row>
    <row r="15309" spans="15:16" x14ac:dyDescent="0.2">
      <c r="O15309" s="284"/>
      <c r="P15309" s="284"/>
    </row>
    <row r="15310" spans="15:16" x14ac:dyDescent="0.2">
      <c r="O15310" s="284"/>
      <c r="P15310" s="284"/>
    </row>
    <row r="15311" spans="15:16" x14ac:dyDescent="0.2">
      <c r="O15311" s="284"/>
      <c r="P15311" s="284"/>
    </row>
    <row r="15312" spans="15:16" x14ac:dyDescent="0.2">
      <c r="O15312" s="284"/>
      <c r="P15312" s="284"/>
    </row>
    <row r="15313" spans="15:16" x14ac:dyDescent="0.2">
      <c r="O15313" s="284"/>
      <c r="P15313" s="284"/>
    </row>
    <row r="15314" spans="15:16" x14ac:dyDescent="0.2">
      <c r="O15314" s="284"/>
      <c r="P15314" s="284"/>
    </row>
    <row r="15315" spans="15:16" x14ac:dyDescent="0.2">
      <c r="O15315" s="284"/>
      <c r="P15315" s="284"/>
    </row>
    <row r="15316" spans="15:16" x14ac:dyDescent="0.2">
      <c r="O15316" s="284"/>
      <c r="P15316" s="284"/>
    </row>
    <row r="15317" spans="15:16" x14ac:dyDescent="0.2">
      <c r="O15317" s="284"/>
      <c r="P15317" s="284"/>
    </row>
    <row r="15318" spans="15:16" x14ac:dyDescent="0.2">
      <c r="O15318" s="284"/>
      <c r="P15318" s="284"/>
    </row>
    <row r="15319" spans="15:16" x14ac:dyDescent="0.2">
      <c r="O15319" s="284"/>
      <c r="P15319" s="284"/>
    </row>
    <row r="15320" spans="15:16" x14ac:dyDescent="0.2">
      <c r="O15320" s="284"/>
      <c r="P15320" s="284"/>
    </row>
    <row r="15321" spans="15:16" x14ac:dyDescent="0.2">
      <c r="O15321" s="284"/>
      <c r="P15321" s="284"/>
    </row>
    <row r="15322" spans="15:16" x14ac:dyDescent="0.2">
      <c r="O15322" s="284"/>
      <c r="P15322" s="284"/>
    </row>
    <row r="15323" spans="15:16" x14ac:dyDescent="0.2">
      <c r="O15323" s="284"/>
      <c r="P15323" s="284"/>
    </row>
    <row r="15324" spans="15:16" x14ac:dyDescent="0.2">
      <c r="O15324" s="284"/>
      <c r="P15324" s="284"/>
    </row>
    <row r="15325" spans="15:16" x14ac:dyDescent="0.2">
      <c r="O15325" s="284"/>
      <c r="P15325" s="284"/>
    </row>
    <row r="15326" spans="15:16" x14ac:dyDescent="0.2">
      <c r="O15326" s="284"/>
      <c r="P15326" s="284"/>
    </row>
    <row r="15327" spans="15:16" x14ac:dyDescent="0.2">
      <c r="O15327" s="284"/>
      <c r="P15327" s="284"/>
    </row>
    <row r="15328" spans="15:16" x14ac:dyDescent="0.2">
      <c r="O15328" s="284"/>
      <c r="P15328" s="284"/>
    </row>
    <row r="15329" spans="15:16" x14ac:dyDescent="0.2">
      <c r="O15329" s="284"/>
      <c r="P15329" s="284"/>
    </row>
    <row r="15330" spans="15:16" x14ac:dyDescent="0.2">
      <c r="O15330" s="284"/>
      <c r="P15330" s="284"/>
    </row>
    <row r="15331" spans="15:16" x14ac:dyDescent="0.2">
      <c r="O15331" s="284"/>
      <c r="P15331" s="284"/>
    </row>
    <row r="15332" spans="15:16" x14ac:dyDescent="0.2">
      <c r="O15332" s="284"/>
      <c r="P15332" s="284"/>
    </row>
    <row r="15333" spans="15:16" x14ac:dyDescent="0.2">
      <c r="O15333" s="284"/>
      <c r="P15333" s="284"/>
    </row>
    <row r="15334" spans="15:16" x14ac:dyDescent="0.2">
      <c r="O15334" s="284"/>
      <c r="P15334" s="284"/>
    </row>
    <row r="15335" spans="15:16" x14ac:dyDescent="0.2">
      <c r="O15335" s="284"/>
      <c r="P15335" s="284"/>
    </row>
    <row r="15336" spans="15:16" x14ac:dyDescent="0.2">
      <c r="O15336" s="284"/>
      <c r="P15336" s="284"/>
    </row>
    <row r="15337" spans="15:16" x14ac:dyDescent="0.2">
      <c r="O15337" s="284"/>
      <c r="P15337" s="284"/>
    </row>
    <row r="15338" spans="15:16" x14ac:dyDescent="0.2">
      <c r="O15338" s="284"/>
      <c r="P15338" s="284"/>
    </row>
    <row r="15339" spans="15:16" x14ac:dyDescent="0.2">
      <c r="O15339" s="284"/>
      <c r="P15339" s="284"/>
    </row>
    <row r="15340" spans="15:16" x14ac:dyDescent="0.2">
      <c r="O15340" s="284"/>
      <c r="P15340" s="284"/>
    </row>
    <row r="15341" spans="15:16" x14ac:dyDescent="0.2">
      <c r="O15341" s="284"/>
      <c r="P15341" s="284"/>
    </row>
    <row r="15342" spans="15:16" x14ac:dyDescent="0.2">
      <c r="O15342" s="284"/>
      <c r="P15342" s="284"/>
    </row>
    <row r="15343" spans="15:16" x14ac:dyDescent="0.2">
      <c r="O15343" s="284"/>
      <c r="P15343" s="284"/>
    </row>
    <row r="15344" spans="15:16" x14ac:dyDescent="0.2">
      <c r="O15344" s="284"/>
      <c r="P15344" s="284"/>
    </row>
    <row r="15345" spans="15:16" x14ac:dyDescent="0.2">
      <c r="O15345" s="284"/>
      <c r="P15345" s="284"/>
    </row>
    <row r="15346" spans="15:16" x14ac:dyDescent="0.2">
      <c r="O15346" s="284"/>
      <c r="P15346" s="284"/>
    </row>
    <row r="15347" spans="15:16" x14ac:dyDescent="0.2">
      <c r="O15347" s="284"/>
      <c r="P15347" s="284"/>
    </row>
    <row r="15348" spans="15:16" x14ac:dyDescent="0.2">
      <c r="O15348" s="284"/>
      <c r="P15348" s="284"/>
    </row>
    <row r="15349" spans="15:16" x14ac:dyDescent="0.2">
      <c r="O15349" s="284"/>
      <c r="P15349" s="284"/>
    </row>
    <row r="15350" spans="15:16" x14ac:dyDescent="0.2">
      <c r="O15350" s="284"/>
      <c r="P15350" s="284"/>
    </row>
    <row r="15351" spans="15:16" x14ac:dyDescent="0.2">
      <c r="O15351" s="284"/>
      <c r="P15351" s="284"/>
    </row>
    <row r="15352" spans="15:16" x14ac:dyDescent="0.2">
      <c r="O15352" s="284"/>
      <c r="P15352" s="284"/>
    </row>
    <row r="15353" spans="15:16" x14ac:dyDescent="0.2">
      <c r="O15353" s="284"/>
      <c r="P15353" s="284"/>
    </row>
    <row r="15354" spans="15:16" x14ac:dyDescent="0.2">
      <c r="O15354" s="284"/>
      <c r="P15354" s="284"/>
    </row>
    <row r="15355" spans="15:16" x14ac:dyDescent="0.2">
      <c r="O15355" s="284"/>
      <c r="P15355" s="284"/>
    </row>
    <row r="15356" spans="15:16" x14ac:dyDescent="0.2">
      <c r="O15356" s="284"/>
      <c r="P15356" s="284"/>
    </row>
    <row r="15357" spans="15:16" x14ac:dyDescent="0.2">
      <c r="O15357" s="284"/>
      <c r="P15357" s="284"/>
    </row>
    <row r="15358" spans="15:16" x14ac:dyDescent="0.2">
      <c r="O15358" s="284"/>
      <c r="P15358" s="284"/>
    </row>
    <row r="15359" spans="15:16" x14ac:dyDescent="0.2">
      <c r="O15359" s="284"/>
      <c r="P15359" s="284"/>
    </row>
    <row r="15360" spans="15:16" x14ac:dyDescent="0.2">
      <c r="O15360" s="284"/>
      <c r="P15360" s="284"/>
    </row>
    <row r="15361" spans="15:16" x14ac:dyDescent="0.2">
      <c r="O15361" s="284"/>
      <c r="P15361" s="284"/>
    </row>
    <row r="15362" spans="15:16" x14ac:dyDescent="0.2">
      <c r="O15362" s="284"/>
      <c r="P15362" s="284"/>
    </row>
    <row r="15363" spans="15:16" x14ac:dyDescent="0.2">
      <c r="O15363" s="284"/>
      <c r="P15363" s="284"/>
    </row>
    <row r="15364" spans="15:16" x14ac:dyDescent="0.2">
      <c r="O15364" s="284"/>
      <c r="P15364" s="284"/>
    </row>
    <row r="15365" spans="15:16" x14ac:dyDescent="0.2">
      <c r="O15365" s="284"/>
      <c r="P15365" s="284"/>
    </row>
    <row r="15366" spans="15:16" x14ac:dyDescent="0.2">
      <c r="O15366" s="284"/>
      <c r="P15366" s="284"/>
    </row>
    <row r="15367" spans="15:16" x14ac:dyDescent="0.2">
      <c r="O15367" s="284"/>
      <c r="P15367" s="284"/>
    </row>
    <row r="15368" spans="15:16" x14ac:dyDescent="0.2">
      <c r="O15368" s="284"/>
      <c r="P15368" s="284"/>
    </row>
    <row r="15369" spans="15:16" x14ac:dyDescent="0.2">
      <c r="O15369" s="284"/>
      <c r="P15369" s="284"/>
    </row>
    <row r="15370" spans="15:16" x14ac:dyDescent="0.2">
      <c r="O15370" s="284"/>
      <c r="P15370" s="284"/>
    </row>
    <row r="15371" spans="15:16" x14ac:dyDescent="0.2">
      <c r="O15371" s="284"/>
      <c r="P15371" s="284"/>
    </row>
    <row r="15372" spans="15:16" x14ac:dyDescent="0.2">
      <c r="O15372" s="284"/>
      <c r="P15372" s="284"/>
    </row>
    <row r="15373" spans="15:16" x14ac:dyDescent="0.2">
      <c r="O15373" s="284"/>
      <c r="P15373" s="284"/>
    </row>
    <row r="15374" spans="15:16" x14ac:dyDescent="0.2">
      <c r="O15374" s="284"/>
      <c r="P15374" s="284"/>
    </row>
    <row r="15375" spans="15:16" x14ac:dyDescent="0.2">
      <c r="O15375" s="284"/>
      <c r="P15375" s="284"/>
    </row>
    <row r="15376" spans="15:16" x14ac:dyDescent="0.2">
      <c r="O15376" s="284"/>
      <c r="P15376" s="284"/>
    </row>
    <row r="15377" spans="15:16" x14ac:dyDescent="0.2">
      <c r="O15377" s="284"/>
      <c r="P15377" s="284"/>
    </row>
    <row r="15378" spans="15:16" x14ac:dyDescent="0.2">
      <c r="O15378" s="284"/>
      <c r="P15378" s="284"/>
    </row>
    <row r="15379" spans="15:16" x14ac:dyDescent="0.2">
      <c r="O15379" s="284"/>
      <c r="P15379" s="284"/>
    </row>
    <row r="15380" spans="15:16" x14ac:dyDescent="0.2">
      <c r="O15380" s="284"/>
      <c r="P15380" s="284"/>
    </row>
    <row r="15381" spans="15:16" x14ac:dyDescent="0.2">
      <c r="O15381" s="284"/>
      <c r="P15381" s="284"/>
    </row>
    <row r="15382" spans="15:16" x14ac:dyDescent="0.2">
      <c r="O15382" s="284"/>
      <c r="P15382" s="284"/>
    </row>
    <row r="15383" spans="15:16" x14ac:dyDescent="0.2">
      <c r="O15383" s="284"/>
      <c r="P15383" s="284"/>
    </row>
    <row r="15384" spans="15:16" x14ac:dyDescent="0.2">
      <c r="O15384" s="284"/>
      <c r="P15384" s="284"/>
    </row>
    <row r="15385" spans="15:16" x14ac:dyDescent="0.2">
      <c r="O15385" s="284"/>
      <c r="P15385" s="284"/>
    </row>
    <row r="15386" spans="15:16" x14ac:dyDescent="0.2">
      <c r="O15386" s="284"/>
      <c r="P15386" s="284"/>
    </row>
    <row r="15387" spans="15:16" x14ac:dyDescent="0.2">
      <c r="O15387" s="284"/>
      <c r="P15387" s="284"/>
    </row>
    <row r="15388" spans="15:16" x14ac:dyDescent="0.2">
      <c r="O15388" s="284"/>
      <c r="P15388" s="284"/>
    </row>
    <row r="15389" spans="15:16" x14ac:dyDescent="0.2">
      <c r="O15389" s="284"/>
      <c r="P15389" s="284"/>
    </row>
    <row r="15390" spans="15:16" x14ac:dyDescent="0.2">
      <c r="O15390" s="284"/>
      <c r="P15390" s="284"/>
    </row>
    <row r="15391" spans="15:16" x14ac:dyDescent="0.2">
      <c r="O15391" s="284"/>
      <c r="P15391" s="284"/>
    </row>
    <row r="15392" spans="15:16" x14ac:dyDescent="0.2">
      <c r="O15392" s="284"/>
      <c r="P15392" s="284"/>
    </row>
    <row r="15393" spans="15:16" x14ac:dyDescent="0.2">
      <c r="O15393" s="284"/>
      <c r="P15393" s="284"/>
    </row>
    <row r="15394" spans="15:16" x14ac:dyDescent="0.2">
      <c r="O15394" s="284"/>
      <c r="P15394" s="284"/>
    </row>
    <row r="15395" spans="15:16" x14ac:dyDescent="0.2">
      <c r="O15395" s="284"/>
      <c r="P15395" s="284"/>
    </row>
    <row r="15396" spans="15:16" x14ac:dyDescent="0.2">
      <c r="O15396" s="284"/>
      <c r="P15396" s="284"/>
    </row>
    <row r="15397" spans="15:16" x14ac:dyDescent="0.2">
      <c r="O15397" s="284"/>
      <c r="P15397" s="284"/>
    </row>
    <row r="15398" spans="15:16" x14ac:dyDescent="0.2">
      <c r="O15398" s="284"/>
      <c r="P15398" s="284"/>
    </row>
    <row r="15399" spans="15:16" x14ac:dyDescent="0.2">
      <c r="O15399" s="284"/>
      <c r="P15399" s="284"/>
    </row>
    <row r="15400" spans="15:16" x14ac:dyDescent="0.2">
      <c r="O15400" s="284"/>
      <c r="P15400" s="284"/>
    </row>
    <row r="15401" spans="15:16" x14ac:dyDescent="0.2">
      <c r="O15401" s="284"/>
      <c r="P15401" s="284"/>
    </row>
    <row r="15402" spans="15:16" x14ac:dyDescent="0.2">
      <c r="O15402" s="284"/>
      <c r="P15402" s="284"/>
    </row>
    <row r="15403" spans="15:16" x14ac:dyDescent="0.2">
      <c r="O15403" s="284"/>
      <c r="P15403" s="284"/>
    </row>
    <row r="15404" spans="15:16" x14ac:dyDescent="0.2">
      <c r="O15404" s="284"/>
      <c r="P15404" s="284"/>
    </row>
    <row r="15405" spans="15:16" x14ac:dyDescent="0.2">
      <c r="O15405" s="284"/>
      <c r="P15405" s="284"/>
    </row>
    <row r="15406" spans="15:16" x14ac:dyDescent="0.2">
      <c r="O15406" s="284"/>
      <c r="P15406" s="284"/>
    </row>
    <row r="15407" spans="15:16" x14ac:dyDescent="0.2">
      <c r="O15407" s="284"/>
      <c r="P15407" s="284"/>
    </row>
    <row r="15408" spans="15:16" x14ac:dyDescent="0.2">
      <c r="O15408" s="284"/>
      <c r="P15408" s="284"/>
    </row>
    <row r="15409" spans="15:16" x14ac:dyDescent="0.2">
      <c r="O15409" s="284"/>
      <c r="P15409" s="284"/>
    </row>
    <row r="15410" spans="15:16" x14ac:dyDescent="0.2">
      <c r="O15410" s="284"/>
      <c r="P15410" s="284"/>
    </row>
    <row r="15411" spans="15:16" x14ac:dyDescent="0.2">
      <c r="O15411" s="284"/>
      <c r="P15411" s="284"/>
    </row>
    <row r="15412" spans="15:16" x14ac:dyDescent="0.2">
      <c r="O15412" s="284"/>
      <c r="P15412" s="284"/>
    </row>
    <row r="15413" spans="15:16" x14ac:dyDescent="0.2">
      <c r="O15413" s="284"/>
      <c r="P15413" s="284"/>
    </row>
    <row r="15414" spans="15:16" x14ac:dyDescent="0.2">
      <c r="O15414" s="284"/>
      <c r="P15414" s="284"/>
    </row>
    <row r="15415" spans="15:16" x14ac:dyDescent="0.2">
      <c r="O15415" s="284"/>
      <c r="P15415" s="284"/>
    </row>
    <row r="15416" spans="15:16" x14ac:dyDescent="0.2">
      <c r="O15416" s="284"/>
      <c r="P15416" s="284"/>
    </row>
    <row r="15417" spans="15:16" x14ac:dyDescent="0.2">
      <c r="O15417" s="284"/>
      <c r="P15417" s="284"/>
    </row>
    <row r="15418" spans="15:16" x14ac:dyDescent="0.2">
      <c r="O15418" s="284"/>
      <c r="P15418" s="284"/>
    </row>
    <row r="15419" spans="15:16" x14ac:dyDescent="0.2">
      <c r="O15419" s="284"/>
      <c r="P15419" s="284"/>
    </row>
    <row r="15420" spans="15:16" x14ac:dyDescent="0.2">
      <c r="O15420" s="284"/>
      <c r="P15420" s="284"/>
    </row>
    <row r="15421" spans="15:16" x14ac:dyDescent="0.2">
      <c r="O15421" s="284"/>
      <c r="P15421" s="284"/>
    </row>
    <row r="15422" spans="15:16" x14ac:dyDescent="0.2">
      <c r="O15422" s="284"/>
      <c r="P15422" s="284"/>
    </row>
    <row r="15423" spans="15:16" x14ac:dyDescent="0.2">
      <c r="O15423" s="284"/>
      <c r="P15423" s="284"/>
    </row>
    <row r="15424" spans="15:16" x14ac:dyDescent="0.2">
      <c r="O15424" s="284"/>
      <c r="P15424" s="284"/>
    </row>
    <row r="15425" spans="15:16" x14ac:dyDescent="0.2">
      <c r="O15425" s="284"/>
      <c r="P15425" s="284"/>
    </row>
    <row r="15426" spans="15:16" x14ac:dyDescent="0.2">
      <c r="O15426" s="284"/>
      <c r="P15426" s="284"/>
    </row>
    <row r="15427" spans="15:16" x14ac:dyDescent="0.2">
      <c r="O15427" s="284"/>
      <c r="P15427" s="284"/>
    </row>
    <row r="15428" spans="15:16" x14ac:dyDescent="0.2">
      <c r="O15428" s="284"/>
      <c r="P15428" s="284"/>
    </row>
    <row r="15429" spans="15:16" x14ac:dyDescent="0.2">
      <c r="O15429" s="284"/>
      <c r="P15429" s="284"/>
    </row>
    <row r="15430" spans="15:16" x14ac:dyDescent="0.2">
      <c r="O15430" s="284"/>
      <c r="P15430" s="284"/>
    </row>
    <row r="15431" spans="15:16" x14ac:dyDescent="0.2">
      <c r="O15431" s="284"/>
      <c r="P15431" s="284"/>
    </row>
    <row r="15432" spans="15:16" x14ac:dyDescent="0.2">
      <c r="O15432" s="284"/>
      <c r="P15432" s="284"/>
    </row>
    <row r="15433" spans="15:16" x14ac:dyDescent="0.2">
      <c r="O15433" s="284"/>
      <c r="P15433" s="284"/>
    </row>
    <row r="15434" spans="15:16" x14ac:dyDescent="0.2">
      <c r="O15434" s="284"/>
      <c r="P15434" s="284"/>
    </row>
    <row r="15435" spans="15:16" x14ac:dyDescent="0.2">
      <c r="O15435" s="284"/>
      <c r="P15435" s="284"/>
    </row>
    <row r="15436" spans="15:16" x14ac:dyDescent="0.2">
      <c r="O15436" s="284"/>
      <c r="P15436" s="284"/>
    </row>
    <row r="15437" spans="15:16" x14ac:dyDescent="0.2">
      <c r="O15437" s="284"/>
      <c r="P15437" s="284"/>
    </row>
    <row r="15438" spans="15:16" x14ac:dyDescent="0.2">
      <c r="O15438" s="284"/>
      <c r="P15438" s="284"/>
    </row>
    <row r="15439" spans="15:16" x14ac:dyDescent="0.2">
      <c r="O15439" s="284"/>
      <c r="P15439" s="284"/>
    </row>
    <row r="15440" spans="15:16" x14ac:dyDescent="0.2">
      <c r="O15440" s="284"/>
      <c r="P15440" s="284"/>
    </row>
    <row r="15441" spans="15:16" x14ac:dyDescent="0.2">
      <c r="O15441" s="284"/>
      <c r="P15441" s="284"/>
    </row>
    <row r="15442" spans="15:16" x14ac:dyDescent="0.2">
      <c r="O15442" s="284"/>
      <c r="P15442" s="284"/>
    </row>
    <row r="15443" spans="15:16" x14ac:dyDescent="0.2">
      <c r="O15443" s="284"/>
      <c r="P15443" s="284"/>
    </row>
    <row r="15444" spans="15:16" x14ac:dyDescent="0.2">
      <c r="O15444" s="284"/>
      <c r="P15444" s="284"/>
    </row>
    <row r="15445" spans="15:16" x14ac:dyDescent="0.2">
      <c r="O15445" s="284"/>
      <c r="P15445" s="284"/>
    </row>
    <row r="15446" spans="15:16" x14ac:dyDescent="0.2">
      <c r="O15446" s="284"/>
      <c r="P15446" s="284"/>
    </row>
    <row r="15447" spans="15:16" x14ac:dyDescent="0.2">
      <c r="O15447" s="284"/>
      <c r="P15447" s="284"/>
    </row>
    <row r="15448" spans="15:16" x14ac:dyDescent="0.2">
      <c r="O15448" s="284"/>
      <c r="P15448" s="284"/>
    </row>
    <row r="15449" spans="15:16" x14ac:dyDescent="0.2">
      <c r="O15449" s="284"/>
      <c r="P15449" s="284"/>
    </row>
    <row r="15450" spans="15:16" x14ac:dyDescent="0.2">
      <c r="O15450" s="284"/>
      <c r="P15450" s="284"/>
    </row>
    <row r="15451" spans="15:16" x14ac:dyDescent="0.2">
      <c r="O15451" s="284"/>
      <c r="P15451" s="284"/>
    </row>
    <row r="15452" spans="15:16" x14ac:dyDescent="0.2">
      <c r="O15452" s="284"/>
      <c r="P15452" s="284"/>
    </row>
    <row r="15453" spans="15:16" x14ac:dyDescent="0.2">
      <c r="O15453" s="284"/>
      <c r="P15453" s="284"/>
    </row>
    <row r="15454" spans="15:16" x14ac:dyDescent="0.2">
      <c r="O15454" s="284"/>
      <c r="P15454" s="284"/>
    </row>
    <row r="15455" spans="15:16" x14ac:dyDescent="0.2">
      <c r="O15455" s="284"/>
      <c r="P15455" s="284"/>
    </row>
    <row r="15456" spans="15:16" x14ac:dyDescent="0.2">
      <c r="O15456" s="284"/>
      <c r="P15456" s="284"/>
    </row>
    <row r="15457" spans="15:16" x14ac:dyDescent="0.2">
      <c r="O15457" s="284"/>
      <c r="P15457" s="284"/>
    </row>
    <row r="15458" spans="15:16" x14ac:dyDescent="0.2">
      <c r="O15458" s="284"/>
      <c r="P15458" s="284"/>
    </row>
    <row r="15459" spans="15:16" x14ac:dyDescent="0.2">
      <c r="O15459" s="284"/>
      <c r="P15459" s="284"/>
    </row>
    <row r="15460" spans="15:16" x14ac:dyDescent="0.2">
      <c r="O15460" s="284"/>
      <c r="P15460" s="284"/>
    </row>
    <row r="15461" spans="15:16" x14ac:dyDescent="0.2">
      <c r="O15461" s="284"/>
      <c r="P15461" s="284"/>
    </row>
    <row r="15462" spans="15:16" x14ac:dyDescent="0.2">
      <c r="O15462" s="284"/>
      <c r="P15462" s="284"/>
    </row>
    <row r="15463" spans="15:16" x14ac:dyDescent="0.2">
      <c r="O15463" s="284"/>
      <c r="P15463" s="284"/>
    </row>
    <row r="15464" spans="15:16" x14ac:dyDescent="0.2">
      <c r="O15464" s="284"/>
      <c r="P15464" s="284"/>
    </row>
    <row r="15465" spans="15:16" x14ac:dyDescent="0.2">
      <c r="O15465" s="284"/>
      <c r="P15465" s="284"/>
    </row>
    <row r="15466" spans="15:16" x14ac:dyDescent="0.2">
      <c r="O15466" s="284"/>
      <c r="P15466" s="284"/>
    </row>
    <row r="15467" spans="15:16" x14ac:dyDescent="0.2">
      <c r="O15467" s="284"/>
      <c r="P15467" s="284"/>
    </row>
    <row r="15468" spans="15:16" x14ac:dyDescent="0.2">
      <c r="O15468" s="284"/>
      <c r="P15468" s="284"/>
    </row>
    <row r="15469" spans="15:16" x14ac:dyDescent="0.2">
      <c r="O15469" s="284"/>
      <c r="P15469" s="284"/>
    </row>
    <row r="15470" spans="15:16" x14ac:dyDescent="0.2">
      <c r="O15470" s="284"/>
      <c r="P15470" s="284"/>
    </row>
    <row r="15471" spans="15:16" x14ac:dyDescent="0.2">
      <c r="O15471" s="284"/>
      <c r="P15471" s="284"/>
    </row>
    <row r="15472" spans="15:16" x14ac:dyDescent="0.2">
      <c r="O15472" s="284"/>
      <c r="P15472" s="284"/>
    </row>
    <row r="15473" spans="15:16" x14ac:dyDescent="0.2">
      <c r="O15473" s="284"/>
      <c r="P15473" s="284"/>
    </row>
    <row r="15474" spans="15:16" x14ac:dyDescent="0.2">
      <c r="O15474" s="284"/>
      <c r="P15474" s="284"/>
    </row>
    <row r="15475" spans="15:16" x14ac:dyDescent="0.2">
      <c r="O15475" s="284"/>
      <c r="P15475" s="284"/>
    </row>
    <row r="15476" spans="15:16" x14ac:dyDescent="0.2">
      <c r="O15476" s="284"/>
      <c r="P15476" s="284"/>
    </row>
    <row r="15477" spans="15:16" x14ac:dyDescent="0.2">
      <c r="O15477" s="284"/>
      <c r="P15477" s="284"/>
    </row>
    <row r="15478" spans="15:16" x14ac:dyDescent="0.2">
      <c r="O15478" s="284"/>
      <c r="P15478" s="284"/>
    </row>
    <row r="15479" spans="15:16" x14ac:dyDescent="0.2">
      <c r="O15479" s="284"/>
      <c r="P15479" s="284"/>
    </row>
    <row r="15480" spans="15:16" x14ac:dyDescent="0.2">
      <c r="O15480" s="284"/>
      <c r="P15480" s="284"/>
    </row>
    <row r="15481" spans="15:16" x14ac:dyDescent="0.2">
      <c r="O15481" s="284"/>
      <c r="P15481" s="284"/>
    </row>
    <row r="15482" spans="15:16" x14ac:dyDescent="0.2">
      <c r="O15482" s="284"/>
      <c r="P15482" s="284"/>
    </row>
    <row r="15483" spans="15:16" x14ac:dyDescent="0.2">
      <c r="O15483" s="284"/>
      <c r="P15483" s="284"/>
    </row>
    <row r="15484" spans="15:16" x14ac:dyDescent="0.2">
      <c r="O15484" s="284"/>
      <c r="P15484" s="284"/>
    </row>
    <row r="15485" spans="15:16" x14ac:dyDescent="0.2">
      <c r="O15485" s="284"/>
      <c r="P15485" s="284"/>
    </row>
    <row r="15486" spans="15:16" x14ac:dyDescent="0.2">
      <c r="O15486" s="284"/>
      <c r="P15486" s="284"/>
    </row>
    <row r="15487" spans="15:16" x14ac:dyDescent="0.2">
      <c r="O15487" s="284"/>
      <c r="P15487" s="284"/>
    </row>
    <row r="15488" spans="15:16" x14ac:dyDescent="0.2">
      <c r="O15488" s="284"/>
      <c r="P15488" s="284"/>
    </row>
    <row r="15489" spans="15:16" x14ac:dyDescent="0.2">
      <c r="O15489" s="284"/>
      <c r="P15489" s="284"/>
    </row>
    <row r="15490" spans="15:16" x14ac:dyDescent="0.2">
      <c r="O15490" s="284"/>
      <c r="P15490" s="284"/>
    </row>
    <row r="15491" spans="15:16" x14ac:dyDescent="0.2">
      <c r="O15491" s="284"/>
      <c r="P15491" s="284"/>
    </row>
    <row r="15492" spans="15:16" x14ac:dyDescent="0.2">
      <c r="O15492" s="284"/>
      <c r="P15492" s="284"/>
    </row>
    <row r="15493" spans="15:16" x14ac:dyDescent="0.2">
      <c r="O15493" s="284"/>
      <c r="P15493" s="284"/>
    </row>
    <row r="15494" spans="15:16" x14ac:dyDescent="0.2">
      <c r="O15494" s="284"/>
      <c r="P15494" s="284"/>
    </row>
    <row r="15495" spans="15:16" x14ac:dyDescent="0.2">
      <c r="O15495" s="284"/>
      <c r="P15495" s="284"/>
    </row>
    <row r="15496" spans="15:16" x14ac:dyDescent="0.2">
      <c r="O15496" s="284"/>
      <c r="P15496" s="284"/>
    </row>
    <row r="15497" spans="15:16" x14ac:dyDescent="0.2">
      <c r="O15497" s="284"/>
      <c r="P15497" s="284"/>
    </row>
    <row r="15498" spans="15:16" x14ac:dyDescent="0.2">
      <c r="O15498" s="284"/>
      <c r="P15498" s="284"/>
    </row>
    <row r="15499" spans="15:16" x14ac:dyDescent="0.2">
      <c r="O15499" s="284"/>
      <c r="P15499" s="284"/>
    </row>
    <row r="15500" spans="15:16" x14ac:dyDescent="0.2">
      <c r="O15500" s="284"/>
      <c r="P15500" s="284"/>
    </row>
    <row r="15501" spans="15:16" x14ac:dyDescent="0.2">
      <c r="O15501" s="284"/>
      <c r="P15501" s="284"/>
    </row>
    <row r="15502" spans="15:16" x14ac:dyDescent="0.2">
      <c r="O15502" s="284"/>
      <c r="P15502" s="284"/>
    </row>
    <row r="15503" spans="15:16" x14ac:dyDescent="0.2">
      <c r="O15503" s="284"/>
      <c r="P15503" s="284"/>
    </row>
    <row r="15504" spans="15:16" x14ac:dyDescent="0.2">
      <c r="O15504" s="284"/>
      <c r="P15504" s="284"/>
    </row>
    <row r="15505" spans="15:16" x14ac:dyDescent="0.2">
      <c r="O15505" s="284"/>
      <c r="P15505" s="284"/>
    </row>
    <row r="15506" spans="15:16" x14ac:dyDescent="0.2">
      <c r="O15506" s="284"/>
      <c r="P15506" s="284"/>
    </row>
    <row r="15507" spans="15:16" x14ac:dyDescent="0.2">
      <c r="O15507" s="284"/>
      <c r="P15507" s="284"/>
    </row>
    <row r="15508" spans="15:16" x14ac:dyDescent="0.2">
      <c r="O15508" s="284"/>
      <c r="P15508" s="284"/>
    </row>
    <row r="15509" spans="15:16" x14ac:dyDescent="0.2">
      <c r="O15509" s="284"/>
      <c r="P15509" s="284"/>
    </row>
    <row r="15510" spans="15:16" x14ac:dyDescent="0.2">
      <c r="O15510" s="284"/>
      <c r="P15510" s="284"/>
    </row>
    <row r="15511" spans="15:16" x14ac:dyDescent="0.2">
      <c r="O15511" s="284"/>
      <c r="P15511" s="284"/>
    </row>
    <row r="15512" spans="15:16" x14ac:dyDescent="0.2">
      <c r="O15512" s="284"/>
      <c r="P15512" s="284"/>
    </row>
    <row r="15513" spans="15:16" x14ac:dyDescent="0.2">
      <c r="O15513" s="284"/>
      <c r="P15513" s="284"/>
    </row>
    <row r="15514" spans="15:16" x14ac:dyDescent="0.2">
      <c r="O15514" s="284"/>
      <c r="P15514" s="284"/>
    </row>
    <row r="15515" spans="15:16" x14ac:dyDescent="0.2">
      <c r="O15515" s="284"/>
      <c r="P15515" s="284"/>
    </row>
    <row r="15516" spans="15:16" x14ac:dyDescent="0.2">
      <c r="O15516" s="284"/>
      <c r="P15516" s="284"/>
    </row>
    <row r="15517" spans="15:16" x14ac:dyDescent="0.2">
      <c r="O15517" s="284"/>
      <c r="P15517" s="284"/>
    </row>
    <row r="15518" spans="15:16" x14ac:dyDescent="0.2">
      <c r="O15518" s="284"/>
      <c r="P15518" s="284"/>
    </row>
    <row r="15519" spans="15:16" x14ac:dyDescent="0.2">
      <c r="O15519" s="284"/>
      <c r="P15519" s="284"/>
    </row>
    <row r="15520" spans="15:16" x14ac:dyDescent="0.2">
      <c r="O15520" s="284"/>
      <c r="P15520" s="284"/>
    </row>
    <row r="15521" spans="15:16" x14ac:dyDescent="0.2">
      <c r="O15521" s="284"/>
      <c r="P15521" s="284"/>
    </row>
    <row r="15522" spans="15:16" x14ac:dyDescent="0.2">
      <c r="O15522" s="284"/>
      <c r="P15522" s="284"/>
    </row>
    <row r="15523" spans="15:16" x14ac:dyDescent="0.2">
      <c r="O15523" s="284"/>
      <c r="P15523" s="284"/>
    </row>
    <row r="15524" spans="15:16" x14ac:dyDescent="0.2">
      <c r="O15524" s="284"/>
      <c r="P15524" s="284"/>
    </row>
    <row r="15525" spans="15:16" x14ac:dyDescent="0.2">
      <c r="O15525" s="284"/>
      <c r="P15525" s="284"/>
    </row>
    <row r="15526" spans="15:16" x14ac:dyDescent="0.2">
      <c r="O15526" s="284"/>
      <c r="P15526" s="284"/>
    </row>
    <row r="15527" spans="15:16" x14ac:dyDescent="0.2">
      <c r="O15527" s="284"/>
      <c r="P15527" s="284"/>
    </row>
    <row r="15528" spans="15:16" x14ac:dyDescent="0.2">
      <c r="O15528" s="284"/>
      <c r="P15528" s="284"/>
    </row>
    <row r="15529" spans="15:16" x14ac:dyDescent="0.2">
      <c r="O15529" s="284"/>
      <c r="P15529" s="284"/>
    </row>
    <row r="15530" spans="15:16" x14ac:dyDescent="0.2">
      <c r="O15530" s="284"/>
      <c r="P15530" s="284"/>
    </row>
    <row r="15531" spans="15:16" x14ac:dyDescent="0.2">
      <c r="O15531" s="284"/>
      <c r="P15531" s="284"/>
    </row>
    <row r="15532" spans="15:16" x14ac:dyDescent="0.2">
      <c r="O15532" s="284"/>
      <c r="P15532" s="284"/>
    </row>
    <row r="15533" spans="15:16" x14ac:dyDescent="0.2">
      <c r="O15533" s="284"/>
      <c r="P15533" s="284"/>
    </row>
    <row r="15534" spans="15:16" x14ac:dyDescent="0.2">
      <c r="O15534" s="284"/>
      <c r="P15534" s="284"/>
    </row>
    <row r="15535" spans="15:16" x14ac:dyDescent="0.2">
      <c r="O15535" s="284"/>
      <c r="P15535" s="284"/>
    </row>
    <row r="15536" spans="15:16" x14ac:dyDescent="0.2">
      <c r="O15536" s="284"/>
      <c r="P15536" s="284"/>
    </row>
    <row r="15537" spans="15:16" x14ac:dyDescent="0.2">
      <c r="O15537" s="284"/>
      <c r="P15537" s="284"/>
    </row>
    <row r="15538" spans="15:16" x14ac:dyDescent="0.2">
      <c r="O15538" s="284"/>
      <c r="P15538" s="284"/>
    </row>
    <row r="15539" spans="15:16" x14ac:dyDescent="0.2">
      <c r="O15539" s="284"/>
      <c r="P15539" s="284"/>
    </row>
    <row r="15540" spans="15:16" x14ac:dyDescent="0.2">
      <c r="O15540" s="284"/>
      <c r="P15540" s="284"/>
    </row>
    <row r="15541" spans="15:16" x14ac:dyDescent="0.2">
      <c r="O15541" s="284"/>
      <c r="P15541" s="284"/>
    </row>
    <row r="15542" spans="15:16" x14ac:dyDescent="0.2">
      <c r="O15542" s="284"/>
      <c r="P15542" s="284"/>
    </row>
    <row r="15543" spans="15:16" x14ac:dyDescent="0.2">
      <c r="O15543" s="284"/>
      <c r="P15543" s="284"/>
    </row>
    <row r="15544" spans="15:16" x14ac:dyDescent="0.2">
      <c r="O15544" s="284"/>
      <c r="P15544" s="284"/>
    </row>
    <row r="15545" spans="15:16" x14ac:dyDescent="0.2">
      <c r="O15545" s="284"/>
      <c r="P15545" s="284"/>
    </row>
    <row r="15546" spans="15:16" x14ac:dyDescent="0.2">
      <c r="O15546" s="284"/>
      <c r="P15546" s="284"/>
    </row>
    <row r="15547" spans="15:16" x14ac:dyDescent="0.2">
      <c r="O15547" s="284"/>
      <c r="P15547" s="284"/>
    </row>
    <row r="15548" spans="15:16" x14ac:dyDescent="0.2">
      <c r="O15548" s="284"/>
      <c r="P15548" s="284"/>
    </row>
    <row r="15549" spans="15:16" x14ac:dyDescent="0.2">
      <c r="O15549" s="284"/>
      <c r="P15549" s="284"/>
    </row>
    <row r="15550" spans="15:16" x14ac:dyDescent="0.2">
      <c r="O15550" s="284"/>
      <c r="P15550" s="284"/>
    </row>
    <row r="15551" spans="15:16" x14ac:dyDescent="0.2">
      <c r="O15551" s="284"/>
      <c r="P15551" s="284"/>
    </row>
    <row r="15552" spans="15:16" x14ac:dyDescent="0.2">
      <c r="O15552" s="284"/>
      <c r="P15552" s="284"/>
    </row>
    <row r="15553" spans="15:16" x14ac:dyDescent="0.2">
      <c r="O15553" s="284"/>
      <c r="P15553" s="284"/>
    </row>
    <row r="15554" spans="15:16" x14ac:dyDescent="0.2">
      <c r="O15554" s="284"/>
      <c r="P15554" s="284"/>
    </row>
    <row r="15555" spans="15:16" x14ac:dyDescent="0.2">
      <c r="O15555" s="284"/>
      <c r="P15555" s="284"/>
    </row>
    <row r="15556" spans="15:16" x14ac:dyDescent="0.2">
      <c r="O15556" s="284"/>
      <c r="P15556" s="284"/>
    </row>
    <row r="15557" spans="15:16" x14ac:dyDescent="0.2">
      <c r="O15557" s="284"/>
      <c r="P15557" s="284"/>
    </row>
    <row r="15558" spans="15:16" x14ac:dyDescent="0.2">
      <c r="O15558" s="284"/>
      <c r="P15558" s="284"/>
    </row>
    <row r="15559" spans="15:16" x14ac:dyDescent="0.2">
      <c r="O15559" s="284"/>
      <c r="P15559" s="284"/>
    </row>
    <row r="15560" spans="15:16" x14ac:dyDescent="0.2">
      <c r="O15560" s="284"/>
      <c r="P15560" s="284"/>
    </row>
    <row r="15561" spans="15:16" x14ac:dyDescent="0.2">
      <c r="O15561" s="284"/>
      <c r="P15561" s="284"/>
    </row>
    <row r="15562" spans="15:16" x14ac:dyDescent="0.2">
      <c r="O15562" s="284"/>
      <c r="P15562" s="284"/>
    </row>
    <row r="15563" spans="15:16" x14ac:dyDescent="0.2">
      <c r="O15563" s="284"/>
      <c r="P15563" s="284"/>
    </row>
    <row r="15564" spans="15:16" x14ac:dyDescent="0.2">
      <c r="O15564" s="284"/>
      <c r="P15564" s="284"/>
    </row>
    <row r="15565" spans="15:16" x14ac:dyDescent="0.2">
      <c r="O15565" s="284"/>
      <c r="P15565" s="284"/>
    </row>
    <row r="15566" spans="15:16" x14ac:dyDescent="0.2">
      <c r="O15566" s="284"/>
      <c r="P15566" s="284"/>
    </row>
    <row r="15567" spans="15:16" x14ac:dyDescent="0.2">
      <c r="O15567" s="284"/>
      <c r="P15567" s="284"/>
    </row>
    <row r="15568" spans="15:16" x14ac:dyDescent="0.2">
      <c r="O15568" s="284"/>
      <c r="P15568" s="284"/>
    </row>
    <row r="15569" spans="15:16" x14ac:dyDescent="0.2">
      <c r="O15569" s="284"/>
      <c r="P15569" s="284"/>
    </row>
    <row r="15570" spans="15:16" x14ac:dyDescent="0.2">
      <c r="O15570" s="284"/>
      <c r="P15570" s="284"/>
    </row>
    <row r="15571" spans="15:16" x14ac:dyDescent="0.2">
      <c r="O15571" s="284"/>
      <c r="P15571" s="284"/>
    </row>
    <row r="15572" spans="15:16" x14ac:dyDescent="0.2">
      <c r="O15572" s="284"/>
      <c r="P15572" s="284"/>
    </row>
    <row r="15573" spans="15:16" x14ac:dyDescent="0.2">
      <c r="O15573" s="284"/>
      <c r="P15573" s="284"/>
    </row>
    <row r="15574" spans="15:16" x14ac:dyDescent="0.2">
      <c r="O15574" s="284"/>
      <c r="P15574" s="284"/>
    </row>
    <row r="15575" spans="15:16" x14ac:dyDescent="0.2">
      <c r="O15575" s="284"/>
      <c r="P15575" s="284"/>
    </row>
    <row r="15576" spans="15:16" x14ac:dyDescent="0.2">
      <c r="O15576" s="284"/>
      <c r="P15576" s="284"/>
    </row>
    <row r="15577" spans="15:16" x14ac:dyDescent="0.2">
      <c r="O15577" s="284"/>
      <c r="P15577" s="284"/>
    </row>
    <row r="15578" spans="15:16" x14ac:dyDescent="0.2">
      <c r="O15578" s="284"/>
      <c r="P15578" s="284"/>
    </row>
    <row r="15579" spans="15:16" x14ac:dyDescent="0.2">
      <c r="O15579" s="284"/>
      <c r="P15579" s="284"/>
    </row>
    <row r="15580" spans="15:16" x14ac:dyDescent="0.2">
      <c r="O15580" s="284"/>
      <c r="P15580" s="284"/>
    </row>
    <row r="15581" spans="15:16" x14ac:dyDescent="0.2">
      <c r="O15581" s="284"/>
      <c r="P15581" s="284"/>
    </row>
    <row r="15582" spans="15:16" x14ac:dyDescent="0.2">
      <c r="O15582" s="284"/>
      <c r="P15582" s="284"/>
    </row>
    <row r="15583" spans="15:16" x14ac:dyDescent="0.2">
      <c r="O15583" s="284"/>
      <c r="P15583" s="284"/>
    </row>
    <row r="15584" spans="15:16" x14ac:dyDescent="0.2">
      <c r="O15584" s="284"/>
      <c r="P15584" s="284"/>
    </row>
    <row r="15585" spans="15:16" x14ac:dyDescent="0.2">
      <c r="O15585" s="284"/>
      <c r="P15585" s="284"/>
    </row>
    <row r="15586" spans="15:16" x14ac:dyDescent="0.2">
      <c r="O15586" s="284"/>
      <c r="P15586" s="284"/>
    </row>
    <row r="15587" spans="15:16" x14ac:dyDescent="0.2">
      <c r="O15587" s="284"/>
      <c r="P15587" s="284"/>
    </row>
    <row r="15588" spans="15:16" x14ac:dyDescent="0.2">
      <c r="O15588" s="284"/>
      <c r="P15588" s="284"/>
    </row>
    <row r="15589" spans="15:16" x14ac:dyDescent="0.2">
      <c r="O15589" s="284"/>
      <c r="P15589" s="284"/>
    </row>
    <row r="15590" spans="15:16" x14ac:dyDescent="0.2">
      <c r="O15590" s="284"/>
      <c r="P15590" s="284"/>
    </row>
    <row r="15591" spans="15:16" x14ac:dyDescent="0.2">
      <c r="O15591" s="284"/>
      <c r="P15591" s="284"/>
    </row>
    <row r="15592" spans="15:16" x14ac:dyDescent="0.2">
      <c r="O15592" s="284"/>
      <c r="P15592" s="284"/>
    </row>
    <row r="15593" spans="15:16" x14ac:dyDescent="0.2">
      <c r="O15593" s="284"/>
      <c r="P15593" s="284"/>
    </row>
    <row r="15594" spans="15:16" x14ac:dyDescent="0.2">
      <c r="O15594" s="284"/>
      <c r="P15594" s="284"/>
    </row>
    <row r="15595" spans="15:16" x14ac:dyDescent="0.2">
      <c r="O15595" s="284"/>
      <c r="P15595" s="284"/>
    </row>
    <row r="15596" spans="15:16" x14ac:dyDescent="0.2">
      <c r="O15596" s="284"/>
      <c r="P15596" s="284"/>
    </row>
    <row r="15597" spans="15:16" x14ac:dyDescent="0.2">
      <c r="O15597" s="284"/>
      <c r="P15597" s="284"/>
    </row>
    <row r="15598" spans="15:16" x14ac:dyDescent="0.2">
      <c r="O15598" s="284"/>
      <c r="P15598" s="284"/>
    </row>
    <row r="15599" spans="15:16" x14ac:dyDescent="0.2">
      <c r="O15599" s="284"/>
      <c r="P15599" s="284"/>
    </row>
    <row r="15600" spans="15:16" x14ac:dyDescent="0.2">
      <c r="O15600" s="284"/>
      <c r="P15600" s="284"/>
    </row>
    <row r="15601" spans="15:16" x14ac:dyDescent="0.2">
      <c r="O15601" s="284"/>
      <c r="P15601" s="284"/>
    </row>
    <row r="15602" spans="15:16" x14ac:dyDescent="0.2">
      <c r="O15602" s="284"/>
      <c r="P15602" s="284"/>
    </row>
    <row r="15603" spans="15:16" x14ac:dyDescent="0.2">
      <c r="O15603" s="284"/>
      <c r="P15603" s="284"/>
    </row>
    <row r="15604" spans="15:16" x14ac:dyDescent="0.2">
      <c r="O15604" s="284"/>
      <c r="P15604" s="284"/>
    </row>
    <row r="15605" spans="15:16" x14ac:dyDescent="0.2">
      <c r="O15605" s="284"/>
      <c r="P15605" s="284"/>
    </row>
    <row r="15606" spans="15:16" x14ac:dyDescent="0.2">
      <c r="O15606" s="284"/>
      <c r="P15606" s="284"/>
    </row>
    <row r="15607" spans="15:16" x14ac:dyDescent="0.2">
      <c r="O15607" s="284"/>
      <c r="P15607" s="284"/>
    </row>
    <row r="15608" spans="15:16" x14ac:dyDescent="0.2">
      <c r="O15608" s="284"/>
      <c r="P15608" s="284"/>
    </row>
    <row r="15609" spans="15:16" x14ac:dyDescent="0.2">
      <c r="O15609" s="284"/>
      <c r="P15609" s="284"/>
    </row>
    <row r="15610" spans="15:16" x14ac:dyDescent="0.2">
      <c r="O15610" s="284"/>
      <c r="P15610" s="284"/>
    </row>
    <row r="15611" spans="15:16" x14ac:dyDescent="0.2">
      <c r="O15611" s="284"/>
      <c r="P15611" s="284"/>
    </row>
    <row r="15612" spans="15:16" x14ac:dyDescent="0.2">
      <c r="O15612" s="284"/>
      <c r="P15612" s="284"/>
    </row>
    <row r="15613" spans="15:16" x14ac:dyDescent="0.2">
      <c r="O15613" s="284"/>
      <c r="P15613" s="284"/>
    </row>
    <row r="15614" spans="15:16" x14ac:dyDescent="0.2">
      <c r="O15614" s="284"/>
      <c r="P15614" s="284"/>
    </row>
    <row r="15615" spans="15:16" x14ac:dyDescent="0.2">
      <c r="O15615" s="284"/>
      <c r="P15615" s="284"/>
    </row>
    <row r="15616" spans="15:16" x14ac:dyDescent="0.2">
      <c r="O15616" s="284"/>
      <c r="P15616" s="284"/>
    </row>
    <row r="15617" spans="15:16" x14ac:dyDescent="0.2">
      <c r="O15617" s="284"/>
      <c r="P15617" s="284"/>
    </row>
    <row r="15618" spans="15:16" x14ac:dyDescent="0.2">
      <c r="O15618" s="284"/>
      <c r="P15618" s="284"/>
    </row>
    <row r="15619" spans="15:16" x14ac:dyDescent="0.2">
      <c r="O15619" s="284"/>
      <c r="P15619" s="284"/>
    </row>
    <row r="15620" spans="15:16" x14ac:dyDescent="0.2">
      <c r="O15620" s="284"/>
      <c r="P15620" s="284"/>
    </row>
    <row r="15621" spans="15:16" x14ac:dyDescent="0.2">
      <c r="O15621" s="284"/>
      <c r="P15621" s="284"/>
    </row>
    <row r="15622" spans="15:16" x14ac:dyDescent="0.2">
      <c r="O15622" s="284"/>
      <c r="P15622" s="284"/>
    </row>
    <row r="15623" spans="15:16" x14ac:dyDescent="0.2">
      <c r="O15623" s="284"/>
      <c r="P15623" s="284"/>
    </row>
    <row r="15624" spans="15:16" x14ac:dyDescent="0.2">
      <c r="O15624" s="284"/>
      <c r="P15624" s="284"/>
    </row>
    <row r="15625" spans="15:16" x14ac:dyDescent="0.2">
      <c r="O15625" s="284"/>
      <c r="P15625" s="284"/>
    </row>
    <row r="15626" spans="15:16" x14ac:dyDescent="0.2">
      <c r="O15626" s="284"/>
      <c r="P15626" s="284"/>
    </row>
    <row r="15627" spans="15:16" x14ac:dyDescent="0.2">
      <c r="O15627" s="284"/>
      <c r="P15627" s="284"/>
    </row>
    <row r="15628" spans="15:16" x14ac:dyDescent="0.2">
      <c r="O15628" s="284"/>
      <c r="P15628" s="284"/>
    </row>
    <row r="15629" spans="15:16" x14ac:dyDescent="0.2">
      <c r="O15629" s="284"/>
      <c r="P15629" s="284"/>
    </row>
    <row r="15630" spans="15:16" x14ac:dyDescent="0.2">
      <c r="O15630" s="284"/>
      <c r="P15630" s="284"/>
    </row>
    <row r="15631" spans="15:16" x14ac:dyDescent="0.2">
      <c r="O15631" s="284"/>
      <c r="P15631" s="284"/>
    </row>
    <row r="15632" spans="15:16" x14ac:dyDescent="0.2">
      <c r="O15632" s="284"/>
      <c r="P15632" s="284"/>
    </row>
    <row r="15633" spans="15:16" x14ac:dyDescent="0.2">
      <c r="O15633" s="284"/>
      <c r="P15633" s="284"/>
    </row>
    <row r="15634" spans="15:16" x14ac:dyDescent="0.2">
      <c r="O15634" s="284"/>
      <c r="P15634" s="284"/>
    </row>
    <row r="15635" spans="15:16" x14ac:dyDescent="0.2">
      <c r="O15635" s="284"/>
      <c r="P15635" s="284"/>
    </row>
    <row r="15636" spans="15:16" x14ac:dyDescent="0.2">
      <c r="O15636" s="284"/>
      <c r="P15636" s="284"/>
    </row>
    <row r="15637" spans="15:16" x14ac:dyDescent="0.2">
      <c r="O15637" s="284"/>
      <c r="P15637" s="284"/>
    </row>
    <row r="15638" spans="15:16" x14ac:dyDescent="0.2">
      <c r="O15638" s="284"/>
      <c r="P15638" s="284"/>
    </row>
    <row r="15639" spans="15:16" x14ac:dyDescent="0.2">
      <c r="O15639" s="284"/>
      <c r="P15639" s="284"/>
    </row>
    <row r="15640" spans="15:16" x14ac:dyDescent="0.2">
      <c r="O15640" s="284"/>
      <c r="P15640" s="284"/>
    </row>
    <row r="15641" spans="15:16" x14ac:dyDescent="0.2">
      <c r="O15641" s="284"/>
      <c r="P15641" s="284"/>
    </row>
    <row r="15642" spans="15:16" x14ac:dyDescent="0.2">
      <c r="O15642" s="284"/>
      <c r="P15642" s="284"/>
    </row>
    <row r="15643" spans="15:16" x14ac:dyDescent="0.2">
      <c r="O15643" s="284"/>
      <c r="P15643" s="284"/>
    </row>
    <row r="15644" spans="15:16" x14ac:dyDescent="0.2">
      <c r="O15644" s="284"/>
      <c r="P15644" s="284"/>
    </row>
    <row r="15645" spans="15:16" x14ac:dyDescent="0.2">
      <c r="O15645" s="284"/>
      <c r="P15645" s="284"/>
    </row>
    <row r="15646" spans="15:16" x14ac:dyDescent="0.2">
      <c r="O15646" s="284"/>
      <c r="P15646" s="284"/>
    </row>
    <row r="15647" spans="15:16" x14ac:dyDescent="0.2">
      <c r="O15647" s="284"/>
      <c r="P15647" s="284"/>
    </row>
    <row r="15648" spans="15:16" x14ac:dyDescent="0.2">
      <c r="O15648" s="284"/>
      <c r="P15648" s="284"/>
    </row>
    <row r="15649" spans="15:16" x14ac:dyDescent="0.2">
      <c r="O15649" s="284"/>
      <c r="P15649" s="284"/>
    </row>
    <row r="15650" spans="15:16" x14ac:dyDescent="0.2">
      <c r="O15650" s="284"/>
      <c r="P15650" s="284"/>
    </row>
    <row r="15651" spans="15:16" x14ac:dyDescent="0.2">
      <c r="O15651" s="284"/>
      <c r="P15651" s="284"/>
    </row>
    <row r="15652" spans="15:16" x14ac:dyDescent="0.2">
      <c r="O15652" s="284"/>
      <c r="P15652" s="284"/>
    </row>
    <row r="15653" spans="15:16" x14ac:dyDescent="0.2">
      <c r="O15653" s="284"/>
      <c r="P15653" s="284"/>
    </row>
    <row r="15654" spans="15:16" x14ac:dyDescent="0.2">
      <c r="O15654" s="284"/>
      <c r="P15654" s="284"/>
    </row>
    <row r="15655" spans="15:16" x14ac:dyDescent="0.2">
      <c r="O15655" s="284"/>
      <c r="P15655" s="284"/>
    </row>
    <row r="15656" spans="15:16" x14ac:dyDescent="0.2">
      <c r="O15656" s="284"/>
      <c r="P15656" s="284"/>
    </row>
    <row r="15657" spans="15:16" x14ac:dyDescent="0.2">
      <c r="O15657" s="284"/>
      <c r="P15657" s="284"/>
    </row>
    <row r="15658" spans="15:16" x14ac:dyDescent="0.2">
      <c r="O15658" s="284"/>
      <c r="P15658" s="284"/>
    </row>
    <row r="15659" spans="15:16" x14ac:dyDescent="0.2">
      <c r="O15659" s="284"/>
      <c r="P15659" s="284"/>
    </row>
    <row r="15660" spans="15:16" x14ac:dyDescent="0.2">
      <c r="O15660" s="284"/>
      <c r="P15660" s="284"/>
    </row>
    <row r="15661" spans="15:16" x14ac:dyDescent="0.2">
      <c r="O15661" s="284"/>
      <c r="P15661" s="284"/>
    </row>
    <row r="15662" spans="15:16" x14ac:dyDescent="0.2">
      <c r="O15662" s="284"/>
      <c r="P15662" s="284"/>
    </row>
    <row r="15663" spans="15:16" x14ac:dyDescent="0.2">
      <c r="O15663" s="284"/>
      <c r="P15663" s="284"/>
    </row>
    <row r="15664" spans="15:16" x14ac:dyDescent="0.2">
      <c r="O15664" s="284"/>
      <c r="P15664" s="284"/>
    </row>
    <row r="15665" spans="15:16" x14ac:dyDescent="0.2">
      <c r="O15665" s="284"/>
      <c r="P15665" s="284"/>
    </row>
    <row r="15666" spans="15:16" x14ac:dyDescent="0.2">
      <c r="O15666" s="284"/>
      <c r="P15666" s="284"/>
    </row>
    <row r="15667" spans="15:16" x14ac:dyDescent="0.2">
      <c r="O15667" s="284"/>
      <c r="P15667" s="284"/>
    </row>
    <row r="15668" spans="15:16" x14ac:dyDescent="0.2">
      <c r="O15668" s="284"/>
      <c r="P15668" s="284"/>
    </row>
    <row r="15669" spans="15:16" x14ac:dyDescent="0.2">
      <c r="O15669" s="284"/>
      <c r="P15669" s="284"/>
    </row>
    <row r="15670" spans="15:16" x14ac:dyDescent="0.2">
      <c r="O15670" s="284"/>
      <c r="P15670" s="284"/>
    </row>
    <row r="15671" spans="15:16" x14ac:dyDescent="0.2">
      <c r="O15671" s="284"/>
      <c r="P15671" s="284"/>
    </row>
    <row r="15672" spans="15:16" x14ac:dyDescent="0.2">
      <c r="O15672" s="284"/>
      <c r="P15672" s="284"/>
    </row>
    <row r="15673" spans="15:16" x14ac:dyDescent="0.2">
      <c r="O15673" s="284"/>
      <c r="P15673" s="284"/>
    </row>
    <row r="15674" spans="15:16" x14ac:dyDescent="0.2">
      <c r="O15674" s="284"/>
      <c r="P15674" s="284"/>
    </row>
    <row r="15675" spans="15:16" x14ac:dyDescent="0.2">
      <c r="O15675" s="284"/>
      <c r="P15675" s="284"/>
    </row>
    <row r="15676" spans="15:16" x14ac:dyDescent="0.2">
      <c r="O15676" s="284"/>
      <c r="P15676" s="284"/>
    </row>
    <row r="15677" spans="15:16" x14ac:dyDescent="0.2">
      <c r="O15677" s="284"/>
      <c r="P15677" s="284"/>
    </row>
    <row r="15678" spans="15:16" x14ac:dyDescent="0.2">
      <c r="O15678" s="284"/>
      <c r="P15678" s="284"/>
    </row>
    <row r="15679" spans="15:16" x14ac:dyDescent="0.2">
      <c r="O15679" s="284"/>
      <c r="P15679" s="284"/>
    </row>
    <row r="15680" spans="15:16" x14ac:dyDescent="0.2">
      <c r="O15680" s="284"/>
      <c r="P15680" s="284"/>
    </row>
    <row r="15681" spans="15:16" x14ac:dyDescent="0.2">
      <c r="O15681" s="284"/>
      <c r="P15681" s="284"/>
    </row>
    <row r="15682" spans="15:16" x14ac:dyDescent="0.2">
      <c r="O15682" s="284"/>
      <c r="P15682" s="284"/>
    </row>
    <row r="15683" spans="15:16" x14ac:dyDescent="0.2">
      <c r="O15683" s="284"/>
      <c r="P15683" s="284"/>
    </row>
    <row r="15684" spans="15:16" x14ac:dyDescent="0.2">
      <c r="O15684" s="284"/>
      <c r="P15684" s="284"/>
    </row>
    <row r="15685" spans="15:16" x14ac:dyDescent="0.2">
      <c r="O15685" s="284"/>
      <c r="P15685" s="284"/>
    </row>
    <row r="15686" spans="15:16" x14ac:dyDescent="0.2">
      <c r="O15686" s="284"/>
      <c r="P15686" s="284"/>
    </row>
    <row r="15687" spans="15:16" x14ac:dyDescent="0.2">
      <c r="O15687" s="284"/>
      <c r="P15687" s="284"/>
    </row>
    <row r="15688" spans="15:16" x14ac:dyDescent="0.2">
      <c r="O15688" s="284"/>
      <c r="P15688" s="284"/>
    </row>
    <row r="15689" spans="15:16" x14ac:dyDescent="0.2">
      <c r="O15689" s="284"/>
      <c r="P15689" s="284"/>
    </row>
    <row r="15690" spans="15:16" x14ac:dyDescent="0.2">
      <c r="O15690" s="284"/>
      <c r="P15690" s="284"/>
    </row>
    <row r="15691" spans="15:16" x14ac:dyDescent="0.2">
      <c r="O15691" s="284"/>
      <c r="P15691" s="284"/>
    </row>
    <row r="15692" spans="15:16" x14ac:dyDescent="0.2">
      <c r="O15692" s="284"/>
      <c r="P15692" s="284"/>
    </row>
    <row r="15693" spans="15:16" x14ac:dyDescent="0.2">
      <c r="O15693" s="284"/>
      <c r="P15693" s="284"/>
    </row>
    <row r="15694" spans="15:16" x14ac:dyDescent="0.2">
      <c r="O15694" s="284"/>
      <c r="P15694" s="284"/>
    </row>
    <row r="15695" spans="15:16" x14ac:dyDescent="0.2">
      <c r="O15695" s="284"/>
      <c r="P15695" s="284"/>
    </row>
    <row r="15696" spans="15:16" x14ac:dyDescent="0.2">
      <c r="O15696" s="284"/>
      <c r="P15696" s="284"/>
    </row>
    <row r="15697" spans="15:16" x14ac:dyDescent="0.2">
      <c r="O15697" s="284"/>
      <c r="P15697" s="284"/>
    </row>
    <row r="15698" spans="15:16" x14ac:dyDescent="0.2">
      <c r="O15698" s="284"/>
      <c r="P15698" s="284"/>
    </row>
    <row r="15699" spans="15:16" x14ac:dyDescent="0.2">
      <c r="O15699" s="284"/>
      <c r="P15699" s="284"/>
    </row>
    <row r="15700" spans="15:16" x14ac:dyDescent="0.2">
      <c r="O15700" s="284"/>
      <c r="P15700" s="284"/>
    </row>
    <row r="15701" spans="15:16" x14ac:dyDescent="0.2">
      <c r="O15701" s="284"/>
      <c r="P15701" s="284"/>
    </row>
    <row r="15702" spans="15:16" x14ac:dyDescent="0.2">
      <c r="O15702" s="284"/>
      <c r="P15702" s="284"/>
    </row>
    <row r="15703" spans="15:16" x14ac:dyDescent="0.2">
      <c r="O15703" s="284"/>
      <c r="P15703" s="284"/>
    </row>
    <row r="15704" spans="15:16" x14ac:dyDescent="0.2">
      <c r="O15704" s="284"/>
      <c r="P15704" s="284"/>
    </row>
    <row r="15705" spans="15:16" x14ac:dyDescent="0.2">
      <c r="O15705" s="284"/>
      <c r="P15705" s="284"/>
    </row>
    <row r="15706" spans="15:16" x14ac:dyDescent="0.2">
      <c r="O15706" s="284"/>
      <c r="P15706" s="284"/>
    </row>
    <row r="15707" spans="15:16" x14ac:dyDescent="0.2">
      <c r="O15707" s="284"/>
      <c r="P15707" s="284"/>
    </row>
    <row r="15708" spans="15:16" x14ac:dyDescent="0.2">
      <c r="O15708" s="284"/>
      <c r="P15708" s="284"/>
    </row>
    <row r="15709" spans="15:16" x14ac:dyDescent="0.2">
      <c r="O15709" s="284"/>
      <c r="P15709" s="284"/>
    </row>
    <row r="15710" spans="15:16" x14ac:dyDescent="0.2">
      <c r="O15710" s="284"/>
      <c r="P15710" s="284"/>
    </row>
    <row r="15711" spans="15:16" x14ac:dyDescent="0.2">
      <c r="O15711" s="284"/>
      <c r="P15711" s="284"/>
    </row>
    <row r="15712" spans="15:16" x14ac:dyDescent="0.2">
      <c r="O15712" s="284"/>
      <c r="P15712" s="284"/>
    </row>
    <row r="15713" spans="15:16" x14ac:dyDescent="0.2">
      <c r="O15713" s="284"/>
      <c r="P15713" s="284"/>
    </row>
    <row r="15714" spans="15:16" x14ac:dyDescent="0.2">
      <c r="O15714" s="284"/>
      <c r="P15714" s="284"/>
    </row>
    <row r="15715" spans="15:16" x14ac:dyDescent="0.2">
      <c r="O15715" s="284"/>
      <c r="P15715" s="284"/>
    </row>
    <row r="15716" spans="15:16" x14ac:dyDescent="0.2">
      <c r="O15716" s="284"/>
      <c r="P15716" s="284"/>
    </row>
    <row r="15717" spans="15:16" x14ac:dyDescent="0.2">
      <c r="O15717" s="284"/>
      <c r="P15717" s="284"/>
    </row>
    <row r="15718" spans="15:16" x14ac:dyDescent="0.2">
      <c r="O15718" s="284"/>
      <c r="P15718" s="284"/>
    </row>
    <row r="15719" spans="15:16" x14ac:dyDescent="0.2">
      <c r="O15719" s="284"/>
      <c r="P15719" s="284"/>
    </row>
    <row r="15720" spans="15:16" x14ac:dyDescent="0.2">
      <c r="O15720" s="284"/>
      <c r="P15720" s="284"/>
    </row>
    <row r="15721" spans="15:16" x14ac:dyDescent="0.2">
      <c r="O15721" s="284"/>
      <c r="P15721" s="284"/>
    </row>
    <row r="15722" spans="15:16" x14ac:dyDescent="0.2">
      <c r="O15722" s="284"/>
      <c r="P15722" s="284"/>
    </row>
    <row r="15723" spans="15:16" x14ac:dyDescent="0.2">
      <c r="O15723" s="284"/>
      <c r="P15723" s="284"/>
    </row>
    <row r="15724" spans="15:16" x14ac:dyDescent="0.2">
      <c r="O15724" s="284"/>
      <c r="P15724" s="284"/>
    </row>
    <row r="15725" spans="15:16" x14ac:dyDescent="0.2">
      <c r="O15725" s="284"/>
      <c r="P15725" s="284"/>
    </row>
    <row r="15726" spans="15:16" x14ac:dyDescent="0.2">
      <c r="O15726" s="284"/>
      <c r="P15726" s="284"/>
    </row>
    <row r="15727" spans="15:16" x14ac:dyDescent="0.2">
      <c r="O15727" s="284"/>
      <c r="P15727" s="284"/>
    </row>
    <row r="15728" spans="15:16" x14ac:dyDescent="0.2">
      <c r="O15728" s="284"/>
      <c r="P15728" s="284"/>
    </row>
    <row r="15729" spans="15:16" x14ac:dyDescent="0.2">
      <c r="O15729" s="284"/>
      <c r="P15729" s="284"/>
    </row>
    <row r="15730" spans="15:16" x14ac:dyDescent="0.2">
      <c r="O15730" s="284"/>
      <c r="P15730" s="284"/>
    </row>
    <row r="15731" spans="15:16" x14ac:dyDescent="0.2">
      <c r="O15731" s="284"/>
      <c r="P15731" s="284"/>
    </row>
    <row r="15732" spans="15:16" x14ac:dyDescent="0.2">
      <c r="O15732" s="284"/>
      <c r="P15732" s="284"/>
    </row>
    <row r="15733" spans="15:16" x14ac:dyDescent="0.2">
      <c r="O15733" s="284"/>
      <c r="P15733" s="284"/>
    </row>
    <row r="15734" spans="15:16" x14ac:dyDescent="0.2">
      <c r="O15734" s="284"/>
      <c r="P15734" s="284"/>
    </row>
    <row r="15735" spans="15:16" x14ac:dyDescent="0.2">
      <c r="O15735" s="284"/>
      <c r="P15735" s="284"/>
    </row>
    <row r="15736" spans="15:16" x14ac:dyDescent="0.2">
      <c r="O15736" s="284"/>
      <c r="P15736" s="284"/>
    </row>
    <row r="15737" spans="15:16" x14ac:dyDescent="0.2">
      <c r="O15737" s="284"/>
      <c r="P15737" s="284"/>
    </row>
    <row r="15738" spans="15:16" x14ac:dyDescent="0.2">
      <c r="O15738" s="284"/>
      <c r="P15738" s="284"/>
    </row>
    <row r="15739" spans="15:16" x14ac:dyDescent="0.2">
      <c r="O15739" s="284"/>
      <c r="P15739" s="284"/>
    </row>
    <row r="15740" spans="15:16" x14ac:dyDescent="0.2">
      <c r="O15740" s="284"/>
      <c r="P15740" s="284"/>
    </row>
    <row r="15741" spans="15:16" x14ac:dyDescent="0.2">
      <c r="O15741" s="284"/>
      <c r="P15741" s="284"/>
    </row>
    <row r="15742" spans="15:16" x14ac:dyDescent="0.2">
      <c r="O15742" s="284"/>
      <c r="P15742" s="284"/>
    </row>
    <row r="15743" spans="15:16" x14ac:dyDescent="0.2">
      <c r="O15743" s="284"/>
      <c r="P15743" s="284"/>
    </row>
    <row r="15744" spans="15:16" x14ac:dyDescent="0.2">
      <c r="O15744" s="284"/>
      <c r="P15744" s="284"/>
    </row>
    <row r="15745" spans="15:16" x14ac:dyDescent="0.2">
      <c r="O15745" s="284"/>
      <c r="P15745" s="284"/>
    </row>
    <row r="15746" spans="15:16" x14ac:dyDescent="0.2">
      <c r="O15746" s="284"/>
      <c r="P15746" s="284"/>
    </row>
    <row r="15747" spans="15:16" x14ac:dyDescent="0.2">
      <c r="O15747" s="284"/>
      <c r="P15747" s="284"/>
    </row>
    <row r="15748" spans="15:16" x14ac:dyDescent="0.2">
      <c r="O15748" s="284"/>
      <c r="P15748" s="284"/>
    </row>
    <row r="15749" spans="15:16" x14ac:dyDescent="0.2">
      <c r="O15749" s="284"/>
      <c r="P15749" s="284"/>
    </row>
    <row r="15750" spans="15:16" x14ac:dyDescent="0.2">
      <c r="O15750" s="284"/>
      <c r="P15750" s="284"/>
    </row>
    <row r="15751" spans="15:16" x14ac:dyDescent="0.2">
      <c r="O15751" s="284"/>
      <c r="P15751" s="284"/>
    </row>
    <row r="15752" spans="15:16" x14ac:dyDescent="0.2">
      <c r="O15752" s="284"/>
      <c r="P15752" s="284"/>
    </row>
    <row r="15753" spans="15:16" x14ac:dyDescent="0.2">
      <c r="O15753" s="284"/>
      <c r="P15753" s="284"/>
    </row>
    <row r="15754" spans="15:16" x14ac:dyDescent="0.2">
      <c r="O15754" s="284"/>
      <c r="P15754" s="284"/>
    </row>
    <row r="15755" spans="15:16" x14ac:dyDescent="0.2">
      <c r="O15755" s="284"/>
      <c r="P15755" s="284"/>
    </row>
    <row r="15756" spans="15:16" x14ac:dyDescent="0.2">
      <c r="O15756" s="284"/>
      <c r="P15756" s="284"/>
    </row>
    <row r="15757" spans="15:16" x14ac:dyDescent="0.2">
      <c r="O15757" s="284"/>
      <c r="P15757" s="284"/>
    </row>
    <row r="15758" spans="15:16" x14ac:dyDescent="0.2">
      <c r="O15758" s="284"/>
      <c r="P15758" s="284"/>
    </row>
    <row r="15759" spans="15:16" x14ac:dyDescent="0.2">
      <c r="O15759" s="284"/>
      <c r="P15759" s="284"/>
    </row>
    <row r="15760" spans="15:16" x14ac:dyDescent="0.2">
      <c r="O15760" s="284"/>
      <c r="P15760" s="284"/>
    </row>
    <row r="15761" spans="15:16" x14ac:dyDescent="0.2">
      <c r="O15761" s="284"/>
      <c r="P15761" s="284"/>
    </row>
    <row r="15762" spans="15:16" x14ac:dyDescent="0.2">
      <c r="O15762" s="284"/>
      <c r="P15762" s="284"/>
    </row>
    <row r="15763" spans="15:16" x14ac:dyDescent="0.2">
      <c r="O15763" s="284"/>
      <c r="P15763" s="284"/>
    </row>
    <row r="15764" spans="15:16" x14ac:dyDescent="0.2">
      <c r="O15764" s="284"/>
      <c r="P15764" s="284"/>
    </row>
    <row r="15765" spans="15:16" x14ac:dyDescent="0.2">
      <c r="O15765" s="284"/>
      <c r="P15765" s="284"/>
    </row>
    <row r="15766" spans="15:16" x14ac:dyDescent="0.2">
      <c r="O15766" s="284"/>
      <c r="P15766" s="284"/>
    </row>
    <row r="15767" spans="15:16" x14ac:dyDescent="0.2">
      <c r="O15767" s="284"/>
      <c r="P15767" s="284"/>
    </row>
    <row r="15768" spans="15:16" x14ac:dyDescent="0.2">
      <c r="O15768" s="284"/>
      <c r="P15768" s="284"/>
    </row>
    <row r="15769" spans="15:16" x14ac:dyDescent="0.2">
      <c r="O15769" s="284"/>
      <c r="P15769" s="284"/>
    </row>
    <row r="15770" spans="15:16" x14ac:dyDescent="0.2">
      <c r="O15770" s="284"/>
      <c r="P15770" s="284"/>
    </row>
    <row r="15771" spans="15:16" x14ac:dyDescent="0.2">
      <c r="O15771" s="284"/>
      <c r="P15771" s="284"/>
    </row>
    <row r="15772" spans="15:16" x14ac:dyDescent="0.2">
      <c r="O15772" s="284"/>
      <c r="P15772" s="284"/>
    </row>
    <row r="15773" spans="15:16" x14ac:dyDescent="0.2">
      <c r="O15773" s="284"/>
      <c r="P15773" s="284"/>
    </row>
    <row r="15774" spans="15:16" x14ac:dyDescent="0.2">
      <c r="O15774" s="284"/>
      <c r="P15774" s="284"/>
    </row>
    <row r="15775" spans="15:16" x14ac:dyDescent="0.2">
      <c r="O15775" s="284"/>
      <c r="P15775" s="284"/>
    </row>
    <row r="15776" spans="15:16" x14ac:dyDescent="0.2">
      <c r="O15776" s="284"/>
      <c r="P15776" s="284"/>
    </row>
    <row r="15777" spans="15:16" x14ac:dyDescent="0.2">
      <c r="O15777" s="284"/>
      <c r="P15777" s="284"/>
    </row>
    <row r="15778" spans="15:16" x14ac:dyDescent="0.2">
      <c r="O15778" s="284"/>
      <c r="P15778" s="284"/>
    </row>
    <row r="15779" spans="15:16" x14ac:dyDescent="0.2">
      <c r="O15779" s="284"/>
      <c r="P15779" s="284"/>
    </row>
    <row r="15780" spans="15:16" x14ac:dyDescent="0.2">
      <c r="O15780" s="284"/>
      <c r="P15780" s="284"/>
    </row>
    <row r="15781" spans="15:16" x14ac:dyDescent="0.2">
      <c r="O15781" s="284"/>
      <c r="P15781" s="284"/>
    </row>
    <row r="15782" spans="15:16" x14ac:dyDescent="0.2">
      <c r="O15782" s="284"/>
      <c r="P15782" s="284"/>
    </row>
    <row r="15783" spans="15:16" x14ac:dyDescent="0.2">
      <c r="O15783" s="284"/>
      <c r="P15783" s="284"/>
    </row>
    <row r="15784" spans="15:16" x14ac:dyDescent="0.2">
      <c r="O15784" s="284"/>
      <c r="P15784" s="284"/>
    </row>
    <row r="15785" spans="15:16" x14ac:dyDescent="0.2">
      <c r="O15785" s="284"/>
      <c r="P15785" s="284"/>
    </row>
    <row r="15786" spans="15:16" x14ac:dyDescent="0.2">
      <c r="O15786" s="284"/>
      <c r="P15786" s="284"/>
    </row>
    <row r="15787" spans="15:16" x14ac:dyDescent="0.2">
      <c r="O15787" s="284"/>
      <c r="P15787" s="284"/>
    </row>
    <row r="15788" spans="15:16" x14ac:dyDescent="0.2">
      <c r="O15788" s="284"/>
      <c r="P15788" s="284"/>
    </row>
    <row r="15789" spans="15:16" x14ac:dyDescent="0.2">
      <c r="O15789" s="284"/>
      <c r="P15789" s="284"/>
    </row>
    <row r="15790" spans="15:16" x14ac:dyDescent="0.2">
      <c r="O15790" s="284"/>
      <c r="P15790" s="284"/>
    </row>
    <row r="15791" spans="15:16" x14ac:dyDescent="0.2">
      <c r="O15791" s="284"/>
      <c r="P15791" s="284"/>
    </row>
    <row r="15792" spans="15:16" x14ac:dyDescent="0.2">
      <c r="O15792" s="284"/>
      <c r="P15792" s="284"/>
    </row>
    <row r="15793" spans="15:16" x14ac:dyDescent="0.2">
      <c r="O15793" s="284"/>
      <c r="P15793" s="284"/>
    </row>
    <row r="15794" spans="15:16" x14ac:dyDescent="0.2">
      <c r="O15794" s="284"/>
      <c r="P15794" s="284"/>
    </row>
    <row r="15795" spans="15:16" x14ac:dyDescent="0.2">
      <c r="O15795" s="284"/>
      <c r="P15795" s="284"/>
    </row>
    <row r="15796" spans="15:16" x14ac:dyDescent="0.2">
      <c r="O15796" s="284"/>
      <c r="P15796" s="284"/>
    </row>
    <row r="15797" spans="15:16" x14ac:dyDescent="0.2">
      <c r="O15797" s="284"/>
      <c r="P15797" s="284"/>
    </row>
    <row r="15798" spans="15:16" x14ac:dyDescent="0.2">
      <c r="O15798" s="284"/>
      <c r="P15798" s="284"/>
    </row>
    <row r="15799" spans="15:16" x14ac:dyDescent="0.2">
      <c r="O15799" s="284"/>
      <c r="P15799" s="284"/>
    </row>
    <row r="15800" spans="15:16" x14ac:dyDescent="0.2">
      <c r="O15800" s="284"/>
      <c r="P15800" s="284"/>
    </row>
    <row r="15801" spans="15:16" x14ac:dyDescent="0.2">
      <c r="O15801" s="284"/>
      <c r="P15801" s="284"/>
    </row>
    <row r="15802" spans="15:16" x14ac:dyDescent="0.2">
      <c r="O15802" s="284"/>
      <c r="P15802" s="284"/>
    </row>
    <row r="15803" spans="15:16" x14ac:dyDescent="0.2">
      <c r="O15803" s="284"/>
      <c r="P15803" s="284"/>
    </row>
    <row r="15804" spans="15:16" x14ac:dyDescent="0.2">
      <c r="O15804" s="284"/>
      <c r="P15804" s="284"/>
    </row>
    <row r="15805" spans="15:16" x14ac:dyDescent="0.2">
      <c r="O15805" s="284"/>
      <c r="P15805" s="284"/>
    </row>
    <row r="15806" spans="15:16" x14ac:dyDescent="0.2">
      <c r="O15806" s="284"/>
      <c r="P15806" s="284"/>
    </row>
    <row r="15807" spans="15:16" x14ac:dyDescent="0.2">
      <c r="O15807" s="284"/>
      <c r="P15807" s="284"/>
    </row>
    <row r="15808" spans="15:16" x14ac:dyDescent="0.2">
      <c r="O15808" s="284"/>
      <c r="P15808" s="284"/>
    </row>
    <row r="15809" spans="15:16" x14ac:dyDescent="0.2">
      <c r="O15809" s="284"/>
      <c r="P15809" s="284"/>
    </row>
    <row r="15810" spans="15:16" x14ac:dyDescent="0.2">
      <c r="O15810" s="284"/>
      <c r="P15810" s="284"/>
    </row>
    <row r="15811" spans="15:16" x14ac:dyDescent="0.2">
      <c r="O15811" s="284"/>
      <c r="P15811" s="284"/>
    </row>
    <row r="15812" spans="15:16" x14ac:dyDescent="0.2">
      <c r="O15812" s="284"/>
      <c r="P15812" s="284"/>
    </row>
    <row r="15813" spans="15:16" x14ac:dyDescent="0.2">
      <c r="O15813" s="284"/>
      <c r="P15813" s="284"/>
    </row>
    <row r="15814" spans="15:16" x14ac:dyDescent="0.2">
      <c r="O15814" s="284"/>
      <c r="P15814" s="284"/>
    </row>
    <row r="15815" spans="15:16" x14ac:dyDescent="0.2">
      <c r="O15815" s="284"/>
      <c r="P15815" s="284"/>
    </row>
    <row r="15816" spans="15:16" x14ac:dyDescent="0.2">
      <c r="O15816" s="284"/>
      <c r="P15816" s="284"/>
    </row>
    <row r="15817" spans="15:16" x14ac:dyDescent="0.2">
      <c r="O15817" s="284"/>
      <c r="P15817" s="284"/>
    </row>
    <row r="15818" spans="15:16" x14ac:dyDescent="0.2">
      <c r="O15818" s="284"/>
      <c r="P15818" s="284"/>
    </row>
    <row r="15819" spans="15:16" x14ac:dyDescent="0.2">
      <c r="O15819" s="284"/>
      <c r="P15819" s="284"/>
    </row>
    <row r="15820" spans="15:16" x14ac:dyDescent="0.2">
      <c r="O15820" s="284"/>
      <c r="P15820" s="284"/>
    </row>
    <row r="15821" spans="15:16" x14ac:dyDescent="0.2">
      <c r="O15821" s="284"/>
      <c r="P15821" s="284"/>
    </row>
    <row r="15822" spans="15:16" x14ac:dyDescent="0.2">
      <c r="O15822" s="284"/>
      <c r="P15822" s="284"/>
    </row>
    <row r="15823" spans="15:16" x14ac:dyDescent="0.2">
      <c r="O15823" s="284"/>
      <c r="P15823" s="284"/>
    </row>
    <row r="15824" spans="15:16" x14ac:dyDescent="0.2">
      <c r="O15824" s="284"/>
      <c r="P15824" s="284"/>
    </row>
    <row r="15825" spans="15:16" x14ac:dyDescent="0.2">
      <c r="O15825" s="284"/>
      <c r="P15825" s="284"/>
    </row>
    <row r="15826" spans="15:16" x14ac:dyDescent="0.2">
      <c r="O15826" s="284"/>
      <c r="P15826" s="284"/>
    </row>
    <row r="15827" spans="15:16" x14ac:dyDescent="0.2">
      <c r="O15827" s="284"/>
      <c r="P15827" s="284"/>
    </row>
    <row r="15828" spans="15:16" x14ac:dyDescent="0.2">
      <c r="O15828" s="284"/>
      <c r="P15828" s="284"/>
    </row>
    <row r="15829" spans="15:16" x14ac:dyDescent="0.2">
      <c r="O15829" s="284"/>
      <c r="P15829" s="284"/>
    </row>
    <row r="15830" spans="15:16" x14ac:dyDescent="0.2">
      <c r="O15830" s="284"/>
      <c r="P15830" s="284"/>
    </row>
    <row r="15831" spans="15:16" x14ac:dyDescent="0.2">
      <c r="O15831" s="284"/>
      <c r="P15831" s="284"/>
    </row>
    <row r="15832" spans="15:16" x14ac:dyDescent="0.2">
      <c r="O15832" s="284"/>
      <c r="P15832" s="284"/>
    </row>
    <row r="15833" spans="15:16" x14ac:dyDescent="0.2">
      <c r="O15833" s="284"/>
      <c r="P15833" s="284"/>
    </row>
    <row r="15834" spans="15:16" x14ac:dyDescent="0.2">
      <c r="O15834" s="284"/>
      <c r="P15834" s="284"/>
    </row>
    <row r="15835" spans="15:16" x14ac:dyDescent="0.2">
      <c r="O15835" s="284"/>
      <c r="P15835" s="284"/>
    </row>
    <row r="15836" spans="15:16" x14ac:dyDescent="0.2">
      <c r="O15836" s="284"/>
      <c r="P15836" s="284"/>
    </row>
    <row r="15837" spans="15:16" x14ac:dyDescent="0.2">
      <c r="O15837" s="284"/>
      <c r="P15837" s="284"/>
    </row>
    <row r="15838" spans="15:16" x14ac:dyDescent="0.2">
      <c r="O15838" s="284"/>
      <c r="P15838" s="284"/>
    </row>
    <row r="15839" spans="15:16" x14ac:dyDescent="0.2">
      <c r="O15839" s="284"/>
      <c r="P15839" s="284"/>
    </row>
    <row r="15840" spans="15:16" x14ac:dyDescent="0.2">
      <c r="O15840" s="284"/>
      <c r="P15840" s="284"/>
    </row>
    <row r="15841" spans="15:16" x14ac:dyDescent="0.2">
      <c r="O15841" s="284"/>
      <c r="P15841" s="284"/>
    </row>
    <row r="15842" spans="15:16" x14ac:dyDescent="0.2">
      <c r="O15842" s="284"/>
      <c r="P15842" s="284"/>
    </row>
    <row r="15843" spans="15:16" x14ac:dyDescent="0.2">
      <c r="O15843" s="284"/>
      <c r="P15843" s="284"/>
    </row>
    <row r="15844" spans="15:16" x14ac:dyDescent="0.2">
      <c r="O15844" s="284"/>
      <c r="P15844" s="284"/>
    </row>
    <row r="15845" spans="15:16" x14ac:dyDescent="0.2">
      <c r="O15845" s="284"/>
      <c r="P15845" s="284"/>
    </row>
    <row r="15846" spans="15:16" x14ac:dyDescent="0.2">
      <c r="O15846" s="284"/>
      <c r="P15846" s="284"/>
    </row>
    <row r="15847" spans="15:16" x14ac:dyDescent="0.2">
      <c r="O15847" s="284"/>
      <c r="P15847" s="284"/>
    </row>
    <row r="15848" spans="15:16" x14ac:dyDescent="0.2">
      <c r="O15848" s="284"/>
      <c r="P15848" s="284"/>
    </row>
    <row r="15849" spans="15:16" x14ac:dyDescent="0.2">
      <c r="O15849" s="284"/>
      <c r="P15849" s="284"/>
    </row>
    <row r="15850" spans="15:16" x14ac:dyDescent="0.2">
      <c r="O15850" s="284"/>
      <c r="P15850" s="284"/>
    </row>
    <row r="15851" spans="15:16" x14ac:dyDescent="0.2">
      <c r="O15851" s="284"/>
      <c r="P15851" s="284"/>
    </row>
    <row r="15852" spans="15:16" x14ac:dyDescent="0.2">
      <c r="O15852" s="284"/>
      <c r="P15852" s="284"/>
    </row>
    <row r="15853" spans="15:16" x14ac:dyDescent="0.2">
      <c r="O15853" s="284"/>
      <c r="P15853" s="284"/>
    </row>
    <row r="15854" spans="15:16" x14ac:dyDescent="0.2">
      <c r="O15854" s="284"/>
      <c r="P15854" s="284"/>
    </row>
    <row r="15855" spans="15:16" x14ac:dyDescent="0.2">
      <c r="O15855" s="284"/>
      <c r="P15855" s="284"/>
    </row>
    <row r="15856" spans="15:16" x14ac:dyDescent="0.2">
      <c r="O15856" s="284"/>
      <c r="P15856" s="284"/>
    </row>
    <row r="15857" spans="15:16" x14ac:dyDescent="0.2">
      <c r="O15857" s="284"/>
      <c r="P15857" s="284"/>
    </row>
    <row r="15858" spans="15:16" x14ac:dyDescent="0.2">
      <c r="O15858" s="284"/>
      <c r="P15858" s="284"/>
    </row>
    <row r="15859" spans="15:16" x14ac:dyDescent="0.2">
      <c r="O15859" s="284"/>
      <c r="P15859" s="284"/>
    </row>
    <row r="15860" spans="15:16" x14ac:dyDescent="0.2">
      <c r="O15860" s="284"/>
      <c r="P15860" s="284"/>
    </row>
    <row r="15861" spans="15:16" x14ac:dyDescent="0.2">
      <c r="O15861" s="284"/>
      <c r="P15861" s="284"/>
    </row>
    <row r="15862" spans="15:16" x14ac:dyDescent="0.2">
      <c r="O15862" s="284"/>
      <c r="P15862" s="284"/>
    </row>
    <row r="15863" spans="15:16" x14ac:dyDescent="0.2">
      <c r="O15863" s="284"/>
      <c r="P15863" s="284"/>
    </row>
    <row r="15864" spans="15:16" x14ac:dyDescent="0.2">
      <c r="O15864" s="284"/>
      <c r="P15864" s="284"/>
    </row>
    <row r="15865" spans="15:16" x14ac:dyDescent="0.2">
      <c r="O15865" s="284"/>
      <c r="P15865" s="284"/>
    </row>
    <row r="15866" spans="15:16" x14ac:dyDescent="0.2">
      <c r="O15866" s="284"/>
      <c r="P15866" s="284"/>
    </row>
    <row r="15867" spans="15:16" x14ac:dyDescent="0.2">
      <c r="O15867" s="284"/>
      <c r="P15867" s="284"/>
    </row>
    <row r="15868" spans="15:16" x14ac:dyDescent="0.2">
      <c r="O15868" s="284"/>
      <c r="P15868" s="284"/>
    </row>
    <row r="15869" spans="15:16" x14ac:dyDescent="0.2">
      <c r="O15869" s="284"/>
      <c r="P15869" s="284"/>
    </row>
    <row r="15870" spans="15:16" x14ac:dyDescent="0.2">
      <c r="O15870" s="284"/>
      <c r="P15870" s="284"/>
    </row>
    <row r="15871" spans="15:16" x14ac:dyDescent="0.2">
      <c r="O15871" s="284"/>
      <c r="P15871" s="284"/>
    </row>
    <row r="15872" spans="15:16" x14ac:dyDescent="0.2">
      <c r="O15872" s="284"/>
      <c r="P15872" s="284"/>
    </row>
    <row r="15873" spans="15:16" x14ac:dyDescent="0.2">
      <c r="O15873" s="284"/>
      <c r="P15873" s="284"/>
    </row>
    <row r="15874" spans="15:16" x14ac:dyDescent="0.2">
      <c r="O15874" s="284"/>
      <c r="P15874" s="284"/>
    </row>
    <row r="15875" spans="15:16" x14ac:dyDescent="0.2">
      <c r="O15875" s="284"/>
      <c r="P15875" s="284"/>
    </row>
    <row r="15876" spans="15:16" x14ac:dyDescent="0.2">
      <c r="O15876" s="284"/>
      <c r="P15876" s="284"/>
    </row>
    <row r="15877" spans="15:16" x14ac:dyDescent="0.2">
      <c r="O15877" s="284"/>
      <c r="P15877" s="284"/>
    </row>
    <row r="15878" spans="15:16" x14ac:dyDescent="0.2">
      <c r="O15878" s="284"/>
      <c r="P15878" s="284"/>
    </row>
    <row r="15879" spans="15:16" x14ac:dyDescent="0.2">
      <c r="O15879" s="284"/>
      <c r="P15879" s="284"/>
    </row>
    <row r="15880" spans="15:16" x14ac:dyDescent="0.2">
      <c r="O15880" s="284"/>
      <c r="P15880" s="284"/>
    </row>
    <row r="15881" spans="15:16" x14ac:dyDescent="0.2">
      <c r="O15881" s="284"/>
      <c r="P15881" s="284"/>
    </row>
    <row r="15882" spans="15:16" x14ac:dyDescent="0.2">
      <c r="O15882" s="284"/>
      <c r="P15882" s="284"/>
    </row>
    <row r="15883" spans="15:16" x14ac:dyDescent="0.2">
      <c r="O15883" s="284"/>
      <c r="P15883" s="284"/>
    </row>
    <row r="15884" spans="15:16" x14ac:dyDescent="0.2">
      <c r="O15884" s="284"/>
      <c r="P15884" s="284"/>
    </row>
    <row r="15885" spans="15:16" x14ac:dyDescent="0.2">
      <c r="O15885" s="284"/>
      <c r="P15885" s="284"/>
    </row>
    <row r="15886" spans="15:16" x14ac:dyDescent="0.2">
      <c r="O15886" s="284"/>
      <c r="P15886" s="284"/>
    </row>
    <row r="15887" spans="15:16" x14ac:dyDescent="0.2">
      <c r="O15887" s="284"/>
      <c r="P15887" s="284"/>
    </row>
    <row r="15888" spans="15:16" x14ac:dyDescent="0.2">
      <c r="O15888" s="284"/>
      <c r="P15888" s="284"/>
    </row>
    <row r="15889" spans="15:16" x14ac:dyDescent="0.2">
      <c r="O15889" s="284"/>
      <c r="P15889" s="284"/>
    </row>
    <row r="15890" spans="15:16" x14ac:dyDescent="0.2">
      <c r="O15890" s="284"/>
      <c r="P15890" s="284"/>
    </row>
    <row r="15891" spans="15:16" x14ac:dyDescent="0.2">
      <c r="O15891" s="284"/>
      <c r="P15891" s="284"/>
    </row>
    <row r="15892" spans="15:16" x14ac:dyDescent="0.2">
      <c r="O15892" s="284"/>
      <c r="P15892" s="284"/>
    </row>
    <row r="15893" spans="15:16" x14ac:dyDescent="0.2">
      <c r="O15893" s="284"/>
      <c r="P15893" s="284"/>
    </row>
    <row r="15894" spans="15:16" x14ac:dyDescent="0.2">
      <c r="O15894" s="284"/>
      <c r="P15894" s="284"/>
    </row>
    <row r="15895" spans="15:16" x14ac:dyDescent="0.2">
      <c r="O15895" s="284"/>
      <c r="P15895" s="284"/>
    </row>
    <row r="15896" spans="15:16" x14ac:dyDescent="0.2">
      <c r="O15896" s="284"/>
      <c r="P15896" s="284"/>
    </row>
    <row r="15897" spans="15:16" x14ac:dyDescent="0.2">
      <c r="O15897" s="284"/>
      <c r="P15897" s="284"/>
    </row>
    <row r="15898" spans="15:16" x14ac:dyDescent="0.2">
      <c r="O15898" s="284"/>
      <c r="P15898" s="284"/>
    </row>
    <row r="15899" spans="15:16" x14ac:dyDescent="0.2">
      <c r="O15899" s="284"/>
      <c r="P15899" s="284"/>
    </row>
    <row r="15900" spans="15:16" x14ac:dyDescent="0.2">
      <c r="O15900" s="284"/>
      <c r="P15900" s="284"/>
    </row>
    <row r="15901" spans="15:16" x14ac:dyDescent="0.2">
      <c r="O15901" s="284"/>
      <c r="P15901" s="284"/>
    </row>
    <row r="15902" spans="15:16" x14ac:dyDescent="0.2">
      <c r="O15902" s="284"/>
      <c r="P15902" s="284"/>
    </row>
    <row r="15903" spans="15:16" x14ac:dyDescent="0.2">
      <c r="O15903" s="284"/>
      <c r="P15903" s="284"/>
    </row>
    <row r="15904" spans="15:16" x14ac:dyDescent="0.2">
      <c r="O15904" s="284"/>
      <c r="P15904" s="284"/>
    </row>
    <row r="15905" spans="15:16" x14ac:dyDescent="0.2">
      <c r="O15905" s="284"/>
      <c r="P15905" s="284"/>
    </row>
    <row r="15906" spans="15:16" x14ac:dyDescent="0.2">
      <c r="O15906" s="284"/>
      <c r="P15906" s="284"/>
    </row>
    <row r="15907" spans="15:16" x14ac:dyDescent="0.2">
      <c r="O15907" s="284"/>
      <c r="P15907" s="284"/>
    </row>
    <row r="15908" spans="15:16" x14ac:dyDescent="0.2">
      <c r="O15908" s="284"/>
      <c r="P15908" s="284"/>
    </row>
    <row r="15909" spans="15:16" x14ac:dyDescent="0.2">
      <c r="O15909" s="284"/>
      <c r="P15909" s="284"/>
    </row>
    <row r="15910" spans="15:16" x14ac:dyDescent="0.2">
      <c r="O15910" s="284"/>
      <c r="P15910" s="284"/>
    </row>
    <row r="15911" spans="15:16" x14ac:dyDescent="0.2">
      <c r="O15911" s="284"/>
      <c r="P15911" s="284"/>
    </row>
    <row r="15912" spans="15:16" x14ac:dyDescent="0.2">
      <c r="O15912" s="284"/>
      <c r="P15912" s="284"/>
    </row>
    <row r="15913" spans="15:16" x14ac:dyDescent="0.2">
      <c r="O15913" s="284"/>
      <c r="P15913" s="284"/>
    </row>
    <row r="15914" spans="15:16" x14ac:dyDescent="0.2">
      <c r="O15914" s="284"/>
      <c r="P15914" s="284"/>
    </row>
    <row r="15915" spans="15:16" x14ac:dyDescent="0.2">
      <c r="O15915" s="284"/>
      <c r="P15915" s="284"/>
    </row>
    <row r="15916" spans="15:16" x14ac:dyDescent="0.2">
      <c r="O15916" s="284"/>
      <c r="P15916" s="284"/>
    </row>
    <row r="15917" spans="15:16" x14ac:dyDescent="0.2">
      <c r="O15917" s="284"/>
      <c r="P15917" s="284"/>
    </row>
    <row r="15918" spans="15:16" x14ac:dyDescent="0.2">
      <c r="O15918" s="284"/>
      <c r="P15918" s="284"/>
    </row>
    <row r="15919" spans="15:16" x14ac:dyDescent="0.2">
      <c r="O15919" s="284"/>
      <c r="P15919" s="284"/>
    </row>
    <row r="15920" spans="15:16" x14ac:dyDescent="0.2">
      <c r="O15920" s="284"/>
      <c r="P15920" s="284"/>
    </row>
    <row r="15921" spans="15:16" x14ac:dyDescent="0.2">
      <c r="O15921" s="284"/>
      <c r="P15921" s="284"/>
    </row>
    <row r="15922" spans="15:16" x14ac:dyDescent="0.2">
      <c r="O15922" s="284"/>
      <c r="P15922" s="284"/>
    </row>
    <row r="15923" spans="15:16" x14ac:dyDescent="0.2">
      <c r="O15923" s="284"/>
      <c r="P15923" s="284"/>
    </row>
    <row r="15924" spans="15:16" x14ac:dyDescent="0.2">
      <c r="O15924" s="284"/>
      <c r="P15924" s="284"/>
    </row>
    <row r="15925" spans="15:16" x14ac:dyDescent="0.2">
      <c r="O15925" s="284"/>
      <c r="P15925" s="284"/>
    </row>
    <row r="15926" spans="15:16" x14ac:dyDescent="0.2">
      <c r="O15926" s="284"/>
      <c r="P15926" s="284"/>
    </row>
    <row r="15927" spans="15:16" x14ac:dyDescent="0.2">
      <c r="O15927" s="284"/>
      <c r="P15927" s="284"/>
    </row>
    <row r="15928" spans="15:16" x14ac:dyDescent="0.2">
      <c r="O15928" s="284"/>
      <c r="P15928" s="284"/>
    </row>
    <row r="15929" spans="15:16" x14ac:dyDescent="0.2">
      <c r="O15929" s="284"/>
      <c r="P15929" s="284"/>
    </row>
    <row r="15930" spans="15:16" x14ac:dyDescent="0.2">
      <c r="O15930" s="284"/>
      <c r="P15930" s="284"/>
    </row>
    <row r="15931" spans="15:16" x14ac:dyDescent="0.2">
      <c r="O15931" s="284"/>
      <c r="P15931" s="284"/>
    </row>
    <row r="15932" spans="15:16" x14ac:dyDescent="0.2">
      <c r="O15932" s="284"/>
      <c r="P15932" s="284"/>
    </row>
    <row r="15933" spans="15:16" x14ac:dyDescent="0.2">
      <c r="O15933" s="284"/>
      <c r="P15933" s="284"/>
    </row>
    <row r="15934" spans="15:16" x14ac:dyDescent="0.2">
      <c r="O15934" s="284"/>
      <c r="P15934" s="284"/>
    </row>
    <row r="15935" spans="15:16" x14ac:dyDescent="0.2">
      <c r="O15935" s="284"/>
      <c r="P15935" s="284"/>
    </row>
    <row r="15936" spans="15:16" x14ac:dyDescent="0.2">
      <c r="O15936" s="284"/>
      <c r="P15936" s="284"/>
    </row>
    <row r="15937" spans="15:16" x14ac:dyDescent="0.2">
      <c r="O15937" s="284"/>
      <c r="P15937" s="284"/>
    </row>
    <row r="15938" spans="15:16" x14ac:dyDescent="0.2">
      <c r="O15938" s="284"/>
      <c r="P15938" s="284"/>
    </row>
    <row r="15939" spans="15:16" x14ac:dyDescent="0.2">
      <c r="O15939" s="284"/>
      <c r="P15939" s="284"/>
    </row>
    <row r="15940" spans="15:16" x14ac:dyDescent="0.2">
      <c r="O15940" s="284"/>
      <c r="P15940" s="284"/>
    </row>
    <row r="15941" spans="15:16" x14ac:dyDescent="0.2">
      <c r="O15941" s="284"/>
      <c r="P15941" s="284"/>
    </row>
    <row r="15942" spans="15:16" x14ac:dyDescent="0.2">
      <c r="O15942" s="284"/>
      <c r="P15942" s="284"/>
    </row>
    <row r="15943" spans="15:16" x14ac:dyDescent="0.2">
      <c r="O15943" s="284"/>
      <c r="P15943" s="284"/>
    </row>
    <row r="15944" spans="15:16" x14ac:dyDescent="0.2">
      <c r="O15944" s="284"/>
      <c r="P15944" s="284"/>
    </row>
    <row r="15945" spans="15:16" x14ac:dyDescent="0.2">
      <c r="O15945" s="284"/>
      <c r="P15945" s="284"/>
    </row>
    <row r="15946" spans="15:16" x14ac:dyDescent="0.2">
      <c r="O15946" s="284"/>
      <c r="P15946" s="284"/>
    </row>
    <row r="15947" spans="15:16" x14ac:dyDescent="0.2">
      <c r="O15947" s="284"/>
      <c r="P15947" s="284"/>
    </row>
    <row r="15948" spans="15:16" x14ac:dyDescent="0.2">
      <c r="O15948" s="284"/>
      <c r="P15948" s="284"/>
    </row>
    <row r="15949" spans="15:16" x14ac:dyDescent="0.2">
      <c r="O15949" s="284"/>
      <c r="P15949" s="284"/>
    </row>
    <row r="15950" spans="15:16" x14ac:dyDescent="0.2">
      <c r="O15950" s="284"/>
      <c r="P15950" s="284"/>
    </row>
    <row r="15951" spans="15:16" x14ac:dyDescent="0.2">
      <c r="O15951" s="284"/>
      <c r="P15951" s="284"/>
    </row>
    <row r="15952" spans="15:16" x14ac:dyDescent="0.2">
      <c r="O15952" s="284"/>
      <c r="P15952" s="284"/>
    </row>
    <row r="15953" spans="15:16" x14ac:dyDescent="0.2">
      <c r="O15953" s="284"/>
      <c r="P15953" s="284"/>
    </row>
    <row r="15954" spans="15:16" x14ac:dyDescent="0.2">
      <c r="O15954" s="284"/>
      <c r="P15954" s="284"/>
    </row>
    <row r="15955" spans="15:16" x14ac:dyDescent="0.2">
      <c r="O15955" s="284"/>
      <c r="P15955" s="284"/>
    </row>
    <row r="15956" spans="15:16" x14ac:dyDescent="0.2">
      <c r="O15956" s="284"/>
      <c r="P15956" s="284"/>
    </row>
    <row r="15957" spans="15:16" x14ac:dyDescent="0.2">
      <c r="O15957" s="284"/>
      <c r="P15957" s="284"/>
    </row>
    <row r="15958" spans="15:16" x14ac:dyDescent="0.2">
      <c r="O15958" s="284"/>
      <c r="P15958" s="284"/>
    </row>
    <row r="15959" spans="15:16" x14ac:dyDescent="0.2">
      <c r="O15959" s="284"/>
      <c r="P15959" s="284"/>
    </row>
    <row r="15960" spans="15:16" x14ac:dyDescent="0.2">
      <c r="O15960" s="284"/>
      <c r="P15960" s="284"/>
    </row>
    <row r="15961" spans="15:16" x14ac:dyDescent="0.2">
      <c r="O15961" s="284"/>
      <c r="P15961" s="284"/>
    </row>
    <row r="15962" spans="15:16" x14ac:dyDescent="0.2">
      <c r="O15962" s="284"/>
      <c r="P15962" s="284"/>
    </row>
    <row r="15963" spans="15:16" x14ac:dyDescent="0.2">
      <c r="O15963" s="284"/>
      <c r="P15963" s="284"/>
    </row>
    <row r="15964" spans="15:16" x14ac:dyDescent="0.2">
      <c r="O15964" s="284"/>
      <c r="P15964" s="284"/>
    </row>
    <row r="15965" spans="15:16" x14ac:dyDescent="0.2">
      <c r="O15965" s="284"/>
      <c r="P15965" s="284"/>
    </row>
    <row r="15966" spans="15:16" x14ac:dyDescent="0.2">
      <c r="O15966" s="284"/>
      <c r="P15966" s="284"/>
    </row>
    <row r="15967" spans="15:16" x14ac:dyDescent="0.2">
      <c r="O15967" s="284"/>
      <c r="P15967" s="284"/>
    </row>
    <row r="15968" spans="15:16" x14ac:dyDescent="0.2">
      <c r="O15968" s="284"/>
      <c r="P15968" s="284"/>
    </row>
    <row r="15969" spans="15:16" x14ac:dyDescent="0.2">
      <c r="O15969" s="284"/>
      <c r="P15969" s="284"/>
    </row>
    <row r="15970" spans="15:16" x14ac:dyDescent="0.2">
      <c r="O15970" s="284"/>
      <c r="P15970" s="284"/>
    </row>
    <row r="15971" spans="15:16" x14ac:dyDescent="0.2">
      <c r="O15971" s="284"/>
      <c r="P15971" s="284"/>
    </row>
    <row r="15972" spans="15:16" x14ac:dyDescent="0.2">
      <c r="O15972" s="284"/>
      <c r="P15972" s="284"/>
    </row>
    <row r="15973" spans="15:16" x14ac:dyDescent="0.2">
      <c r="O15973" s="284"/>
      <c r="P15973" s="284"/>
    </row>
    <row r="15974" spans="15:16" x14ac:dyDescent="0.2">
      <c r="O15974" s="284"/>
      <c r="P15974" s="284"/>
    </row>
    <row r="15975" spans="15:16" x14ac:dyDescent="0.2">
      <c r="O15975" s="284"/>
      <c r="P15975" s="284"/>
    </row>
    <row r="15976" spans="15:16" x14ac:dyDescent="0.2">
      <c r="O15976" s="284"/>
      <c r="P15976" s="284"/>
    </row>
    <row r="15977" spans="15:16" x14ac:dyDescent="0.2">
      <c r="O15977" s="284"/>
      <c r="P15977" s="284"/>
    </row>
    <row r="15978" spans="15:16" x14ac:dyDescent="0.2">
      <c r="O15978" s="284"/>
      <c r="P15978" s="284"/>
    </row>
    <row r="15979" spans="15:16" x14ac:dyDescent="0.2">
      <c r="O15979" s="284"/>
      <c r="P15979" s="284"/>
    </row>
    <row r="15980" spans="15:16" x14ac:dyDescent="0.2">
      <c r="O15980" s="284"/>
      <c r="P15980" s="284"/>
    </row>
    <row r="15981" spans="15:16" x14ac:dyDescent="0.2">
      <c r="O15981" s="284"/>
      <c r="P15981" s="284"/>
    </row>
    <row r="15982" spans="15:16" x14ac:dyDescent="0.2">
      <c r="O15982" s="284"/>
      <c r="P15982" s="284"/>
    </row>
    <row r="15983" spans="15:16" x14ac:dyDescent="0.2">
      <c r="O15983" s="284"/>
      <c r="P15983" s="284"/>
    </row>
    <row r="15984" spans="15:16" x14ac:dyDescent="0.2">
      <c r="O15984" s="284"/>
      <c r="P15984" s="284"/>
    </row>
    <row r="15985" spans="15:16" x14ac:dyDescent="0.2">
      <c r="O15985" s="284"/>
      <c r="P15985" s="284"/>
    </row>
    <row r="15986" spans="15:16" x14ac:dyDescent="0.2">
      <c r="O15986" s="284"/>
      <c r="P15986" s="284"/>
    </row>
    <row r="15987" spans="15:16" x14ac:dyDescent="0.2">
      <c r="O15987" s="284"/>
      <c r="P15987" s="284"/>
    </row>
    <row r="15988" spans="15:16" x14ac:dyDescent="0.2">
      <c r="O15988" s="284"/>
      <c r="P15988" s="284"/>
    </row>
    <row r="15989" spans="15:16" x14ac:dyDescent="0.2">
      <c r="O15989" s="284"/>
      <c r="P15989" s="284"/>
    </row>
    <row r="15990" spans="15:16" x14ac:dyDescent="0.2">
      <c r="O15990" s="284"/>
      <c r="P15990" s="284"/>
    </row>
    <row r="15991" spans="15:16" x14ac:dyDescent="0.2">
      <c r="O15991" s="284"/>
      <c r="P15991" s="284"/>
    </row>
    <row r="15992" spans="15:16" x14ac:dyDescent="0.2">
      <c r="O15992" s="284"/>
      <c r="P15992" s="284"/>
    </row>
    <row r="15993" spans="15:16" x14ac:dyDescent="0.2">
      <c r="O15993" s="284"/>
      <c r="P15993" s="284"/>
    </row>
    <row r="15994" spans="15:16" x14ac:dyDescent="0.2">
      <c r="O15994" s="284"/>
      <c r="P15994" s="284"/>
    </row>
    <row r="15995" spans="15:16" x14ac:dyDescent="0.2">
      <c r="O15995" s="284"/>
      <c r="P15995" s="284"/>
    </row>
    <row r="15996" spans="15:16" x14ac:dyDescent="0.2">
      <c r="O15996" s="284"/>
      <c r="P15996" s="284"/>
    </row>
    <row r="15997" spans="15:16" x14ac:dyDescent="0.2">
      <c r="O15997" s="284"/>
      <c r="P15997" s="284"/>
    </row>
    <row r="15998" spans="15:16" x14ac:dyDescent="0.2">
      <c r="O15998" s="284"/>
      <c r="P15998" s="284"/>
    </row>
    <row r="15999" spans="15:16" x14ac:dyDescent="0.2">
      <c r="O15999" s="284"/>
      <c r="P15999" s="284"/>
    </row>
    <row r="16000" spans="15:16" x14ac:dyDescent="0.2">
      <c r="O16000" s="284"/>
      <c r="P16000" s="284"/>
    </row>
    <row r="16001" spans="15:16" x14ac:dyDescent="0.2">
      <c r="O16001" s="284"/>
      <c r="P16001" s="284"/>
    </row>
    <row r="16002" spans="15:16" x14ac:dyDescent="0.2">
      <c r="O16002" s="284"/>
      <c r="P16002" s="284"/>
    </row>
    <row r="16003" spans="15:16" x14ac:dyDescent="0.2">
      <c r="O16003" s="284"/>
      <c r="P16003" s="284"/>
    </row>
    <row r="16004" spans="15:16" x14ac:dyDescent="0.2">
      <c r="O16004" s="284"/>
      <c r="P16004" s="284"/>
    </row>
    <row r="16005" spans="15:16" x14ac:dyDescent="0.2">
      <c r="O16005" s="284"/>
      <c r="P16005" s="284"/>
    </row>
    <row r="16006" spans="15:16" x14ac:dyDescent="0.2">
      <c r="O16006" s="284"/>
      <c r="P16006" s="284"/>
    </row>
    <row r="16007" spans="15:16" x14ac:dyDescent="0.2">
      <c r="O16007" s="284"/>
      <c r="P16007" s="284"/>
    </row>
    <row r="16008" spans="15:16" x14ac:dyDescent="0.2">
      <c r="O16008" s="284"/>
      <c r="P16008" s="284"/>
    </row>
    <row r="16009" spans="15:16" x14ac:dyDescent="0.2">
      <c r="O16009" s="284"/>
      <c r="P16009" s="284"/>
    </row>
    <row r="16010" spans="15:16" x14ac:dyDescent="0.2">
      <c r="O16010" s="284"/>
      <c r="P16010" s="284"/>
    </row>
    <row r="16011" spans="15:16" x14ac:dyDescent="0.2">
      <c r="O16011" s="284"/>
      <c r="P16011" s="284"/>
    </row>
    <row r="16012" spans="15:16" x14ac:dyDescent="0.2">
      <c r="O16012" s="284"/>
      <c r="P16012" s="284"/>
    </row>
    <row r="16013" spans="15:16" x14ac:dyDescent="0.2">
      <c r="O16013" s="284"/>
      <c r="P16013" s="284"/>
    </row>
    <row r="16014" spans="15:16" x14ac:dyDescent="0.2">
      <c r="O16014" s="284"/>
      <c r="P16014" s="284"/>
    </row>
    <row r="16015" spans="15:16" x14ac:dyDescent="0.2">
      <c r="O16015" s="284"/>
      <c r="P16015" s="284"/>
    </row>
    <row r="16016" spans="15:16" x14ac:dyDescent="0.2">
      <c r="O16016" s="284"/>
      <c r="P16016" s="284"/>
    </row>
    <row r="16017" spans="15:16" x14ac:dyDescent="0.2">
      <c r="O16017" s="284"/>
      <c r="P16017" s="284"/>
    </row>
    <row r="16018" spans="15:16" x14ac:dyDescent="0.2">
      <c r="O16018" s="284"/>
      <c r="P16018" s="284"/>
    </row>
    <row r="16019" spans="15:16" x14ac:dyDescent="0.2">
      <c r="O16019" s="284"/>
      <c r="P16019" s="284"/>
    </row>
    <row r="16020" spans="15:16" x14ac:dyDescent="0.2">
      <c r="O16020" s="284"/>
      <c r="P16020" s="284"/>
    </row>
    <row r="16021" spans="15:16" x14ac:dyDescent="0.2">
      <c r="O16021" s="284"/>
      <c r="P16021" s="284"/>
    </row>
    <row r="16022" spans="15:16" x14ac:dyDescent="0.2">
      <c r="O16022" s="284"/>
      <c r="P16022" s="284"/>
    </row>
    <row r="16023" spans="15:16" x14ac:dyDescent="0.2">
      <c r="O16023" s="284"/>
      <c r="P16023" s="284"/>
    </row>
    <row r="16024" spans="15:16" x14ac:dyDescent="0.2">
      <c r="O16024" s="284"/>
      <c r="P16024" s="284"/>
    </row>
    <row r="16025" spans="15:16" x14ac:dyDescent="0.2">
      <c r="O16025" s="284"/>
      <c r="P16025" s="284"/>
    </row>
    <row r="16026" spans="15:16" x14ac:dyDescent="0.2">
      <c r="O16026" s="284"/>
      <c r="P16026" s="284"/>
    </row>
    <row r="16027" spans="15:16" x14ac:dyDescent="0.2">
      <c r="O16027" s="284"/>
      <c r="P16027" s="284"/>
    </row>
    <row r="16028" spans="15:16" x14ac:dyDescent="0.2">
      <c r="O16028" s="284"/>
      <c r="P16028" s="284"/>
    </row>
    <row r="16029" spans="15:16" x14ac:dyDescent="0.2">
      <c r="O16029" s="284"/>
      <c r="P16029" s="284"/>
    </row>
    <row r="16030" spans="15:16" x14ac:dyDescent="0.2">
      <c r="O16030" s="284"/>
      <c r="P16030" s="284"/>
    </row>
    <row r="16031" spans="15:16" x14ac:dyDescent="0.2">
      <c r="O16031" s="284"/>
      <c r="P16031" s="284"/>
    </row>
    <row r="16032" spans="15:16" x14ac:dyDescent="0.2">
      <c r="O16032" s="284"/>
      <c r="P16032" s="284"/>
    </row>
    <row r="16033" spans="15:16" x14ac:dyDescent="0.2">
      <c r="O16033" s="284"/>
      <c r="P16033" s="284"/>
    </row>
    <row r="16034" spans="15:16" x14ac:dyDescent="0.2">
      <c r="O16034" s="284"/>
      <c r="P16034" s="284"/>
    </row>
    <row r="16035" spans="15:16" x14ac:dyDescent="0.2">
      <c r="O16035" s="284"/>
      <c r="P16035" s="284"/>
    </row>
    <row r="16036" spans="15:16" x14ac:dyDescent="0.2">
      <c r="O16036" s="284"/>
      <c r="P16036" s="284"/>
    </row>
    <row r="16037" spans="15:16" x14ac:dyDescent="0.2">
      <c r="O16037" s="284"/>
      <c r="P16037" s="284"/>
    </row>
    <row r="16038" spans="15:16" x14ac:dyDescent="0.2">
      <c r="O16038" s="284"/>
      <c r="P16038" s="284"/>
    </row>
    <row r="16039" spans="15:16" x14ac:dyDescent="0.2">
      <c r="O16039" s="284"/>
      <c r="P16039" s="284"/>
    </row>
    <row r="16040" spans="15:16" x14ac:dyDescent="0.2">
      <c r="O16040" s="284"/>
      <c r="P16040" s="284"/>
    </row>
    <row r="16041" spans="15:16" x14ac:dyDescent="0.2">
      <c r="O16041" s="284"/>
      <c r="P16041" s="284"/>
    </row>
    <row r="16042" spans="15:16" x14ac:dyDescent="0.2">
      <c r="O16042" s="284"/>
      <c r="P16042" s="284"/>
    </row>
    <row r="16043" spans="15:16" x14ac:dyDescent="0.2">
      <c r="O16043" s="284"/>
      <c r="P16043" s="284"/>
    </row>
    <row r="16044" spans="15:16" x14ac:dyDescent="0.2">
      <c r="O16044" s="284"/>
      <c r="P16044" s="284"/>
    </row>
    <row r="16045" spans="15:16" x14ac:dyDescent="0.2">
      <c r="O16045" s="284"/>
      <c r="P16045" s="284"/>
    </row>
    <row r="16046" spans="15:16" x14ac:dyDescent="0.2">
      <c r="O16046" s="284"/>
      <c r="P16046" s="284"/>
    </row>
    <row r="16047" spans="15:16" x14ac:dyDescent="0.2">
      <c r="O16047" s="284"/>
      <c r="P16047" s="284"/>
    </row>
    <row r="16048" spans="15:16" x14ac:dyDescent="0.2">
      <c r="O16048" s="284"/>
      <c r="P16048" s="284"/>
    </row>
    <row r="16049" spans="15:16" x14ac:dyDescent="0.2">
      <c r="O16049" s="284"/>
      <c r="P16049" s="284"/>
    </row>
    <row r="16050" spans="15:16" x14ac:dyDescent="0.2">
      <c r="O16050" s="284"/>
      <c r="P16050" s="284"/>
    </row>
    <row r="16051" spans="15:16" x14ac:dyDescent="0.2">
      <c r="O16051" s="284"/>
      <c r="P16051" s="284"/>
    </row>
    <row r="16052" spans="15:16" x14ac:dyDescent="0.2">
      <c r="O16052" s="284"/>
      <c r="P16052" s="284"/>
    </row>
    <row r="16053" spans="15:16" x14ac:dyDescent="0.2">
      <c r="O16053" s="284"/>
      <c r="P16053" s="284"/>
    </row>
    <row r="16054" spans="15:16" x14ac:dyDescent="0.2">
      <c r="O16054" s="284"/>
      <c r="P16054" s="284"/>
    </row>
    <row r="16055" spans="15:16" x14ac:dyDescent="0.2">
      <c r="O16055" s="284"/>
      <c r="P16055" s="284"/>
    </row>
    <row r="16056" spans="15:16" x14ac:dyDescent="0.2">
      <c r="O16056" s="284"/>
      <c r="P16056" s="284"/>
    </row>
    <row r="16057" spans="15:16" x14ac:dyDescent="0.2">
      <c r="O16057" s="284"/>
      <c r="P16057" s="284"/>
    </row>
    <row r="16058" spans="15:16" x14ac:dyDescent="0.2">
      <c r="O16058" s="284"/>
      <c r="P16058" s="284"/>
    </row>
    <row r="16059" spans="15:16" x14ac:dyDescent="0.2">
      <c r="O16059" s="284"/>
      <c r="P16059" s="284"/>
    </row>
    <row r="16060" spans="15:16" x14ac:dyDescent="0.2">
      <c r="O16060" s="284"/>
      <c r="P16060" s="284"/>
    </row>
    <row r="16061" spans="15:16" x14ac:dyDescent="0.2">
      <c r="O16061" s="284"/>
      <c r="P16061" s="284"/>
    </row>
    <row r="16062" spans="15:16" x14ac:dyDescent="0.2">
      <c r="O16062" s="284"/>
      <c r="P16062" s="284"/>
    </row>
    <row r="16063" spans="15:16" x14ac:dyDescent="0.2">
      <c r="O16063" s="284"/>
      <c r="P16063" s="284"/>
    </row>
    <row r="16064" spans="15:16" x14ac:dyDescent="0.2">
      <c r="O16064" s="284"/>
      <c r="P16064" s="284"/>
    </row>
    <row r="16065" spans="15:16" x14ac:dyDescent="0.2">
      <c r="O16065" s="284"/>
      <c r="P16065" s="284"/>
    </row>
    <row r="16066" spans="15:16" x14ac:dyDescent="0.2">
      <c r="O16066" s="284"/>
      <c r="P16066" s="284"/>
    </row>
    <row r="16067" spans="15:16" x14ac:dyDescent="0.2">
      <c r="O16067" s="284"/>
      <c r="P16067" s="284"/>
    </row>
    <row r="16068" spans="15:16" x14ac:dyDescent="0.2">
      <c r="O16068" s="284"/>
      <c r="P16068" s="284"/>
    </row>
    <row r="16069" spans="15:16" x14ac:dyDescent="0.2">
      <c r="O16069" s="284"/>
      <c r="P16069" s="284"/>
    </row>
    <row r="16070" spans="15:16" x14ac:dyDescent="0.2">
      <c r="O16070" s="284"/>
      <c r="P16070" s="284"/>
    </row>
    <row r="16071" spans="15:16" x14ac:dyDescent="0.2">
      <c r="O16071" s="284"/>
      <c r="P16071" s="284"/>
    </row>
    <row r="16072" spans="15:16" x14ac:dyDescent="0.2">
      <c r="O16072" s="284"/>
      <c r="P16072" s="284"/>
    </row>
    <row r="16073" spans="15:16" x14ac:dyDescent="0.2">
      <c r="O16073" s="284"/>
      <c r="P16073" s="284"/>
    </row>
    <row r="16074" spans="15:16" x14ac:dyDescent="0.2">
      <c r="O16074" s="284"/>
      <c r="P16074" s="284"/>
    </row>
    <row r="16075" spans="15:16" x14ac:dyDescent="0.2">
      <c r="O16075" s="284"/>
      <c r="P16075" s="284"/>
    </row>
    <row r="16076" spans="15:16" x14ac:dyDescent="0.2">
      <c r="O16076" s="284"/>
      <c r="P16076" s="284"/>
    </row>
    <row r="16077" spans="15:16" x14ac:dyDescent="0.2">
      <c r="O16077" s="284"/>
      <c r="P16077" s="284"/>
    </row>
    <row r="16078" spans="15:16" x14ac:dyDescent="0.2">
      <c r="O16078" s="284"/>
      <c r="P16078" s="284"/>
    </row>
    <row r="16079" spans="15:16" x14ac:dyDescent="0.2">
      <c r="O16079" s="284"/>
      <c r="P16079" s="284"/>
    </row>
    <row r="16080" spans="15:16" x14ac:dyDescent="0.2">
      <c r="O16080" s="284"/>
      <c r="P16080" s="284"/>
    </row>
    <row r="16081" spans="15:16" x14ac:dyDescent="0.2">
      <c r="O16081" s="284"/>
      <c r="P16081" s="284"/>
    </row>
    <row r="16082" spans="15:16" x14ac:dyDescent="0.2">
      <c r="O16082" s="284"/>
      <c r="P16082" s="284"/>
    </row>
    <row r="16083" spans="15:16" x14ac:dyDescent="0.2">
      <c r="O16083" s="284"/>
      <c r="P16083" s="284"/>
    </row>
    <row r="16084" spans="15:16" x14ac:dyDescent="0.2">
      <c r="O16084" s="284"/>
      <c r="P16084" s="284"/>
    </row>
    <row r="16085" spans="15:16" x14ac:dyDescent="0.2">
      <c r="O16085" s="284"/>
      <c r="P16085" s="284"/>
    </row>
    <row r="16086" spans="15:16" x14ac:dyDescent="0.2">
      <c r="O16086" s="284"/>
      <c r="P16086" s="284"/>
    </row>
    <row r="16087" spans="15:16" x14ac:dyDescent="0.2">
      <c r="O16087" s="284"/>
      <c r="P16087" s="284"/>
    </row>
    <row r="16088" spans="15:16" x14ac:dyDescent="0.2">
      <c r="O16088" s="284"/>
      <c r="P16088" s="284"/>
    </row>
    <row r="16089" spans="15:16" x14ac:dyDescent="0.2">
      <c r="O16089" s="284"/>
      <c r="P16089" s="284"/>
    </row>
    <row r="16090" spans="15:16" x14ac:dyDescent="0.2">
      <c r="O16090" s="284"/>
      <c r="P16090" s="284"/>
    </row>
    <row r="16091" spans="15:16" x14ac:dyDescent="0.2">
      <c r="O16091" s="284"/>
      <c r="P16091" s="284"/>
    </row>
    <row r="16092" spans="15:16" x14ac:dyDescent="0.2">
      <c r="O16092" s="284"/>
      <c r="P16092" s="284"/>
    </row>
    <row r="16093" spans="15:16" x14ac:dyDescent="0.2">
      <c r="O16093" s="284"/>
      <c r="P16093" s="284"/>
    </row>
    <row r="16094" spans="15:16" x14ac:dyDescent="0.2">
      <c r="O16094" s="284"/>
      <c r="P16094" s="284"/>
    </row>
    <row r="16095" spans="15:16" x14ac:dyDescent="0.2">
      <c r="O16095" s="284"/>
      <c r="P16095" s="284"/>
    </row>
    <row r="16096" spans="15:16" x14ac:dyDescent="0.2">
      <c r="O16096" s="284"/>
      <c r="P16096" s="284"/>
    </row>
    <row r="16097" spans="15:16" x14ac:dyDescent="0.2">
      <c r="O16097" s="284"/>
      <c r="P16097" s="284"/>
    </row>
    <row r="16098" spans="15:16" x14ac:dyDescent="0.2">
      <c r="O16098" s="284"/>
      <c r="P16098" s="284"/>
    </row>
    <row r="16099" spans="15:16" x14ac:dyDescent="0.2">
      <c r="O16099" s="284"/>
      <c r="P16099" s="284"/>
    </row>
    <row r="16100" spans="15:16" x14ac:dyDescent="0.2">
      <c r="O16100" s="284"/>
      <c r="P16100" s="284"/>
    </row>
    <row r="16101" spans="15:16" x14ac:dyDescent="0.2">
      <c r="O16101" s="284"/>
      <c r="P16101" s="284"/>
    </row>
    <row r="16102" spans="15:16" x14ac:dyDescent="0.2">
      <c r="O16102" s="284"/>
      <c r="P16102" s="284"/>
    </row>
    <row r="16103" spans="15:16" x14ac:dyDescent="0.2">
      <c r="O16103" s="284"/>
      <c r="P16103" s="284"/>
    </row>
    <row r="16104" spans="15:16" x14ac:dyDescent="0.2">
      <c r="O16104" s="284"/>
      <c r="P16104" s="284"/>
    </row>
    <row r="16105" spans="15:16" x14ac:dyDescent="0.2">
      <c r="O16105" s="284"/>
      <c r="P16105" s="284"/>
    </row>
    <row r="16106" spans="15:16" x14ac:dyDescent="0.2">
      <c r="O16106" s="284"/>
      <c r="P16106" s="284"/>
    </row>
    <row r="16107" spans="15:16" x14ac:dyDescent="0.2">
      <c r="O16107" s="284"/>
      <c r="P16107" s="284"/>
    </row>
    <row r="16108" spans="15:16" x14ac:dyDescent="0.2">
      <c r="O16108" s="284"/>
      <c r="P16108" s="284"/>
    </row>
    <row r="16109" spans="15:16" x14ac:dyDescent="0.2">
      <c r="O16109" s="284"/>
      <c r="P16109" s="284"/>
    </row>
    <row r="16110" spans="15:16" x14ac:dyDescent="0.2">
      <c r="O16110" s="284"/>
      <c r="P16110" s="284"/>
    </row>
    <row r="16111" spans="15:16" x14ac:dyDescent="0.2">
      <c r="O16111" s="284"/>
      <c r="P16111" s="284"/>
    </row>
    <row r="16112" spans="15:16" x14ac:dyDescent="0.2">
      <c r="O16112" s="284"/>
      <c r="P16112" s="284"/>
    </row>
    <row r="16113" spans="15:16" x14ac:dyDescent="0.2">
      <c r="O16113" s="284"/>
      <c r="P16113" s="284"/>
    </row>
    <row r="16114" spans="15:16" x14ac:dyDescent="0.2">
      <c r="O16114" s="284"/>
      <c r="P16114" s="284"/>
    </row>
    <row r="16115" spans="15:16" x14ac:dyDescent="0.2">
      <c r="O16115" s="284"/>
      <c r="P16115" s="284"/>
    </row>
    <row r="16116" spans="15:16" x14ac:dyDescent="0.2">
      <c r="O16116" s="284"/>
      <c r="P16116" s="284"/>
    </row>
    <row r="16117" spans="15:16" x14ac:dyDescent="0.2">
      <c r="O16117" s="284"/>
      <c r="P16117" s="284"/>
    </row>
    <row r="16118" spans="15:16" x14ac:dyDescent="0.2">
      <c r="O16118" s="284"/>
      <c r="P16118" s="284"/>
    </row>
    <row r="16119" spans="15:16" x14ac:dyDescent="0.2">
      <c r="O16119" s="284"/>
      <c r="P16119" s="284"/>
    </row>
    <row r="16120" spans="15:16" x14ac:dyDescent="0.2">
      <c r="O16120" s="284"/>
      <c r="P16120" s="284"/>
    </row>
    <row r="16121" spans="15:16" x14ac:dyDescent="0.2">
      <c r="O16121" s="284"/>
      <c r="P16121" s="284"/>
    </row>
    <row r="16122" spans="15:16" x14ac:dyDescent="0.2">
      <c r="O16122" s="284"/>
      <c r="P16122" s="284"/>
    </row>
    <row r="16123" spans="15:16" x14ac:dyDescent="0.2">
      <c r="O16123" s="284"/>
      <c r="P16123" s="284"/>
    </row>
    <row r="16124" spans="15:16" x14ac:dyDescent="0.2">
      <c r="O16124" s="284"/>
      <c r="P16124" s="284"/>
    </row>
    <row r="16125" spans="15:16" x14ac:dyDescent="0.2">
      <c r="O16125" s="284"/>
      <c r="P16125" s="284"/>
    </row>
    <row r="16126" spans="15:16" x14ac:dyDescent="0.2">
      <c r="O16126" s="284"/>
      <c r="P16126" s="284"/>
    </row>
    <row r="16127" spans="15:16" x14ac:dyDescent="0.2">
      <c r="O16127" s="284"/>
      <c r="P16127" s="284"/>
    </row>
    <row r="16128" spans="15:16" x14ac:dyDescent="0.2">
      <c r="O16128" s="284"/>
      <c r="P16128" s="284"/>
    </row>
    <row r="16129" spans="15:16" x14ac:dyDescent="0.2">
      <c r="O16129" s="284"/>
      <c r="P16129" s="284"/>
    </row>
    <row r="16130" spans="15:16" x14ac:dyDescent="0.2">
      <c r="O16130" s="284"/>
      <c r="P16130" s="284"/>
    </row>
    <row r="16131" spans="15:16" x14ac:dyDescent="0.2">
      <c r="O16131" s="284"/>
      <c r="P16131" s="284"/>
    </row>
    <row r="16132" spans="15:16" x14ac:dyDescent="0.2">
      <c r="O16132" s="284"/>
      <c r="P16132" s="284"/>
    </row>
    <row r="16133" spans="15:16" x14ac:dyDescent="0.2">
      <c r="O16133" s="284"/>
      <c r="P16133" s="284"/>
    </row>
    <row r="16134" spans="15:16" x14ac:dyDescent="0.2">
      <c r="O16134" s="284"/>
      <c r="P16134" s="284"/>
    </row>
    <row r="16135" spans="15:16" x14ac:dyDescent="0.2">
      <c r="O16135" s="284"/>
      <c r="P16135" s="284"/>
    </row>
    <row r="16136" spans="15:16" x14ac:dyDescent="0.2">
      <c r="O16136" s="284"/>
      <c r="P16136" s="284"/>
    </row>
    <row r="16137" spans="15:16" x14ac:dyDescent="0.2">
      <c r="O16137" s="284"/>
      <c r="P16137" s="284"/>
    </row>
    <row r="16138" spans="15:16" x14ac:dyDescent="0.2">
      <c r="O16138" s="284"/>
      <c r="P16138" s="284"/>
    </row>
    <row r="16139" spans="15:16" x14ac:dyDescent="0.2">
      <c r="O16139" s="284"/>
      <c r="P16139" s="284"/>
    </row>
    <row r="16140" spans="15:16" x14ac:dyDescent="0.2">
      <c r="O16140" s="284"/>
      <c r="P16140" s="284"/>
    </row>
    <row r="16141" spans="15:16" x14ac:dyDescent="0.2">
      <c r="O16141" s="284"/>
      <c r="P16141" s="284"/>
    </row>
    <row r="16142" spans="15:16" x14ac:dyDescent="0.2">
      <c r="O16142" s="284"/>
      <c r="P16142" s="284"/>
    </row>
    <row r="16143" spans="15:16" x14ac:dyDescent="0.2">
      <c r="O16143" s="284"/>
      <c r="P16143" s="284"/>
    </row>
    <row r="16144" spans="15:16" x14ac:dyDescent="0.2">
      <c r="O16144" s="284"/>
      <c r="P16144" s="284"/>
    </row>
    <row r="16145" spans="15:16" x14ac:dyDescent="0.2">
      <c r="O16145" s="284"/>
      <c r="P16145" s="284"/>
    </row>
    <row r="16146" spans="15:16" x14ac:dyDescent="0.2">
      <c r="O16146" s="284"/>
      <c r="P16146" s="284"/>
    </row>
    <row r="16147" spans="15:16" x14ac:dyDescent="0.2">
      <c r="O16147" s="284"/>
      <c r="P16147" s="284"/>
    </row>
    <row r="16148" spans="15:16" x14ac:dyDescent="0.2">
      <c r="O16148" s="284"/>
      <c r="P16148" s="284"/>
    </row>
    <row r="16149" spans="15:16" x14ac:dyDescent="0.2">
      <c r="O16149" s="284"/>
      <c r="P16149" s="284"/>
    </row>
    <row r="16150" spans="15:16" x14ac:dyDescent="0.2">
      <c r="O16150" s="284"/>
      <c r="P16150" s="284"/>
    </row>
    <row r="16151" spans="15:16" x14ac:dyDescent="0.2">
      <c r="O16151" s="284"/>
      <c r="P16151" s="284"/>
    </row>
    <row r="16152" spans="15:16" x14ac:dyDescent="0.2">
      <c r="O16152" s="284"/>
      <c r="P16152" s="284"/>
    </row>
    <row r="16153" spans="15:16" x14ac:dyDescent="0.2">
      <c r="O16153" s="284"/>
      <c r="P16153" s="284"/>
    </row>
    <row r="16154" spans="15:16" x14ac:dyDescent="0.2">
      <c r="O16154" s="284"/>
      <c r="P16154" s="284"/>
    </row>
    <row r="16155" spans="15:16" x14ac:dyDescent="0.2">
      <c r="O16155" s="284"/>
      <c r="P16155" s="284"/>
    </row>
    <row r="16156" spans="15:16" x14ac:dyDescent="0.2">
      <c r="O16156" s="284"/>
      <c r="P16156" s="284"/>
    </row>
    <row r="16157" spans="15:16" x14ac:dyDescent="0.2">
      <c r="O16157" s="284"/>
      <c r="P16157" s="284"/>
    </row>
    <row r="16158" spans="15:16" x14ac:dyDescent="0.2">
      <c r="O16158" s="284"/>
      <c r="P16158" s="284"/>
    </row>
    <row r="16159" spans="15:16" x14ac:dyDescent="0.2">
      <c r="O16159" s="284"/>
      <c r="P16159" s="284"/>
    </row>
    <row r="16160" spans="15:16" x14ac:dyDescent="0.2">
      <c r="O16160" s="284"/>
      <c r="P16160" s="284"/>
    </row>
    <row r="16161" spans="15:16" x14ac:dyDescent="0.2">
      <c r="O16161" s="284"/>
      <c r="P16161" s="284"/>
    </row>
    <row r="16162" spans="15:16" x14ac:dyDescent="0.2">
      <c r="O16162" s="284"/>
      <c r="P16162" s="284"/>
    </row>
    <row r="16163" spans="15:16" x14ac:dyDescent="0.2">
      <c r="O16163" s="284"/>
      <c r="P16163" s="284"/>
    </row>
    <row r="16164" spans="15:16" x14ac:dyDescent="0.2">
      <c r="O16164" s="284"/>
      <c r="P16164" s="284"/>
    </row>
    <row r="16165" spans="15:16" x14ac:dyDescent="0.2">
      <c r="O16165" s="284"/>
      <c r="P16165" s="284"/>
    </row>
    <row r="16166" spans="15:16" x14ac:dyDescent="0.2">
      <c r="O16166" s="284"/>
      <c r="P16166" s="284"/>
    </row>
    <row r="16167" spans="15:16" x14ac:dyDescent="0.2">
      <c r="O16167" s="284"/>
      <c r="P16167" s="284"/>
    </row>
    <row r="16168" spans="15:16" x14ac:dyDescent="0.2">
      <c r="O16168" s="284"/>
      <c r="P16168" s="284"/>
    </row>
    <row r="16169" spans="15:16" x14ac:dyDescent="0.2">
      <c r="O16169" s="284"/>
      <c r="P16169" s="284"/>
    </row>
    <row r="16170" spans="15:16" x14ac:dyDescent="0.2">
      <c r="O16170" s="284"/>
      <c r="P16170" s="284"/>
    </row>
    <row r="16171" spans="15:16" x14ac:dyDescent="0.2">
      <c r="O16171" s="284"/>
      <c r="P16171" s="284"/>
    </row>
    <row r="16172" spans="15:16" x14ac:dyDescent="0.2">
      <c r="O16172" s="284"/>
      <c r="P16172" s="284"/>
    </row>
    <row r="16173" spans="15:16" x14ac:dyDescent="0.2">
      <c r="O16173" s="284"/>
      <c r="P16173" s="284"/>
    </row>
    <row r="16174" spans="15:16" x14ac:dyDescent="0.2">
      <c r="O16174" s="284"/>
      <c r="P16174" s="284"/>
    </row>
    <row r="16175" spans="15:16" x14ac:dyDescent="0.2">
      <c r="O16175" s="284"/>
      <c r="P16175" s="284"/>
    </row>
    <row r="16176" spans="15:16" x14ac:dyDescent="0.2">
      <c r="O16176" s="284"/>
      <c r="P16176" s="284"/>
    </row>
    <row r="16177" spans="15:16" x14ac:dyDescent="0.2">
      <c r="O16177" s="284"/>
      <c r="P16177" s="284"/>
    </row>
    <row r="16178" spans="15:16" x14ac:dyDescent="0.2">
      <c r="O16178" s="284"/>
      <c r="P16178" s="284"/>
    </row>
    <row r="16179" spans="15:16" x14ac:dyDescent="0.2">
      <c r="O16179" s="284"/>
      <c r="P16179" s="284"/>
    </row>
    <row r="16180" spans="15:16" x14ac:dyDescent="0.2">
      <c r="O16180" s="284"/>
      <c r="P16180" s="284"/>
    </row>
    <row r="16181" spans="15:16" x14ac:dyDescent="0.2">
      <c r="O16181" s="284"/>
      <c r="P16181" s="284"/>
    </row>
    <row r="16182" spans="15:16" x14ac:dyDescent="0.2">
      <c r="O16182" s="284"/>
      <c r="P16182" s="284"/>
    </row>
    <row r="16183" spans="15:16" x14ac:dyDescent="0.2">
      <c r="O16183" s="284"/>
      <c r="P16183" s="284"/>
    </row>
    <row r="16184" spans="15:16" x14ac:dyDescent="0.2">
      <c r="O16184" s="284"/>
      <c r="P16184" s="284"/>
    </row>
    <row r="16185" spans="15:16" x14ac:dyDescent="0.2">
      <c r="O16185" s="284"/>
      <c r="P16185" s="284"/>
    </row>
    <row r="16186" spans="15:16" x14ac:dyDescent="0.2">
      <c r="O16186" s="284"/>
      <c r="P16186" s="284"/>
    </row>
    <row r="16187" spans="15:16" x14ac:dyDescent="0.2">
      <c r="O16187" s="284"/>
      <c r="P16187" s="284"/>
    </row>
    <row r="16188" spans="15:16" x14ac:dyDescent="0.2">
      <c r="O16188" s="284"/>
      <c r="P16188" s="284"/>
    </row>
    <row r="16189" spans="15:16" x14ac:dyDescent="0.2">
      <c r="O16189" s="284"/>
      <c r="P16189" s="284"/>
    </row>
    <row r="16190" spans="15:16" x14ac:dyDescent="0.2">
      <c r="O16190" s="284"/>
      <c r="P16190" s="284"/>
    </row>
    <row r="16191" spans="15:16" x14ac:dyDescent="0.2">
      <c r="O16191" s="284"/>
      <c r="P16191" s="284"/>
    </row>
    <row r="16192" spans="15:16" x14ac:dyDescent="0.2">
      <c r="O16192" s="284"/>
      <c r="P16192" s="284"/>
    </row>
    <row r="16193" spans="15:16" x14ac:dyDescent="0.2">
      <c r="O16193" s="284"/>
      <c r="P16193" s="284"/>
    </row>
    <row r="16194" spans="15:16" x14ac:dyDescent="0.2">
      <c r="O16194" s="284"/>
      <c r="P16194" s="284"/>
    </row>
    <row r="16195" spans="15:16" x14ac:dyDescent="0.2">
      <c r="O16195" s="284"/>
      <c r="P16195" s="284"/>
    </row>
    <row r="16196" spans="15:16" x14ac:dyDescent="0.2">
      <c r="O16196" s="284"/>
      <c r="P16196" s="284"/>
    </row>
    <row r="16197" spans="15:16" x14ac:dyDescent="0.2">
      <c r="O16197" s="284"/>
      <c r="P16197" s="284"/>
    </row>
    <row r="16198" spans="15:16" x14ac:dyDescent="0.2">
      <c r="O16198" s="284"/>
      <c r="P16198" s="284"/>
    </row>
    <row r="16199" spans="15:16" x14ac:dyDescent="0.2">
      <c r="O16199" s="284"/>
      <c r="P16199" s="284"/>
    </row>
    <row r="16200" spans="15:16" x14ac:dyDescent="0.2">
      <c r="O16200" s="284"/>
      <c r="P16200" s="284"/>
    </row>
    <row r="16201" spans="15:16" x14ac:dyDescent="0.2">
      <c r="O16201" s="284"/>
      <c r="P16201" s="284"/>
    </row>
    <row r="16202" spans="15:16" x14ac:dyDescent="0.2">
      <c r="O16202" s="284"/>
      <c r="P16202" s="284"/>
    </row>
    <row r="16203" spans="15:16" x14ac:dyDescent="0.2">
      <c r="O16203" s="284"/>
      <c r="P16203" s="284"/>
    </row>
    <row r="16204" spans="15:16" x14ac:dyDescent="0.2">
      <c r="O16204" s="284"/>
      <c r="P16204" s="284"/>
    </row>
    <row r="16205" spans="15:16" x14ac:dyDescent="0.2">
      <c r="O16205" s="284"/>
      <c r="P16205" s="284"/>
    </row>
    <row r="16206" spans="15:16" x14ac:dyDescent="0.2">
      <c r="O16206" s="284"/>
      <c r="P16206" s="284"/>
    </row>
    <row r="16207" spans="15:16" x14ac:dyDescent="0.2">
      <c r="O16207" s="284"/>
      <c r="P16207" s="284"/>
    </row>
    <row r="16208" spans="15:16" x14ac:dyDescent="0.2">
      <c r="O16208" s="284"/>
      <c r="P16208" s="284"/>
    </row>
    <row r="16209" spans="15:16" x14ac:dyDescent="0.2">
      <c r="O16209" s="284"/>
      <c r="P16209" s="284"/>
    </row>
    <row r="16210" spans="15:16" x14ac:dyDescent="0.2">
      <c r="O16210" s="284"/>
      <c r="P16210" s="284"/>
    </row>
    <row r="16211" spans="15:16" x14ac:dyDescent="0.2">
      <c r="O16211" s="284"/>
      <c r="P16211" s="284"/>
    </row>
    <row r="16212" spans="15:16" x14ac:dyDescent="0.2">
      <c r="O16212" s="284"/>
      <c r="P16212" s="284"/>
    </row>
    <row r="16213" spans="15:16" x14ac:dyDescent="0.2">
      <c r="O16213" s="284"/>
      <c r="P16213" s="284"/>
    </row>
    <row r="16214" spans="15:16" x14ac:dyDescent="0.2">
      <c r="O16214" s="284"/>
      <c r="P16214" s="284"/>
    </row>
    <row r="16215" spans="15:16" x14ac:dyDescent="0.2">
      <c r="O16215" s="284"/>
      <c r="P16215" s="284"/>
    </row>
    <row r="16216" spans="15:16" x14ac:dyDescent="0.2">
      <c r="O16216" s="284"/>
      <c r="P16216" s="284"/>
    </row>
    <row r="16217" spans="15:16" x14ac:dyDescent="0.2">
      <c r="O16217" s="284"/>
      <c r="P16217" s="284"/>
    </row>
    <row r="16218" spans="15:16" x14ac:dyDescent="0.2">
      <c r="O16218" s="284"/>
      <c r="P16218" s="284"/>
    </row>
    <row r="16219" spans="15:16" x14ac:dyDescent="0.2">
      <c r="O16219" s="284"/>
      <c r="P16219" s="284"/>
    </row>
    <row r="16220" spans="15:16" x14ac:dyDescent="0.2">
      <c r="O16220" s="284"/>
      <c r="P16220" s="284"/>
    </row>
    <row r="16221" spans="15:16" x14ac:dyDescent="0.2">
      <c r="O16221" s="284"/>
      <c r="P16221" s="284"/>
    </row>
    <row r="16222" spans="15:16" x14ac:dyDescent="0.2">
      <c r="O16222" s="284"/>
      <c r="P16222" s="284"/>
    </row>
    <row r="16223" spans="15:16" x14ac:dyDescent="0.2">
      <c r="O16223" s="284"/>
      <c r="P16223" s="284"/>
    </row>
    <row r="16224" spans="15:16" x14ac:dyDescent="0.2">
      <c r="O16224" s="284"/>
      <c r="P16224" s="284"/>
    </row>
    <row r="16225" spans="15:16" x14ac:dyDescent="0.2">
      <c r="O16225" s="284"/>
      <c r="P16225" s="284"/>
    </row>
    <row r="16226" spans="15:16" x14ac:dyDescent="0.2">
      <c r="O16226" s="284"/>
      <c r="P16226" s="284"/>
    </row>
    <row r="16227" spans="15:16" x14ac:dyDescent="0.2">
      <c r="O16227" s="284"/>
      <c r="P16227" s="284"/>
    </row>
    <row r="16228" spans="15:16" x14ac:dyDescent="0.2">
      <c r="O16228" s="284"/>
      <c r="P16228" s="284"/>
    </row>
    <row r="16229" spans="15:16" x14ac:dyDescent="0.2">
      <c r="O16229" s="284"/>
      <c r="P16229" s="284"/>
    </row>
    <row r="16230" spans="15:16" x14ac:dyDescent="0.2">
      <c r="O16230" s="284"/>
      <c r="P16230" s="284"/>
    </row>
    <row r="16231" spans="15:16" x14ac:dyDescent="0.2">
      <c r="O16231" s="284"/>
      <c r="P16231" s="284"/>
    </row>
    <row r="16232" spans="15:16" x14ac:dyDescent="0.2">
      <c r="O16232" s="284"/>
      <c r="P16232" s="284"/>
    </row>
    <row r="16233" spans="15:16" x14ac:dyDescent="0.2">
      <c r="O16233" s="284"/>
      <c r="P16233" s="284"/>
    </row>
    <row r="16234" spans="15:16" x14ac:dyDescent="0.2">
      <c r="O16234" s="284"/>
      <c r="P16234" s="284"/>
    </row>
    <row r="16235" spans="15:16" x14ac:dyDescent="0.2">
      <c r="O16235" s="284"/>
      <c r="P16235" s="284"/>
    </row>
    <row r="16236" spans="15:16" x14ac:dyDescent="0.2">
      <c r="O16236" s="284"/>
      <c r="P16236" s="284"/>
    </row>
    <row r="16237" spans="15:16" x14ac:dyDescent="0.2">
      <c r="O16237" s="284"/>
      <c r="P16237" s="284"/>
    </row>
    <row r="16238" spans="15:16" x14ac:dyDescent="0.2">
      <c r="O16238" s="284"/>
      <c r="P16238" s="284"/>
    </row>
    <row r="16239" spans="15:16" x14ac:dyDescent="0.2">
      <c r="O16239" s="284"/>
      <c r="P16239" s="284"/>
    </row>
    <row r="16240" spans="15:16" x14ac:dyDescent="0.2">
      <c r="O16240" s="284"/>
      <c r="P16240" s="284"/>
    </row>
    <row r="16241" spans="15:16" x14ac:dyDescent="0.2">
      <c r="O16241" s="284"/>
      <c r="P16241" s="284"/>
    </row>
    <row r="16242" spans="15:16" x14ac:dyDescent="0.2">
      <c r="O16242" s="284"/>
      <c r="P16242" s="284"/>
    </row>
    <row r="16243" spans="15:16" x14ac:dyDescent="0.2">
      <c r="O16243" s="284"/>
      <c r="P16243" s="284"/>
    </row>
    <row r="16244" spans="15:16" x14ac:dyDescent="0.2">
      <c r="O16244" s="284"/>
      <c r="P16244" s="284"/>
    </row>
    <row r="16245" spans="15:16" x14ac:dyDescent="0.2">
      <c r="O16245" s="284"/>
      <c r="P16245" s="284"/>
    </row>
    <row r="16246" spans="15:16" x14ac:dyDescent="0.2">
      <c r="O16246" s="284"/>
      <c r="P16246" s="284"/>
    </row>
    <row r="16247" spans="15:16" x14ac:dyDescent="0.2">
      <c r="O16247" s="284"/>
      <c r="P16247" s="284"/>
    </row>
    <row r="16248" spans="15:16" x14ac:dyDescent="0.2">
      <c r="O16248" s="284"/>
      <c r="P16248" s="284"/>
    </row>
    <row r="16249" spans="15:16" x14ac:dyDescent="0.2">
      <c r="O16249" s="284"/>
      <c r="P16249" s="284"/>
    </row>
    <row r="16250" spans="15:16" x14ac:dyDescent="0.2">
      <c r="O16250" s="284"/>
      <c r="P16250" s="284"/>
    </row>
    <row r="16251" spans="15:16" x14ac:dyDescent="0.2">
      <c r="O16251" s="284"/>
      <c r="P16251" s="284"/>
    </row>
    <row r="16252" spans="15:16" x14ac:dyDescent="0.2">
      <c r="O16252" s="284"/>
      <c r="P16252" s="284"/>
    </row>
    <row r="16253" spans="15:16" x14ac:dyDescent="0.2">
      <c r="O16253" s="284"/>
      <c r="P16253" s="284"/>
    </row>
    <row r="16254" spans="15:16" x14ac:dyDescent="0.2">
      <c r="O16254" s="284"/>
      <c r="P16254" s="284"/>
    </row>
    <row r="16255" spans="15:16" x14ac:dyDescent="0.2">
      <c r="O16255" s="284"/>
      <c r="P16255" s="284"/>
    </row>
    <row r="16256" spans="15:16" x14ac:dyDescent="0.2">
      <c r="O16256" s="284"/>
      <c r="P16256" s="284"/>
    </row>
    <row r="16257" spans="15:16" x14ac:dyDescent="0.2">
      <c r="O16257" s="284"/>
      <c r="P16257" s="284"/>
    </row>
    <row r="16258" spans="15:16" x14ac:dyDescent="0.2">
      <c r="O16258" s="284"/>
      <c r="P16258" s="284"/>
    </row>
    <row r="16259" spans="15:16" x14ac:dyDescent="0.2">
      <c r="O16259" s="284"/>
      <c r="P16259" s="284"/>
    </row>
    <row r="16260" spans="15:16" x14ac:dyDescent="0.2">
      <c r="O16260" s="284"/>
      <c r="P16260" s="284"/>
    </row>
    <row r="16261" spans="15:16" x14ac:dyDescent="0.2">
      <c r="O16261" s="284"/>
      <c r="P16261" s="284"/>
    </row>
    <row r="16262" spans="15:16" x14ac:dyDescent="0.2">
      <c r="O16262" s="284"/>
      <c r="P16262" s="284"/>
    </row>
    <row r="16263" spans="15:16" x14ac:dyDescent="0.2">
      <c r="O16263" s="284"/>
      <c r="P16263" s="284"/>
    </row>
    <row r="16264" spans="15:16" x14ac:dyDescent="0.2">
      <c r="O16264" s="284"/>
      <c r="P16264" s="284"/>
    </row>
    <row r="16265" spans="15:16" x14ac:dyDescent="0.2">
      <c r="O16265" s="284"/>
      <c r="P16265" s="284"/>
    </row>
    <row r="16266" spans="15:16" x14ac:dyDescent="0.2">
      <c r="O16266" s="284"/>
      <c r="P16266" s="284"/>
    </row>
    <row r="16267" spans="15:16" x14ac:dyDescent="0.2">
      <c r="O16267" s="284"/>
      <c r="P16267" s="284"/>
    </row>
    <row r="16268" spans="15:16" x14ac:dyDescent="0.2">
      <c r="O16268" s="284"/>
      <c r="P16268" s="284"/>
    </row>
    <row r="16269" spans="15:16" x14ac:dyDescent="0.2">
      <c r="O16269" s="284"/>
      <c r="P16269" s="284"/>
    </row>
    <row r="16270" spans="15:16" x14ac:dyDescent="0.2">
      <c r="O16270" s="284"/>
      <c r="P16270" s="284"/>
    </row>
    <row r="16271" spans="15:16" x14ac:dyDescent="0.2">
      <c r="O16271" s="284"/>
      <c r="P16271" s="284"/>
    </row>
    <row r="16272" spans="15:16" x14ac:dyDescent="0.2">
      <c r="O16272" s="284"/>
      <c r="P16272" s="284"/>
    </row>
    <row r="16273" spans="15:16" x14ac:dyDescent="0.2">
      <c r="O16273" s="284"/>
      <c r="P16273" s="284"/>
    </row>
    <row r="16274" spans="15:16" x14ac:dyDescent="0.2">
      <c r="O16274" s="284"/>
      <c r="P16274" s="284"/>
    </row>
    <row r="16275" spans="15:16" x14ac:dyDescent="0.2">
      <c r="O16275" s="284"/>
      <c r="P16275" s="284"/>
    </row>
    <row r="16276" spans="15:16" x14ac:dyDescent="0.2">
      <c r="O16276" s="284"/>
      <c r="P16276" s="284"/>
    </row>
    <row r="16277" spans="15:16" x14ac:dyDescent="0.2">
      <c r="O16277" s="284"/>
      <c r="P16277" s="284"/>
    </row>
    <row r="16278" spans="15:16" x14ac:dyDescent="0.2">
      <c r="O16278" s="284"/>
      <c r="P16278" s="284"/>
    </row>
    <row r="16279" spans="15:16" x14ac:dyDescent="0.2">
      <c r="O16279" s="284"/>
      <c r="P16279" s="284"/>
    </row>
    <row r="16280" spans="15:16" x14ac:dyDescent="0.2">
      <c r="O16280" s="284"/>
      <c r="P16280" s="284"/>
    </row>
    <row r="16281" spans="15:16" x14ac:dyDescent="0.2">
      <c r="O16281" s="284"/>
      <c r="P16281" s="284"/>
    </row>
    <row r="16282" spans="15:16" x14ac:dyDescent="0.2">
      <c r="O16282" s="284"/>
      <c r="P16282" s="284"/>
    </row>
    <row r="16283" spans="15:16" x14ac:dyDescent="0.2">
      <c r="O16283" s="284"/>
      <c r="P16283" s="284"/>
    </row>
    <row r="16284" spans="15:16" x14ac:dyDescent="0.2">
      <c r="O16284" s="284"/>
      <c r="P16284" s="284"/>
    </row>
    <row r="16285" spans="15:16" x14ac:dyDescent="0.2">
      <c r="O16285" s="284"/>
      <c r="P16285" s="284"/>
    </row>
    <row r="16286" spans="15:16" x14ac:dyDescent="0.2">
      <c r="O16286" s="284"/>
      <c r="P16286" s="284"/>
    </row>
    <row r="16287" spans="15:16" x14ac:dyDescent="0.2">
      <c r="O16287" s="284"/>
      <c r="P16287" s="284"/>
    </row>
    <row r="16288" spans="15:16" x14ac:dyDescent="0.2">
      <c r="O16288" s="284"/>
      <c r="P16288" s="284"/>
    </row>
    <row r="16289" spans="15:16" x14ac:dyDescent="0.2">
      <c r="O16289" s="284"/>
      <c r="P16289" s="284"/>
    </row>
    <row r="16290" spans="15:16" x14ac:dyDescent="0.2">
      <c r="O16290" s="284"/>
      <c r="P16290" s="284"/>
    </row>
    <row r="16291" spans="15:16" x14ac:dyDescent="0.2">
      <c r="O16291" s="284"/>
      <c r="P16291" s="284"/>
    </row>
    <row r="16292" spans="15:16" x14ac:dyDescent="0.2">
      <c r="O16292" s="284"/>
      <c r="P16292" s="284"/>
    </row>
    <row r="16293" spans="15:16" x14ac:dyDescent="0.2">
      <c r="O16293" s="284"/>
      <c r="P16293" s="284"/>
    </row>
    <row r="16294" spans="15:16" x14ac:dyDescent="0.2">
      <c r="O16294" s="284"/>
      <c r="P16294" s="284"/>
    </row>
    <row r="16295" spans="15:16" x14ac:dyDescent="0.2">
      <c r="O16295" s="284"/>
      <c r="P16295" s="284"/>
    </row>
    <row r="16296" spans="15:16" x14ac:dyDescent="0.2">
      <c r="O16296" s="284"/>
      <c r="P16296" s="284"/>
    </row>
    <row r="16297" spans="15:16" x14ac:dyDescent="0.2">
      <c r="O16297" s="284"/>
      <c r="P16297" s="284"/>
    </row>
    <row r="16298" spans="15:16" x14ac:dyDescent="0.2">
      <c r="O16298" s="284"/>
      <c r="P16298" s="284"/>
    </row>
    <row r="16299" spans="15:16" x14ac:dyDescent="0.2">
      <c r="O16299" s="284"/>
      <c r="P16299" s="284"/>
    </row>
    <row r="16300" spans="15:16" x14ac:dyDescent="0.2">
      <c r="O16300" s="284"/>
      <c r="P16300" s="284"/>
    </row>
    <row r="16301" spans="15:16" x14ac:dyDescent="0.2">
      <c r="O16301" s="284"/>
      <c r="P16301" s="284"/>
    </row>
    <row r="16302" spans="15:16" x14ac:dyDescent="0.2">
      <c r="O16302" s="284"/>
      <c r="P16302" s="284"/>
    </row>
    <row r="16303" spans="15:16" x14ac:dyDescent="0.2">
      <c r="O16303" s="284"/>
      <c r="P16303" s="284"/>
    </row>
    <row r="16304" spans="15:16" x14ac:dyDescent="0.2">
      <c r="O16304" s="284"/>
      <c r="P16304" s="284"/>
    </row>
    <row r="16305" spans="15:16" x14ac:dyDescent="0.2">
      <c r="O16305" s="284"/>
      <c r="P16305" s="284"/>
    </row>
    <row r="16306" spans="15:16" x14ac:dyDescent="0.2">
      <c r="O16306" s="284"/>
      <c r="P16306" s="284"/>
    </row>
    <row r="16307" spans="15:16" x14ac:dyDescent="0.2">
      <c r="O16307" s="284"/>
      <c r="P16307" s="284"/>
    </row>
    <row r="16308" spans="15:16" x14ac:dyDescent="0.2">
      <c r="O16308" s="284"/>
      <c r="P16308" s="284"/>
    </row>
    <row r="16309" spans="15:16" x14ac:dyDescent="0.2">
      <c r="O16309" s="284"/>
      <c r="P16309" s="284"/>
    </row>
    <row r="16310" spans="15:16" x14ac:dyDescent="0.2">
      <c r="O16310" s="284"/>
      <c r="P16310" s="284"/>
    </row>
    <row r="16311" spans="15:16" x14ac:dyDescent="0.2">
      <c r="O16311" s="284"/>
      <c r="P16311" s="284"/>
    </row>
    <row r="16312" spans="15:16" x14ac:dyDescent="0.2">
      <c r="O16312" s="284"/>
      <c r="P16312" s="284"/>
    </row>
    <row r="16313" spans="15:16" x14ac:dyDescent="0.2">
      <c r="O16313" s="284"/>
      <c r="P16313" s="284"/>
    </row>
    <row r="16314" spans="15:16" x14ac:dyDescent="0.2">
      <c r="O16314" s="284"/>
      <c r="P16314" s="284"/>
    </row>
    <row r="16315" spans="15:16" x14ac:dyDescent="0.2">
      <c r="O16315" s="284"/>
      <c r="P16315" s="284"/>
    </row>
    <row r="16316" spans="15:16" x14ac:dyDescent="0.2">
      <c r="O16316" s="284"/>
      <c r="P16316" s="284"/>
    </row>
    <row r="16317" spans="15:16" x14ac:dyDescent="0.2">
      <c r="O16317" s="284"/>
      <c r="P16317" s="284"/>
    </row>
    <row r="16318" spans="15:16" x14ac:dyDescent="0.2">
      <c r="O16318" s="284"/>
      <c r="P16318" s="284"/>
    </row>
    <row r="16319" spans="15:16" x14ac:dyDescent="0.2">
      <c r="O16319" s="284"/>
      <c r="P16319" s="284"/>
    </row>
    <row r="16320" spans="15:16" x14ac:dyDescent="0.2">
      <c r="O16320" s="284"/>
      <c r="P16320" s="284"/>
    </row>
    <row r="16321" spans="15:16" x14ac:dyDescent="0.2">
      <c r="O16321" s="284"/>
      <c r="P16321" s="284"/>
    </row>
    <row r="16322" spans="15:16" x14ac:dyDescent="0.2">
      <c r="O16322" s="284"/>
      <c r="P16322" s="284"/>
    </row>
    <row r="16323" spans="15:16" x14ac:dyDescent="0.2">
      <c r="O16323" s="284"/>
      <c r="P16323" s="284"/>
    </row>
    <row r="16324" spans="15:16" x14ac:dyDescent="0.2">
      <c r="O16324" s="284"/>
      <c r="P16324" s="284"/>
    </row>
    <row r="16325" spans="15:16" x14ac:dyDescent="0.2">
      <c r="O16325" s="284"/>
      <c r="P16325" s="284"/>
    </row>
    <row r="16326" spans="15:16" x14ac:dyDescent="0.2">
      <c r="O16326" s="284"/>
      <c r="P16326" s="284"/>
    </row>
    <row r="16327" spans="15:16" x14ac:dyDescent="0.2">
      <c r="O16327" s="284"/>
      <c r="P16327" s="284"/>
    </row>
    <row r="16328" spans="15:16" x14ac:dyDescent="0.2">
      <c r="O16328" s="284"/>
      <c r="P16328" s="284"/>
    </row>
    <row r="16329" spans="15:16" x14ac:dyDescent="0.2">
      <c r="O16329" s="284"/>
      <c r="P16329" s="284"/>
    </row>
    <row r="16330" spans="15:16" x14ac:dyDescent="0.2">
      <c r="O16330" s="284"/>
      <c r="P16330" s="284"/>
    </row>
    <row r="16331" spans="15:16" x14ac:dyDescent="0.2">
      <c r="O16331" s="284"/>
      <c r="P16331" s="284"/>
    </row>
    <row r="16332" spans="15:16" x14ac:dyDescent="0.2">
      <c r="O16332" s="284"/>
      <c r="P16332" s="284"/>
    </row>
    <row r="16333" spans="15:16" x14ac:dyDescent="0.2">
      <c r="O16333" s="284"/>
      <c r="P16333" s="284"/>
    </row>
    <row r="16334" spans="15:16" x14ac:dyDescent="0.2">
      <c r="O16334" s="284"/>
      <c r="P16334" s="284"/>
    </row>
    <row r="16335" spans="15:16" x14ac:dyDescent="0.2">
      <c r="O16335" s="284"/>
      <c r="P16335" s="284"/>
    </row>
    <row r="16336" spans="15:16" x14ac:dyDescent="0.2">
      <c r="O16336" s="284"/>
      <c r="P16336" s="284"/>
    </row>
    <row r="16337" spans="15:16" x14ac:dyDescent="0.2">
      <c r="O16337" s="284"/>
      <c r="P16337" s="284"/>
    </row>
    <row r="16338" spans="15:16" x14ac:dyDescent="0.2">
      <c r="O16338" s="284"/>
      <c r="P16338" s="284"/>
    </row>
    <row r="16339" spans="15:16" x14ac:dyDescent="0.2">
      <c r="O16339" s="284"/>
      <c r="P16339" s="284"/>
    </row>
    <row r="16340" spans="15:16" x14ac:dyDescent="0.2">
      <c r="O16340" s="284"/>
      <c r="P16340" s="284"/>
    </row>
    <row r="16341" spans="15:16" x14ac:dyDescent="0.2">
      <c r="O16341" s="284"/>
      <c r="P16341" s="284"/>
    </row>
    <row r="16342" spans="15:16" x14ac:dyDescent="0.2">
      <c r="O16342" s="284"/>
      <c r="P16342" s="284"/>
    </row>
    <row r="16343" spans="15:16" x14ac:dyDescent="0.2">
      <c r="O16343" s="284"/>
      <c r="P16343" s="284"/>
    </row>
    <row r="16344" spans="15:16" x14ac:dyDescent="0.2">
      <c r="O16344" s="284"/>
      <c r="P16344" s="284"/>
    </row>
    <row r="16345" spans="15:16" x14ac:dyDescent="0.2">
      <c r="O16345" s="284"/>
      <c r="P16345" s="284"/>
    </row>
    <row r="16346" spans="15:16" x14ac:dyDescent="0.2">
      <c r="O16346" s="284"/>
      <c r="P16346" s="284"/>
    </row>
    <row r="16347" spans="15:16" x14ac:dyDescent="0.2">
      <c r="O16347" s="284"/>
      <c r="P16347" s="284"/>
    </row>
    <row r="16348" spans="15:16" x14ac:dyDescent="0.2">
      <c r="O16348" s="284"/>
      <c r="P16348" s="284"/>
    </row>
    <row r="16349" spans="15:16" x14ac:dyDescent="0.2">
      <c r="O16349" s="284"/>
      <c r="P16349" s="284"/>
    </row>
    <row r="16350" spans="15:16" x14ac:dyDescent="0.2">
      <c r="O16350" s="284"/>
      <c r="P16350" s="284"/>
    </row>
    <row r="16351" spans="15:16" x14ac:dyDescent="0.2">
      <c r="O16351" s="284"/>
      <c r="P16351" s="284"/>
    </row>
    <row r="16352" spans="15:16" x14ac:dyDescent="0.2">
      <c r="O16352" s="284"/>
      <c r="P16352" s="284"/>
    </row>
    <row r="16353" spans="15:16" x14ac:dyDescent="0.2">
      <c r="O16353" s="284"/>
      <c r="P16353" s="284"/>
    </row>
    <row r="16354" spans="15:16" x14ac:dyDescent="0.2">
      <c r="O16354" s="284"/>
      <c r="P16354" s="284"/>
    </row>
    <row r="16355" spans="15:16" x14ac:dyDescent="0.2">
      <c r="O16355" s="284"/>
      <c r="P16355" s="284"/>
    </row>
    <row r="16356" spans="15:16" x14ac:dyDescent="0.2">
      <c r="O16356" s="284"/>
      <c r="P16356" s="284"/>
    </row>
    <row r="16357" spans="15:16" x14ac:dyDescent="0.2">
      <c r="O16357" s="284"/>
      <c r="P16357" s="284"/>
    </row>
    <row r="16358" spans="15:16" x14ac:dyDescent="0.2">
      <c r="O16358" s="284"/>
      <c r="P16358" s="284"/>
    </row>
    <row r="16359" spans="15:16" x14ac:dyDescent="0.2">
      <c r="O16359" s="284"/>
      <c r="P16359" s="284"/>
    </row>
    <row r="16360" spans="15:16" x14ac:dyDescent="0.2">
      <c r="O16360" s="284"/>
      <c r="P16360" s="284"/>
    </row>
    <row r="16361" spans="15:16" x14ac:dyDescent="0.2">
      <c r="O16361" s="284"/>
      <c r="P16361" s="284"/>
    </row>
    <row r="16362" spans="15:16" x14ac:dyDescent="0.2">
      <c r="O16362" s="284"/>
      <c r="P16362" s="284"/>
    </row>
    <row r="16363" spans="15:16" x14ac:dyDescent="0.2">
      <c r="O16363" s="284"/>
      <c r="P16363" s="284"/>
    </row>
    <row r="16364" spans="15:16" x14ac:dyDescent="0.2">
      <c r="O16364" s="284"/>
      <c r="P16364" s="284"/>
    </row>
    <row r="16365" spans="15:16" x14ac:dyDescent="0.2">
      <c r="O16365" s="284"/>
      <c r="P16365" s="284"/>
    </row>
    <row r="16366" spans="15:16" x14ac:dyDescent="0.2">
      <c r="O16366" s="284"/>
      <c r="P16366" s="284"/>
    </row>
    <row r="16367" spans="15:16" x14ac:dyDescent="0.2">
      <c r="O16367" s="284"/>
      <c r="P16367" s="284"/>
    </row>
    <row r="16368" spans="15:16" x14ac:dyDescent="0.2">
      <c r="O16368" s="284"/>
      <c r="P16368" s="284"/>
    </row>
    <row r="16369" spans="15:16" x14ac:dyDescent="0.2">
      <c r="O16369" s="284"/>
      <c r="P16369" s="284"/>
    </row>
    <row r="16370" spans="15:16" x14ac:dyDescent="0.2">
      <c r="O16370" s="284"/>
      <c r="P16370" s="284"/>
    </row>
    <row r="16371" spans="15:16" x14ac:dyDescent="0.2">
      <c r="O16371" s="284"/>
      <c r="P16371" s="284"/>
    </row>
    <row r="16372" spans="15:16" x14ac:dyDescent="0.2">
      <c r="O16372" s="284"/>
      <c r="P16372" s="284"/>
    </row>
    <row r="16373" spans="15:16" x14ac:dyDescent="0.2">
      <c r="O16373" s="284"/>
      <c r="P16373" s="284"/>
    </row>
    <row r="16374" spans="15:16" x14ac:dyDescent="0.2">
      <c r="O16374" s="284"/>
      <c r="P16374" s="284"/>
    </row>
    <row r="16375" spans="15:16" x14ac:dyDescent="0.2">
      <c r="O16375" s="284"/>
      <c r="P16375" s="284"/>
    </row>
    <row r="16376" spans="15:16" x14ac:dyDescent="0.2">
      <c r="O16376" s="284"/>
      <c r="P16376" s="284"/>
    </row>
    <row r="16377" spans="15:16" x14ac:dyDescent="0.2">
      <c r="O16377" s="284"/>
      <c r="P16377" s="284"/>
    </row>
    <row r="16378" spans="15:16" x14ac:dyDescent="0.2">
      <c r="O16378" s="284"/>
      <c r="P16378" s="284"/>
    </row>
    <row r="16379" spans="15:16" x14ac:dyDescent="0.2">
      <c r="O16379" s="284"/>
      <c r="P16379" s="284"/>
    </row>
    <row r="16380" spans="15:16" x14ac:dyDescent="0.2">
      <c r="O16380" s="284"/>
      <c r="P16380" s="284"/>
    </row>
    <row r="16381" spans="15:16" x14ac:dyDescent="0.2">
      <c r="O16381" s="284"/>
      <c r="P16381" s="284"/>
    </row>
    <row r="16382" spans="15:16" x14ac:dyDescent="0.2">
      <c r="O16382" s="284"/>
      <c r="P16382" s="284"/>
    </row>
    <row r="16383" spans="15:16" x14ac:dyDescent="0.2">
      <c r="O16383" s="284"/>
      <c r="P16383" s="284"/>
    </row>
    <row r="16384" spans="15:16" x14ac:dyDescent="0.2">
      <c r="O16384" s="284"/>
      <c r="P16384" s="284"/>
    </row>
    <row r="16385" spans="15:16" x14ac:dyDescent="0.2">
      <c r="O16385" s="284"/>
      <c r="P16385" s="284"/>
    </row>
    <row r="16386" spans="15:16" x14ac:dyDescent="0.2">
      <c r="O16386" s="284"/>
      <c r="P16386" s="284"/>
    </row>
    <row r="16387" spans="15:16" x14ac:dyDescent="0.2">
      <c r="O16387" s="284"/>
      <c r="P16387" s="284"/>
    </row>
    <row r="16388" spans="15:16" x14ac:dyDescent="0.2">
      <c r="O16388" s="284"/>
      <c r="P16388" s="284"/>
    </row>
    <row r="16389" spans="15:16" x14ac:dyDescent="0.2">
      <c r="O16389" s="284"/>
      <c r="P16389" s="284"/>
    </row>
    <row r="16390" spans="15:16" x14ac:dyDescent="0.2">
      <c r="O16390" s="284"/>
      <c r="P16390" s="284"/>
    </row>
    <row r="16391" spans="15:16" x14ac:dyDescent="0.2">
      <c r="O16391" s="284"/>
      <c r="P16391" s="284"/>
    </row>
    <row r="16392" spans="15:16" x14ac:dyDescent="0.2">
      <c r="O16392" s="284"/>
      <c r="P16392" s="284"/>
    </row>
    <row r="16393" spans="15:16" x14ac:dyDescent="0.2">
      <c r="O16393" s="284"/>
      <c r="P16393" s="284"/>
    </row>
    <row r="16394" spans="15:16" x14ac:dyDescent="0.2">
      <c r="O16394" s="284"/>
      <c r="P16394" s="284"/>
    </row>
    <row r="16395" spans="15:16" x14ac:dyDescent="0.2">
      <c r="O16395" s="284"/>
      <c r="P16395" s="284"/>
    </row>
    <row r="16396" spans="15:16" x14ac:dyDescent="0.2">
      <c r="O16396" s="284"/>
      <c r="P16396" s="284"/>
    </row>
    <row r="16397" spans="15:16" x14ac:dyDescent="0.2">
      <c r="O16397" s="284"/>
      <c r="P16397" s="284"/>
    </row>
    <row r="16398" spans="15:16" x14ac:dyDescent="0.2">
      <c r="O16398" s="284"/>
      <c r="P16398" s="284"/>
    </row>
    <row r="16399" spans="15:16" x14ac:dyDescent="0.2">
      <c r="O16399" s="284"/>
      <c r="P16399" s="284"/>
    </row>
    <row r="16400" spans="15:16" x14ac:dyDescent="0.2">
      <c r="O16400" s="284"/>
      <c r="P16400" s="284"/>
    </row>
    <row r="16401" spans="15:16" x14ac:dyDescent="0.2">
      <c r="O16401" s="284"/>
      <c r="P16401" s="284"/>
    </row>
    <row r="16402" spans="15:16" x14ac:dyDescent="0.2">
      <c r="O16402" s="284"/>
      <c r="P16402" s="284"/>
    </row>
    <row r="16403" spans="15:16" x14ac:dyDescent="0.2">
      <c r="O16403" s="284"/>
      <c r="P16403" s="284"/>
    </row>
    <row r="16404" spans="15:16" x14ac:dyDescent="0.2">
      <c r="O16404" s="284"/>
      <c r="P16404" s="284"/>
    </row>
    <row r="16405" spans="15:16" x14ac:dyDescent="0.2">
      <c r="O16405" s="284"/>
      <c r="P16405" s="284"/>
    </row>
    <row r="16406" spans="15:16" x14ac:dyDescent="0.2">
      <c r="O16406" s="284"/>
      <c r="P16406" s="284"/>
    </row>
    <row r="16407" spans="15:16" x14ac:dyDescent="0.2">
      <c r="O16407" s="284"/>
      <c r="P16407" s="284"/>
    </row>
    <row r="16408" spans="15:16" x14ac:dyDescent="0.2">
      <c r="O16408" s="284"/>
      <c r="P16408" s="284"/>
    </row>
    <row r="16409" spans="15:16" x14ac:dyDescent="0.2">
      <c r="O16409" s="284"/>
      <c r="P16409" s="284"/>
    </row>
    <row r="16410" spans="15:16" x14ac:dyDescent="0.2">
      <c r="O16410" s="284"/>
      <c r="P16410" s="284"/>
    </row>
    <row r="16411" spans="15:16" x14ac:dyDescent="0.2">
      <c r="O16411" s="284"/>
      <c r="P16411" s="284"/>
    </row>
    <row r="16412" spans="15:16" x14ac:dyDescent="0.2">
      <c r="O16412" s="284"/>
      <c r="P16412" s="284"/>
    </row>
    <row r="16413" spans="15:16" x14ac:dyDescent="0.2">
      <c r="O16413" s="284"/>
      <c r="P16413" s="284"/>
    </row>
    <row r="16414" spans="15:16" x14ac:dyDescent="0.2">
      <c r="O16414" s="284"/>
      <c r="P16414" s="284"/>
    </row>
    <row r="16415" spans="15:16" x14ac:dyDescent="0.2">
      <c r="O16415" s="284"/>
      <c r="P16415" s="284"/>
    </row>
    <row r="16416" spans="15:16" x14ac:dyDescent="0.2">
      <c r="O16416" s="284"/>
      <c r="P16416" s="284"/>
    </row>
    <row r="16417" spans="15:16" x14ac:dyDescent="0.2">
      <c r="O16417" s="284"/>
      <c r="P16417" s="284"/>
    </row>
    <row r="16418" spans="15:16" x14ac:dyDescent="0.2">
      <c r="O16418" s="284"/>
      <c r="P16418" s="284"/>
    </row>
    <row r="16419" spans="15:16" x14ac:dyDescent="0.2">
      <c r="O16419" s="284"/>
      <c r="P16419" s="284"/>
    </row>
    <row r="16420" spans="15:16" x14ac:dyDescent="0.2">
      <c r="O16420" s="284"/>
      <c r="P16420" s="284"/>
    </row>
    <row r="16421" spans="15:16" x14ac:dyDescent="0.2">
      <c r="O16421" s="284"/>
      <c r="P16421" s="284"/>
    </row>
    <row r="16422" spans="15:16" x14ac:dyDescent="0.2">
      <c r="O16422" s="284"/>
      <c r="P16422" s="284"/>
    </row>
    <row r="16423" spans="15:16" x14ac:dyDescent="0.2">
      <c r="O16423" s="284"/>
      <c r="P16423" s="284"/>
    </row>
    <row r="16424" spans="15:16" x14ac:dyDescent="0.2">
      <c r="O16424" s="284"/>
      <c r="P16424" s="284"/>
    </row>
    <row r="16425" spans="15:16" x14ac:dyDescent="0.2">
      <c r="O16425" s="284"/>
      <c r="P16425" s="284"/>
    </row>
    <row r="16426" spans="15:16" x14ac:dyDescent="0.2">
      <c r="O16426" s="284"/>
      <c r="P16426" s="284"/>
    </row>
    <row r="16427" spans="15:16" x14ac:dyDescent="0.2">
      <c r="O16427" s="284"/>
      <c r="P16427" s="284"/>
    </row>
    <row r="16428" spans="15:16" x14ac:dyDescent="0.2">
      <c r="O16428" s="284"/>
      <c r="P16428" s="284"/>
    </row>
    <row r="16429" spans="15:16" x14ac:dyDescent="0.2">
      <c r="O16429" s="284"/>
      <c r="P16429" s="284"/>
    </row>
    <row r="16430" spans="15:16" x14ac:dyDescent="0.2">
      <c r="O16430" s="284"/>
      <c r="P16430" s="284"/>
    </row>
    <row r="16431" spans="15:16" x14ac:dyDescent="0.2">
      <c r="O16431" s="284"/>
      <c r="P16431" s="284"/>
    </row>
    <row r="16432" spans="15:16" x14ac:dyDescent="0.2">
      <c r="O16432" s="284"/>
      <c r="P16432" s="284"/>
    </row>
    <row r="16433" spans="15:16" x14ac:dyDescent="0.2">
      <c r="O16433" s="284"/>
      <c r="P16433" s="284"/>
    </row>
    <row r="16434" spans="15:16" x14ac:dyDescent="0.2">
      <c r="O16434" s="284"/>
      <c r="P16434" s="284"/>
    </row>
    <row r="16435" spans="15:16" x14ac:dyDescent="0.2">
      <c r="O16435" s="284"/>
      <c r="P16435" s="284"/>
    </row>
    <row r="16436" spans="15:16" x14ac:dyDescent="0.2">
      <c r="O16436" s="284"/>
      <c r="P16436" s="284"/>
    </row>
    <row r="16437" spans="15:16" x14ac:dyDescent="0.2">
      <c r="O16437" s="284"/>
      <c r="P16437" s="284"/>
    </row>
    <row r="16438" spans="15:16" x14ac:dyDescent="0.2">
      <c r="O16438" s="284"/>
      <c r="P16438" s="284"/>
    </row>
    <row r="16439" spans="15:16" x14ac:dyDescent="0.2">
      <c r="O16439" s="284"/>
      <c r="P16439" s="284"/>
    </row>
    <row r="16440" spans="15:16" x14ac:dyDescent="0.2">
      <c r="O16440" s="284"/>
      <c r="P16440" s="284"/>
    </row>
    <row r="16441" spans="15:16" x14ac:dyDescent="0.2">
      <c r="O16441" s="284"/>
      <c r="P16441" s="284"/>
    </row>
    <row r="16442" spans="15:16" x14ac:dyDescent="0.2">
      <c r="O16442" s="284"/>
      <c r="P16442" s="284"/>
    </row>
    <row r="16443" spans="15:16" x14ac:dyDescent="0.2">
      <c r="O16443" s="284"/>
      <c r="P16443" s="284"/>
    </row>
    <row r="16444" spans="15:16" x14ac:dyDescent="0.2">
      <c r="O16444" s="284"/>
      <c r="P16444" s="284"/>
    </row>
    <row r="16445" spans="15:16" x14ac:dyDescent="0.2">
      <c r="O16445" s="284"/>
      <c r="P16445" s="284"/>
    </row>
    <row r="16446" spans="15:16" x14ac:dyDescent="0.2">
      <c r="O16446" s="284"/>
      <c r="P16446" s="284"/>
    </row>
    <row r="16447" spans="15:16" x14ac:dyDescent="0.2">
      <c r="O16447" s="284"/>
      <c r="P16447" s="284"/>
    </row>
    <row r="16448" spans="15:16" x14ac:dyDescent="0.2">
      <c r="O16448" s="284"/>
      <c r="P16448" s="284"/>
    </row>
    <row r="16449" spans="15:16" x14ac:dyDescent="0.2">
      <c r="O16449" s="284"/>
      <c r="P16449" s="284"/>
    </row>
    <row r="16450" spans="15:16" x14ac:dyDescent="0.2">
      <c r="O16450" s="284"/>
      <c r="P16450" s="284"/>
    </row>
    <row r="16451" spans="15:16" x14ac:dyDescent="0.2">
      <c r="O16451" s="284"/>
      <c r="P16451" s="284"/>
    </row>
    <row r="16452" spans="15:16" x14ac:dyDescent="0.2">
      <c r="O16452" s="284"/>
      <c r="P16452" s="284"/>
    </row>
    <row r="16453" spans="15:16" x14ac:dyDescent="0.2">
      <c r="O16453" s="284"/>
      <c r="P16453" s="284"/>
    </row>
    <row r="16454" spans="15:16" x14ac:dyDescent="0.2">
      <c r="O16454" s="284"/>
      <c r="P16454" s="284"/>
    </row>
    <row r="16455" spans="15:16" x14ac:dyDescent="0.2">
      <c r="O16455" s="284"/>
      <c r="P16455" s="284"/>
    </row>
    <row r="16456" spans="15:16" x14ac:dyDescent="0.2">
      <c r="O16456" s="284"/>
      <c r="P16456" s="284"/>
    </row>
    <row r="16457" spans="15:16" x14ac:dyDescent="0.2">
      <c r="O16457" s="284"/>
      <c r="P16457" s="284"/>
    </row>
    <row r="16458" spans="15:16" x14ac:dyDescent="0.2">
      <c r="O16458" s="284"/>
      <c r="P16458" s="284"/>
    </row>
    <row r="16459" spans="15:16" x14ac:dyDescent="0.2">
      <c r="O16459" s="284"/>
      <c r="P16459" s="284"/>
    </row>
    <row r="16460" spans="15:16" x14ac:dyDescent="0.2">
      <c r="O16460" s="284"/>
      <c r="P16460" s="284"/>
    </row>
    <row r="16461" spans="15:16" x14ac:dyDescent="0.2">
      <c r="O16461" s="284"/>
      <c r="P16461" s="284"/>
    </row>
    <row r="16462" spans="15:16" x14ac:dyDescent="0.2">
      <c r="O16462" s="284"/>
      <c r="P16462" s="284"/>
    </row>
    <row r="16463" spans="15:16" x14ac:dyDescent="0.2">
      <c r="O16463" s="284"/>
      <c r="P16463" s="284"/>
    </row>
    <row r="16464" spans="15:16" x14ac:dyDescent="0.2">
      <c r="O16464" s="284"/>
      <c r="P16464" s="284"/>
    </row>
    <row r="16465" spans="15:16" x14ac:dyDescent="0.2">
      <c r="O16465" s="284"/>
      <c r="P16465" s="284"/>
    </row>
    <row r="16466" spans="15:16" x14ac:dyDescent="0.2">
      <c r="O16466" s="284"/>
      <c r="P16466" s="284"/>
    </row>
    <row r="16467" spans="15:16" x14ac:dyDescent="0.2">
      <c r="O16467" s="284"/>
      <c r="P16467" s="284"/>
    </row>
    <row r="16468" spans="15:16" x14ac:dyDescent="0.2">
      <c r="O16468" s="284"/>
      <c r="P16468" s="284"/>
    </row>
    <row r="16469" spans="15:16" x14ac:dyDescent="0.2">
      <c r="O16469" s="284"/>
      <c r="P16469" s="284"/>
    </row>
    <row r="16470" spans="15:16" x14ac:dyDescent="0.2">
      <c r="O16470" s="284"/>
      <c r="P16470" s="284"/>
    </row>
    <row r="16471" spans="15:16" x14ac:dyDescent="0.2">
      <c r="O16471" s="284"/>
      <c r="P16471" s="284"/>
    </row>
    <row r="16472" spans="15:16" x14ac:dyDescent="0.2">
      <c r="O16472" s="284"/>
      <c r="P16472" s="284"/>
    </row>
    <row r="16473" spans="15:16" x14ac:dyDescent="0.2">
      <c r="O16473" s="284"/>
      <c r="P16473" s="284"/>
    </row>
    <row r="16474" spans="15:16" x14ac:dyDescent="0.2">
      <c r="O16474" s="284"/>
      <c r="P16474" s="284"/>
    </row>
    <row r="16475" spans="15:16" x14ac:dyDescent="0.2">
      <c r="O16475" s="284"/>
      <c r="P16475" s="284"/>
    </row>
    <row r="16476" spans="15:16" x14ac:dyDescent="0.2">
      <c r="O16476" s="284"/>
      <c r="P16476" s="284"/>
    </row>
    <row r="16477" spans="15:16" x14ac:dyDescent="0.2">
      <c r="O16477" s="284"/>
      <c r="P16477" s="284"/>
    </row>
    <row r="16478" spans="15:16" x14ac:dyDescent="0.2">
      <c r="O16478" s="284"/>
      <c r="P16478" s="284"/>
    </row>
    <row r="16479" spans="15:16" x14ac:dyDescent="0.2">
      <c r="O16479" s="284"/>
      <c r="P16479" s="284"/>
    </row>
    <row r="16480" spans="15:16" x14ac:dyDescent="0.2">
      <c r="O16480" s="284"/>
      <c r="P16480" s="284"/>
    </row>
    <row r="16481" spans="15:16" x14ac:dyDescent="0.2">
      <c r="O16481" s="284"/>
      <c r="P16481" s="284"/>
    </row>
    <row r="16482" spans="15:16" x14ac:dyDescent="0.2">
      <c r="O16482" s="284"/>
      <c r="P16482" s="284"/>
    </row>
    <row r="16483" spans="15:16" x14ac:dyDescent="0.2">
      <c r="O16483" s="284"/>
      <c r="P16483" s="284"/>
    </row>
    <row r="16484" spans="15:16" x14ac:dyDescent="0.2">
      <c r="O16484" s="284"/>
      <c r="P16484" s="284"/>
    </row>
    <row r="16485" spans="15:16" x14ac:dyDescent="0.2">
      <c r="O16485" s="284"/>
      <c r="P16485" s="284"/>
    </row>
    <row r="16486" spans="15:16" x14ac:dyDescent="0.2">
      <c r="O16486" s="284"/>
      <c r="P16486" s="284"/>
    </row>
    <row r="16487" spans="15:16" x14ac:dyDescent="0.2">
      <c r="O16487" s="284"/>
      <c r="P16487" s="284"/>
    </row>
    <row r="16488" spans="15:16" x14ac:dyDescent="0.2">
      <c r="O16488" s="284"/>
      <c r="P16488" s="284"/>
    </row>
    <row r="16489" spans="15:16" x14ac:dyDescent="0.2">
      <c r="O16489" s="284"/>
      <c r="P16489" s="284"/>
    </row>
    <row r="16490" spans="15:16" x14ac:dyDescent="0.2">
      <c r="O16490" s="284"/>
      <c r="P16490" s="284"/>
    </row>
    <row r="16491" spans="15:16" x14ac:dyDescent="0.2">
      <c r="O16491" s="284"/>
      <c r="P16491" s="284"/>
    </row>
    <row r="16492" spans="15:16" x14ac:dyDescent="0.2">
      <c r="O16492" s="284"/>
      <c r="P16492" s="284"/>
    </row>
    <row r="16493" spans="15:16" x14ac:dyDescent="0.2">
      <c r="O16493" s="284"/>
      <c r="P16493" s="284"/>
    </row>
    <row r="16494" spans="15:16" x14ac:dyDescent="0.2">
      <c r="O16494" s="284"/>
      <c r="P16494" s="284"/>
    </row>
    <row r="16495" spans="15:16" x14ac:dyDescent="0.2">
      <c r="O16495" s="284"/>
      <c r="P16495" s="284"/>
    </row>
    <row r="16496" spans="15:16" x14ac:dyDescent="0.2">
      <c r="O16496" s="284"/>
      <c r="P16496" s="284"/>
    </row>
    <row r="16497" spans="15:16" x14ac:dyDescent="0.2">
      <c r="O16497" s="284"/>
      <c r="P16497" s="284"/>
    </row>
    <row r="16498" spans="15:16" x14ac:dyDescent="0.2">
      <c r="O16498" s="284"/>
      <c r="P16498" s="284"/>
    </row>
    <row r="16499" spans="15:16" x14ac:dyDescent="0.2">
      <c r="O16499" s="284"/>
      <c r="P16499" s="284"/>
    </row>
    <row r="16500" spans="15:16" x14ac:dyDescent="0.2">
      <c r="O16500" s="284"/>
      <c r="P16500" s="284"/>
    </row>
    <row r="16501" spans="15:16" x14ac:dyDescent="0.2">
      <c r="O16501" s="284"/>
      <c r="P16501" s="284"/>
    </row>
    <row r="16502" spans="15:16" x14ac:dyDescent="0.2">
      <c r="O16502" s="284"/>
      <c r="P16502" s="284"/>
    </row>
    <row r="16503" spans="15:16" x14ac:dyDescent="0.2">
      <c r="O16503" s="284"/>
      <c r="P16503" s="284"/>
    </row>
    <row r="16504" spans="15:16" x14ac:dyDescent="0.2">
      <c r="O16504" s="284"/>
      <c r="P16504" s="284"/>
    </row>
    <row r="16505" spans="15:16" x14ac:dyDescent="0.2">
      <c r="O16505" s="284"/>
      <c r="P16505" s="284"/>
    </row>
    <row r="16506" spans="15:16" x14ac:dyDescent="0.2">
      <c r="O16506" s="284"/>
      <c r="P16506" s="284"/>
    </row>
    <row r="16507" spans="15:16" x14ac:dyDescent="0.2">
      <c r="O16507" s="284"/>
      <c r="P16507" s="284"/>
    </row>
    <row r="16508" spans="15:16" x14ac:dyDescent="0.2">
      <c r="O16508" s="284"/>
      <c r="P16508" s="284"/>
    </row>
    <row r="16509" spans="15:16" x14ac:dyDescent="0.2">
      <c r="O16509" s="284"/>
      <c r="P16509" s="284"/>
    </row>
    <row r="16510" spans="15:16" x14ac:dyDescent="0.2">
      <c r="O16510" s="284"/>
      <c r="P16510" s="284"/>
    </row>
    <row r="16511" spans="15:16" x14ac:dyDescent="0.2">
      <c r="O16511" s="284"/>
      <c r="P16511" s="284"/>
    </row>
    <row r="16512" spans="15:16" x14ac:dyDescent="0.2">
      <c r="O16512" s="284"/>
      <c r="P16512" s="284"/>
    </row>
    <row r="16513" spans="15:16" x14ac:dyDescent="0.2">
      <c r="O16513" s="284"/>
      <c r="P16513" s="284"/>
    </row>
    <row r="16514" spans="15:16" x14ac:dyDescent="0.2">
      <c r="O16514" s="284"/>
      <c r="P16514" s="284"/>
    </row>
    <row r="16515" spans="15:16" x14ac:dyDescent="0.2">
      <c r="O16515" s="284"/>
      <c r="P16515" s="284"/>
    </row>
    <row r="16516" spans="15:16" x14ac:dyDescent="0.2">
      <c r="O16516" s="284"/>
      <c r="P16516" s="284"/>
    </row>
    <row r="16517" spans="15:16" x14ac:dyDescent="0.2">
      <c r="O16517" s="284"/>
      <c r="P16517" s="284"/>
    </row>
    <row r="16518" spans="15:16" x14ac:dyDescent="0.2">
      <c r="O16518" s="284"/>
      <c r="P16518" s="284"/>
    </row>
    <row r="16519" spans="15:16" x14ac:dyDescent="0.2">
      <c r="O16519" s="284"/>
      <c r="P16519" s="284"/>
    </row>
    <row r="16520" spans="15:16" x14ac:dyDescent="0.2">
      <c r="O16520" s="284"/>
      <c r="P16520" s="284"/>
    </row>
    <row r="16521" spans="15:16" x14ac:dyDescent="0.2">
      <c r="O16521" s="284"/>
      <c r="P16521" s="284"/>
    </row>
    <row r="16522" spans="15:16" x14ac:dyDescent="0.2">
      <c r="O16522" s="284"/>
      <c r="P16522" s="284"/>
    </row>
    <row r="16523" spans="15:16" x14ac:dyDescent="0.2">
      <c r="O16523" s="284"/>
      <c r="P16523" s="284"/>
    </row>
    <row r="16524" spans="15:16" x14ac:dyDescent="0.2">
      <c r="O16524" s="284"/>
      <c r="P16524" s="284"/>
    </row>
    <row r="16525" spans="15:16" x14ac:dyDescent="0.2">
      <c r="O16525" s="284"/>
      <c r="P16525" s="284"/>
    </row>
    <row r="16526" spans="15:16" x14ac:dyDescent="0.2">
      <c r="O16526" s="284"/>
      <c r="P16526" s="284"/>
    </row>
    <row r="16527" spans="15:16" x14ac:dyDescent="0.2">
      <c r="O16527" s="284"/>
      <c r="P16527" s="284"/>
    </row>
    <row r="16528" spans="15:16" x14ac:dyDescent="0.2">
      <c r="O16528" s="284"/>
      <c r="P16528" s="284"/>
    </row>
    <row r="16529" spans="15:16" x14ac:dyDescent="0.2">
      <c r="O16529" s="284"/>
      <c r="P16529" s="284"/>
    </row>
    <row r="16530" spans="15:16" x14ac:dyDescent="0.2">
      <c r="O16530" s="284"/>
      <c r="P16530" s="284"/>
    </row>
    <row r="16531" spans="15:16" x14ac:dyDescent="0.2">
      <c r="O16531" s="284"/>
      <c r="P16531" s="284"/>
    </row>
    <row r="16532" spans="15:16" x14ac:dyDescent="0.2">
      <c r="O16532" s="284"/>
      <c r="P16532" s="284"/>
    </row>
    <row r="16533" spans="15:16" x14ac:dyDescent="0.2">
      <c r="O16533" s="284"/>
      <c r="P16533" s="284"/>
    </row>
    <row r="16534" spans="15:16" x14ac:dyDescent="0.2">
      <c r="O16534" s="284"/>
      <c r="P16534" s="284"/>
    </row>
    <row r="16535" spans="15:16" x14ac:dyDescent="0.2">
      <c r="O16535" s="284"/>
      <c r="P16535" s="284"/>
    </row>
    <row r="16536" spans="15:16" x14ac:dyDescent="0.2">
      <c r="O16536" s="284"/>
      <c r="P16536" s="284"/>
    </row>
    <row r="16537" spans="15:16" x14ac:dyDescent="0.2">
      <c r="O16537" s="284"/>
      <c r="P16537" s="284"/>
    </row>
    <row r="16538" spans="15:16" x14ac:dyDescent="0.2">
      <c r="O16538" s="284"/>
      <c r="P16538" s="284"/>
    </row>
    <row r="16539" spans="15:16" x14ac:dyDescent="0.2">
      <c r="O16539" s="284"/>
      <c r="P16539" s="284"/>
    </row>
    <row r="16540" spans="15:16" x14ac:dyDescent="0.2">
      <c r="O16540" s="284"/>
      <c r="P16540" s="284"/>
    </row>
    <row r="16541" spans="15:16" x14ac:dyDescent="0.2">
      <c r="O16541" s="284"/>
      <c r="P16541" s="284"/>
    </row>
    <row r="16542" spans="15:16" x14ac:dyDescent="0.2">
      <c r="O16542" s="284"/>
      <c r="P16542" s="284"/>
    </row>
    <row r="16543" spans="15:16" x14ac:dyDescent="0.2">
      <c r="O16543" s="284"/>
      <c r="P16543" s="284"/>
    </row>
    <row r="16544" spans="15:16" x14ac:dyDescent="0.2">
      <c r="O16544" s="284"/>
      <c r="P16544" s="284"/>
    </row>
    <row r="16545" spans="15:16" x14ac:dyDescent="0.2">
      <c r="O16545" s="284"/>
      <c r="P16545" s="284"/>
    </row>
    <row r="16546" spans="15:16" x14ac:dyDescent="0.2">
      <c r="O16546" s="284"/>
      <c r="P16546" s="284"/>
    </row>
    <row r="16547" spans="15:16" x14ac:dyDescent="0.2">
      <c r="O16547" s="284"/>
      <c r="P16547" s="284"/>
    </row>
    <row r="16548" spans="15:16" x14ac:dyDescent="0.2">
      <c r="O16548" s="284"/>
      <c r="P16548" s="284"/>
    </row>
    <row r="16549" spans="15:16" x14ac:dyDescent="0.2">
      <c r="O16549" s="284"/>
      <c r="P16549" s="284"/>
    </row>
    <row r="16550" spans="15:16" x14ac:dyDescent="0.2">
      <c r="O16550" s="284"/>
      <c r="P16550" s="284"/>
    </row>
    <row r="16551" spans="15:16" x14ac:dyDescent="0.2">
      <c r="O16551" s="284"/>
      <c r="P16551" s="284"/>
    </row>
    <row r="16552" spans="15:16" x14ac:dyDescent="0.2">
      <c r="O16552" s="284"/>
      <c r="P16552" s="284"/>
    </row>
    <row r="16553" spans="15:16" x14ac:dyDescent="0.2">
      <c r="O16553" s="284"/>
      <c r="P16553" s="284"/>
    </row>
    <row r="16554" spans="15:16" x14ac:dyDescent="0.2">
      <c r="O16554" s="284"/>
      <c r="P16554" s="284"/>
    </row>
    <row r="16555" spans="15:16" x14ac:dyDescent="0.2">
      <c r="O16555" s="284"/>
      <c r="P16555" s="284"/>
    </row>
    <row r="16556" spans="15:16" x14ac:dyDescent="0.2">
      <c r="O16556" s="284"/>
      <c r="P16556" s="284"/>
    </row>
    <row r="16557" spans="15:16" x14ac:dyDescent="0.2">
      <c r="O16557" s="284"/>
      <c r="P16557" s="284"/>
    </row>
    <row r="16558" spans="15:16" x14ac:dyDescent="0.2">
      <c r="O16558" s="284"/>
      <c r="P16558" s="284"/>
    </row>
    <row r="16559" spans="15:16" x14ac:dyDescent="0.2">
      <c r="O16559" s="284"/>
      <c r="P16559" s="284"/>
    </row>
    <row r="16560" spans="15:16" x14ac:dyDescent="0.2">
      <c r="O16560" s="284"/>
      <c r="P16560" s="284"/>
    </row>
    <row r="16561" spans="15:16" x14ac:dyDescent="0.2">
      <c r="O16561" s="284"/>
      <c r="P16561" s="284"/>
    </row>
    <row r="16562" spans="15:16" x14ac:dyDescent="0.2">
      <c r="O16562" s="284"/>
      <c r="P16562" s="284"/>
    </row>
    <row r="16563" spans="15:16" x14ac:dyDescent="0.2">
      <c r="O16563" s="284"/>
      <c r="P16563" s="284"/>
    </row>
    <row r="16564" spans="15:16" x14ac:dyDescent="0.2">
      <c r="O16564" s="284"/>
      <c r="P16564" s="284"/>
    </row>
    <row r="16565" spans="15:16" x14ac:dyDescent="0.2">
      <c r="O16565" s="284"/>
      <c r="P16565" s="284"/>
    </row>
    <row r="16566" spans="15:16" x14ac:dyDescent="0.2">
      <c r="O16566" s="284"/>
      <c r="P16566" s="284"/>
    </row>
    <row r="16567" spans="15:16" x14ac:dyDescent="0.2">
      <c r="O16567" s="284"/>
      <c r="P16567" s="284"/>
    </row>
    <row r="16568" spans="15:16" x14ac:dyDescent="0.2">
      <c r="O16568" s="284"/>
      <c r="P16568" s="284"/>
    </row>
    <row r="16569" spans="15:16" x14ac:dyDescent="0.2">
      <c r="O16569" s="284"/>
      <c r="P16569" s="284"/>
    </row>
    <row r="16570" spans="15:16" x14ac:dyDescent="0.2">
      <c r="O16570" s="284"/>
      <c r="P16570" s="284"/>
    </row>
    <row r="16571" spans="15:16" x14ac:dyDescent="0.2">
      <c r="O16571" s="284"/>
      <c r="P16571" s="284"/>
    </row>
    <row r="16572" spans="15:16" x14ac:dyDescent="0.2">
      <c r="O16572" s="284"/>
      <c r="P16572" s="284"/>
    </row>
    <row r="16573" spans="15:16" x14ac:dyDescent="0.2">
      <c r="O16573" s="284"/>
      <c r="P16573" s="284"/>
    </row>
    <row r="16574" spans="15:16" x14ac:dyDescent="0.2">
      <c r="O16574" s="284"/>
      <c r="P16574" s="284"/>
    </row>
    <row r="16575" spans="15:16" x14ac:dyDescent="0.2">
      <c r="O16575" s="284"/>
      <c r="P16575" s="284"/>
    </row>
    <row r="16576" spans="15:16" x14ac:dyDescent="0.2">
      <c r="O16576" s="284"/>
      <c r="P16576" s="284"/>
    </row>
    <row r="16577" spans="15:16" x14ac:dyDescent="0.2">
      <c r="O16577" s="284"/>
      <c r="P16577" s="284"/>
    </row>
    <row r="16578" spans="15:16" x14ac:dyDescent="0.2">
      <c r="O16578" s="284"/>
      <c r="P16578" s="284"/>
    </row>
    <row r="16579" spans="15:16" x14ac:dyDescent="0.2">
      <c r="O16579" s="284"/>
      <c r="P16579" s="284"/>
    </row>
    <row r="16580" spans="15:16" x14ac:dyDescent="0.2">
      <c r="O16580" s="284"/>
      <c r="P16580" s="284"/>
    </row>
    <row r="16581" spans="15:16" x14ac:dyDescent="0.2">
      <c r="O16581" s="284"/>
      <c r="P16581" s="284"/>
    </row>
    <row r="16582" spans="15:16" x14ac:dyDescent="0.2">
      <c r="O16582" s="284"/>
      <c r="P16582" s="284"/>
    </row>
    <row r="16583" spans="15:16" x14ac:dyDescent="0.2">
      <c r="O16583" s="284"/>
      <c r="P16583" s="284"/>
    </row>
    <row r="16584" spans="15:16" x14ac:dyDescent="0.2">
      <c r="O16584" s="284"/>
      <c r="P16584" s="284"/>
    </row>
    <row r="16585" spans="15:16" x14ac:dyDescent="0.2">
      <c r="O16585" s="284"/>
      <c r="P16585" s="284"/>
    </row>
    <row r="16586" spans="15:16" x14ac:dyDescent="0.2">
      <c r="O16586" s="284"/>
      <c r="P16586" s="284"/>
    </row>
    <row r="16587" spans="15:16" x14ac:dyDescent="0.2">
      <c r="O16587" s="284"/>
      <c r="P16587" s="284"/>
    </row>
    <row r="16588" spans="15:16" x14ac:dyDescent="0.2">
      <c r="O16588" s="284"/>
      <c r="P16588" s="284"/>
    </row>
    <row r="16589" spans="15:16" x14ac:dyDescent="0.2">
      <c r="O16589" s="284"/>
      <c r="P16589" s="284"/>
    </row>
    <row r="16590" spans="15:16" x14ac:dyDescent="0.2">
      <c r="O16590" s="284"/>
      <c r="P16590" s="284"/>
    </row>
    <row r="16591" spans="15:16" x14ac:dyDescent="0.2">
      <c r="O16591" s="284"/>
      <c r="P16591" s="284"/>
    </row>
    <row r="16592" spans="15:16" x14ac:dyDescent="0.2">
      <c r="O16592" s="284"/>
      <c r="P16592" s="284"/>
    </row>
    <row r="16593" spans="15:16" x14ac:dyDescent="0.2">
      <c r="O16593" s="284"/>
      <c r="P16593" s="284"/>
    </row>
    <row r="16594" spans="15:16" x14ac:dyDescent="0.2">
      <c r="O16594" s="284"/>
      <c r="P16594" s="284"/>
    </row>
    <row r="16595" spans="15:16" x14ac:dyDescent="0.2">
      <c r="O16595" s="284"/>
      <c r="P16595" s="284"/>
    </row>
    <row r="16596" spans="15:16" x14ac:dyDescent="0.2">
      <c r="O16596" s="284"/>
      <c r="P16596" s="284"/>
    </row>
    <row r="16597" spans="15:16" x14ac:dyDescent="0.2">
      <c r="O16597" s="284"/>
      <c r="P16597" s="284"/>
    </row>
    <row r="16598" spans="15:16" x14ac:dyDescent="0.2">
      <c r="O16598" s="284"/>
      <c r="P16598" s="284"/>
    </row>
    <row r="16599" spans="15:16" x14ac:dyDescent="0.2">
      <c r="O16599" s="284"/>
      <c r="P16599" s="284"/>
    </row>
    <row r="16600" spans="15:16" x14ac:dyDescent="0.2">
      <c r="O16600" s="284"/>
      <c r="P16600" s="284"/>
    </row>
    <row r="16601" spans="15:16" x14ac:dyDescent="0.2">
      <c r="O16601" s="284"/>
      <c r="P16601" s="284"/>
    </row>
    <row r="16602" spans="15:16" x14ac:dyDescent="0.2">
      <c r="O16602" s="284"/>
      <c r="P16602" s="284"/>
    </row>
    <row r="16603" spans="15:16" x14ac:dyDescent="0.2">
      <c r="O16603" s="284"/>
      <c r="P16603" s="284"/>
    </row>
    <row r="16604" spans="15:16" x14ac:dyDescent="0.2">
      <c r="O16604" s="284"/>
      <c r="P16604" s="284"/>
    </row>
    <row r="16605" spans="15:16" x14ac:dyDescent="0.2">
      <c r="O16605" s="284"/>
      <c r="P16605" s="284"/>
    </row>
    <row r="16606" spans="15:16" x14ac:dyDescent="0.2">
      <c r="O16606" s="284"/>
      <c r="P16606" s="284"/>
    </row>
    <row r="16607" spans="15:16" x14ac:dyDescent="0.2">
      <c r="O16607" s="284"/>
      <c r="P16607" s="284"/>
    </row>
    <row r="16608" spans="15:16" x14ac:dyDescent="0.2">
      <c r="O16608" s="284"/>
      <c r="P16608" s="284"/>
    </row>
    <row r="16609" spans="15:16" x14ac:dyDescent="0.2">
      <c r="O16609" s="284"/>
      <c r="P16609" s="284"/>
    </row>
    <row r="16610" spans="15:16" x14ac:dyDescent="0.2">
      <c r="O16610" s="284"/>
      <c r="P16610" s="284"/>
    </row>
    <row r="16611" spans="15:16" x14ac:dyDescent="0.2">
      <c r="O16611" s="284"/>
      <c r="P16611" s="284"/>
    </row>
    <row r="16612" spans="15:16" x14ac:dyDescent="0.2">
      <c r="O16612" s="284"/>
      <c r="P16612" s="284"/>
    </row>
    <row r="16613" spans="15:16" x14ac:dyDescent="0.2">
      <c r="O16613" s="284"/>
      <c r="P16613" s="284"/>
    </row>
    <row r="16614" spans="15:16" x14ac:dyDescent="0.2">
      <c r="O16614" s="284"/>
      <c r="P16614" s="284"/>
    </row>
    <row r="16615" spans="15:16" x14ac:dyDescent="0.2">
      <c r="O16615" s="284"/>
      <c r="P16615" s="284"/>
    </row>
    <row r="16616" spans="15:16" x14ac:dyDescent="0.2">
      <c r="O16616" s="284"/>
      <c r="P16616" s="284"/>
    </row>
    <row r="16617" spans="15:16" x14ac:dyDescent="0.2">
      <c r="O16617" s="284"/>
      <c r="P16617" s="284"/>
    </row>
    <row r="16618" spans="15:16" x14ac:dyDescent="0.2">
      <c r="O16618" s="284"/>
      <c r="P16618" s="284"/>
    </row>
    <row r="16619" spans="15:16" x14ac:dyDescent="0.2">
      <c r="O16619" s="284"/>
      <c r="P16619" s="284"/>
    </row>
    <row r="16620" spans="15:16" x14ac:dyDescent="0.2">
      <c r="O16620" s="284"/>
      <c r="P16620" s="284"/>
    </row>
    <row r="16621" spans="15:16" x14ac:dyDescent="0.2">
      <c r="O16621" s="284"/>
      <c r="P16621" s="284"/>
    </row>
    <row r="16622" spans="15:16" x14ac:dyDescent="0.2">
      <c r="O16622" s="284"/>
      <c r="P16622" s="284"/>
    </row>
    <row r="16623" spans="15:16" x14ac:dyDescent="0.2">
      <c r="O16623" s="284"/>
      <c r="P16623" s="284"/>
    </row>
    <row r="16624" spans="15:16" x14ac:dyDescent="0.2">
      <c r="O16624" s="284"/>
      <c r="P16624" s="284"/>
    </row>
    <row r="16625" spans="15:16" x14ac:dyDescent="0.2">
      <c r="O16625" s="284"/>
      <c r="P16625" s="284"/>
    </row>
    <row r="16626" spans="15:16" x14ac:dyDescent="0.2">
      <c r="O16626" s="284"/>
      <c r="P16626" s="284"/>
    </row>
    <row r="16627" spans="15:16" x14ac:dyDescent="0.2">
      <c r="O16627" s="284"/>
      <c r="P16627" s="284"/>
    </row>
    <row r="16628" spans="15:16" x14ac:dyDescent="0.2">
      <c r="O16628" s="284"/>
      <c r="P16628" s="284"/>
    </row>
    <row r="16629" spans="15:16" x14ac:dyDescent="0.2">
      <c r="O16629" s="284"/>
      <c r="P16629" s="284"/>
    </row>
    <row r="16630" spans="15:16" x14ac:dyDescent="0.2">
      <c r="O16630" s="284"/>
      <c r="P16630" s="284"/>
    </row>
    <row r="16631" spans="15:16" x14ac:dyDescent="0.2">
      <c r="O16631" s="284"/>
      <c r="P16631" s="284"/>
    </row>
    <row r="16632" spans="15:16" x14ac:dyDescent="0.2">
      <c r="O16632" s="284"/>
      <c r="P16632" s="284"/>
    </row>
    <row r="16633" spans="15:16" x14ac:dyDescent="0.2">
      <c r="O16633" s="284"/>
      <c r="P16633" s="284"/>
    </row>
    <row r="16634" spans="15:16" x14ac:dyDescent="0.2">
      <c r="O16634" s="284"/>
      <c r="P16634" s="284"/>
    </row>
    <row r="16635" spans="15:16" x14ac:dyDescent="0.2">
      <c r="O16635" s="284"/>
      <c r="P16635" s="284"/>
    </row>
    <row r="16636" spans="15:16" x14ac:dyDescent="0.2">
      <c r="O16636" s="284"/>
      <c r="P16636" s="284"/>
    </row>
    <row r="16637" spans="15:16" x14ac:dyDescent="0.2">
      <c r="O16637" s="284"/>
      <c r="P16637" s="284"/>
    </row>
    <row r="16638" spans="15:16" x14ac:dyDescent="0.2">
      <c r="O16638" s="284"/>
      <c r="P16638" s="284"/>
    </row>
    <row r="16639" spans="15:16" x14ac:dyDescent="0.2">
      <c r="O16639" s="284"/>
      <c r="P16639" s="284"/>
    </row>
    <row r="16640" spans="15:16" x14ac:dyDescent="0.2">
      <c r="O16640" s="284"/>
      <c r="P16640" s="284"/>
    </row>
    <row r="16641" spans="15:16" x14ac:dyDescent="0.2">
      <c r="O16641" s="284"/>
      <c r="P16641" s="284"/>
    </row>
    <row r="16642" spans="15:16" x14ac:dyDescent="0.2">
      <c r="O16642" s="284"/>
      <c r="P16642" s="284"/>
    </row>
    <row r="16643" spans="15:16" x14ac:dyDescent="0.2">
      <c r="O16643" s="284"/>
      <c r="P16643" s="284"/>
    </row>
    <row r="16644" spans="15:16" x14ac:dyDescent="0.2">
      <c r="O16644" s="284"/>
      <c r="P16644" s="284"/>
    </row>
    <row r="16645" spans="15:16" x14ac:dyDescent="0.2">
      <c r="O16645" s="284"/>
      <c r="P16645" s="284"/>
    </row>
    <row r="16646" spans="15:16" x14ac:dyDescent="0.2">
      <c r="O16646" s="284"/>
      <c r="P16646" s="284"/>
    </row>
    <row r="16647" spans="15:16" x14ac:dyDescent="0.2">
      <c r="O16647" s="284"/>
      <c r="P16647" s="284"/>
    </row>
    <row r="16648" spans="15:16" x14ac:dyDescent="0.2">
      <c r="O16648" s="284"/>
      <c r="P16648" s="284"/>
    </row>
    <row r="16649" spans="15:16" x14ac:dyDescent="0.2">
      <c r="O16649" s="284"/>
      <c r="P16649" s="284"/>
    </row>
    <row r="16650" spans="15:16" x14ac:dyDescent="0.2">
      <c r="O16650" s="284"/>
      <c r="P16650" s="284"/>
    </row>
    <row r="16651" spans="15:16" x14ac:dyDescent="0.2">
      <c r="O16651" s="284"/>
      <c r="P16651" s="284"/>
    </row>
    <row r="16652" spans="15:16" x14ac:dyDescent="0.2">
      <c r="O16652" s="284"/>
      <c r="P16652" s="284"/>
    </row>
    <row r="16653" spans="15:16" x14ac:dyDescent="0.2">
      <c r="O16653" s="284"/>
      <c r="P16653" s="284"/>
    </row>
    <row r="16654" spans="15:16" x14ac:dyDescent="0.2">
      <c r="O16654" s="284"/>
      <c r="P16654" s="284"/>
    </row>
    <row r="16655" spans="15:16" x14ac:dyDescent="0.2">
      <c r="O16655" s="284"/>
      <c r="P16655" s="284"/>
    </row>
    <row r="16656" spans="15:16" x14ac:dyDescent="0.2">
      <c r="O16656" s="284"/>
      <c r="P16656" s="284"/>
    </row>
    <row r="16657" spans="15:16" x14ac:dyDescent="0.2">
      <c r="O16657" s="284"/>
      <c r="P16657" s="284"/>
    </row>
    <row r="16658" spans="15:16" x14ac:dyDescent="0.2">
      <c r="O16658" s="284"/>
      <c r="P16658" s="284"/>
    </row>
    <row r="16659" spans="15:16" x14ac:dyDescent="0.2">
      <c r="O16659" s="284"/>
      <c r="P16659" s="284"/>
    </row>
    <row r="16660" spans="15:16" x14ac:dyDescent="0.2">
      <c r="O16660" s="284"/>
      <c r="P16660" s="284"/>
    </row>
    <row r="16661" spans="15:16" x14ac:dyDescent="0.2">
      <c r="O16661" s="284"/>
      <c r="P16661" s="284"/>
    </row>
    <row r="16662" spans="15:16" x14ac:dyDescent="0.2">
      <c r="O16662" s="284"/>
      <c r="P16662" s="284"/>
    </row>
    <row r="16663" spans="15:16" x14ac:dyDescent="0.2">
      <c r="O16663" s="284"/>
      <c r="P16663" s="284"/>
    </row>
    <row r="16664" spans="15:16" x14ac:dyDescent="0.2">
      <c r="O16664" s="284"/>
      <c r="P16664" s="284"/>
    </row>
    <row r="16665" spans="15:16" x14ac:dyDescent="0.2">
      <c r="O16665" s="284"/>
      <c r="P16665" s="284"/>
    </row>
    <row r="16666" spans="15:16" x14ac:dyDescent="0.2">
      <c r="O16666" s="284"/>
      <c r="P16666" s="284"/>
    </row>
    <row r="16667" spans="15:16" x14ac:dyDescent="0.2">
      <c r="O16667" s="284"/>
      <c r="P16667" s="284"/>
    </row>
    <row r="16668" spans="15:16" x14ac:dyDescent="0.2">
      <c r="O16668" s="284"/>
      <c r="P16668" s="284"/>
    </row>
    <row r="16669" spans="15:16" x14ac:dyDescent="0.2">
      <c r="O16669" s="284"/>
      <c r="P16669" s="284"/>
    </row>
    <row r="16670" spans="15:16" x14ac:dyDescent="0.2">
      <c r="O16670" s="284"/>
      <c r="P16670" s="284"/>
    </row>
    <row r="16671" spans="15:16" x14ac:dyDescent="0.2">
      <c r="O16671" s="284"/>
      <c r="P16671" s="284"/>
    </row>
    <row r="16672" spans="15:16" x14ac:dyDescent="0.2">
      <c r="O16672" s="284"/>
      <c r="P16672" s="284"/>
    </row>
    <row r="16673" spans="15:16" x14ac:dyDescent="0.2">
      <c r="O16673" s="284"/>
      <c r="P16673" s="284"/>
    </row>
    <row r="16674" spans="15:16" x14ac:dyDescent="0.2">
      <c r="O16674" s="284"/>
      <c r="P16674" s="284"/>
    </row>
    <row r="16675" spans="15:16" x14ac:dyDescent="0.2">
      <c r="O16675" s="284"/>
      <c r="P16675" s="284"/>
    </row>
    <row r="16676" spans="15:16" x14ac:dyDescent="0.2">
      <c r="O16676" s="284"/>
      <c r="P16676" s="284"/>
    </row>
    <row r="16677" spans="15:16" x14ac:dyDescent="0.2">
      <c r="O16677" s="284"/>
      <c r="P16677" s="284"/>
    </row>
    <row r="16678" spans="15:16" x14ac:dyDescent="0.2">
      <c r="O16678" s="284"/>
      <c r="P16678" s="284"/>
    </row>
    <row r="16679" spans="15:16" x14ac:dyDescent="0.2">
      <c r="O16679" s="284"/>
      <c r="P16679" s="284"/>
    </row>
    <row r="16680" spans="15:16" x14ac:dyDescent="0.2">
      <c r="O16680" s="284"/>
      <c r="P16680" s="284"/>
    </row>
    <row r="16681" spans="15:16" x14ac:dyDescent="0.2">
      <c r="O16681" s="284"/>
      <c r="P16681" s="284"/>
    </row>
    <row r="16682" spans="15:16" x14ac:dyDescent="0.2">
      <c r="O16682" s="284"/>
      <c r="P16682" s="284"/>
    </row>
    <row r="16683" spans="15:16" x14ac:dyDescent="0.2">
      <c r="O16683" s="284"/>
      <c r="P16683" s="284"/>
    </row>
    <row r="16684" spans="15:16" x14ac:dyDescent="0.2">
      <c r="O16684" s="284"/>
      <c r="P16684" s="284"/>
    </row>
    <row r="16685" spans="15:16" x14ac:dyDescent="0.2">
      <c r="O16685" s="284"/>
      <c r="P16685" s="284"/>
    </row>
    <row r="16686" spans="15:16" x14ac:dyDescent="0.2">
      <c r="O16686" s="284"/>
      <c r="P16686" s="284"/>
    </row>
    <row r="16687" spans="15:16" x14ac:dyDescent="0.2">
      <c r="O16687" s="284"/>
      <c r="P16687" s="284"/>
    </row>
    <row r="16688" spans="15:16" x14ac:dyDescent="0.2">
      <c r="O16688" s="284"/>
      <c r="P16688" s="284"/>
    </row>
    <row r="16689" spans="15:16" x14ac:dyDescent="0.2">
      <c r="O16689" s="284"/>
      <c r="P16689" s="284"/>
    </row>
    <row r="16690" spans="15:16" x14ac:dyDescent="0.2">
      <c r="O16690" s="284"/>
      <c r="P16690" s="284"/>
    </row>
    <row r="16691" spans="15:16" x14ac:dyDescent="0.2">
      <c r="O16691" s="284"/>
      <c r="P16691" s="284"/>
    </row>
    <row r="16692" spans="15:16" x14ac:dyDescent="0.2">
      <c r="O16692" s="284"/>
      <c r="P16692" s="284"/>
    </row>
    <row r="16693" spans="15:16" x14ac:dyDescent="0.2">
      <c r="O16693" s="284"/>
      <c r="P16693" s="284"/>
    </row>
    <row r="16694" spans="15:16" x14ac:dyDescent="0.2">
      <c r="O16694" s="284"/>
      <c r="P16694" s="284"/>
    </row>
    <row r="16695" spans="15:16" x14ac:dyDescent="0.2">
      <c r="O16695" s="284"/>
      <c r="P16695" s="284"/>
    </row>
    <row r="16696" spans="15:16" x14ac:dyDescent="0.2">
      <c r="O16696" s="284"/>
      <c r="P16696" s="284"/>
    </row>
    <row r="16697" spans="15:16" x14ac:dyDescent="0.2">
      <c r="O16697" s="284"/>
      <c r="P16697" s="284"/>
    </row>
    <row r="16698" spans="15:16" x14ac:dyDescent="0.2">
      <c r="O16698" s="284"/>
      <c r="P16698" s="284"/>
    </row>
    <row r="16699" spans="15:16" x14ac:dyDescent="0.2">
      <c r="O16699" s="284"/>
      <c r="P16699" s="284"/>
    </row>
    <row r="16700" spans="15:16" x14ac:dyDescent="0.2">
      <c r="O16700" s="284"/>
      <c r="P16700" s="284"/>
    </row>
    <row r="16701" spans="15:16" x14ac:dyDescent="0.2">
      <c r="O16701" s="284"/>
      <c r="P16701" s="284"/>
    </row>
    <row r="16702" spans="15:16" x14ac:dyDescent="0.2">
      <c r="O16702" s="284"/>
      <c r="P16702" s="284"/>
    </row>
    <row r="16703" spans="15:16" x14ac:dyDescent="0.2">
      <c r="O16703" s="284"/>
      <c r="P16703" s="284"/>
    </row>
    <row r="16704" spans="15:16" x14ac:dyDescent="0.2">
      <c r="O16704" s="284"/>
      <c r="P16704" s="284"/>
    </row>
    <row r="16705" spans="15:16" x14ac:dyDescent="0.2">
      <c r="O16705" s="284"/>
      <c r="P16705" s="284"/>
    </row>
    <row r="16706" spans="15:16" x14ac:dyDescent="0.2">
      <c r="O16706" s="284"/>
      <c r="P16706" s="284"/>
    </row>
    <row r="16707" spans="15:16" x14ac:dyDescent="0.2">
      <c r="O16707" s="284"/>
      <c r="P16707" s="284"/>
    </row>
    <row r="16708" spans="15:16" x14ac:dyDescent="0.2">
      <c r="O16708" s="284"/>
      <c r="P16708" s="284"/>
    </row>
    <row r="16709" spans="15:16" x14ac:dyDescent="0.2">
      <c r="O16709" s="284"/>
      <c r="P16709" s="284"/>
    </row>
    <row r="16710" spans="15:16" x14ac:dyDescent="0.2">
      <c r="O16710" s="284"/>
      <c r="P16710" s="284"/>
    </row>
    <row r="16711" spans="15:16" x14ac:dyDescent="0.2">
      <c r="O16711" s="284"/>
      <c r="P16711" s="284"/>
    </row>
    <row r="16712" spans="15:16" x14ac:dyDescent="0.2">
      <c r="O16712" s="284"/>
      <c r="P16712" s="284"/>
    </row>
    <row r="16713" spans="15:16" x14ac:dyDescent="0.2">
      <c r="O16713" s="284"/>
      <c r="P16713" s="284"/>
    </row>
    <row r="16714" spans="15:16" x14ac:dyDescent="0.2">
      <c r="O16714" s="284"/>
      <c r="P16714" s="284"/>
    </row>
    <row r="16715" spans="15:16" x14ac:dyDescent="0.2">
      <c r="O16715" s="284"/>
      <c r="P16715" s="284"/>
    </row>
    <row r="16716" spans="15:16" x14ac:dyDescent="0.2">
      <c r="O16716" s="284"/>
      <c r="P16716" s="284"/>
    </row>
    <row r="16717" spans="15:16" x14ac:dyDescent="0.2">
      <c r="O16717" s="284"/>
      <c r="P16717" s="284"/>
    </row>
    <row r="16718" spans="15:16" x14ac:dyDescent="0.2">
      <c r="O16718" s="284"/>
      <c r="P16718" s="284"/>
    </row>
    <row r="16719" spans="15:16" x14ac:dyDescent="0.2">
      <c r="O16719" s="284"/>
      <c r="P16719" s="284"/>
    </row>
    <row r="16720" spans="15:16" x14ac:dyDescent="0.2">
      <c r="O16720" s="284"/>
      <c r="P16720" s="284"/>
    </row>
    <row r="16721" spans="15:16" x14ac:dyDescent="0.2">
      <c r="O16721" s="284"/>
      <c r="P16721" s="284"/>
    </row>
    <row r="16722" spans="15:16" x14ac:dyDescent="0.2">
      <c r="O16722" s="284"/>
      <c r="P16722" s="284"/>
    </row>
    <row r="16723" spans="15:16" x14ac:dyDescent="0.2">
      <c r="O16723" s="284"/>
      <c r="P16723" s="284"/>
    </row>
    <row r="16724" spans="15:16" x14ac:dyDescent="0.2">
      <c r="O16724" s="284"/>
      <c r="P16724" s="284"/>
    </row>
    <row r="16725" spans="15:16" x14ac:dyDescent="0.2">
      <c r="O16725" s="284"/>
      <c r="P16725" s="284"/>
    </row>
    <row r="16726" spans="15:16" x14ac:dyDescent="0.2">
      <c r="O16726" s="284"/>
      <c r="P16726" s="284"/>
    </row>
    <row r="16727" spans="15:16" x14ac:dyDescent="0.2">
      <c r="O16727" s="284"/>
      <c r="P16727" s="284"/>
    </row>
    <row r="16728" spans="15:16" x14ac:dyDescent="0.2">
      <c r="O16728" s="284"/>
      <c r="P16728" s="284"/>
    </row>
    <row r="16729" spans="15:16" x14ac:dyDescent="0.2">
      <c r="O16729" s="284"/>
      <c r="P16729" s="284"/>
    </row>
    <row r="16730" spans="15:16" x14ac:dyDescent="0.2">
      <c r="O16730" s="284"/>
      <c r="P16730" s="284"/>
    </row>
    <row r="16731" spans="15:16" x14ac:dyDescent="0.2">
      <c r="O16731" s="284"/>
      <c r="P16731" s="284"/>
    </row>
    <row r="16732" spans="15:16" x14ac:dyDescent="0.2">
      <c r="O16732" s="284"/>
      <c r="P16732" s="284"/>
    </row>
    <row r="16733" spans="15:16" x14ac:dyDescent="0.2">
      <c r="O16733" s="284"/>
      <c r="P16733" s="284"/>
    </row>
    <row r="16734" spans="15:16" x14ac:dyDescent="0.2">
      <c r="O16734" s="284"/>
      <c r="P16734" s="284"/>
    </row>
    <row r="16735" spans="15:16" x14ac:dyDescent="0.2">
      <c r="O16735" s="284"/>
      <c r="P16735" s="284"/>
    </row>
    <row r="16736" spans="15:16" x14ac:dyDescent="0.2">
      <c r="O16736" s="284"/>
      <c r="P16736" s="284"/>
    </row>
    <row r="16737" spans="15:16" x14ac:dyDescent="0.2">
      <c r="O16737" s="284"/>
      <c r="P16737" s="284"/>
    </row>
    <row r="16738" spans="15:16" x14ac:dyDescent="0.2">
      <c r="O16738" s="284"/>
      <c r="P16738" s="284"/>
    </row>
    <row r="16739" spans="15:16" x14ac:dyDescent="0.2">
      <c r="O16739" s="284"/>
      <c r="P16739" s="284"/>
    </row>
    <row r="16740" spans="15:16" x14ac:dyDescent="0.2">
      <c r="O16740" s="284"/>
      <c r="P16740" s="284"/>
    </row>
    <row r="16741" spans="15:16" x14ac:dyDescent="0.2">
      <c r="O16741" s="284"/>
      <c r="P16741" s="284"/>
    </row>
    <row r="16742" spans="15:16" x14ac:dyDescent="0.2">
      <c r="O16742" s="284"/>
      <c r="P16742" s="284"/>
    </row>
    <row r="16743" spans="15:16" x14ac:dyDescent="0.2">
      <c r="O16743" s="284"/>
      <c r="P16743" s="284"/>
    </row>
    <row r="16744" spans="15:16" x14ac:dyDescent="0.2">
      <c r="O16744" s="284"/>
      <c r="P16744" s="284"/>
    </row>
    <row r="16745" spans="15:16" x14ac:dyDescent="0.2">
      <c r="O16745" s="284"/>
      <c r="P16745" s="284"/>
    </row>
    <row r="16746" spans="15:16" x14ac:dyDescent="0.2">
      <c r="O16746" s="284"/>
      <c r="P16746" s="284"/>
    </row>
    <row r="16747" spans="15:16" x14ac:dyDescent="0.2">
      <c r="O16747" s="284"/>
      <c r="P16747" s="284"/>
    </row>
    <row r="16748" spans="15:16" x14ac:dyDescent="0.2">
      <c r="O16748" s="284"/>
      <c r="P16748" s="284"/>
    </row>
    <row r="16749" spans="15:16" x14ac:dyDescent="0.2">
      <c r="O16749" s="284"/>
      <c r="P16749" s="284"/>
    </row>
    <row r="16750" spans="15:16" x14ac:dyDescent="0.2">
      <c r="O16750" s="284"/>
      <c r="P16750" s="284"/>
    </row>
    <row r="16751" spans="15:16" x14ac:dyDescent="0.2">
      <c r="O16751" s="284"/>
      <c r="P16751" s="284"/>
    </row>
    <row r="16752" spans="15:16" x14ac:dyDescent="0.2">
      <c r="O16752" s="284"/>
      <c r="P16752" s="284"/>
    </row>
    <row r="16753" spans="15:16" x14ac:dyDescent="0.2">
      <c r="O16753" s="284"/>
      <c r="P16753" s="284"/>
    </row>
    <row r="16754" spans="15:16" x14ac:dyDescent="0.2">
      <c r="O16754" s="284"/>
      <c r="P16754" s="284"/>
    </row>
    <row r="16755" spans="15:16" x14ac:dyDescent="0.2">
      <c r="O16755" s="284"/>
      <c r="P16755" s="284"/>
    </row>
    <row r="16756" spans="15:16" x14ac:dyDescent="0.2">
      <c r="O16756" s="284"/>
      <c r="P16756" s="284"/>
    </row>
    <row r="16757" spans="15:16" x14ac:dyDescent="0.2">
      <c r="O16757" s="284"/>
      <c r="P16757" s="284"/>
    </row>
    <row r="16758" spans="15:16" x14ac:dyDescent="0.2">
      <c r="O16758" s="284"/>
      <c r="P16758" s="284"/>
    </row>
    <row r="16759" spans="15:16" x14ac:dyDescent="0.2">
      <c r="O16759" s="284"/>
      <c r="P16759" s="284"/>
    </row>
    <row r="16760" spans="15:16" x14ac:dyDescent="0.2">
      <c r="O16760" s="284"/>
      <c r="P16760" s="284"/>
    </row>
    <row r="16761" spans="15:16" x14ac:dyDescent="0.2">
      <c r="O16761" s="284"/>
      <c r="P16761" s="284"/>
    </row>
    <row r="16762" spans="15:16" x14ac:dyDescent="0.2">
      <c r="O16762" s="284"/>
      <c r="P16762" s="284"/>
    </row>
    <row r="16763" spans="15:16" x14ac:dyDescent="0.2">
      <c r="O16763" s="284"/>
      <c r="P16763" s="284"/>
    </row>
    <row r="16764" spans="15:16" x14ac:dyDescent="0.2">
      <c r="O16764" s="284"/>
      <c r="P16764" s="284"/>
    </row>
    <row r="16765" spans="15:16" x14ac:dyDescent="0.2">
      <c r="O16765" s="284"/>
      <c r="P16765" s="284"/>
    </row>
    <row r="16766" spans="15:16" x14ac:dyDescent="0.2">
      <c r="O16766" s="284"/>
      <c r="P16766" s="284"/>
    </row>
    <row r="16767" spans="15:16" x14ac:dyDescent="0.2">
      <c r="O16767" s="284"/>
      <c r="P16767" s="284"/>
    </row>
    <row r="16768" spans="15:16" x14ac:dyDescent="0.2">
      <c r="O16768" s="284"/>
      <c r="P16768" s="284"/>
    </row>
    <row r="16769" spans="15:16" x14ac:dyDescent="0.2">
      <c r="O16769" s="284"/>
      <c r="P16769" s="284"/>
    </row>
    <row r="16770" spans="15:16" x14ac:dyDescent="0.2">
      <c r="O16770" s="284"/>
      <c r="P16770" s="284"/>
    </row>
    <row r="16771" spans="15:16" x14ac:dyDescent="0.2">
      <c r="O16771" s="284"/>
      <c r="P16771" s="284"/>
    </row>
    <row r="16772" spans="15:16" x14ac:dyDescent="0.2">
      <c r="O16772" s="284"/>
      <c r="P16772" s="284"/>
    </row>
    <row r="16773" spans="15:16" x14ac:dyDescent="0.2">
      <c r="O16773" s="284"/>
      <c r="P16773" s="284"/>
    </row>
    <row r="16774" spans="15:16" x14ac:dyDescent="0.2">
      <c r="O16774" s="284"/>
      <c r="P16774" s="284"/>
    </row>
    <row r="16775" spans="15:16" x14ac:dyDescent="0.2">
      <c r="O16775" s="284"/>
      <c r="P16775" s="284"/>
    </row>
    <row r="16776" spans="15:16" x14ac:dyDescent="0.2">
      <c r="O16776" s="284"/>
      <c r="P16776" s="284"/>
    </row>
    <row r="16777" spans="15:16" x14ac:dyDescent="0.2">
      <c r="O16777" s="284"/>
      <c r="P16777" s="284"/>
    </row>
    <row r="16778" spans="15:16" x14ac:dyDescent="0.2">
      <c r="O16778" s="284"/>
      <c r="P16778" s="284"/>
    </row>
    <row r="16779" spans="15:16" x14ac:dyDescent="0.2">
      <c r="O16779" s="284"/>
      <c r="P16779" s="284"/>
    </row>
    <row r="16780" spans="15:16" x14ac:dyDescent="0.2">
      <c r="O16780" s="284"/>
      <c r="P16780" s="284"/>
    </row>
    <row r="16781" spans="15:16" x14ac:dyDescent="0.2">
      <c r="O16781" s="284"/>
      <c r="P16781" s="284"/>
    </row>
    <row r="16782" spans="15:16" x14ac:dyDescent="0.2">
      <c r="O16782" s="284"/>
      <c r="P16782" s="284"/>
    </row>
    <row r="16783" spans="15:16" x14ac:dyDescent="0.2">
      <c r="O16783" s="284"/>
      <c r="P16783" s="284"/>
    </row>
    <row r="16784" spans="15:16" x14ac:dyDescent="0.2">
      <c r="O16784" s="284"/>
      <c r="P16784" s="284"/>
    </row>
    <row r="16785" spans="15:16" x14ac:dyDescent="0.2">
      <c r="O16785" s="284"/>
      <c r="P16785" s="284"/>
    </row>
    <row r="16786" spans="15:16" x14ac:dyDescent="0.2">
      <c r="O16786" s="284"/>
      <c r="P16786" s="284"/>
    </row>
    <row r="16787" spans="15:16" x14ac:dyDescent="0.2">
      <c r="O16787" s="284"/>
      <c r="P16787" s="284"/>
    </row>
    <row r="16788" spans="15:16" x14ac:dyDescent="0.2">
      <c r="O16788" s="284"/>
      <c r="P16788" s="284"/>
    </row>
    <row r="16789" spans="15:16" x14ac:dyDescent="0.2">
      <c r="O16789" s="284"/>
      <c r="P16789" s="284"/>
    </row>
    <row r="16790" spans="15:16" x14ac:dyDescent="0.2">
      <c r="O16790" s="284"/>
      <c r="P16790" s="284"/>
    </row>
    <row r="16791" spans="15:16" x14ac:dyDescent="0.2">
      <c r="O16791" s="284"/>
      <c r="P16791" s="284"/>
    </row>
    <row r="16792" spans="15:16" x14ac:dyDescent="0.2">
      <c r="O16792" s="284"/>
      <c r="P16792" s="284"/>
    </row>
    <row r="16793" spans="15:16" x14ac:dyDescent="0.2">
      <c r="O16793" s="284"/>
      <c r="P16793" s="284"/>
    </row>
    <row r="16794" spans="15:16" x14ac:dyDescent="0.2">
      <c r="O16794" s="284"/>
      <c r="P16794" s="284"/>
    </row>
    <row r="16795" spans="15:16" x14ac:dyDescent="0.2">
      <c r="O16795" s="284"/>
      <c r="P16795" s="284"/>
    </row>
    <row r="16796" spans="15:16" x14ac:dyDescent="0.2">
      <c r="O16796" s="284"/>
      <c r="P16796" s="284"/>
    </row>
    <row r="16797" spans="15:16" x14ac:dyDescent="0.2">
      <c r="O16797" s="284"/>
      <c r="P16797" s="284"/>
    </row>
    <row r="16798" spans="15:16" x14ac:dyDescent="0.2">
      <c r="O16798" s="284"/>
      <c r="P16798" s="284"/>
    </row>
    <row r="16799" spans="15:16" x14ac:dyDescent="0.2">
      <c r="O16799" s="284"/>
      <c r="P16799" s="284"/>
    </row>
    <row r="16800" spans="15:16" x14ac:dyDescent="0.2">
      <c r="O16800" s="284"/>
      <c r="P16800" s="284"/>
    </row>
    <row r="16801" spans="15:16" x14ac:dyDescent="0.2">
      <c r="O16801" s="284"/>
      <c r="P16801" s="284"/>
    </row>
    <row r="16802" spans="15:16" x14ac:dyDescent="0.2">
      <c r="O16802" s="284"/>
      <c r="P16802" s="284"/>
    </row>
    <row r="16803" spans="15:16" x14ac:dyDescent="0.2">
      <c r="O16803" s="284"/>
      <c r="P16803" s="284"/>
    </row>
    <row r="16804" spans="15:16" x14ac:dyDescent="0.2">
      <c r="O16804" s="284"/>
      <c r="P16804" s="284"/>
    </row>
    <row r="16805" spans="15:16" x14ac:dyDescent="0.2">
      <c r="O16805" s="284"/>
      <c r="P16805" s="284"/>
    </row>
    <row r="16806" spans="15:16" x14ac:dyDescent="0.2">
      <c r="O16806" s="284"/>
      <c r="P16806" s="284"/>
    </row>
    <row r="16807" spans="15:16" x14ac:dyDescent="0.2">
      <c r="O16807" s="284"/>
      <c r="P16807" s="284"/>
    </row>
    <row r="16808" spans="15:16" x14ac:dyDescent="0.2">
      <c r="O16808" s="284"/>
      <c r="P16808" s="284"/>
    </row>
    <row r="16809" spans="15:16" x14ac:dyDescent="0.2">
      <c r="O16809" s="284"/>
      <c r="P16809" s="284"/>
    </row>
    <row r="16810" spans="15:16" x14ac:dyDescent="0.2">
      <c r="O16810" s="284"/>
      <c r="P16810" s="284"/>
    </row>
    <row r="16811" spans="15:16" x14ac:dyDescent="0.2">
      <c r="O16811" s="284"/>
      <c r="P16811" s="284"/>
    </row>
    <row r="16812" spans="15:16" x14ac:dyDescent="0.2">
      <c r="O16812" s="284"/>
      <c r="P16812" s="284"/>
    </row>
    <row r="16813" spans="15:16" x14ac:dyDescent="0.2">
      <c r="O16813" s="284"/>
      <c r="P16813" s="284"/>
    </row>
    <row r="16814" spans="15:16" x14ac:dyDescent="0.2">
      <c r="O16814" s="284"/>
      <c r="P16814" s="284"/>
    </row>
    <row r="16815" spans="15:16" x14ac:dyDescent="0.2">
      <c r="O16815" s="284"/>
      <c r="P16815" s="284"/>
    </row>
    <row r="16816" spans="15:16" x14ac:dyDescent="0.2">
      <c r="O16816" s="284"/>
      <c r="P16816" s="284"/>
    </row>
    <row r="16817" spans="15:16" x14ac:dyDescent="0.2">
      <c r="O16817" s="284"/>
      <c r="P16817" s="284"/>
    </row>
    <row r="16818" spans="15:16" x14ac:dyDescent="0.2">
      <c r="O16818" s="284"/>
      <c r="P16818" s="284"/>
    </row>
    <row r="16819" spans="15:16" x14ac:dyDescent="0.2">
      <c r="O16819" s="284"/>
      <c r="P16819" s="284"/>
    </row>
    <row r="16820" spans="15:16" x14ac:dyDescent="0.2">
      <c r="O16820" s="284"/>
      <c r="P16820" s="284"/>
    </row>
    <row r="16821" spans="15:16" x14ac:dyDescent="0.2">
      <c r="O16821" s="284"/>
      <c r="P16821" s="284"/>
    </row>
    <row r="16822" spans="15:16" x14ac:dyDescent="0.2">
      <c r="O16822" s="284"/>
      <c r="P16822" s="284"/>
    </row>
    <row r="16823" spans="15:16" x14ac:dyDescent="0.2">
      <c r="O16823" s="284"/>
      <c r="P16823" s="284"/>
    </row>
    <row r="16824" spans="15:16" x14ac:dyDescent="0.2">
      <c r="O16824" s="284"/>
      <c r="P16824" s="284"/>
    </row>
    <row r="16825" spans="15:16" x14ac:dyDescent="0.2">
      <c r="O16825" s="284"/>
      <c r="P16825" s="284"/>
    </row>
    <row r="16826" spans="15:16" x14ac:dyDescent="0.2">
      <c r="O16826" s="284"/>
      <c r="P16826" s="284"/>
    </row>
    <row r="16827" spans="15:16" x14ac:dyDescent="0.2">
      <c r="O16827" s="284"/>
      <c r="P16827" s="284"/>
    </row>
    <row r="16828" spans="15:16" x14ac:dyDescent="0.2">
      <c r="O16828" s="284"/>
      <c r="P16828" s="284"/>
    </row>
    <row r="16829" spans="15:16" x14ac:dyDescent="0.2">
      <c r="O16829" s="284"/>
      <c r="P16829" s="284"/>
    </row>
    <row r="16830" spans="15:16" x14ac:dyDescent="0.2">
      <c r="O16830" s="284"/>
      <c r="P16830" s="284"/>
    </row>
    <row r="16831" spans="15:16" x14ac:dyDescent="0.2">
      <c r="O16831" s="284"/>
      <c r="P16831" s="284"/>
    </row>
    <row r="16832" spans="15:16" x14ac:dyDescent="0.2">
      <c r="O16832" s="284"/>
      <c r="P16832" s="284"/>
    </row>
    <row r="16833" spans="15:16" x14ac:dyDescent="0.2">
      <c r="O16833" s="284"/>
      <c r="P16833" s="284"/>
    </row>
    <row r="16834" spans="15:16" x14ac:dyDescent="0.2">
      <c r="O16834" s="284"/>
      <c r="P16834" s="284"/>
    </row>
    <row r="16835" spans="15:16" x14ac:dyDescent="0.2">
      <c r="O16835" s="284"/>
      <c r="P16835" s="284"/>
    </row>
    <row r="16836" spans="15:16" x14ac:dyDescent="0.2">
      <c r="O16836" s="284"/>
      <c r="P16836" s="284"/>
    </row>
    <row r="16837" spans="15:16" x14ac:dyDescent="0.2">
      <c r="O16837" s="284"/>
      <c r="P16837" s="284"/>
    </row>
    <row r="16838" spans="15:16" x14ac:dyDescent="0.2">
      <c r="O16838" s="284"/>
      <c r="P16838" s="284"/>
    </row>
    <row r="16839" spans="15:16" x14ac:dyDescent="0.2">
      <c r="O16839" s="284"/>
      <c r="P16839" s="284"/>
    </row>
    <row r="16840" spans="15:16" x14ac:dyDescent="0.2">
      <c r="O16840" s="284"/>
      <c r="P16840" s="284"/>
    </row>
    <row r="16841" spans="15:16" x14ac:dyDescent="0.2">
      <c r="O16841" s="284"/>
      <c r="P16841" s="284"/>
    </row>
    <row r="16842" spans="15:16" x14ac:dyDescent="0.2">
      <c r="O16842" s="284"/>
      <c r="P16842" s="284"/>
    </row>
    <row r="16843" spans="15:16" x14ac:dyDescent="0.2">
      <c r="O16843" s="284"/>
      <c r="P16843" s="284"/>
    </row>
    <row r="16844" spans="15:16" x14ac:dyDescent="0.2">
      <c r="O16844" s="284"/>
      <c r="P16844" s="284"/>
    </row>
    <row r="16845" spans="15:16" x14ac:dyDescent="0.2">
      <c r="O16845" s="284"/>
      <c r="P16845" s="284"/>
    </row>
    <row r="16846" spans="15:16" x14ac:dyDescent="0.2">
      <c r="O16846" s="284"/>
      <c r="P16846" s="284"/>
    </row>
    <row r="16847" spans="15:16" x14ac:dyDescent="0.2">
      <c r="O16847" s="284"/>
      <c r="P16847" s="284"/>
    </row>
    <row r="16848" spans="15:16" x14ac:dyDescent="0.2">
      <c r="O16848" s="284"/>
      <c r="P16848" s="284"/>
    </row>
    <row r="16849" spans="15:16" x14ac:dyDescent="0.2">
      <c r="O16849" s="284"/>
      <c r="P16849" s="284"/>
    </row>
    <row r="16850" spans="15:16" x14ac:dyDescent="0.2">
      <c r="O16850" s="284"/>
      <c r="P16850" s="284"/>
    </row>
    <row r="16851" spans="15:16" x14ac:dyDescent="0.2">
      <c r="O16851" s="284"/>
      <c r="P16851" s="284"/>
    </row>
    <row r="16852" spans="15:16" x14ac:dyDescent="0.2">
      <c r="O16852" s="284"/>
      <c r="P16852" s="284"/>
    </row>
    <row r="16853" spans="15:16" x14ac:dyDescent="0.2">
      <c r="O16853" s="284"/>
      <c r="P16853" s="284"/>
    </row>
    <row r="16854" spans="15:16" x14ac:dyDescent="0.2">
      <c r="O16854" s="284"/>
      <c r="P16854" s="284"/>
    </row>
    <row r="16855" spans="15:16" x14ac:dyDescent="0.2">
      <c r="O16855" s="284"/>
      <c r="P16855" s="284"/>
    </row>
    <row r="16856" spans="15:16" x14ac:dyDescent="0.2">
      <c r="O16856" s="284"/>
      <c r="P16856" s="284"/>
    </row>
    <row r="16857" spans="15:16" x14ac:dyDescent="0.2">
      <c r="O16857" s="284"/>
      <c r="P16857" s="284"/>
    </row>
    <row r="16858" spans="15:16" x14ac:dyDescent="0.2">
      <c r="O16858" s="284"/>
      <c r="P16858" s="284"/>
    </row>
    <row r="16859" spans="15:16" x14ac:dyDescent="0.2">
      <c r="O16859" s="284"/>
      <c r="P16859" s="284"/>
    </row>
    <row r="16860" spans="15:16" x14ac:dyDescent="0.2">
      <c r="O16860" s="284"/>
      <c r="P16860" s="284"/>
    </row>
    <row r="16861" spans="15:16" x14ac:dyDescent="0.2">
      <c r="O16861" s="284"/>
      <c r="P16861" s="284"/>
    </row>
    <row r="16862" spans="15:16" x14ac:dyDescent="0.2">
      <c r="O16862" s="284"/>
      <c r="P16862" s="284"/>
    </row>
    <row r="16863" spans="15:16" x14ac:dyDescent="0.2">
      <c r="O16863" s="284"/>
      <c r="P16863" s="284"/>
    </row>
    <row r="16864" spans="15:16" x14ac:dyDescent="0.2">
      <c r="O16864" s="284"/>
      <c r="P16864" s="284"/>
    </row>
    <row r="16865" spans="15:16" x14ac:dyDescent="0.2">
      <c r="O16865" s="284"/>
      <c r="P16865" s="284"/>
    </row>
    <row r="16866" spans="15:16" x14ac:dyDescent="0.2">
      <c r="O16866" s="284"/>
      <c r="P16866" s="284"/>
    </row>
    <row r="16867" spans="15:16" x14ac:dyDescent="0.2">
      <c r="O16867" s="284"/>
      <c r="P16867" s="284"/>
    </row>
    <row r="16868" spans="15:16" x14ac:dyDescent="0.2">
      <c r="O16868" s="284"/>
      <c r="P16868" s="284"/>
    </row>
    <row r="16869" spans="15:16" x14ac:dyDescent="0.2">
      <c r="O16869" s="284"/>
      <c r="P16869" s="284"/>
    </row>
    <row r="16870" spans="15:16" x14ac:dyDescent="0.2">
      <c r="O16870" s="284"/>
      <c r="P16870" s="284"/>
    </row>
    <row r="16871" spans="15:16" x14ac:dyDescent="0.2">
      <c r="O16871" s="284"/>
      <c r="P16871" s="284"/>
    </row>
    <row r="16872" spans="15:16" x14ac:dyDescent="0.2">
      <c r="O16872" s="284"/>
      <c r="P16872" s="284"/>
    </row>
    <row r="16873" spans="15:16" x14ac:dyDescent="0.2">
      <c r="O16873" s="284"/>
      <c r="P16873" s="284"/>
    </row>
    <row r="16874" spans="15:16" x14ac:dyDescent="0.2">
      <c r="O16874" s="284"/>
      <c r="P16874" s="284"/>
    </row>
    <row r="16875" spans="15:16" x14ac:dyDescent="0.2">
      <c r="O16875" s="284"/>
      <c r="P16875" s="284"/>
    </row>
    <row r="16876" spans="15:16" x14ac:dyDescent="0.2">
      <c r="O16876" s="284"/>
      <c r="P16876" s="284"/>
    </row>
    <row r="16877" spans="15:16" x14ac:dyDescent="0.2">
      <c r="O16877" s="284"/>
      <c r="P16877" s="284"/>
    </row>
    <row r="16878" spans="15:16" x14ac:dyDescent="0.2">
      <c r="O16878" s="284"/>
      <c r="P16878" s="284"/>
    </row>
    <row r="16879" spans="15:16" x14ac:dyDescent="0.2">
      <c r="O16879" s="284"/>
      <c r="P16879" s="284"/>
    </row>
    <row r="16880" spans="15:16" x14ac:dyDescent="0.2">
      <c r="O16880" s="284"/>
      <c r="P16880" s="284"/>
    </row>
    <row r="16881" spans="15:16" x14ac:dyDescent="0.2">
      <c r="O16881" s="284"/>
      <c r="P16881" s="284"/>
    </row>
    <row r="16882" spans="15:16" x14ac:dyDescent="0.2">
      <c r="O16882" s="284"/>
      <c r="P16882" s="284"/>
    </row>
    <row r="16883" spans="15:16" x14ac:dyDescent="0.2">
      <c r="O16883" s="284"/>
      <c r="P16883" s="284"/>
    </row>
    <row r="16884" spans="15:16" x14ac:dyDescent="0.2">
      <c r="O16884" s="284"/>
      <c r="P16884" s="284"/>
    </row>
    <row r="16885" spans="15:16" x14ac:dyDescent="0.2">
      <c r="O16885" s="284"/>
      <c r="P16885" s="284"/>
    </row>
    <row r="16886" spans="15:16" x14ac:dyDescent="0.2">
      <c r="O16886" s="284"/>
      <c r="P16886" s="284"/>
    </row>
    <row r="16887" spans="15:16" x14ac:dyDescent="0.2">
      <c r="O16887" s="284"/>
      <c r="P16887" s="284"/>
    </row>
    <row r="16888" spans="15:16" x14ac:dyDescent="0.2">
      <c r="O16888" s="284"/>
      <c r="P16888" s="284"/>
    </row>
    <row r="16889" spans="15:16" x14ac:dyDescent="0.2">
      <c r="O16889" s="284"/>
      <c r="P16889" s="284"/>
    </row>
    <row r="16890" spans="15:16" x14ac:dyDescent="0.2">
      <c r="O16890" s="284"/>
      <c r="P16890" s="284"/>
    </row>
    <row r="16891" spans="15:16" x14ac:dyDescent="0.2">
      <c r="O16891" s="284"/>
      <c r="P16891" s="284"/>
    </row>
    <row r="16892" spans="15:16" x14ac:dyDescent="0.2">
      <c r="O16892" s="284"/>
      <c r="P16892" s="284"/>
    </row>
    <row r="16893" spans="15:16" x14ac:dyDescent="0.2">
      <c r="O16893" s="284"/>
      <c r="P16893" s="284"/>
    </row>
    <row r="16894" spans="15:16" x14ac:dyDescent="0.2">
      <c r="O16894" s="284"/>
      <c r="P16894" s="284"/>
    </row>
    <row r="16895" spans="15:16" x14ac:dyDescent="0.2">
      <c r="O16895" s="284"/>
      <c r="P16895" s="284"/>
    </row>
    <row r="16896" spans="15:16" x14ac:dyDescent="0.2">
      <c r="O16896" s="284"/>
      <c r="P16896" s="284"/>
    </row>
    <row r="16897" spans="15:16" x14ac:dyDescent="0.2">
      <c r="O16897" s="284"/>
      <c r="P16897" s="284"/>
    </row>
    <row r="16898" spans="15:16" x14ac:dyDescent="0.2">
      <c r="O16898" s="284"/>
      <c r="P16898" s="284"/>
    </row>
    <row r="16899" spans="15:16" x14ac:dyDescent="0.2">
      <c r="O16899" s="284"/>
      <c r="P16899" s="284"/>
    </row>
    <row r="16900" spans="15:16" x14ac:dyDescent="0.2">
      <c r="O16900" s="284"/>
      <c r="P16900" s="284"/>
    </row>
    <row r="16901" spans="15:16" x14ac:dyDescent="0.2">
      <c r="O16901" s="284"/>
      <c r="P16901" s="284"/>
    </row>
    <row r="16902" spans="15:16" x14ac:dyDescent="0.2">
      <c r="O16902" s="284"/>
      <c r="P16902" s="284"/>
    </row>
    <row r="16903" spans="15:16" x14ac:dyDescent="0.2">
      <c r="O16903" s="284"/>
      <c r="P16903" s="284"/>
    </row>
    <row r="16904" spans="15:16" x14ac:dyDescent="0.2">
      <c r="O16904" s="284"/>
      <c r="P16904" s="284"/>
    </row>
    <row r="16905" spans="15:16" x14ac:dyDescent="0.2">
      <c r="O16905" s="284"/>
      <c r="P16905" s="284"/>
    </row>
    <row r="16906" spans="15:16" x14ac:dyDescent="0.2">
      <c r="O16906" s="284"/>
      <c r="P16906" s="284"/>
    </row>
    <row r="16907" spans="15:16" x14ac:dyDescent="0.2">
      <c r="O16907" s="284"/>
      <c r="P16907" s="284"/>
    </row>
    <row r="16908" spans="15:16" x14ac:dyDescent="0.2">
      <c r="O16908" s="284"/>
      <c r="P16908" s="284"/>
    </row>
    <row r="16909" spans="15:16" x14ac:dyDescent="0.2">
      <c r="O16909" s="284"/>
      <c r="P16909" s="284"/>
    </row>
    <row r="16910" spans="15:16" x14ac:dyDescent="0.2">
      <c r="O16910" s="284"/>
      <c r="P16910" s="284"/>
    </row>
    <row r="16911" spans="15:16" x14ac:dyDescent="0.2">
      <c r="O16911" s="284"/>
      <c r="P16911" s="284"/>
    </row>
    <row r="16912" spans="15:16" x14ac:dyDescent="0.2">
      <c r="O16912" s="284"/>
      <c r="P16912" s="284"/>
    </row>
    <row r="16913" spans="15:16" x14ac:dyDescent="0.2">
      <c r="O16913" s="284"/>
      <c r="P16913" s="284"/>
    </row>
    <row r="16914" spans="15:16" x14ac:dyDescent="0.2">
      <c r="O16914" s="284"/>
      <c r="P16914" s="284"/>
    </row>
    <row r="16915" spans="15:16" x14ac:dyDescent="0.2">
      <c r="O16915" s="284"/>
      <c r="P16915" s="284"/>
    </row>
    <row r="16916" spans="15:16" x14ac:dyDescent="0.2">
      <c r="O16916" s="284"/>
      <c r="P16916" s="284"/>
    </row>
    <row r="16917" spans="15:16" x14ac:dyDescent="0.2">
      <c r="O16917" s="284"/>
      <c r="P16917" s="284"/>
    </row>
    <row r="16918" spans="15:16" x14ac:dyDescent="0.2">
      <c r="O16918" s="284"/>
      <c r="P16918" s="284"/>
    </row>
    <row r="16919" spans="15:16" x14ac:dyDescent="0.2">
      <c r="O16919" s="284"/>
      <c r="P16919" s="284"/>
    </row>
    <row r="16920" spans="15:16" x14ac:dyDescent="0.2">
      <c r="O16920" s="284"/>
      <c r="P16920" s="284"/>
    </row>
    <row r="16921" spans="15:16" x14ac:dyDescent="0.2">
      <c r="O16921" s="284"/>
      <c r="P16921" s="284"/>
    </row>
    <row r="16922" spans="15:16" x14ac:dyDescent="0.2">
      <c r="O16922" s="284"/>
      <c r="P16922" s="284"/>
    </row>
    <row r="16923" spans="15:16" x14ac:dyDescent="0.2">
      <c r="O16923" s="284"/>
      <c r="P16923" s="284"/>
    </row>
    <row r="16924" spans="15:16" x14ac:dyDescent="0.2">
      <c r="O16924" s="284"/>
      <c r="P16924" s="284"/>
    </row>
    <row r="16925" spans="15:16" x14ac:dyDescent="0.2">
      <c r="O16925" s="284"/>
      <c r="P16925" s="284"/>
    </row>
    <row r="16926" spans="15:16" x14ac:dyDescent="0.2">
      <c r="O16926" s="284"/>
      <c r="P16926" s="284"/>
    </row>
    <row r="16927" spans="15:16" x14ac:dyDescent="0.2">
      <c r="O16927" s="284"/>
      <c r="P16927" s="284"/>
    </row>
    <row r="16928" spans="15:16" x14ac:dyDescent="0.2">
      <c r="O16928" s="284"/>
      <c r="P16928" s="284"/>
    </row>
    <row r="16929" spans="15:16" x14ac:dyDescent="0.2">
      <c r="O16929" s="284"/>
      <c r="P16929" s="284"/>
    </row>
    <row r="16930" spans="15:16" x14ac:dyDescent="0.2">
      <c r="O16930" s="284"/>
      <c r="P16930" s="284"/>
    </row>
    <row r="16931" spans="15:16" x14ac:dyDescent="0.2">
      <c r="O16931" s="284"/>
      <c r="P16931" s="284"/>
    </row>
    <row r="16932" spans="15:16" x14ac:dyDescent="0.2">
      <c r="O16932" s="284"/>
      <c r="P16932" s="284"/>
    </row>
    <row r="16933" spans="15:16" x14ac:dyDescent="0.2">
      <c r="O16933" s="284"/>
      <c r="P16933" s="284"/>
    </row>
    <row r="16934" spans="15:16" x14ac:dyDescent="0.2">
      <c r="O16934" s="284"/>
      <c r="P16934" s="284"/>
    </row>
    <row r="16935" spans="15:16" x14ac:dyDescent="0.2">
      <c r="O16935" s="284"/>
      <c r="P16935" s="284"/>
    </row>
    <row r="16936" spans="15:16" x14ac:dyDescent="0.2">
      <c r="O16936" s="284"/>
      <c r="P16936" s="284"/>
    </row>
    <row r="16937" spans="15:16" x14ac:dyDescent="0.2">
      <c r="O16937" s="284"/>
      <c r="P16937" s="284"/>
    </row>
    <row r="16938" spans="15:16" x14ac:dyDescent="0.2">
      <c r="O16938" s="284"/>
      <c r="P16938" s="284"/>
    </row>
    <row r="16939" spans="15:16" x14ac:dyDescent="0.2">
      <c r="O16939" s="284"/>
      <c r="P16939" s="284"/>
    </row>
    <row r="16940" spans="15:16" x14ac:dyDescent="0.2">
      <c r="O16940" s="284"/>
      <c r="P16940" s="284"/>
    </row>
    <row r="16941" spans="15:16" x14ac:dyDescent="0.2">
      <c r="O16941" s="284"/>
      <c r="P16941" s="284"/>
    </row>
    <row r="16942" spans="15:16" x14ac:dyDescent="0.2">
      <c r="O16942" s="284"/>
      <c r="P16942" s="284"/>
    </row>
    <row r="16943" spans="15:16" x14ac:dyDescent="0.2">
      <c r="O16943" s="284"/>
      <c r="P16943" s="284"/>
    </row>
    <row r="16944" spans="15:16" x14ac:dyDescent="0.2">
      <c r="O16944" s="284"/>
      <c r="P16944" s="284"/>
    </row>
    <row r="16945" spans="15:16" x14ac:dyDescent="0.2">
      <c r="O16945" s="284"/>
      <c r="P16945" s="284"/>
    </row>
    <row r="16946" spans="15:16" x14ac:dyDescent="0.2">
      <c r="O16946" s="284"/>
      <c r="P16946" s="284"/>
    </row>
    <row r="16947" spans="15:16" x14ac:dyDescent="0.2">
      <c r="O16947" s="284"/>
      <c r="P16947" s="284"/>
    </row>
    <row r="16948" spans="15:16" x14ac:dyDescent="0.2">
      <c r="O16948" s="284"/>
      <c r="P16948" s="284"/>
    </row>
    <row r="16949" spans="15:16" x14ac:dyDescent="0.2">
      <c r="O16949" s="284"/>
      <c r="P16949" s="284"/>
    </row>
    <row r="16950" spans="15:16" x14ac:dyDescent="0.2">
      <c r="O16950" s="284"/>
      <c r="P16950" s="284"/>
    </row>
    <row r="16951" spans="15:16" x14ac:dyDescent="0.2">
      <c r="O16951" s="284"/>
      <c r="P16951" s="284"/>
    </row>
    <row r="16952" spans="15:16" x14ac:dyDescent="0.2">
      <c r="O16952" s="284"/>
      <c r="P16952" s="284"/>
    </row>
    <row r="16953" spans="15:16" x14ac:dyDescent="0.2">
      <c r="O16953" s="284"/>
      <c r="P16953" s="284"/>
    </row>
    <row r="16954" spans="15:16" x14ac:dyDescent="0.2">
      <c r="O16954" s="284"/>
      <c r="P16954" s="284"/>
    </row>
    <row r="16955" spans="15:16" x14ac:dyDescent="0.2">
      <c r="O16955" s="284"/>
      <c r="P16955" s="284"/>
    </row>
    <row r="16956" spans="15:16" x14ac:dyDescent="0.2">
      <c r="O16956" s="284"/>
      <c r="P16956" s="284"/>
    </row>
    <row r="16957" spans="15:16" x14ac:dyDescent="0.2">
      <c r="O16957" s="284"/>
      <c r="P16957" s="284"/>
    </row>
    <row r="16958" spans="15:16" x14ac:dyDescent="0.2">
      <c r="O16958" s="284"/>
      <c r="P16958" s="284"/>
    </row>
    <row r="16959" spans="15:16" x14ac:dyDescent="0.2">
      <c r="O16959" s="284"/>
      <c r="P16959" s="284"/>
    </row>
    <row r="16960" spans="15:16" x14ac:dyDescent="0.2">
      <c r="O16960" s="284"/>
      <c r="P16960" s="284"/>
    </row>
    <row r="16961" spans="15:16" x14ac:dyDescent="0.2">
      <c r="O16961" s="284"/>
      <c r="P16961" s="284"/>
    </row>
    <row r="16962" spans="15:16" x14ac:dyDescent="0.2">
      <c r="O16962" s="284"/>
      <c r="P16962" s="284"/>
    </row>
    <row r="16963" spans="15:16" x14ac:dyDescent="0.2">
      <c r="O16963" s="284"/>
      <c r="P16963" s="284"/>
    </row>
    <row r="16964" spans="15:16" x14ac:dyDescent="0.2">
      <c r="O16964" s="284"/>
      <c r="P16964" s="284"/>
    </row>
    <row r="16965" spans="15:16" x14ac:dyDescent="0.2">
      <c r="O16965" s="284"/>
      <c r="P16965" s="284"/>
    </row>
    <row r="16966" spans="15:16" x14ac:dyDescent="0.2">
      <c r="O16966" s="284"/>
      <c r="P16966" s="284"/>
    </row>
    <row r="16967" spans="15:16" x14ac:dyDescent="0.2">
      <c r="O16967" s="284"/>
      <c r="P16967" s="284"/>
    </row>
    <row r="16968" spans="15:16" x14ac:dyDescent="0.2">
      <c r="O16968" s="284"/>
      <c r="P16968" s="284"/>
    </row>
    <row r="16969" spans="15:16" x14ac:dyDescent="0.2">
      <c r="O16969" s="284"/>
      <c r="P16969" s="284"/>
    </row>
    <row r="16970" spans="15:16" x14ac:dyDescent="0.2">
      <c r="O16970" s="284"/>
      <c r="P16970" s="284"/>
    </row>
    <row r="16971" spans="15:16" x14ac:dyDescent="0.2">
      <c r="O16971" s="284"/>
      <c r="P16971" s="284"/>
    </row>
    <row r="16972" spans="15:16" x14ac:dyDescent="0.2">
      <c r="O16972" s="284"/>
      <c r="P16972" s="284"/>
    </row>
    <row r="16973" spans="15:16" x14ac:dyDescent="0.2">
      <c r="O16973" s="284"/>
      <c r="P16973" s="284"/>
    </row>
    <row r="16974" spans="15:16" x14ac:dyDescent="0.2">
      <c r="O16974" s="284"/>
      <c r="P16974" s="284"/>
    </row>
    <row r="16975" spans="15:16" x14ac:dyDescent="0.2">
      <c r="O16975" s="284"/>
      <c r="P16975" s="284"/>
    </row>
    <row r="16976" spans="15:16" x14ac:dyDescent="0.2">
      <c r="O16976" s="284"/>
      <c r="P16976" s="284"/>
    </row>
    <row r="16977" spans="15:16" x14ac:dyDescent="0.2">
      <c r="O16977" s="284"/>
      <c r="P16977" s="284"/>
    </row>
    <row r="16978" spans="15:16" x14ac:dyDescent="0.2">
      <c r="O16978" s="284"/>
      <c r="P16978" s="284"/>
    </row>
    <row r="16979" spans="15:16" x14ac:dyDescent="0.2">
      <c r="O16979" s="284"/>
      <c r="P16979" s="284"/>
    </row>
    <row r="16980" spans="15:16" x14ac:dyDescent="0.2">
      <c r="O16980" s="284"/>
      <c r="P16980" s="284"/>
    </row>
    <row r="16981" spans="15:16" x14ac:dyDescent="0.2">
      <c r="O16981" s="284"/>
      <c r="P16981" s="284"/>
    </row>
    <row r="16982" spans="15:16" x14ac:dyDescent="0.2">
      <c r="O16982" s="284"/>
      <c r="P16982" s="284"/>
    </row>
    <row r="16983" spans="15:16" x14ac:dyDescent="0.2">
      <c r="O16983" s="284"/>
      <c r="P16983" s="284"/>
    </row>
    <row r="16984" spans="15:16" x14ac:dyDescent="0.2">
      <c r="O16984" s="284"/>
      <c r="P16984" s="284"/>
    </row>
    <row r="16985" spans="15:16" x14ac:dyDescent="0.2">
      <c r="O16985" s="284"/>
      <c r="P16985" s="284"/>
    </row>
    <row r="16986" spans="15:16" x14ac:dyDescent="0.2">
      <c r="O16986" s="284"/>
      <c r="P16986" s="284"/>
    </row>
    <row r="16987" spans="15:16" x14ac:dyDescent="0.2">
      <c r="O16987" s="284"/>
      <c r="P16987" s="284"/>
    </row>
    <row r="16988" spans="15:16" x14ac:dyDescent="0.2">
      <c r="O16988" s="284"/>
      <c r="P16988" s="284"/>
    </row>
    <row r="16989" spans="15:16" x14ac:dyDescent="0.2">
      <c r="O16989" s="284"/>
      <c r="P16989" s="284"/>
    </row>
    <row r="16990" spans="15:16" x14ac:dyDescent="0.2">
      <c r="O16990" s="284"/>
      <c r="P16990" s="284"/>
    </row>
    <row r="16991" spans="15:16" x14ac:dyDescent="0.2">
      <c r="O16991" s="284"/>
      <c r="P16991" s="284"/>
    </row>
    <row r="16992" spans="15:16" x14ac:dyDescent="0.2">
      <c r="O16992" s="284"/>
      <c r="P16992" s="284"/>
    </row>
    <row r="16993" spans="15:16" x14ac:dyDescent="0.2">
      <c r="O16993" s="284"/>
      <c r="P16993" s="284"/>
    </row>
    <row r="16994" spans="15:16" x14ac:dyDescent="0.2">
      <c r="O16994" s="284"/>
      <c r="P16994" s="284"/>
    </row>
    <row r="16995" spans="15:16" x14ac:dyDescent="0.2">
      <c r="O16995" s="284"/>
      <c r="P16995" s="284"/>
    </row>
    <row r="16996" spans="15:16" x14ac:dyDescent="0.2">
      <c r="O16996" s="284"/>
      <c r="P16996" s="284"/>
    </row>
    <row r="16997" spans="15:16" x14ac:dyDescent="0.2">
      <c r="O16997" s="284"/>
      <c r="P16997" s="284"/>
    </row>
    <row r="16998" spans="15:16" x14ac:dyDescent="0.2">
      <c r="O16998" s="284"/>
      <c r="P16998" s="284"/>
    </row>
    <row r="16999" spans="15:16" x14ac:dyDescent="0.2">
      <c r="O16999" s="284"/>
      <c r="P16999" s="284"/>
    </row>
    <row r="17000" spans="15:16" x14ac:dyDescent="0.2">
      <c r="O17000" s="284"/>
      <c r="P17000" s="284"/>
    </row>
    <row r="17001" spans="15:16" x14ac:dyDescent="0.2">
      <c r="O17001" s="284"/>
      <c r="P17001" s="284"/>
    </row>
    <row r="17002" spans="15:16" x14ac:dyDescent="0.2">
      <c r="O17002" s="284"/>
      <c r="P17002" s="284"/>
    </row>
    <row r="17003" spans="15:16" x14ac:dyDescent="0.2">
      <c r="O17003" s="284"/>
      <c r="P17003" s="284"/>
    </row>
    <row r="17004" spans="15:16" x14ac:dyDescent="0.2">
      <c r="O17004" s="284"/>
      <c r="P17004" s="284"/>
    </row>
    <row r="17005" spans="15:16" x14ac:dyDescent="0.2">
      <c r="O17005" s="284"/>
      <c r="P17005" s="284"/>
    </row>
    <row r="17006" spans="15:16" x14ac:dyDescent="0.2">
      <c r="O17006" s="284"/>
      <c r="P17006" s="284"/>
    </row>
    <row r="17007" spans="15:16" x14ac:dyDescent="0.2">
      <c r="O17007" s="284"/>
      <c r="P17007" s="284"/>
    </row>
    <row r="17008" spans="15:16" x14ac:dyDescent="0.2">
      <c r="O17008" s="284"/>
      <c r="P17008" s="284"/>
    </row>
    <row r="17009" spans="15:16" x14ac:dyDescent="0.2">
      <c r="O17009" s="284"/>
      <c r="P17009" s="284"/>
    </row>
    <row r="17010" spans="15:16" x14ac:dyDescent="0.2">
      <c r="O17010" s="284"/>
      <c r="P17010" s="284"/>
    </row>
    <row r="17011" spans="15:16" x14ac:dyDescent="0.2">
      <c r="O17011" s="284"/>
      <c r="P17011" s="284"/>
    </row>
    <row r="17012" spans="15:16" x14ac:dyDescent="0.2">
      <c r="O17012" s="284"/>
      <c r="P17012" s="284"/>
    </row>
    <row r="17013" spans="15:16" x14ac:dyDescent="0.2">
      <c r="O17013" s="284"/>
      <c r="P17013" s="284"/>
    </row>
    <row r="17014" spans="15:16" x14ac:dyDescent="0.2">
      <c r="O17014" s="284"/>
      <c r="P17014" s="284"/>
    </row>
    <row r="17015" spans="15:16" x14ac:dyDescent="0.2">
      <c r="O17015" s="284"/>
      <c r="P17015" s="284"/>
    </row>
    <row r="17016" spans="15:16" x14ac:dyDescent="0.2">
      <c r="O17016" s="284"/>
      <c r="P17016" s="284"/>
    </row>
    <row r="17017" spans="15:16" x14ac:dyDescent="0.2">
      <c r="O17017" s="284"/>
      <c r="P17017" s="284"/>
    </row>
    <row r="17018" spans="15:16" x14ac:dyDescent="0.2">
      <c r="O17018" s="284"/>
      <c r="P17018" s="284"/>
    </row>
    <row r="17019" spans="15:16" x14ac:dyDescent="0.2">
      <c r="O17019" s="284"/>
      <c r="P17019" s="284"/>
    </row>
    <row r="17020" spans="15:16" x14ac:dyDescent="0.2">
      <c r="O17020" s="284"/>
      <c r="P17020" s="284"/>
    </row>
    <row r="17021" spans="15:16" x14ac:dyDescent="0.2">
      <c r="O17021" s="284"/>
      <c r="P17021" s="284"/>
    </row>
    <row r="17022" spans="15:16" x14ac:dyDescent="0.2">
      <c r="O17022" s="284"/>
      <c r="P17022" s="284"/>
    </row>
    <row r="17023" spans="15:16" x14ac:dyDescent="0.2">
      <c r="O17023" s="284"/>
      <c r="P17023" s="284"/>
    </row>
    <row r="17024" spans="15:16" x14ac:dyDescent="0.2">
      <c r="O17024" s="284"/>
      <c r="P17024" s="284"/>
    </row>
    <row r="17025" spans="15:16" x14ac:dyDescent="0.2">
      <c r="O17025" s="284"/>
      <c r="P17025" s="284"/>
    </row>
    <row r="17026" spans="15:16" x14ac:dyDescent="0.2">
      <c r="O17026" s="284"/>
      <c r="P17026" s="284"/>
    </row>
    <row r="17027" spans="15:16" x14ac:dyDescent="0.2">
      <c r="O17027" s="284"/>
      <c r="P17027" s="284"/>
    </row>
    <row r="17028" spans="15:16" x14ac:dyDescent="0.2">
      <c r="O17028" s="284"/>
      <c r="P17028" s="284"/>
    </row>
    <row r="17029" spans="15:16" x14ac:dyDescent="0.2">
      <c r="O17029" s="284"/>
      <c r="P17029" s="284"/>
    </row>
    <row r="17030" spans="15:16" x14ac:dyDescent="0.2">
      <c r="O17030" s="284"/>
      <c r="P17030" s="284"/>
    </row>
    <row r="17031" spans="15:16" x14ac:dyDescent="0.2">
      <c r="O17031" s="284"/>
      <c r="P17031" s="284"/>
    </row>
    <row r="17032" spans="15:16" x14ac:dyDescent="0.2">
      <c r="O17032" s="284"/>
      <c r="P17032" s="284"/>
    </row>
    <row r="17033" spans="15:16" x14ac:dyDescent="0.2">
      <c r="O17033" s="284"/>
      <c r="P17033" s="284"/>
    </row>
    <row r="17034" spans="15:16" x14ac:dyDescent="0.2">
      <c r="O17034" s="284"/>
      <c r="P17034" s="284"/>
    </row>
    <row r="17035" spans="15:16" x14ac:dyDescent="0.2">
      <c r="O17035" s="284"/>
      <c r="P17035" s="284"/>
    </row>
    <row r="17036" spans="15:16" x14ac:dyDescent="0.2">
      <c r="O17036" s="284"/>
      <c r="P17036" s="284"/>
    </row>
    <row r="17037" spans="15:16" x14ac:dyDescent="0.2">
      <c r="O17037" s="284"/>
      <c r="P17037" s="284"/>
    </row>
    <row r="17038" spans="15:16" x14ac:dyDescent="0.2">
      <c r="O17038" s="284"/>
      <c r="P17038" s="284"/>
    </row>
    <row r="17039" spans="15:16" x14ac:dyDescent="0.2">
      <c r="O17039" s="284"/>
      <c r="P17039" s="284"/>
    </row>
    <row r="17040" spans="15:16" x14ac:dyDescent="0.2">
      <c r="O17040" s="284"/>
      <c r="P17040" s="284"/>
    </row>
    <row r="17041" spans="15:16" x14ac:dyDescent="0.2">
      <c r="O17041" s="284"/>
      <c r="P17041" s="284"/>
    </row>
    <row r="17042" spans="15:16" x14ac:dyDescent="0.2">
      <c r="O17042" s="284"/>
      <c r="P17042" s="284"/>
    </row>
    <row r="17043" spans="15:16" x14ac:dyDescent="0.2">
      <c r="O17043" s="284"/>
      <c r="P17043" s="284"/>
    </row>
    <row r="17044" spans="15:16" x14ac:dyDescent="0.2">
      <c r="O17044" s="284"/>
      <c r="P17044" s="284"/>
    </row>
    <row r="17045" spans="15:16" x14ac:dyDescent="0.2">
      <c r="O17045" s="284"/>
      <c r="P17045" s="284"/>
    </row>
    <row r="17046" spans="15:16" x14ac:dyDescent="0.2">
      <c r="O17046" s="284"/>
      <c r="P17046" s="284"/>
    </row>
    <row r="17047" spans="15:16" x14ac:dyDescent="0.2">
      <c r="O17047" s="284"/>
      <c r="P17047" s="284"/>
    </row>
    <row r="17048" spans="15:16" x14ac:dyDescent="0.2">
      <c r="O17048" s="284"/>
      <c r="P17048" s="284"/>
    </row>
    <row r="17049" spans="15:16" x14ac:dyDescent="0.2">
      <c r="O17049" s="284"/>
      <c r="P17049" s="284"/>
    </row>
    <row r="17050" spans="15:16" x14ac:dyDescent="0.2">
      <c r="O17050" s="284"/>
      <c r="P17050" s="284"/>
    </row>
    <row r="17051" spans="15:16" x14ac:dyDescent="0.2">
      <c r="O17051" s="284"/>
      <c r="P17051" s="284"/>
    </row>
    <row r="17052" spans="15:16" x14ac:dyDescent="0.2">
      <c r="O17052" s="284"/>
      <c r="P17052" s="284"/>
    </row>
    <row r="17053" spans="15:16" x14ac:dyDescent="0.2">
      <c r="O17053" s="284"/>
      <c r="P17053" s="284"/>
    </row>
    <row r="17054" spans="15:16" x14ac:dyDescent="0.2">
      <c r="O17054" s="284"/>
      <c r="P17054" s="284"/>
    </row>
    <row r="17055" spans="15:16" x14ac:dyDescent="0.2">
      <c r="O17055" s="284"/>
      <c r="P17055" s="284"/>
    </row>
    <row r="17056" spans="15:16" x14ac:dyDescent="0.2">
      <c r="O17056" s="284"/>
      <c r="P17056" s="284"/>
    </row>
    <row r="17057" spans="15:16" x14ac:dyDescent="0.2">
      <c r="O17057" s="284"/>
      <c r="P17057" s="284"/>
    </row>
    <row r="17058" spans="15:16" x14ac:dyDescent="0.2">
      <c r="O17058" s="284"/>
      <c r="P17058" s="284"/>
    </row>
    <row r="17059" spans="15:16" x14ac:dyDescent="0.2">
      <c r="O17059" s="284"/>
      <c r="P17059" s="284"/>
    </row>
    <row r="17060" spans="15:16" x14ac:dyDescent="0.2">
      <c r="O17060" s="284"/>
      <c r="P17060" s="284"/>
    </row>
    <row r="17061" spans="15:16" x14ac:dyDescent="0.2">
      <c r="O17061" s="284"/>
      <c r="P17061" s="284"/>
    </row>
    <row r="17062" spans="15:16" x14ac:dyDescent="0.2">
      <c r="O17062" s="284"/>
      <c r="P17062" s="284"/>
    </row>
    <row r="17063" spans="15:16" x14ac:dyDescent="0.2">
      <c r="O17063" s="284"/>
      <c r="P17063" s="284"/>
    </row>
    <row r="17064" spans="15:16" x14ac:dyDescent="0.2">
      <c r="O17064" s="284"/>
      <c r="P17064" s="284"/>
    </row>
    <row r="17065" spans="15:16" x14ac:dyDescent="0.2">
      <c r="O17065" s="284"/>
      <c r="P17065" s="284"/>
    </row>
    <row r="17066" spans="15:16" x14ac:dyDescent="0.2">
      <c r="O17066" s="284"/>
      <c r="P17066" s="284"/>
    </row>
    <row r="17067" spans="15:16" x14ac:dyDescent="0.2">
      <c r="O17067" s="284"/>
      <c r="P17067" s="284"/>
    </row>
    <row r="17068" spans="15:16" x14ac:dyDescent="0.2">
      <c r="O17068" s="284"/>
      <c r="P17068" s="284"/>
    </row>
    <row r="17069" spans="15:16" x14ac:dyDescent="0.2">
      <c r="O17069" s="284"/>
      <c r="P17069" s="284"/>
    </row>
    <row r="17070" spans="15:16" x14ac:dyDescent="0.2">
      <c r="O17070" s="284"/>
      <c r="P17070" s="284"/>
    </row>
    <row r="17071" spans="15:16" x14ac:dyDescent="0.2">
      <c r="O17071" s="284"/>
      <c r="P17071" s="284"/>
    </row>
    <row r="17072" spans="15:16" x14ac:dyDescent="0.2">
      <c r="O17072" s="284"/>
      <c r="P17072" s="284"/>
    </row>
    <row r="17073" spans="15:16" x14ac:dyDescent="0.2">
      <c r="O17073" s="284"/>
      <c r="P17073" s="284"/>
    </row>
    <row r="17074" spans="15:16" x14ac:dyDescent="0.2">
      <c r="O17074" s="284"/>
      <c r="P17074" s="284"/>
    </row>
    <row r="17075" spans="15:16" x14ac:dyDescent="0.2">
      <c r="O17075" s="284"/>
      <c r="P17075" s="284"/>
    </row>
    <row r="17076" spans="15:16" x14ac:dyDescent="0.2">
      <c r="O17076" s="284"/>
      <c r="P17076" s="284"/>
    </row>
    <row r="17077" spans="15:16" x14ac:dyDescent="0.2">
      <c r="O17077" s="284"/>
      <c r="P17077" s="284"/>
    </row>
    <row r="17078" spans="15:16" x14ac:dyDescent="0.2">
      <c r="O17078" s="284"/>
      <c r="P17078" s="284"/>
    </row>
    <row r="17079" spans="15:16" x14ac:dyDescent="0.2">
      <c r="O17079" s="284"/>
      <c r="P17079" s="284"/>
    </row>
    <row r="17080" spans="15:16" x14ac:dyDescent="0.2">
      <c r="O17080" s="284"/>
      <c r="P17080" s="284"/>
    </row>
    <row r="17081" spans="15:16" x14ac:dyDescent="0.2">
      <c r="O17081" s="284"/>
      <c r="P17081" s="284"/>
    </row>
    <row r="17082" spans="15:16" x14ac:dyDescent="0.2">
      <c r="O17082" s="284"/>
      <c r="P17082" s="284"/>
    </row>
    <row r="17083" spans="15:16" x14ac:dyDescent="0.2">
      <c r="O17083" s="284"/>
      <c r="P17083" s="284"/>
    </row>
    <row r="17084" spans="15:16" x14ac:dyDescent="0.2">
      <c r="O17084" s="284"/>
      <c r="P17084" s="284"/>
    </row>
    <row r="17085" spans="15:16" x14ac:dyDescent="0.2">
      <c r="O17085" s="284"/>
      <c r="P17085" s="284"/>
    </row>
    <row r="17086" spans="15:16" x14ac:dyDescent="0.2">
      <c r="O17086" s="284"/>
      <c r="P17086" s="284"/>
    </row>
    <row r="17087" spans="15:16" x14ac:dyDescent="0.2">
      <c r="O17087" s="284"/>
      <c r="P17087" s="284"/>
    </row>
    <row r="17088" spans="15:16" x14ac:dyDescent="0.2">
      <c r="O17088" s="284"/>
      <c r="P17088" s="284"/>
    </row>
    <row r="17089" spans="15:16" x14ac:dyDescent="0.2">
      <c r="O17089" s="284"/>
      <c r="P17089" s="284"/>
    </row>
    <row r="17090" spans="15:16" x14ac:dyDescent="0.2">
      <c r="O17090" s="284"/>
      <c r="P17090" s="284"/>
    </row>
    <row r="17091" spans="15:16" x14ac:dyDescent="0.2">
      <c r="O17091" s="284"/>
      <c r="P17091" s="284"/>
    </row>
    <row r="17092" spans="15:16" x14ac:dyDescent="0.2">
      <c r="O17092" s="284"/>
      <c r="P17092" s="284"/>
    </row>
    <row r="17093" spans="15:16" x14ac:dyDescent="0.2">
      <c r="O17093" s="284"/>
      <c r="P17093" s="284"/>
    </row>
    <row r="17094" spans="15:16" x14ac:dyDescent="0.2">
      <c r="O17094" s="284"/>
      <c r="P17094" s="284"/>
    </row>
    <row r="17095" spans="15:16" x14ac:dyDescent="0.2">
      <c r="O17095" s="284"/>
      <c r="P17095" s="284"/>
    </row>
    <row r="17096" spans="15:16" x14ac:dyDescent="0.2">
      <c r="O17096" s="284"/>
      <c r="P17096" s="284"/>
    </row>
    <row r="17097" spans="15:16" x14ac:dyDescent="0.2">
      <c r="O17097" s="284"/>
      <c r="P17097" s="284"/>
    </row>
    <row r="17098" spans="15:16" x14ac:dyDescent="0.2">
      <c r="O17098" s="284"/>
      <c r="P17098" s="284"/>
    </row>
    <row r="17099" spans="15:16" x14ac:dyDescent="0.2">
      <c r="O17099" s="284"/>
      <c r="P17099" s="284"/>
    </row>
    <row r="17100" spans="15:16" x14ac:dyDescent="0.2">
      <c r="O17100" s="284"/>
      <c r="P17100" s="284"/>
    </row>
    <row r="17101" spans="15:16" x14ac:dyDescent="0.2">
      <c r="O17101" s="284"/>
      <c r="P17101" s="284"/>
    </row>
    <row r="17102" spans="15:16" x14ac:dyDescent="0.2">
      <c r="O17102" s="284"/>
      <c r="P17102" s="284"/>
    </row>
    <row r="17103" spans="15:16" x14ac:dyDescent="0.2">
      <c r="O17103" s="284"/>
      <c r="P17103" s="284"/>
    </row>
    <row r="17104" spans="15:16" x14ac:dyDescent="0.2">
      <c r="O17104" s="284"/>
      <c r="P17104" s="284"/>
    </row>
    <row r="17105" spans="15:16" x14ac:dyDescent="0.2">
      <c r="O17105" s="284"/>
      <c r="P17105" s="284"/>
    </row>
    <row r="17106" spans="15:16" x14ac:dyDescent="0.2">
      <c r="O17106" s="284"/>
      <c r="P17106" s="284"/>
    </row>
    <row r="17107" spans="15:16" x14ac:dyDescent="0.2">
      <c r="O17107" s="284"/>
      <c r="P17107" s="284"/>
    </row>
    <row r="17108" spans="15:16" x14ac:dyDescent="0.2">
      <c r="O17108" s="284"/>
      <c r="P17108" s="284"/>
    </row>
    <row r="17109" spans="15:16" x14ac:dyDescent="0.2">
      <c r="O17109" s="284"/>
      <c r="P17109" s="284"/>
    </row>
    <row r="17110" spans="15:16" x14ac:dyDescent="0.2">
      <c r="O17110" s="284"/>
      <c r="P17110" s="284"/>
    </row>
    <row r="17111" spans="15:16" x14ac:dyDescent="0.2">
      <c r="O17111" s="284"/>
      <c r="P17111" s="284"/>
    </row>
    <row r="17112" spans="15:16" x14ac:dyDescent="0.2">
      <c r="O17112" s="284"/>
      <c r="P17112" s="284"/>
    </row>
    <row r="17113" spans="15:16" x14ac:dyDescent="0.2">
      <c r="O17113" s="284"/>
      <c r="P17113" s="284"/>
    </row>
    <row r="17114" spans="15:16" x14ac:dyDescent="0.2">
      <c r="O17114" s="284"/>
      <c r="P17114" s="284"/>
    </row>
    <row r="17115" spans="15:16" x14ac:dyDescent="0.2">
      <c r="O17115" s="284"/>
      <c r="P17115" s="284"/>
    </row>
    <row r="17116" spans="15:16" x14ac:dyDescent="0.2">
      <c r="O17116" s="284"/>
      <c r="P17116" s="284"/>
    </row>
    <row r="17117" spans="15:16" x14ac:dyDescent="0.2">
      <c r="O17117" s="284"/>
      <c r="P17117" s="284"/>
    </row>
    <row r="17118" spans="15:16" x14ac:dyDescent="0.2">
      <c r="O17118" s="284"/>
      <c r="P17118" s="284"/>
    </row>
    <row r="17119" spans="15:16" x14ac:dyDescent="0.2">
      <c r="O17119" s="284"/>
      <c r="P17119" s="284"/>
    </row>
    <row r="17120" spans="15:16" x14ac:dyDescent="0.2">
      <c r="O17120" s="284"/>
      <c r="P17120" s="284"/>
    </row>
    <row r="17121" spans="15:16" x14ac:dyDescent="0.2">
      <c r="O17121" s="284"/>
      <c r="P17121" s="284"/>
    </row>
    <row r="17122" spans="15:16" x14ac:dyDescent="0.2">
      <c r="O17122" s="284"/>
      <c r="P17122" s="284"/>
    </row>
    <row r="17123" spans="15:16" x14ac:dyDescent="0.2">
      <c r="O17123" s="284"/>
      <c r="P17123" s="284"/>
    </row>
    <row r="17124" spans="15:16" x14ac:dyDescent="0.2">
      <c r="O17124" s="284"/>
      <c r="P17124" s="284"/>
    </row>
    <row r="17125" spans="15:16" x14ac:dyDescent="0.2">
      <c r="O17125" s="284"/>
      <c r="P17125" s="284"/>
    </row>
    <row r="17126" spans="15:16" x14ac:dyDescent="0.2">
      <c r="O17126" s="284"/>
      <c r="P17126" s="284"/>
    </row>
    <row r="17127" spans="15:16" x14ac:dyDescent="0.2">
      <c r="O17127" s="284"/>
      <c r="P17127" s="284"/>
    </row>
    <row r="17128" spans="15:16" x14ac:dyDescent="0.2">
      <c r="O17128" s="284"/>
      <c r="P17128" s="284"/>
    </row>
    <row r="17129" spans="15:16" x14ac:dyDescent="0.2">
      <c r="O17129" s="284"/>
      <c r="P17129" s="284"/>
    </row>
    <row r="17130" spans="15:16" x14ac:dyDescent="0.2">
      <c r="O17130" s="284"/>
      <c r="P17130" s="284"/>
    </row>
    <row r="17131" spans="15:16" x14ac:dyDescent="0.2">
      <c r="O17131" s="284"/>
      <c r="P17131" s="284"/>
    </row>
    <row r="17132" spans="15:16" x14ac:dyDescent="0.2">
      <c r="O17132" s="284"/>
      <c r="P17132" s="284"/>
    </row>
    <row r="17133" spans="15:16" x14ac:dyDescent="0.2">
      <c r="O17133" s="284"/>
      <c r="P17133" s="284"/>
    </row>
    <row r="17134" spans="15:16" x14ac:dyDescent="0.2">
      <c r="O17134" s="284"/>
      <c r="P17134" s="284"/>
    </row>
    <row r="17135" spans="15:16" x14ac:dyDescent="0.2">
      <c r="O17135" s="284"/>
      <c r="P17135" s="284"/>
    </row>
    <row r="17136" spans="15:16" x14ac:dyDescent="0.2">
      <c r="O17136" s="284"/>
      <c r="P17136" s="284"/>
    </row>
    <row r="17137" spans="15:16" x14ac:dyDescent="0.2">
      <c r="O17137" s="284"/>
      <c r="P17137" s="284"/>
    </row>
    <row r="17138" spans="15:16" x14ac:dyDescent="0.2">
      <c r="O17138" s="284"/>
      <c r="P17138" s="284"/>
    </row>
    <row r="17139" spans="15:16" x14ac:dyDescent="0.2">
      <c r="O17139" s="284"/>
      <c r="P17139" s="284"/>
    </row>
    <row r="17140" spans="15:16" x14ac:dyDescent="0.2">
      <c r="O17140" s="284"/>
      <c r="P17140" s="284"/>
    </row>
    <row r="17141" spans="15:16" x14ac:dyDescent="0.2">
      <c r="O17141" s="284"/>
      <c r="P17141" s="284"/>
    </row>
    <row r="17142" spans="15:16" x14ac:dyDescent="0.2">
      <c r="O17142" s="284"/>
      <c r="P17142" s="284"/>
    </row>
    <row r="17143" spans="15:16" x14ac:dyDescent="0.2">
      <c r="O17143" s="284"/>
      <c r="P17143" s="284"/>
    </row>
    <row r="17144" spans="15:16" x14ac:dyDescent="0.2">
      <c r="O17144" s="284"/>
      <c r="P17144" s="284"/>
    </row>
    <row r="17145" spans="15:16" x14ac:dyDescent="0.2">
      <c r="O17145" s="284"/>
      <c r="P17145" s="284"/>
    </row>
    <row r="17146" spans="15:16" x14ac:dyDescent="0.2">
      <c r="O17146" s="284"/>
      <c r="P17146" s="284"/>
    </row>
    <row r="17147" spans="15:16" x14ac:dyDescent="0.2">
      <c r="O17147" s="284"/>
      <c r="P17147" s="284"/>
    </row>
    <row r="17148" spans="15:16" x14ac:dyDescent="0.2">
      <c r="O17148" s="284"/>
      <c r="P17148" s="284"/>
    </row>
    <row r="17149" spans="15:16" x14ac:dyDescent="0.2">
      <c r="O17149" s="284"/>
      <c r="P17149" s="284"/>
    </row>
    <row r="17150" spans="15:16" x14ac:dyDescent="0.2">
      <c r="O17150" s="284"/>
      <c r="P17150" s="284"/>
    </row>
    <row r="17151" spans="15:16" x14ac:dyDescent="0.2">
      <c r="O17151" s="284"/>
      <c r="P17151" s="284"/>
    </row>
    <row r="17152" spans="15:16" x14ac:dyDescent="0.2">
      <c r="O17152" s="284"/>
      <c r="P17152" s="284"/>
    </row>
    <row r="17153" spans="15:16" x14ac:dyDescent="0.2">
      <c r="O17153" s="284"/>
      <c r="P17153" s="284"/>
    </row>
    <row r="17154" spans="15:16" x14ac:dyDescent="0.2">
      <c r="O17154" s="284"/>
      <c r="P17154" s="284"/>
    </row>
    <row r="17155" spans="15:16" x14ac:dyDescent="0.2">
      <c r="O17155" s="284"/>
      <c r="P17155" s="284"/>
    </row>
    <row r="17156" spans="15:16" x14ac:dyDescent="0.2">
      <c r="O17156" s="284"/>
      <c r="P17156" s="284"/>
    </row>
    <row r="17157" spans="15:16" x14ac:dyDescent="0.2">
      <c r="O17157" s="284"/>
      <c r="P17157" s="284"/>
    </row>
    <row r="17158" spans="15:16" x14ac:dyDescent="0.2">
      <c r="O17158" s="284"/>
      <c r="P17158" s="284"/>
    </row>
    <row r="17159" spans="15:16" x14ac:dyDescent="0.2">
      <c r="O17159" s="284"/>
      <c r="P17159" s="284"/>
    </row>
    <row r="17160" spans="15:16" x14ac:dyDescent="0.2">
      <c r="O17160" s="284"/>
      <c r="P17160" s="284"/>
    </row>
    <row r="17161" spans="15:16" x14ac:dyDescent="0.2">
      <c r="O17161" s="284"/>
      <c r="P17161" s="284"/>
    </row>
    <row r="17162" spans="15:16" x14ac:dyDescent="0.2">
      <c r="O17162" s="284"/>
      <c r="P17162" s="284"/>
    </row>
    <row r="17163" spans="15:16" x14ac:dyDescent="0.2">
      <c r="O17163" s="284"/>
      <c r="P17163" s="284"/>
    </row>
    <row r="17164" spans="15:16" x14ac:dyDescent="0.2">
      <c r="O17164" s="284"/>
      <c r="P17164" s="284"/>
    </row>
    <row r="17165" spans="15:16" x14ac:dyDescent="0.2">
      <c r="O17165" s="284"/>
      <c r="P17165" s="284"/>
    </row>
    <row r="17166" spans="15:16" x14ac:dyDescent="0.2">
      <c r="O17166" s="284"/>
      <c r="P17166" s="284"/>
    </row>
    <row r="17167" spans="15:16" x14ac:dyDescent="0.2">
      <c r="O17167" s="284"/>
      <c r="P17167" s="284"/>
    </row>
    <row r="17168" spans="15:16" x14ac:dyDescent="0.2">
      <c r="O17168" s="284"/>
      <c r="P17168" s="284"/>
    </row>
    <row r="17169" spans="15:16" x14ac:dyDescent="0.2">
      <c r="O17169" s="284"/>
      <c r="P17169" s="284"/>
    </row>
    <row r="17170" spans="15:16" x14ac:dyDescent="0.2">
      <c r="O17170" s="284"/>
      <c r="P17170" s="284"/>
    </row>
    <row r="17171" spans="15:16" x14ac:dyDescent="0.2">
      <c r="O17171" s="284"/>
      <c r="P17171" s="284"/>
    </row>
    <row r="17172" spans="15:16" x14ac:dyDescent="0.2">
      <c r="O17172" s="284"/>
      <c r="P17172" s="284"/>
    </row>
    <row r="17173" spans="15:16" x14ac:dyDescent="0.2">
      <c r="O17173" s="284"/>
      <c r="P17173" s="284"/>
    </row>
    <row r="17174" spans="15:16" x14ac:dyDescent="0.2">
      <c r="O17174" s="284"/>
      <c r="P17174" s="284"/>
    </row>
    <row r="17175" spans="15:16" x14ac:dyDescent="0.2">
      <c r="O17175" s="284"/>
      <c r="P17175" s="284"/>
    </row>
    <row r="17176" spans="15:16" x14ac:dyDescent="0.2">
      <c r="O17176" s="284"/>
      <c r="P17176" s="284"/>
    </row>
    <row r="17177" spans="15:16" x14ac:dyDescent="0.2">
      <c r="O17177" s="284"/>
      <c r="P17177" s="284"/>
    </row>
    <row r="17178" spans="15:16" x14ac:dyDescent="0.2">
      <c r="O17178" s="284"/>
      <c r="P17178" s="284"/>
    </row>
    <row r="17179" spans="15:16" x14ac:dyDescent="0.2">
      <c r="O17179" s="284"/>
      <c r="P17179" s="284"/>
    </row>
    <row r="17180" spans="15:16" x14ac:dyDescent="0.2">
      <c r="O17180" s="284"/>
      <c r="P17180" s="284"/>
    </row>
    <row r="17181" spans="15:16" x14ac:dyDescent="0.2">
      <c r="O17181" s="284"/>
      <c r="P17181" s="284"/>
    </row>
    <row r="17182" spans="15:16" x14ac:dyDescent="0.2">
      <c r="O17182" s="284"/>
      <c r="P17182" s="284"/>
    </row>
    <row r="17183" spans="15:16" x14ac:dyDescent="0.2">
      <c r="O17183" s="284"/>
      <c r="P17183" s="284"/>
    </row>
    <row r="17184" spans="15:16" x14ac:dyDescent="0.2">
      <c r="O17184" s="284"/>
      <c r="P17184" s="284"/>
    </row>
    <row r="17185" spans="15:16" x14ac:dyDescent="0.2">
      <c r="O17185" s="284"/>
      <c r="P17185" s="284"/>
    </row>
    <row r="17186" spans="15:16" x14ac:dyDescent="0.2">
      <c r="O17186" s="284"/>
      <c r="P17186" s="284"/>
    </row>
    <row r="17187" spans="15:16" x14ac:dyDescent="0.2">
      <c r="O17187" s="284"/>
      <c r="P17187" s="284"/>
    </row>
    <row r="17188" spans="15:16" x14ac:dyDescent="0.2">
      <c r="O17188" s="284"/>
      <c r="P17188" s="284"/>
    </row>
    <row r="17189" spans="15:16" x14ac:dyDescent="0.2">
      <c r="O17189" s="284"/>
      <c r="P17189" s="284"/>
    </row>
    <row r="17190" spans="15:16" x14ac:dyDescent="0.2">
      <c r="O17190" s="284"/>
      <c r="P17190" s="284"/>
    </row>
    <row r="17191" spans="15:16" x14ac:dyDescent="0.2">
      <c r="O17191" s="284"/>
      <c r="P17191" s="284"/>
    </row>
    <row r="17192" spans="15:16" x14ac:dyDescent="0.2">
      <c r="O17192" s="284"/>
      <c r="P17192" s="284"/>
    </row>
    <row r="17193" spans="15:16" x14ac:dyDescent="0.2">
      <c r="O17193" s="284"/>
      <c r="P17193" s="284"/>
    </row>
    <row r="17194" spans="15:16" x14ac:dyDescent="0.2">
      <c r="O17194" s="284"/>
      <c r="P17194" s="284"/>
    </row>
    <row r="17195" spans="15:16" x14ac:dyDescent="0.2">
      <c r="O17195" s="284"/>
      <c r="P17195" s="284"/>
    </row>
    <row r="17196" spans="15:16" x14ac:dyDescent="0.2">
      <c r="O17196" s="284"/>
      <c r="P17196" s="284"/>
    </row>
    <row r="17197" spans="15:16" x14ac:dyDescent="0.2">
      <c r="O17197" s="284"/>
      <c r="P17197" s="284"/>
    </row>
    <row r="17198" spans="15:16" x14ac:dyDescent="0.2">
      <c r="O17198" s="284"/>
      <c r="P17198" s="284"/>
    </row>
    <row r="17199" spans="15:16" x14ac:dyDescent="0.2">
      <c r="O17199" s="284"/>
      <c r="P17199" s="284"/>
    </row>
    <row r="17200" spans="15:16" x14ac:dyDescent="0.2">
      <c r="O17200" s="284"/>
      <c r="P17200" s="284"/>
    </row>
    <row r="17201" spans="15:16" x14ac:dyDescent="0.2">
      <c r="O17201" s="284"/>
      <c r="P17201" s="284"/>
    </row>
    <row r="17202" spans="15:16" x14ac:dyDescent="0.2">
      <c r="O17202" s="284"/>
      <c r="P17202" s="284"/>
    </row>
    <row r="17203" spans="15:16" x14ac:dyDescent="0.2">
      <c r="O17203" s="284"/>
      <c r="P17203" s="284"/>
    </row>
    <row r="17204" spans="15:16" x14ac:dyDescent="0.2">
      <c r="O17204" s="284"/>
      <c r="P17204" s="284"/>
    </row>
    <row r="17205" spans="15:16" x14ac:dyDescent="0.2">
      <c r="O17205" s="284"/>
      <c r="P17205" s="284"/>
    </row>
    <row r="17206" spans="15:16" x14ac:dyDescent="0.2">
      <c r="O17206" s="284"/>
      <c r="P17206" s="284"/>
    </row>
    <row r="17207" spans="15:16" x14ac:dyDescent="0.2">
      <c r="O17207" s="284"/>
      <c r="P17207" s="284"/>
    </row>
    <row r="17208" spans="15:16" x14ac:dyDescent="0.2">
      <c r="O17208" s="284"/>
      <c r="P17208" s="284"/>
    </row>
    <row r="17209" spans="15:16" x14ac:dyDescent="0.2">
      <c r="O17209" s="284"/>
      <c r="P17209" s="284"/>
    </row>
    <row r="17210" spans="15:16" x14ac:dyDescent="0.2">
      <c r="O17210" s="284"/>
      <c r="P17210" s="284"/>
    </row>
    <row r="17211" spans="15:16" x14ac:dyDescent="0.2">
      <c r="O17211" s="284"/>
      <c r="P17211" s="284"/>
    </row>
    <row r="17212" spans="15:16" x14ac:dyDescent="0.2">
      <c r="O17212" s="284"/>
      <c r="P17212" s="284"/>
    </row>
    <row r="17213" spans="15:16" x14ac:dyDescent="0.2">
      <c r="O17213" s="284"/>
      <c r="P17213" s="284"/>
    </row>
    <row r="17214" spans="15:16" x14ac:dyDescent="0.2">
      <c r="O17214" s="284"/>
      <c r="P17214" s="284"/>
    </row>
    <row r="17215" spans="15:16" x14ac:dyDescent="0.2">
      <c r="O17215" s="284"/>
      <c r="P17215" s="284"/>
    </row>
    <row r="17216" spans="15:16" x14ac:dyDescent="0.2">
      <c r="O17216" s="284"/>
      <c r="P17216" s="284"/>
    </row>
    <row r="17217" spans="15:16" x14ac:dyDescent="0.2">
      <c r="O17217" s="284"/>
      <c r="P17217" s="284"/>
    </row>
    <row r="17218" spans="15:16" x14ac:dyDescent="0.2">
      <c r="O17218" s="284"/>
      <c r="P17218" s="284"/>
    </row>
    <row r="17219" spans="15:16" x14ac:dyDescent="0.2">
      <c r="O17219" s="284"/>
      <c r="P17219" s="284"/>
    </row>
    <row r="17220" spans="15:16" x14ac:dyDescent="0.2">
      <c r="O17220" s="284"/>
      <c r="P17220" s="284"/>
    </row>
    <row r="17221" spans="15:16" x14ac:dyDescent="0.2">
      <c r="O17221" s="284"/>
      <c r="P17221" s="284"/>
    </row>
    <row r="17222" spans="15:16" x14ac:dyDescent="0.2">
      <c r="O17222" s="284"/>
      <c r="P17222" s="284"/>
    </row>
    <row r="17223" spans="15:16" x14ac:dyDescent="0.2">
      <c r="O17223" s="284"/>
      <c r="P17223" s="284"/>
    </row>
    <row r="17224" spans="15:16" x14ac:dyDescent="0.2">
      <c r="O17224" s="284"/>
      <c r="P17224" s="284"/>
    </row>
    <row r="17225" spans="15:16" x14ac:dyDescent="0.2">
      <c r="O17225" s="284"/>
      <c r="P17225" s="284"/>
    </row>
    <row r="17226" spans="15:16" x14ac:dyDescent="0.2">
      <c r="O17226" s="284"/>
      <c r="P17226" s="284"/>
    </row>
    <row r="17227" spans="15:16" x14ac:dyDescent="0.2">
      <c r="O17227" s="284"/>
      <c r="P17227" s="284"/>
    </row>
    <row r="17228" spans="15:16" x14ac:dyDescent="0.2">
      <c r="O17228" s="284"/>
      <c r="P17228" s="284"/>
    </row>
    <row r="17229" spans="15:16" x14ac:dyDescent="0.2">
      <c r="O17229" s="284"/>
      <c r="P17229" s="284"/>
    </row>
    <row r="17230" spans="15:16" x14ac:dyDescent="0.2">
      <c r="O17230" s="284"/>
      <c r="P17230" s="284"/>
    </row>
    <row r="17231" spans="15:16" x14ac:dyDescent="0.2">
      <c r="O17231" s="284"/>
      <c r="P17231" s="284"/>
    </row>
    <row r="17232" spans="15:16" x14ac:dyDescent="0.2">
      <c r="O17232" s="284"/>
      <c r="P17232" s="284"/>
    </row>
    <row r="17233" spans="15:16" x14ac:dyDescent="0.2">
      <c r="O17233" s="284"/>
      <c r="P17233" s="284"/>
    </row>
    <row r="17234" spans="15:16" x14ac:dyDescent="0.2">
      <c r="O17234" s="284"/>
      <c r="P17234" s="284"/>
    </row>
    <row r="17235" spans="15:16" x14ac:dyDescent="0.2">
      <c r="O17235" s="284"/>
      <c r="P17235" s="284"/>
    </row>
    <row r="17236" spans="15:16" x14ac:dyDescent="0.2">
      <c r="O17236" s="284"/>
      <c r="P17236" s="284"/>
    </row>
    <row r="17237" spans="15:16" x14ac:dyDescent="0.2">
      <c r="O17237" s="284"/>
      <c r="P17237" s="284"/>
    </row>
    <row r="17238" spans="15:16" x14ac:dyDescent="0.2">
      <c r="O17238" s="284"/>
      <c r="P17238" s="284"/>
    </row>
    <row r="17239" spans="15:16" x14ac:dyDescent="0.2">
      <c r="O17239" s="284"/>
      <c r="P17239" s="284"/>
    </row>
    <row r="17240" spans="15:16" x14ac:dyDescent="0.2">
      <c r="O17240" s="284"/>
      <c r="P17240" s="284"/>
    </row>
    <row r="17241" spans="15:16" x14ac:dyDescent="0.2">
      <c r="O17241" s="284"/>
      <c r="P17241" s="284"/>
    </row>
    <row r="17242" spans="15:16" x14ac:dyDescent="0.2">
      <c r="O17242" s="284"/>
      <c r="P17242" s="284"/>
    </row>
    <row r="17243" spans="15:16" x14ac:dyDescent="0.2">
      <c r="O17243" s="284"/>
      <c r="P17243" s="284"/>
    </row>
    <row r="17244" spans="15:16" x14ac:dyDescent="0.2">
      <c r="O17244" s="284"/>
      <c r="P17244" s="284"/>
    </row>
    <row r="17245" spans="15:16" x14ac:dyDescent="0.2">
      <c r="O17245" s="284"/>
      <c r="P17245" s="284"/>
    </row>
    <row r="17246" spans="15:16" x14ac:dyDescent="0.2">
      <c r="O17246" s="284"/>
      <c r="P17246" s="284"/>
    </row>
    <row r="17247" spans="15:16" x14ac:dyDescent="0.2">
      <c r="O17247" s="284"/>
      <c r="P17247" s="284"/>
    </row>
    <row r="17248" spans="15:16" x14ac:dyDescent="0.2">
      <c r="O17248" s="284"/>
      <c r="P17248" s="284"/>
    </row>
    <row r="17249" spans="15:16" x14ac:dyDescent="0.2">
      <c r="O17249" s="284"/>
      <c r="P17249" s="284"/>
    </row>
    <row r="17250" spans="15:16" x14ac:dyDescent="0.2">
      <c r="O17250" s="284"/>
      <c r="P17250" s="284"/>
    </row>
    <row r="17251" spans="15:16" x14ac:dyDescent="0.2">
      <c r="O17251" s="284"/>
      <c r="P17251" s="284"/>
    </row>
    <row r="17252" spans="15:16" x14ac:dyDescent="0.2">
      <c r="O17252" s="284"/>
      <c r="P17252" s="284"/>
    </row>
    <row r="17253" spans="15:16" x14ac:dyDescent="0.2">
      <c r="O17253" s="284"/>
      <c r="P17253" s="284"/>
    </row>
    <row r="17254" spans="15:16" x14ac:dyDescent="0.2">
      <c r="O17254" s="284"/>
      <c r="P17254" s="284"/>
    </row>
    <row r="17255" spans="15:16" x14ac:dyDescent="0.2">
      <c r="O17255" s="284"/>
      <c r="P17255" s="284"/>
    </row>
    <row r="17256" spans="15:16" x14ac:dyDescent="0.2">
      <c r="O17256" s="284"/>
      <c r="P17256" s="284"/>
    </row>
    <row r="17257" spans="15:16" x14ac:dyDescent="0.2">
      <c r="O17257" s="284"/>
      <c r="P17257" s="284"/>
    </row>
    <row r="17258" spans="15:16" x14ac:dyDescent="0.2">
      <c r="O17258" s="284"/>
      <c r="P17258" s="284"/>
    </row>
    <row r="17259" spans="15:16" x14ac:dyDescent="0.2">
      <c r="O17259" s="284"/>
      <c r="P17259" s="284"/>
    </row>
    <row r="17260" spans="15:16" x14ac:dyDescent="0.2">
      <c r="O17260" s="284"/>
      <c r="P17260" s="284"/>
    </row>
    <row r="17261" spans="15:16" x14ac:dyDescent="0.2">
      <c r="O17261" s="284"/>
      <c r="P17261" s="284"/>
    </row>
    <row r="17262" spans="15:16" x14ac:dyDescent="0.2">
      <c r="O17262" s="284"/>
      <c r="P17262" s="284"/>
    </row>
    <row r="17263" spans="15:16" x14ac:dyDescent="0.2">
      <c r="O17263" s="284"/>
      <c r="P17263" s="284"/>
    </row>
    <row r="17264" spans="15:16" x14ac:dyDescent="0.2">
      <c r="O17264" s="284"/>
      <c r="P17264" s="284"/>
    </row>
    <row r="17265" spans="15:16" x14ac:dyDescent="0.2">
      <c r="O17265" s="284"/>
      <c r="P17265" s="284"/>
    </row>
    <row r="17266" spans="15:16" x14ac:dyDescent="0.2">
      <c r="O17266" s="284"/>
      <c r="P17266" s="284"/>
    </row>
    <row r="17267" spans="15:16" x14ac:dyDescent="0.2">
      <c r="O17267" s="284"/>
      <c r="P17267" s="284"/>
    </row>
    <row r="17268" spans="15:16" x14ac:dyDescent="0.2">
      <c r="O17268" s="284"/>
      <c r="P17268" s="284"/>
    </row>
    <row r="17269" spans="15:16" x14ac:dyDescent="0.2">
      <c r="O17269" s="284"/>
      <c r="P17269" s="284"/>
    </row>
    <row r="17270" spans="15:16" x14ac:dyDescent="0.2">
      <c r="O17270" s="284"/>
      <c r="P17270" s="284"/>
    </row>
    <row r="17271" spans="15:16" x14ac:dyDescent="0.2">
      <c r="O17271" s="284"/>
      <c r="P17271" s="284"/>
    </row>
    <row r="17272" spans="15:16" x14ac:dyDescent="0.2">
      <c r="O17272" s="284"/>
      <c r="P17272" s="284"/>
    </row>
    <row r="17273" spans="15:16" x14ac:dyDescent="0.2">
      <c r="O17273" s="284"/>
      <c r="P17273" s="284"/>
    </row>
    <row r="17274" spans="15:16" x14ac:dyDescent="0.2">
      <c r="O17274" s="284"/>
      <c r="P17274" s="284"/>
    </row>
    <row r="17275" spans="15:16" x14ac:dyDescent="0.2">
      <c r="O17275" s="284"/>
      <c r="P17275" s="284"/>
    </row>
    <row r="17276" spans="15:16" x14ac:dyDescent="0.2">
      <c r="O17276" s="284"/>
      <c r="P17276" s="284"/>
    </row>
    <row r="17277" spans="15:16" x14ac:dyDescent="0.2">
      <c r="O17277" s="284"/>
      <c r="P17277" s="284"/>
    </row>
    <row r="17278" spans="15:16" x14ac:dyDescent="0.2">
      <c r="O17278" s="284"/>
      <c r="P17278" s="284"/>
    </row>
    <row r="17279" spans="15:16" x14ac:dyDescent="0.2">
      <c r="O17279" s="284"/>
      <c r="P17279" s="284"/>
    </row>
    <row r="17280" spans="15:16" x14ac:dyDescent="0.2">
      <c r="O17280" s="284"/>
      <c r="P17280" s="284"/>
    </row>
    <row r="17281" spans="15:16" x14ac:dyDescent="0.2">
      <c r="O17281" s="284"/>
      <c r="P17281" s="284"/>
    </row>
    <row r="17282" spans="15:16" x14ac:dyDescent="0.2">
      <c r="O17282" s="284"/>
      <c r="P17282" s="284"/>
    </row>
    <row r="17283" spans="15:16" x14ac:dyDescent="0.2">
      <c r="O17283" s="284"/>
      <c r="P17283" s="284"/>
    </row>
    <row r="17284" spans="15:16" x14ac:dyDescent="0.2">
      <c r="O17284" s="284"/>
      <c r="P17284" s="284"/>
    </row>
    <row r="17285" spans="15:16" x14ac:dyDescent="0.2">
      <c r="O17285" s="284"/>
      <c r="P17285" s="284"/>
    </row>
    <row r="17286" spans="15:16" x14ac:dyDescent="0.2">
      <c r="O17286" s="284"/>
      <c r="P17286" s="284"/>
    </row>
    <row r="17287" spans="15:16" x14ac:dyDescent="0.2">
      <c r="O17287" s="284"/>
      <c r="P17287" s="284"/>
    </row>
    <row r="17288" spans="15:16" x14ac:dyDescent="0.2">
      <c r="O17288" s="284"/>
      <c r="P17288" s="284"/>
    </row>
    <row r="17289" spans="15:16" x14ac:dyDescent="0.2">
      <c r="O17289" s="284"/>
      <c r="P17289" s="284"/>
    </row>
    <row r="17290" spans="15:16" x14ac:dyDescent="0.2">
      <c r="O17290" s="284"/>
      <c r="P17290" s="284"/>
    </row>
    <row r="17291" spans="15:16" x14ac:dyDescent="0.2">
      <c r="O17291" s="284"/>
      <c r="P17291" s="284"/>
    </row>
    <row r="17292" spans="15:16" x14ac:dyDescent="0.2">
      <c r="O17292" s="284"/>
      <c r="P17292" s="284"/>
    </row>
    <row r="17293" spans="15:16" x14ac:dyDescent="0.2">
      <c r="O17293" s="284"/>
      <c r="P17293" s="284"/>
    </row>
    <row r="17294" spans="15:16" x14ac:dyDescent="0.2">
      <c r="O17294" s="284"/>
      <c r="P17294" s="284"/>
    </row>
    <row r="17295" spans="15:16" x14ac:dyDescent="0.2">
      <c r="O17295" s="284"/>
      <c r="P17295" s="284"/>
    </row>
    <row r="17296" spans="15:16" x14ac:dyDescent="0.2">
      <c r="O17296" s="284"/>
      <c r="P17296" s="284"/>
    </row>
    <row r="17297" spans="15:16" x14ac:dyDescent="0.2">
      <c r="O17297" s="284"/>
      <c r="P17297" s="284"/>
    </row>
    <row r="17298" spans="15:16" x14ac:dyDescent="0.2">
      <c r="O17298" s="284"/>
      <c r="P17298" s="284"/>
    </row>
    <row r="17299" spans="15:16" x14ac:dyDescent="0.2">
      <c r="O17299" s="284"/>
      <c r="P17299" s="284"/>
    </row>
    <row r="17300" spans="15:16" x14ac:dyDescent="0.2">
      <c r="O17300" s="284"/>
      <c r="P17300" s="284"/>
    </row>
    <row r="17301" spans="15:16" x14ac:dyDescent="0.2">
      <c r="O17301" s="284"/>
      <c r="P17301" s="284"/>
    </row>
    <row r="17302" spans="15:16" x14ac:dyDescent="0.2">
      <c r="O17302" s="284"/>
      <c r="P17302" s="284"/>
    </row>
    <row r="17303" spans="15:16" x14ac:dyDescent="0.2">
      <c r="O17303" s="284"/>
      <c r="P17303" s="284"/>
    </row>
    <row r="17304" spans="15:16" x14ac:dyDescent="0.2">
      <c r="O17304" s="284"/>
      <c r="P17304" s="284"/>
    </row>
    <row r="17305" spans="15:16" x14ac:dyDescent="0.2">
      <c r="O17305" s="284"/>
      <c r="P17305" s="284"/>
    </row>
    <row r="17306" spans="15:16" x14ac:dyDescent="0.2">
      <c r="O17306" s="284"/>
      <c r="P17306" s="284"/>
    </row>
    <row r="17307" spans="15:16" x14ac:dyDescent="0.2">
      <c r="O17307" s="284"/>
      <c r="P17307" s="284"/>
    </row>
    <row r="17308" spans="15:16" x14ac:dyDescent="0.2">
      <c r="O17308" s="284"/>
      <c r="P17308" s="284"/>
    </row>
    <row r="17309" spans="15:16" x14ac:dyDescent="0.2">
      <c r="O17309" s="284"/>
      <c r="P17309" s="284"/>
    </row>
    <row r="17310" spans="15:16" x14ac:dyDescent="0.2">
      <c r="O17310" s="284"/>
      <c r="P17310" s="284"/>
    </row>
    <row r="17311" spans="15:16" x14ac:dyDescent="0.2">
      <c r="O17311" s="284"/>
      <c r="P17311" s="284"/>
    </row>
    <row r="17312" spans="15:16" x14ac:dyDescent="0.2">
      <c r="O17312" s="284"/>
      <c r="P17312" s="284"/>
    </row>
    <row r="17313" spans="15:16" x14ac:dyDescent="0.2">
      <c r="O17313" s="284"/>
      <c r="P17313" s="284"/>
    </row>
    <row r="17314" spans="15:16" x14ac:dyDescent="0.2">
      <c r="O17314" s="284"/>
      <c r="P17314" s="284"/>
    </row>
    <row r="17315" spans="15:16" x14ac:dyDescent="0.2">
      <c r="O17315" s="284"/>
      <c r="P17315" s="284"/>
    </row>
    <row r="17316" spans="15:16" x14ac:dyDescent="0.2">
      <c r="O17316" s="284"/>
      <c r="P17316" s="284"/>
    </row>
    <row r="17317" spans="15:16" x14ac:dyDescent="0.2">
      <c r="O17317" s="284"/>
      <c r="P17317" s="284"/>
    </row>
    <row r="17318" spans="15:16" x14ac:dyDescent="0.2">
      <c r="O17318" s="284"/>
      <c r="P17318" s="284"/>
    </row>
    <row r="17319" spans="15:16" x14ac:dyDescent="0.2">
      <c r="O17319" s="284"/>
      <c r="P17319" s="284"/>
    </row>
    <row r="17320" spans="15:16" x14ac:dyDescent="0.2">
      <c r="O17320" s="284"/>
      <c r="P17320" s="284"/>
    </row>
    <row r="17321" spans="15:16" x14ac:dyDescent="0.2">
      <c r="O17321" s="284"/>
      <c r="P17321" s="284"/>
    </row>
    <row r="17322" spans="15:16" x14ac:dyDescent="0.2">
      <c r="O17322" s="284"/>
      <c r="P17322" s="284"/>
    </row>
    <row r="17323" spans="15:16" x14ac:dyDescent="0.2">
      <c r="O17323" s="284"/>
      <c r="P17323" s="284"/>
    </row>
    <row r="17324" spans="15:16" x14ac:dyDescent="0.2">
      <c r="O17324" s="284"/>
      <c r="P17324" s="284"/>
    </row>
    <row r="17325" spans="15:16" x14ac:dyDescent="0.2">
      <c r="O17325" s="284"/>
      <c r="P17325" s="284"/>
    </row>
    <row r="17326" spans="15:16" x14ac:dyDescent="0.2">
      <c r="O17326" s="284"/>
      <c r="P17326" s="284"/>
    </row>
    <row r="17327" spans="15:16" x14ac:dyDescent="0.2">
      <c r="O17327" s="284"/>
      <c r="P17327" s="284"/>
    </row>
    <row r="17328" spans="15:16" x14ac:dyDescent="0.2">
      <c r="O17328" s="284"/>
      <c r="P17328" s="284"/>
    </row>
    <row r="17329" spans="15:16" x14ac:dyDescent="0.2">
      <c r="O17329" s="284"/>
      <c r="P17329" s="284"/>
    </row>
    <row r="17330" spans="15:16" x14ac:dyDescent="0.2">
      <c r="O17330" s="284"/>
      <c r="P17330" s="284"/>
    </row>
    <row r="17331" spans="15:16" x14ac:dyDescent="0.2">
      <c r="O17331" s="284"/>
      <c r="P17331" s="284"/>
    </row>
    <row r="17332" spans="15:16" x14ac:dyDescent="0.2">
      <c r="O17332" s="284"/>
      <c r="P17332" s="284"/>
    </row>
    <row r="17333" spans="15:16" x14ac:dyDescent="0.2">
      <c r="O17333" s="284"/>
      <c r="P17333" s="284"/>
    </row>
    <row r="17334" spans="15:16" x14ac:dyDescent="0.2">
      <c r="O17334" s="284"/>
      <c r="P17334" s="284"/>
    </row>
    <row r="17335" spans="15:16" x14ac:dyDescent="0.2">
      <c r="O17335" s="284"/>
      <c r="P17335" s="284"/>
    </row>
    <row r="17336" spans="15:16" x14ac:dyDescent="0.2">
      <c r="O17336" s="284"/>
      <c r="P17336" s="284"/>
    </row>
    <row r="17337" spans="15:16" x14ac:dyDescent="0.2">
      <c r="O17337" s="284"/>
      <c r="P17337" s="284"/>
    </row>
    <row r="17338" spans="15:16" x14ac:dyDescent="0.2">
      <c r="O17338" s="284"/>
      <c r="P17338" s="284"/>
    </row>
    <row r="17339" spans="15:16" x14ac:dyDescent="0.2">
      <c r="O17339" s="284"/>
      <c r="P17339" s="284"/>
    </row>
    <row r="17340" spans="15:16" x14ac:dyDescent="0.2">
      <c r="O17340" s="284"/>
      <c r="P17340" s="284"/>
    </row>
    <row r="17341" spans="15:16" x14ac:dyDescent="0.2">
      <c r="O17341" s="284"/>
      <c r="P17341" s="284"/>
    </row>
    <row r="17342" spans="15:16" x14ac:dyDescent="0.2">
      <c r="O17342" s="284"/>
      <c r="P17342" s="284"/>
    </row>
    <row r="17343" spans="15:16" x14ac:dyDescent="0.2">
      <c r="O17343" s="284"/>
      <c r="P17343" s="284"/>
    </row>
    <row r="17344" spans="15:16" x14ac:dyDescent="0.2">
      <c r="O17344" s="284"/>
      <c r="P17344" s="284"/>
    </row>
    <row r="17345" spans="15:16" x14ac:dyDescent="0.2">
      <c r="O17345" s="284"/>
      <c r="P17345" s="284"/>
    </row>
    <row r="17346" spans="15:16" x14ac:dyDescent="0.2">
      <c r="O17346" s="284"/>
      <c r="P17346" s="284"/>
    </row>
    <row r="17347" spans="15:16" x14ac:dyDescent="0.2">
      <c r="O17347" s="284"/>
      <c r="P17347" s="284"/>
    </row>
    <row r="17348" spans="15:16" x14ac:dyDescent="0.2">
      <c r="O17348" s="284"/>
      <c r="P17348" s="284"/>
    </row>
    <row r="17349" spans="15:16" x14ac:dyDescent="0.2">
      <c r="O17349" s="284"/>
      <c r="P17349" s="284"/>
    </row>
    <row r="17350" spans="15:16" x14ac:dyDescent="0.2">
      <c r="O17350" s="284"/>
      <c r="P17350" s="284"/>
    </row>
    <row r="17351" spans="15:16" x14ac:dyDescent="0.2">
      <c r="O17351" s="284"/>
      <c r="P17351" s="284"/>
    </row>
    <row r="17352" spans="15:16" x14ac:dyDescent="0.2">
      <c r="O17352" s="284"/>
      <c r="P17352" s="284"/>
    </row>
    <row r="17353" spans="15:16" x14ac:dyDescent="0.2">
      <c r="O17353" s="284"/>
      <c r="P17353" s="284"/>
    </row>
    <row r="17354" spans="15:16" x14ac:dyDescent="0.2">
      <c r="O17354" s="284"/>
      <c r="P17354" s="284"/>
    </row>
    <row r="17355" spans="15:16" x14ac:dyDescent="0.2">
      <c r="O17355" s="284"/>
      <c r="P17355" s="284"/>
    </row>
    <row r="17356" spans="15:16" x14ac:dyDescent="0.2">
      <c r="O17356" s="284"/>
      <c r="P17356" s="284"/>
    </row>
    <row r="17357" spans="15:16" x14ac:dyDescent="0.2">
      <c r="O17357" s="284"/>
      <c r="P17357" s="284"/>
    </row>
    <row r="17358" spans="15:16" x14ac:dyDescent="0.2">
      <c r="O17358" s="284"/>
      <c r="P17358" s="284"/>
    </row>
    <row r="17359" spans="15:16" x14ac:dyDescent="0.2">
      <c r="O17359" s="284"/>
      <c r="P17359" s="284"/>
    </row>
    <row r="17360" spans="15:16" x14ac:dyDescent="0.2">
      <c r="O17360" s="284"/>
      <c r="P17360" s="284"/>
    </row>
    <row r="17361" spans="15:16" x14ac:dyDescent="0.2">
      <c r="O17361" s="284"/>
      <c r="P17361" s="284"/>
    </row>
    <row r="17362" spans="15:16" x14ac:dyDescent="0.2">
      <c r="O17362" s="284"/>
      <c r="P17362" s="284"/>
    </row>
    <row r="17363" spans="15:16" x14ac:dyDescent="0.2">
      <c r="O17363" s="284"/>
      <c r="P17363" s="284"/>
    </row>
    <row r="17364" spans="15:16" x14ac:dyDescent="0.2">
      <c r="O17364" s="284"/>
      <c r="P17364" s="284"/>
    </row>
    <row r="17365" spans="15:16" x14ac:dyDescent="0.2">
      <c r="O17365" s="284"/>
      <c r="P17365" s="284"/>
    </row>
    <row r="17366" spans="15:16" x14ac:dyDescent="0.2">
      <c r="O17366" s="284"/>
      <c r="P17366" s="284"/>
    </row>
    <row r="17367" spans="15:16" x14ac:dyDescent="0.2">
      <c r="O17367" s="284"/>
      <c r="P17367" s="284"/>
    </row>
    <row r="17368" spans="15:16" x14ac:dyDescent="0.2">
      <c r="O17368" s="284"/>
      <c r="P17368" s="284"/>
    </row>
    <row r="17369" spans="15:16" x14ac:dyDescent="0.2">
      <c r="O17369" s="284"/>
      <c r="P17369" s="284"/>
    </row>
    <row r="17370" spans="15:16" x14ac:dyDescent="0.2">
      <c r="O17370" s="284"/>
      <c r="P17370" s="284"/>
    </row>
    <row r="17371" spans="15:16" x14ac:dyDescent="0.2">
      <c r="O17371" s="284"/>
      <c r="P17371" s="284"/>
    </row>
    <row r="17372" spans="15:16" x14ac:dyDescent="0.2">
      <c r="O17372" s="284"/>
      <c r="P17372" s="284"/>
    </row>
    <row r="17373" spans="15:16" x14ac:dyDescent="0.2">
      <c r="O17373" s="284"/>
      <c r="P17373" s="284"/>
    </row>
    <row r="17374" spans="15:16" x14ac:dyDescent="0.2">
      <c r="O17374" s="284"/>
      <c r="P17374" s="284"/>
    </row>
    <row r="17375" spans="15:16" x14ac:dyDescent="0.2">
      <c r="O17375" s="284"/>
      <c r="P17375" s="284"/>
    </row>
    <row r="17376" spans="15:16" x14ac:dyDescent="0.2">
      <c r="O17376" s="284"/>
      <c r="P17376" s="284"/>
    </row>
    <row r="17377" spans="15:16" x14ac:dyDescent="0.2">
      <c r="O17377" s="284"/>
      <c r="P17377" s="284"/>
    </row>
    <row r="17378" spans="15:16" x14ac:dyDescent="0.2">
      <c r="O17378" s="284"/>
      <c r="P17378" s="284"/>
    </row>
    <row r="17379" spans="15:16" x14ac:dyDescent="0.2">
      <c r="O17379" s="284"/>
      <c r="P17379" s="284"/>
    </row>
    <row r="17380" spans="15:16" x14ac:dyDescent="0.2">
      <c r="O17380" s="284"/>
      <c r="P17380" s="284"/>
    </row>
    <row r="17381" spans="15:16" x14ac:dyDescent="0.2">
      <c r="O17381" s="284"/>
      <c r="P17381" s="284"/>
    </row>
    <row r="17382" spans="15:16" x14ac:dyDescent="0.2">
      <c r="O17382" s="284"/>
      <c r="P17382" s="284"/>
    </row>
    <row r="17383" spans="15:16" x14ac:dyDescent="0.2">
      <c r="O17383" s="284"/>
      <c r="P17383" s="284"/>
    </row>
    <row r="17384" spans="15:16" x14ac:dyDescent="0.2">
      <c r="O17384" s="284"/>
      <c r="P17384" s="284"/>
    </row>
    <row r="17385" spans="15:16" x14ac:dyDescent="0.2">
      <c r="O17385" s="284"/>
      <c r="P17385" s="284"/>
    </row>
    <row r="17386" spans="15:16" x14ac:dyDescent="0.2">
      <c r="O17386" s="284"/>
      <c r="P17386" s="284"/>
    </row>
    <row r="17387" spans="15:16" x14ac:dyDescent="0.2">
      <c r="O17387" s="284"/>
      <c r="P17387" s="284"/>
    </row>
    <row r="17388" spans="15:16" x14ac:dyDescent="0.2">
      <c r="O17388" s="284"/>
      <c r="P17388" s="284"/>
    </row>
    <row r="17389" spans="15:16" x14ac:dyDescent="0.2">
      <c r="O17389" s="284"/>
      <c r="P17389" s="284"/>
    </row>
    <row r="17390" spans="15:16" x14ac:dyDescent="0.2">
      <c r="O17390" s="284"/>
      <c r="P17390" s="284"/>
    </row>
    <row r="17391" spans="15:16" x14ac:dyDescent="0.2">
      <c r="O17391" s="284"/>
      <c r="P17391" s="284"/>
    </row>
    <row r="17392" spans="15:16" x14ac:dyDescent="0.2">
      <c r="O17392" s="284"/>
      <c r="P17392" s="284"/>
    </row>
    <row r="17393" spans="15:16" x14ac:dyDescent="0.2">
      <c r="O17393" s="284"/>
      <c r="P17393" s="284"/>
    </row>
    <row r="17394" spans="15:16" x14ac:dyDescent="0.2">
      <c r="O17394" s="284"/>
      <c r="P17394" s="284"/>
    </row>
    <row r="17395" spans="15:16" x14ac:dyDescent="0.2">
      <c r="O17395" s="284"/>
      <c r="P17395" s="284"/>
    </row>
    <row r="17396" spans="15:16" x14ac:dyDescent="0.2">
      <c r="O17396" s="284"/>
      <c r="P17396" s="284"/>
    </row>
    <row r="17397" spans="15:16" x14ac:dyDescent="0.2">
      <c r="O17397" s="284"/>
      <c r="P17397" s="284"/>
    </row>
    <row r="17398" spans="15:16" x14ac:dyDescent="0.2">
      <c r="O17398" s="284"/>
      <c r="P17398" s="284"/>
    </row>
    <row r="17399" spans="15:16" x14ac:dyDescent="0.2">
      <c r="O17399" s="284"/>
      <c r="P17399" s="284"/>
    </row>
    <row r="17400" spans="15:16" x14ac:dyDescent="0.2">
      <c r="O17400" s="284"/>
      <c r="P17400" s="284"/>
    </row>
    <row r="17401" spans="15:16" x14ac:dyDescent="0.2">
      <c r="O17401" s="284"/>
      <c r="P17401" s="284"/>
    </row>
    <row r="17402" spans="15:16" x14ac:dyDescent="0.2">
      <c r="O17402" s="284"/>
      <c r="P17402" s="284"/>
    </row>
    <row r="17403" spans="15:16" x14ac:dyDescent="0.2">
      <c r="O17403" s="284"/>
      <c r="P17403" s="284"/>
    </row>
    <row r="17404" spans="15:16" x14ac:dyDescent="0.2">
      <c r="O17404" s="284"/>
      <c r="P17404" s="284"/>
    </row>
    <row r="17405" spans="15:16" x14ac:dyDescent="0.2">
      <c r="O17405" s="284"/>
      <c r="P17405" s="284"/>
    </row>
    <row r="17406" spans="15:16" x14ac:dyDescent="0.2">
      <c r="O17406" s="284"/>
      <c r="P17406" s="284"/>
    </row>
    <row r="17407" spans="15:16" x14ac:dyDescent="0.2">
      <c r="O17407" s="284"/>
      <c r="P17407" s="284"/>
    </row>
    <row r="17408" spans="15:16" x14ac:dyDescent="0.2">
      <c r="O17408" s="284"/>
      <c r="P17408" s="284"/>
    </row>
    <row r="17409" spans="15:16" x14ac:dyDescent="0.2">
      <c r="O17409" s="284"/>
      <c r="P17409" s="284"/>
    </row>
    <row r="17410" spans="15:16" x14ac:dyDescent="0.2">
      <c r="O17410" s="284"/>
      <c r="P17410" s="284"/>
    </row>
    <row r="17411" spans="15:16" x14ac:dyDescent="0.2">
      <c r="O17411" s="284"/>
      <c r="P17411" s="284"/>
    </row>
    <row r="17412" spans="15:16" x14ac:dyDescent="0.2">
      <c r="O17412" s="284"/>
      <c r="P17412" s="284"/>
    </row>
    <row r="17413" spans="15:16" x14ac:dyDescent="0.2">
      <c r="O17413" s="284"/>
      <c r="P17413" s="284"/>
    </row>
    <row r="17414" spans="15:16" x14ac:dyDescent="0.2">
      <c r="O17414" s="284"/>
      <c r="P17414" s="284"/>
    </row>
    <row r="17415" spans="15:16" x14ac:dyDescent="0.2">
      <c r="O17415" s="284"/>
      <c r="P17415" s="284"/>
    </row>
    <row r="17416" spans="15:16" x14ac:dyDescent="0.2">
      <c r="O17416" s="284"/>
      <c r="P17416" s="284"/>
    </row>
    <row r="17417" spans="15:16" x14ac:dyDescent="0.2">
      <c r="O17417" s="284"/>
      <c r="P17417" s="284"/>
    </row>
    <row r="17418" spans="15:16" x14ac:dyDescent="0.2">
      <c r="O17418" s="284"/>
      <c r="P17418" s="284"/>
    </row>
    <row r="17419" spans="15:16" x14ac:dyDescent="0.2">
      <c r="O17419" s="284"/>
      <c r="P17419" s="284"/>
    </row>
    <row r="17420" spans="15:16" x14ac:dyDescent="0.2">
      <c r="O17420" s="284"/>
      <c r="P17420" s="284"/>
    </row>
    <row r="17421" spans="15:16" x14ac:dyDescent="0.2">
      <c r="O17421" s="284"/>
      <c r="P17421" s="284"/>
    </row>
    <row r="17422" spans="15:16" x14ac:dyDescent="0.2">
      <c r="O17422" s="284"/>
      <c r="P17422" s="284"/>
    </row>
    <row r="17423" spans="15:16" x14ac:dyDescent="0.2">
      <c r="O17423" s="284"/>
      <c r="P17423" s="284"/>
    </row>
    <row r="17424" spans="15:16" x14ac:dyDescent="0.2">
      <c r="O17424" s="284"/>
      <c r="P17424" s="284"/>
    </row>
    <row r="17425" spans="15:16" x14ac:dyDescent="0.2">
      <c r="O17425" s="284"/>
      <c r="P17425" s="284"/>
    </row>
    <row r="17426" spans="15:16" x14ac:dyDescent="0.2">
      <c r="O17426" s="284"/>
      <c r="P17426" s="284"/>
    </row>
    <row r="17427" spans="15:16" x14ac:dyDescent="0.2">
      <c r="O17427" s="284"/>
      <c r="P17427" s="284"/>
    </row>
    <row r="17428" spans="15:16" x14ac:dyDescent="0.2">
      <c r="O17428" s="284"/>
      <c r="P17428" s="284"/>
    </row>
    <row r="17429" spans="15:16" x14ac:dyDescent="0.2">
      <c r="O17429" s="284"/>
      <c r="P17429" s="284"/>
    </row>
    <row r="17430" spans="15:16" x14ac:dyDescent="0.2">
      <c r="O17430" s="284"/>
      <c r="P17430" s="284"/>
    </row>
    <row r="17431" spans="15:16" x14ac:dyDescent="0.2">
      <c r="O17431" s="284"/>
      <c r="P17431" s="284"/>
    </row>
    <row r="17432" spans="15:16" x14ac:dyDescent="0.2">
      <c r="O17432" s="284"/>
      <c r="P17432" s="284"/>
    </row>
    <row r="17433" spans="15:16" x14ac:dyDescent="0.2">
      <c r="O17433" s="284"/>
      <c r="P17433" s="284"/>
    </row>
    <row r="17434" spans="15:16" x14ac:dyDescent="0.2">
      <c r="O17434" s="284"/>
      <c r="P17434" s="284"/>
    </row>
    <row r="17435" spans="15:16" x14ac:dyDescent="0.2">
      <c r="O17435" s="284"/>
      <c r="P17435" s="284"/>
    </row>
    <row r="17436" spans="15:16" x14ac:dyDescent="0.2">
      <c r="O17436" s="284"/>
      <c r="P17436" s="284"/>
    </row>
    <row r="17437" spans="15:16" x14ac:dyDescent="0.2">
      <c r="O17437" s="284"/>
      <c r="P17437" s="284"/>
    </row>
    <row r="17438" spans="15:16" x14ac:dyDescent="0.2">
      <c r="O17438" s="284"/>
      <c r="P17438" s="284"/>
    </row>
    <row r="17439" spans="15:16" x14ac:dyDescent="0.2">
      <c r="O17439" s="284"/>
      <c r="P17439" s="284"/>
    </row>
    <row r="17440" spans="15:16" x14ac:dyDescent="0.2">
      <c r="O17440" s="284"/>
      <c r="P17440" s="284"/>
    </row>
    <row r="17441" spans="15:16" x14ac:dyDescent="0.2">
      <c r="O17441" s="284"/>
      <c r="P17441" s="284"/>
    </row>
    <row r="17442" spans="15:16" x14ac:dyDescent="0.2">
      <c r="O17442" s="284"/>
      <c r="P17442" s="284"/>
    </row>
    <row r="17443" spans="15:16" x14ac:dyDescent="0.2">
      <c r="O17443" s="284"/>
      <c r="P17443" s="284"/>
    </row>
    <row r="17444" spans="15:16" x14ac:dyDescent="0.2">
      <c r="O17444" s="284"/>
      <c r="P17444" s="284"/>
    </row>
    <row r="17445" spans="15:16" x14ac:dyDescent="0.2">
      <c r="O17445" s="284"/>
      <c r="P17445" s="284"/>
    </row>
    <row r="17446" spans="15:16" x14ac:dyDescent="0.2">
      <c r="O17446" s="284"/>
      <c r="P17446" s="284"/>
    </row>
    <row r="17447" spans="15:16" x14ac:dyDescent="0.2">
      <c r="O17447" s="284"/>
      <c r="P17447" s="284"/>
    </row>
    <row r="17448" spans="15:16" x14ac:dyDescent="0.2">
      <c r="O17448" s="284"/>
      <c r="P17448" s="284"/>
    </row>
    <row r="17449" spans="15:16" x14ac:dyDescent="0.2">
      <c r="O17449" s="284"/>
      <c r="P17449" s="284"/>
    </row>
    <row r="17450" spans="15:16" x14ac:dyDescent="0.2">
      <c r="O17450" s="284"/>
      <c r="P17450" s="284"/>
    </row>
    <row r="17451" spans="15:16" x14ac:dyDescent="0.2">
      <c r="O17451" s="284"/>
      <c r="P17451" s="284"/>
    </row>
    <row r="17452" spans="15:16" x14ac:dyDescent="0.2">
      <c r="O17452" s="284"/>
      <c r="P17452" s="284"/>
    </row>
    <row r="17453" spans="15:16" x14ac:dyDescent="0.2">
      <c r="O17453" s="284"/>
      <c r="P17453" s="284"/>
    </row>
    <row r="17454" spans="15:16" x14ac:dyDescent="0.2">
      <c r="O17454" s="284"/>
      <c r="P17454" s="284"/>
    </row>
    <row r="17455" spans="15:16" x14ac:dyDescent="0.2">
      <c r="O17455" s="284"/>
      <c r="P17455" s="284"/>
    </row>
    <row r="17456" spans="15:16" x14ac:dyDescent="0.2">
      <c r="O17456" s="284"/>
      <c r="P17456" s="284"/>
    </row>
    <row r="17457" spans="15:16" x14ac:dyDescent="0.2">
      <c r="O17457" s="284"/>
      <c r="P17457" s="284"/>
    </row>
    <row r="17458" spans="15:16" x14ac:dyDescent="0.2">
      <c r="O17458" s="284"/>
      <c r="P17458" s="284"/>
    </row>
    <row r="17459" spans="15:16" x14ac:dyDescent="0.2">
      <c r="O17459" s="284"/>
      <c r="P17459" s="284"/>
    </row>
    <row r="17460" spans="15:16" x14ac:dyDescent="0.2">
      <c r="O17460" s="284"/>
      <c r="P17460" s="284"/>
    </row>
    <row r="17461" spans="15:16" x14ac:dyDescent="0.2">
      <c r="O17461" s="284"/>
      <c r="P17461" s="284"/>
    </row>
    <row r="17462" spans="15:16" x14ac:dyDescent="0.2">
      <c r="O17462" s="284"/>
      <c r="P17462" s="284"/>
    </row>
    <row r="17463" spans="15:16" x14ac:dyDescent="0.2">
      <c r="O17463" s="284"/>
      <c r="P17463" s="284"/>
    </row>
    <row r="17464" spans="15:16" x14ac:dyDescent="0.2">
      <c r="O17464" s="284"/>
      <c r="P17464" s="284"/>
    </row>
    <row r="17465" spans="15:16" x14ac:dyDescent="0.2">
      <c r="O17465" s="284"/>
      <c r="P17465" s="284"/>
    </row>
    <row r="17466" spans="15:16" x14ac:dyDescent="0.2">
      <c r="O17466" s="284"/>
      <c r="P17466" s="284"/>
    </row>
    <row r="17467" spans="15:16" x14ac:dyDescent="0.2">
      <c r="O17467" s="284"/>
      <c r="P17467" s="284"/>
    </row>
    <row r="17468" spans="15:16" x14ac:dyDescent="0.2">
      <c r="O17468" s="284"/>
      <c r="P17468" s="284"/>
    </row>
    <row r="17469" spans="15:16" x14ac:dyDescent="0.2">
      <c r="O17469" s="284"/>
      <c r="P17469" s="284"/>
    </row>
    <row r="17470" spans="15:16" x14ac:dyDescent="0.2">
      <c r="O17470" s="284"/>
      <c r="P17470" s="284"/>
    </row>
    <row r="17471" spans="15:16" x14ac:dyDescent="0.2">
      <c r="O17471" s="284"/>
      <c r="P17471" s="284"/>
    </row>
    <row r="17472" spans="15:16" x14ac:dyDescent="0.2">
      <c r="O17472" s="284"/>
      <c r="P17472" s="284"/>
    </row>
    <row r="17473" spans="15:16" x14ac:dyDescent="0.2">
      <c r="O17473" s="284"/>
      <c r="P17473" s="284"/>
    </row>
    <row r="17474" spans="15:16" x14ac:dyDescent="0.2">
      <c r="O17474" s="284"/>
      <c r="P17474" s="284"/>
    </row>
    <row r="17475" spans="15:16" x14ac:dyDescent="0.2">
      <c r="O17475" s="284"/>
      <c r="P17475" s="284"/>
    </row>
    <row r="17476" spans="15:16" x14ac:dyDescent="0.2">
      <c r="O17476" s="284"/>
      <c r="P17476" s="284"/>
    </row>
    <row r="17477" spans="15:16" x14ac:dyDescent="0.2">
      <c r="O17477" s="284"/>
      <c r="P17477" s="284"/>
    </row>
    <row r="17478" spans="15:16" x14ac:dyDescent="0.2">
      <c r="O17478" s="284"/>
      <c r="P17478" s="284"/>
    </row>
    <row r="17479" spans="15:16" x14ac:dyDescent="0.2">
      <c r="O17479" s="284"/>
      <c r="P17479" s="284"/>
    </row>
    <row r="17480" spans="15:16" x14ac:dyDescent="0.2">
      <c r="O17480" s="284"/>
      <c r="P17480" s="284"/>
    </row>
    <row r="17481" spans="15:16" x14ac:dyDescent="0.2">
      <c r="O17481" s="284"/>
      <c r="P17481" s="284"/>
    </row>
    <row r="17482" spans="15:16" x14ac:dyDescent="0.2">
      <c r="O17482" s="284"/>
      <c r="P17482" s="284"/>
    </row>
    <row r="17483" spans="15:16" x14ac:dyDescent="0.2">
      <c r="O17483" s="284"/>
      <c r="P17483" s="284"/>
    </row>
    <row r="17484" spans="15:16" x14ac:dyDescent="0.2">
      <c r="O17484" s="284"/>
      <c r="P17484" s="284"/>
    </row>
    <row r="17485" spans="15:16" x14ac:dyDescent="0.2">
      <c r="O17485" s="284"/>
      <c r="P17485" s="284"/>
    </row>
    <row r="17486" spans="15:16" x14ac:dyDescent="0.2">
      <c r="O17486" s="284"/>
      <c r="P17486" s="284"/>
    </row>
    <row r="17487" spans="15:16" x14ac:dyDescent="0.2">
      <c r="O17487" s="284"/>
      <c r="P17487" s="284"/>
    </row>
    <row r="17488" spans="15:16" x14ac:dyDescent="0.2">
      <c r="O17488" s="284"/>
      <c r="P17488" s="284"/>
    </row>
    <row r="17489" spans="15:16" x14ac:dyDescent="0.2">
      <c r="O17489" s="284"/>
      <c r="P17489" s="284"/>
    </row>
    <row r="17490" spans="15:16" x14ac:dyDescent="0.2">
      <c r="O17490" s="284"/>
      <c r="P17490" s="284"/>
    </row>
    <row r="17491" spans="15:16" x14ac:dyDescent="0.2">
      <c r="O17491" s="284"/>
      <c r="P17491" s="284"/>
    </row>
    <row r="17492" spans="15:16" x14ac:dyDescent="0.2">
      <c r="O17492" s="284"/>
      <c r="P17492" s="284"/>
    </row>
    <row r="17493" spans="15:16" x14ac:dyDescent="0.2">
      <c r="O17493" s="284"/>
      <c r="P17493" s="284"/>
    </row>
    <row r="17494" spans="15:16" x14ac:dyDescent="0.2">
      <c r="O17494" s="284"/>
      <c r="P17494" s="284"/>
    </row>
    <row r="17495" spans="15:16" x14ac:dyDescent="0.2">
      <c r="O17495" s="284"/>
      <c r="P17495" s="284"/>
    </row>
    <row r="17496" spans="15:16" x14ac:dyDescent="0.2">
      <c r="O17496" s="284"/>
      <c r="P17496" s="284"/>
    </row>
    <row r="17497" spans="15:16" x14ac:dyDescent="0.2">
      <c r="O17497" s="284"/>
      <c r="P17497" s="284"/>
    </row>
    <row r="17498" spans="15:16" x14ac:dyDescent="0.2">
      <c r="O17498" s="284"/>
      <c r="P17498" s="284"/>
    </row>
    <row r="17499" spans="15:16" x14ac:dyDescent="0.2">
      <c r="O17499" s="284"/>
      <c r="P17499" s="284"/>
    </row>
    <row r="17500" spans="15:16" x14ac:dyDescent="0.2">
      <c r="O17500" s="284"/>
      <c r="P17500" s="284"/>
    </row>
    <row r="17501" spans="15:16" x14ac:dyDescent="0.2">
      <c r="O17501" s="284"/>
      <c r="P17501" s="284"/>
    </row>
    <row r="17502" spans="15:16" x14ac:dyDescent="0.2">
      <c r="O17502" s="284"/>
      <c r="P17502" s="284"/>
    </row>
    <row r="17503" spans="15:16" x14ac:dyDescent="0.2">
      <c r="O17503" s="284"/>
      <c r="P17503" s="284"/>
    </row>
    <row r="17504" spans="15:16" x14ac:dyDescent="0.2">
      <c r="O17504" s="284"/>
      <c r="P17504" s="284"/>
    </row>
    <row r="17505" spans="15:16" x14ac:dyDescent="0.2">
      <c r="O17505" s="284"/>
      <c r="P17505" s="284"/>
    </row>
    <row r="17506" spans="15:16" x14ac:dyDescent="0.2">
      <c r="O17506" s="284"/>
      <c r="P17506" s="284"/>
    </row>
    <row r="17507" spans="15:16" x14ac:dyDescent="0.2">
      <c r="O17507" s="284"/>
      <c r="P17507" s="284"/>
    </row>
    <row r="17508" spans="15:16" x14ac:dyDescent="0.2">
      <c r="O17508" s="284"/>
      <c r="P17508" s="284"/>
    </row>
    <row r="17509" spans="15:16" x14ac:dyDescent="0.2">
      <c r="O17509" s="284"/>
      <c r="P17509" s="284"/>
    </row>
    <row r="17510" spans="15:16" x14ac:dyDescent="0.2">
      <c r="O17510" s="284"/>
      <c r="P17510" s="284"/>
    </row>
    <row r="17511" spans="15:16" x14ac:dyDescent="0.2">
      <c r="O17511" s="284"/>
      <c r="P17511" s="284"/>
    </row>
    <row r="17512" spans="15:16" x14ac:dyDescent="0.2">
      <c r="O17512" s="284"/>
      <c r="P17512" s="284"/>
    </row>
    <row r="17513" spans="15:16" x14ac:dyDescent="0.2">
      <c r="O17513" s="284"/>
      <c r="P17513" s="284"/>
    </row>
    <row r="17514" spans="15:16" x14ac:dyDescent="0.2">
      <c r="O17514" s="284"/>
      <c r="P17514" s="284"/>
    </row>
    <row r="17515" spans="15:16" x14ac:dyDescent="0.2">
      <c r="O17515" s="284"/>
      <c r="P17515" s="284"/>
    </row>
    <row r="17516" spans="15:16" x14ac:dyDescent="0.2">
      <c r="O17516" s="284"/>
      <c r="P17516" s="284"/>
    </row>
    <row r="17517" spans="15:16" x14ac:dyDescent="0.2">
      <c r="O17517" s="284"/>
      <c r="P17517" s="284"/>
    </row>
    <row r="17518" spans="15:16" x14ac:dyDescent="0.2">
      <c r="O17518" s="284"/>
      <c r="P17518" s="284"/>
    </row>
    <row r="17519" spans="15:16" x14ac:dyDescent="0.2">
      <c r="O17519" s="284"/>
      <c r="P17519" s="284"/>
    </row>
    <row r="17520" spans="15:16" x14ac:dyDescent="0.2">
      <c r="O17520" s="284"/>
      <c r="P17520" s="284"/>
    </row>
    <row r="17521" spans="15:16" x14ac:dyDescent="0.2">
      <c r="O17521" s="284"/>
      <c r="P17521" s="284"/>
    </row>
    <row r="17522" spans="15:16" x14ac:dyDescent="0.2">
      <c r="O17522" s="284"/>
      <c r="P17522" s="284"/>
    </row>
    <row r="17523" spans="15:16" x14ac:dyDescent="0.2">
      <c r="O17523" s="284"/>
      <c r="P17523" s="284"/>
    </row>
    <row r="17524" spans="15:16" x14ac:dyDescent="0.2">
      <c r="O17524" s="284"/>
      <c r="P17524" s="284"/>
    </row>
    <row r="17525" spans="15:16" x14ac:dyDescent="0.2">
      <c r="O17525" s="284"/>
      <c r="P17525" s="284"/>
    </row>
    <row r="17526" spans="15:16" x14ac:dyDescent="0.2">
      <c r="O17526" s="284"/>
      <c r="P17526" s="284"/>
    </row>
    <row r="17527" spans="15:16" x14ac:dyDescent="0.2">
      <c r="O17527" s="284"/>
      <c r="P17527" s="284"/>
    </row>
    <row r="17528" spans="15:16" x14ac:dyDescent="0.2">
      <c r="O17528" s="284"/>
      <c r="P17528" s="284"/>
    </row>
    <row r="17529" spans="15:16" x14ac:dyDescent="0.2">
      <c r="O17529" s="284"/>
      <c r="P17529" s="284"/>
    </row>
    <row r="17530" spans="15:16" x14ac:dyDescent="0.2">
      <c r="O17530" s="284"/>
      <c r="P17530" s="284"/>
    </row>
    <row r="17531" spans="15:16" x14ac:dyDescent="0.2">
      <c r="O17531" s="284"/>
      <c r="P17531" s="284"/>
    </row>
    <row r="17532" spans="15:16" x14ac:dyDescent="0.2">
      <c r="O17532" s="284"/>
      <c r="P17532" s="284"/>
    </row>
    <row r="17533" spans="15:16" x14ac:dyDescent="0.2">
      <c r="O17533" s="284"/>
      <c r="P17533" s="284"/>
    </row>
    <row r="17534" spans="15:16" x14ac:dyDescent="0.2">
      <c r="O17534" s="284"/>
      <c r="P17534" s="284"/>
    </row>
    <row r="17535" spans="15:16" x14ac:dyDescent="0.2">
      <c r="O17535" s="284"/>
      <c r="P17535" s="284"/>
    </row>
    <row r="17536" spans="15:16" x14ac:dyDescent="0.2">
      <c r="O17536" s="284"/>
      <c r="P17536" s="284"/>
    </row>
    <row r="17537" spans="15:16" x14ac:dyDescent="0.2">
      <c r="O17537" s="284"/>
      <c r="P17537" s="284"/>
    </row>
    <row r="17538" spans="15:16" x14ac:dyDescent="0.2">
      <c r="O17538" s="284"/>
      <c r="P17538" s="284"/>
    </row>
    <row r="17539" spans="15:16" x14ac:dyDescent="0.2">
      <c r="O17539" s="284"/>
      <c r="P17539" s="284"/>
    </row>
    <row r="17540" spans="15:16" x14ac:dyDescent="0.2">
      <c r="O17540" s="284"/>
      <c r="P17540" s="284"/>
    </row>
    <row r="17541" spans="15:16" x14ac:dyDescent="0.2">
      <c r="O17541" s="284"/>
      <c r="P17541" s="284"/>
    </row>
    <row r="17542" spans="15:16" x14ac:dyDescent="0.2">
      <c r="O17542" s="284"/>
      <c r="P17542" s="284"/>
    </row>
    <row r="17543" spans="15:16" x14ac:dyDescent="0.2">
      <c r="O17543" s="284"/>
      <c r="P17543" s="284"/>
    </row>
    <row r="17544" spans="15:16" x14ac:dyDescent="0.2">
      <c r="O17544" s="284"/>
      <c r="P17544" s="284"/>
    </row>
    <row r="17545" spans="15:16" x14ac:dyDescent="0.2">
      <c r="O17545" s="284"/>
      <c r="P17545" s="284"/>
    </row>
    <row r="17546" spans="15:16" x14ac:dyDescent="0.2">
      <c r="O17546" s="284"/>
      <c r="P17546" s="284"/>
    </row>
    <row r="17547" spans="15:16" x14ac:dyDescent="0.2">
      <c r="O17547" s="284"/>
      <c r="P17547" s="284"/>
    </row>
    <row r="17548" spans="15:16" x14ac:dyDescent="0.2">
      <c r="O17548" s="284"/>
      <c r="P17548" s="284"/>
    </row>
    <row r="17549" spans="15:16" x14ac:dyDescent="0.2">
      <c r="O17549" s="284"/>
      <c r="P17549" s="284"/>
    </row>
    <row r="17550" spans="15:16" x14ac:dyDescent="0.2">
      <c r="O17550" s="284"/>
      <c r="P17550" s="284"/>
    </row>
    <row r="17551" spans="15:16" x14ac:dyDescent="0.2">
      <c r="O17551" s="284"/>
      <c r="P17551" s="284"/>
    </row>
    <row r="17552" spans="15:16" x14ac:dyDescent="0.2">
      <c r="O17552" s="284"/>
      <c r="P17552" s="284"/>
    </row>
    <row r="17553" spans="15:16" x14ac:dyDescent="0.2">
      <c r="O17553" s="284"/>
      <c r="P17553" s="284"/>
    </row>
    <row r="17554" spans="15:16" x14ac:dyDescent="0.2">
      <c r="O17554" s="284"/>
      <c r="P17554" s="284"/>
    </row>
    <row r="17555" spans="15:16" x14ac:dyDescent="0.2">
      <c r="O17555" s="284"/>
      <c r="P17555" s="284"/>
    </row>
    <row r="17556" spans="15:16" x14ac:dyDescent="0.2">
      <c r="O17556" s="284"/>
      <c r="P17556" s="284"/>
    </row>
    <row r="17557" spans="15:16" x14ac:dyDescent="0.2">
      <c r="O17557" s="284"/>
      <c r="P17557" s="284"/>
    </row>
    <row r="17558" spans="15:16" x14ac:dyDescent="0.2">
      <c r="O17558" s="284"/>
      <c r="P17558" s="284"/>
    </row>
    <row r="17559" spans="15:16" x14ac:dyDescent="0.2">
      <c r="O17559" s="284"/>
      <c r="P17559" s="284"/>
    </row>
    <row r="17560" spans="15:16" x14ac:dyDescent="0.2">
      <c r="O17560" s="284"/>
      <c r="P17560" s="284"/>
    </row>
    <row r="17561" spans="15:16" x14ac:dyDescent="0.2">
      <c r="O17561" s="284"/>
      <c r="P17561" s="284"/>
    </row>
    <row r="17562" spans="15:16" x14ac:dyDescent="0.2">
      <c r="O17562" s="284"/>
      <c r="P17562" s="284"/>
    </row>
    <row r="17563" spans="15:16" x14ac:dyDescent="0.2">
      <c r="O17563" s="284"/>
      <c r="P17563" s="284"/>
    </row>
    <row r="17564" spans="15:16" x14ac:dyDescent="0.2">
      <c r="O17564" s="284"/>
      <c r="P17564" s="284"/>
    </row>
    <row r="17565" spans="15:16" x14ac:dyDescent="0.2">
      <c r="O17565" s="284"/>
      <c r="P17565" s="284"/>
    </row>
    <row r="17566" spans="15:16" x14ac:dyDescent="0.2">
      <c r="O17566" s="284"/>
      <c r="P17566" s="284"/>
    </row>
    <row r="17567" spans="15:16" x14ac:dyDescent="0.2">
      <c r="O17567" s="284"/>
      <c r="P17567" s="284"/>
    </row>
    <row r="17568" spans="15:16" x14ac:dyDescent="0.2">
      <c r="O17568" s="284"/>
      <c r="P17568" s="284"/>
    </row>
    <row r="17569" spans="15:16" x14ac:dyDescent="0.2">
      <c r="O17569" s="284"/>
      <c r="P17569" s="284"/>
    </row>
    <row r="17570" spans="15:16" x14ac:dyDescent="0.2">
      <c r="O17570" s="284"/>
      <c r="P17570" s="284"/>
    </row>
    <row r="17571" spans="15:16" x14ac:dyDescent="0.2">
      <c r="O17571" s="284"/>
      <c r="P17571" s="284"/>
    </row>
    <row r="17572" spans="15:16" x14ac:dyDescent="0.2">
      <c r="O17572" s="284"/>
      <c r="P17572" s="284"/>
    </row>
    <row r="17573" spans="15:16" x14ac:dyDescent="0.2">
      <c r="O17573" s="284"/>
      <c r="P17573" s="284"/>
    </row>
    <row r="17574" spans="15:16" x14ac:dyDescent="0.2">
      <c r="O17574" s="284"/>
      <c r="P17574" s="284"/>
    </row>
    <row r="17575" spans="15:16" x14ac:dyDescent="0.2">
      <c r="O17575" s="284"/>
      <c r="P17575" s="284"/>
    </row>
    <row r="17576" spans="15:16" x14ac:dyDescent="0.2">
      <c r="O17576" s="284"/>
      <c r="P17576" s="284"/>
    </row>
    <row r="17577" spans="15:16" x14ac:dyDescent="0.2">
      <c r="O17577" s="284"/>
      <c r="P17577" s="284"/>
    </row>
    <row r="17578" spans="15:16" x14ac:dyDescent="0.2">
      <c r="O17578" s="284"/>
      <c r="P17578" s="284"/>
    </row>
    <row r="17579" spans="15:16" x14ac:dyDescent="0.2">
      <c r="O17579" s="284"/>
      <c r="P17579" s="284"/>
    </row>
    <row r="17580" spans="15:16" x14ac:dyDescent="0.2">
      <c r="O17580" s="284"/>
      <c r="P17580" s="284"/>
    </row>
    <row r="17581" spans="15:16" x14ac:dyDescent="0.2">
      <c r="O17581" s="284"/>
      <c r="P17581" s="284"/>
    </row>
    <row r="17582" spans="15:16" x14ac:dyDescent="0.2">
      <c r="O17582" s="284"/>
      <c r="P17582" s="284"/>
    </row>
    <row r="17583" spans="15:16" x14ac:dyDescent="0.2">
      <c r="O17583" s="284"/>
      <c r="P17583" s="284"/>
    </row>
    <row r="17584" spans="15:16" x14ac:dyDescent="0.2">
      <c r="O17584" s="284"/>
      <c r="P17584" s="284"/>
    </row>
    <row r="17585" spans="15:16" x14ac:dyDescent="0.2">
      <c r="O17585" s="284"/>
      <c r="P17585" s="284"/>
    </row>
    <row r="17586" spans="15:16" x14ac:dyDescent="0.2">
      <c r="O17586" s="284"/>
      <c r="P17586" s="284"/>
    </row>
    <row r="17587" spans="15:16" x14ac:dyDescent="0.2">
      <c r="O17587" s="284"/>
      <c r="P17587" s="284"/>
    </row>
    <row r="17588" spans="15:16" x14ac:dyDescent="0.2">
      <c r="O17588" s="284"/>
      <c r="P17588" s="284"/>
    </row>
    <row r="17589" spans="15:16" x14ac:dyDescent="0.2">
      <c r="O17589" s="284"/>
      <c r="P17589" s="284"/>
    </row>
    <row r="17590" spans="15:16" x14ac:dyDescent="0.2">
      <c r="O17590" s="284"/>
      <c r="P17590" s="284"/>
    </row>
    <row r="17591" spans="15:16" x14ac:dyDescent="0.2">
      <c r="O17591" s="284"/>
      <c r="P17591" s="284"/>
    </row>
    <row r="17592" spans="15:16" x14ac:dyDescent="0.2">
      <c r="O17592" s="284"/>
      <c r="P17592" s="284"/>
    </row>
    <row r="17593" spans="15:16" x14ac:dyDescent="0.2">
      <c r="O17593" s="284"/>
      <c r="P17593" s="284"/>
    </row>
    <row r="17594" spans="15:16" x14ac:dyDescent="0.2">
      <c r="O17594" s="284"/>
      <c r="P17594" s="284"/>
    </row>
    <row r="17595" spans="15:16" x14ac:dyDescent="0.2">
      <c r="O17595" s="284"/>
      <c r="P17595" s="284"/>
    </row>
    <row r="17596" spans="15:16" x14ac:dyDescent="0.2">
      <c r="O17596" s="284"/>
      <c r="P17596" s="284"/>
    </row>
    <row r="17597" spans="15:16" x14ac:dyDescent="0.2">
      <c r="O17597" s="284"/>
      <c r="P17597" s="284"/>
    </row>
    <row r="17598" spans="15:16" x14ac:dyDescent="0.2">
      <c r="O17598" s="284"/>
      <c r="P17598" s="284"/>
    </row>
    <row r="17599" spans="15:16" x14ac:dyDescent="0.2">
      <c r="O17599" s="284"/>
      <c r="P17599" s="284"/>
    </row>
    <row r="17600" spans="15:16" x14ac:dyDescent="0.2">
      <c r="O17600" s="284"/>
      <c r="P17600" s="284"/>
    </row>
    <row r="17601" spans="15:16" x14ac:dyDescent="0.2">
      <c r="O17601" s="284"/>
      <c r="P17601" s="284"/>
    </row>
    <row r="17602" spans="15:16" x14ac:dyDescent="0.2">
      <c r="O17602" s="284"/>
      <c r="P17602" s="284"/>
    </row>
    <row r="17603" spans="15:16" x14ac:dyDescent="0.2">
      <c r="O17603" s="284"/>
      <c r="P17603" s="284"/>
    </row>
    <row r="17604" spans="15:16" x14ac:dyDescent="0.2">
      <c r="O17604" s="284"/>
      <c r="P17604" s="284"/>
    </row>
    <row r="17605" spans="15:16" x14ac:dyDescent="0.2">
      <c r="O17605" s="284"/>
      <c r="P17605" s="284"/>
    </row>
    <row r="17606" spans="15:16" x14ac:dyDescent="0.2">
      <c r="O17606" s="284"/>
      <c r="P17606" s="284"/>
    </row>
    <row r="17607" spans="15:16" x14ac:dyDescent="0.2">
      <c r="O17607" s="284"/>
      <c r="P17607" s="284"/>
    </row>
    <row r="17608" spans="15:16" x14ac:dyDescent="0.2">
      <c r="O17608" s="284"/>
      <c r="P17608" s="284"/>
    </row>
    <row r="17609" spans="15:16" x14ac:dyDescent="0.2">
      <c r="O17609" s="284"/>
      <c r="P17609" s="284"/>
    </row>
    <row r="17610" spans="15:16" x14ac:dyDescent="0.2">
      <c r="O17610" s="284"/>
      <c r="P17610" s="284"/>
    </row>
    <row r="17611" spans="15:16" x14ac:dyDescent="0.2">
      <c r="O17611" s="284"/>
      <c r="P17611" s="284"/>
    </row>
    <row r="17612" spans="15:16" x14ac:dyDescent="0.2">
      <c r="O17612" s="284"/>
      <c r="P17612" s="284"/>
    </row>
    <row r="17613" spans="15:16" x14ac:dyDescent="0.2">
      <c r="O17613" s="284"/>
      <c r="P17613" s="284"/>
    </row>
    <row r="17614" spans="15:16" x14ac:dyDescent="0.2">
      <c r="O17614" s="284"/>
      <c r="P17614" s="284"/>
    </row>
    <row r="17615" spans="15:16" x14ac:dyDescent="0.2">
      <c r="O17615" s="284"/>
      <c r="P17615" s="284"/>
    </row>
    <row r="17616" spans="15:16" x14ac:dyDescent="0.2">
      <c r="O17616" s="284"/>
      <c r="P17616" s="284"/>
    </row>
    <row r="17617" spans="15:16" x14ac:dyDescent="0.2">
      <c r="O17617" s="284"/>
      <c r="P17617" s="284"/>
    </row>
    <row r="17618" spans="15:16" x14ac:dyDescent="0.2">
      <c r="O17618" s="284"/>
      <c r="P17618" s="284"/>
    </row>
    <row r="17619" spans="15:16" x14ac:dyDescent="0.2">
      <c r="O17619" s="284"/>
      <c r="P17619" s="284"/>
    </row>
    <row r="17620" spans="15:16" x14ac:dyDescent="0.2">
      <c r="O17620" s="284"/>
      <c r="P17620" s="284"/>
    </row>
    <row r="17621" spans="15:16" x14ac:dyDescent="0.2">
      <c r="O17621" s="284"/>
      <c r="P17621" s="284"/>
    </row>
    <row r="17622" spans="15:16" x14ac:dyDescent="0.2">
      <c r="O17622" s="284"/>
      <c r="P17622" s="284"/>
    </row>
    <row r="17623" spans="15:16" x14ac:dyDescent="0.2">
      <c r="O17623" s="284"/>
      <c r="P17623" s="284"/>
    </row>
    <row r="17624" spans="15:16" x14ac:dyDescent="0.2">
      <c r="O17624" s="284"/>
      <c r="P17624" s="284"/>
    </row>
    <row r="17625" spans="15:16" x14ac:dyDescent="0.2">
      <c r="O17625" s="284"/>
      <c r="P17625" s="284"/>
    </row>
    <row r="17626" spans="15:16" x14ac:dyDescent="0.2">
      <c r="O17626" s="284"/>
      <c r="P17626" s="284"/>
    </row>
    <row r="17627" spans="15:16" x14ac:dyDescent="0.2">
      <c r="O17627" s="284"/>
      <c r="P17627" s="284"/>
    </row>
    <row r="17628" spans="15:16" x14ac:dyDescent="0.2">
      <c r="O17628" s="284"/>
      <c r="P17628" s="284"/>
    </row>
    <row r="17629" spans="15:16" x14ac:dyDescent="0.2">
      <c r="O17629" s="284"/>
      <c r="P17629" s="284"/>
    </row>
    <row r="17630" spans="15:16" x14ac:dyDescent="0.2">
      <c r="O17630" s="284"/>
      <c r="P17630" s="284"/>
    </row>
    <row r="17631" spans="15:16" x14ac:dyDescent="0.2">
      <c r="O17631" s="284"/>
      <c r="P17631" s="284"/>
    </row>
    <row r="17632" spans="15:16" x14ac:dyDescent="0.2">
      <c r="O17632" s="284"/>
      <c r="P17632" s="284"/>
    </row>
    <row r="17633" spans="15:16" x14ac:dyDescent="0.2">
      <c r="O17633" s="284"/>
      <c r="P17633" s="284"/>
    </row>
    <row r="17634" spans="15:16" x14ac:dyDescent="0.2">
      <c r="O17634" s="284"/>
      <c r="P17634" s="284"/>
    </row>
    <row r="17635" spans="15:16" x14ac:dyDescent="0.2">
      <c r="O17635" s="284"/>
      <c r="P17635" s="284"/>
    </row>
    <row r="17636" spans="15:16" x14ac:dyDescent="0.2">
      <c r="O17636" s="284"/>
      <c r="P17636" s="284"/>
    </row>
    <row r="17637" spans="15:16" x14ac:dyDescent="0.2">
      <c r="O17637" s="284"/>
      <c r="P17637" s="284"/>
    </row>
    <row r="17638" spans="15:16" x14ac:dyDescent="0.2">
      <c r="O17638" s="284"/>
      <c r="P17638" s="284"/>
    </row>
    <row r="17639" spans="15:16" x14ac:dyDescent="0.2">
      <c r="O17639" s="284"/>
      <c r="P17639" s="284"/>
    </row>
    <row r="17640" spans="15:16" x14ac:dyDescent="0.2">
      <c r="O17640" s="284"/>
      <c r="P17640" s="284"/>
    </row>
    <row r="17641" spans="15:16" x14ac:dyDescent="0.2">
      <c r="O17641" s="284"/>
      <c r="P17641" s="284"/>
    </row>
    <row r="17642" spans="15:16" x14ac:dyDescent="0.2">
      <c r="O17642" s="284"/>
      <c r="P17642" s="284"/>
    </row>
    <row r="17643" spans="15:16" x14ac:dyDescent="0.2">
      <c r="O17643" s="284"/>
      <c r="P17643" s="284"/>
    </row>
    <row r="17644" spans="15:16" x14ac:dyDescent="0.2">
      <c r="O17644" s="284"/>
      <c r="P17644" s="284"/>
    </row>
    <row r="17645" spans="15:16" x14ac:dyDescent="0.2">
      <c r="O17645" s="284"/>
      <c r="P17645" s="284"/>
    </row>
    <row r="17646" spans="15:16" x14ac:dyDescent="0.2">
      <c r="O17646" s="284"/>
      <c r="P17646" s="284"/>
    </row>
    <row r="17647" spans="15:16" x14ac:dyDescent="0.2">
      <c r="O17647" s="284"/>
      <c r="P17647" s="284"/>
    </row>
    <row r="17648" spans="15:16" x14ac:dyDescent="0.2">
      <c r="O17648" s="284"/>
      <c r="P17648" s="284"/>
    </row>
    <row r="17649" spans="15:16" x14ac:dyDescent="0.2">
      <c r="O17649" s="284"/>
      <c r="P17649" s="284"/>
    </row>
    <row r="17650" spans="15:16" x14ac:dyDescent="0.2">
      <c r="O17650" s="284"/>
      <c r="P17650" s="284"/>
    </row>
    <row r="17651" spans="15:16" x14ac:dyDescent="0.2">
      <c r="O17651" s="284"/>
      <c r="P17651" s="284"/>
    </row>
    <row r="17652" spans="15:16" x14ac:dyDescent="0.2">
      <c r="O17652" s="284"/>
      <c r="P17652" s="284"/>
    </row>
    <row r="17653" spans="15:16" x14ac:dyDescent="0.2">
      <c r="O17653" s="284"/>
      <c r="P17653" s="284"/>
    </row>
    <row r="17654" spans="15:16" x14ac:dyDescent="0.2">
      <c r="O17654" s="284"/>
      <c r="P17654" s="284"/>
    </row>
    <row r="17655" spans="15:16" x14ac:dyDescent="0.2">
      <c r="O17655" s="284"/>
      <c r="P17655" s="284"/>
    </row>
    <row r="17656" spans="15:16" x14ac:dyDescent="0.2">
      <c r="O17656" s="284"/>
      <c r="P17656" s="284"/>
    </row>
    <row r="17657" spans="15:16" x14ac:dyDescent="0.2">
      <c r="O17657" s="284"/>
      <c r="P17657" s="284"/>
    </row>
    <row r="17658" spans="15:16" x14ac:dyDescent="0.2">
      <c r="O17658" s="284"/>
      <c r="P17658" s="284"/>
    </row>
    <row r="17659" spans="15:16" x14ac:dyDescent="0.2">
      <c r="O17659" s="284"/>
      <c r="P17659" s="284"/>
    </row>
    <row r="17660" spans="15:16" x14ac:dyDescent="0.2">
      <c r="O17660" s="284"/>
      <c r="P17660" s="284"/>
    </row>
    <row r="17661" spans="15:16" x14ac:dyDescent="0.2">
      <c r="O17661" s="284"/>
      <c r="P17661" s="284"/>
    </row>
    <row r="17662" spans="15:16" x14ac:dyDescent="0.2">
      <c r="O17662" s="284"/>
      <c r="P17662" s="284"/>
    </row>
    <row r="17663" spans="15:16" x14ac:dyDescent="0.2">
      <c r="O17663" s="284"/>
      <c r="P17663" s="284"/>
    </row>
    <row r="17664" spans="15:16" x14ac:dyDescent="0.2">
      <c r="O17664" s="284"/>
      <c r="P17664" s="284"/>
    </row>
    <row r="17665" spans="15:16" x14ac:dyDescent="0.2">
      <c r="O17665" s="284"/>
      <c r="P17665" s="284"/>
    </row>
    <row r="17666" spans="15:16" x14ac:dyDescent="0.2">
      <c r="O17666" s="284"/>
      <c r="P17666" s="284"/>
    </row>
    <row r="17667" spans="15:16" x14ac:dyDescent="0.2">
      <c r="O17667" s="284"/>
      <c r="P17667" s="284"/>
    </row>
    <row r="17668" spans="15:16" x14ac:dyDescent="0.2">
      <c r="O17668" s="284"/>
      <c r="P17668" s="284"/>
    </row>
    <row r="17669" spans="15:16" x14ac:dyDescent="0.2">
      <c r="O17669" s="284"/>
      <c r="P17669" s="284"/>
    </row>
    <row r="17670" spans="15:16" x14ac:dyDescent="0.2">
      <c r="O17670" s="284"/>
      <c r="P17670" s="284"/>
    </row>
    <row r="17671" spans="15:16" x14ac:dyDescent="0.2">
      <c r="O17671" s="284"/>
      <c r="P17671" s="284"/>
    </row>
    <row r="17672" spans="15:16" x14ac:dyDescent="0.2">
      <c r="O17672" s="284"/>
      <c r="P17672" s="284"/>
    </row>
    <row r="17673" spans="15:16" x14ac:dyDescent="0.2">
      <c r="O17673" s="284"/>
      <c r="P17673" s="284"/>
    </row>
    <row r="17674" spans="15:16" x14ac:dyDescent="0.2">
      <c r="O17674" s="284"/>
      <c r="P17674" s="284"/>
    </row>
    <row r="17675" spans="15:16" x14ac:dyDescent="0.2">
      <c r="O17675" s="284"/>
      <c r="P17675" s="284"/>
    </row>
    <row r="17676" spans="15:16" x14ac:dyDescent="0.2">
      <c r="O17676" s="284"/>
      <c r="P17676" s="284"/>
    </row>
    <row r="17677" spans="15:16" x14ac:dyDescent="0.2">
      <c r="O17677" s="284"/>
      <c r="P17677" s="284"/>
    </row>
    <row r="17678" spans="15:16" x14ac:dyDescent="0.2">
      <c r="O17678" s="284"/>
      <c r="P17678" s="284"/>
    </row>
    <row r="17679" spans="15:16" x14ac:dyDescent="0.2">
      <c r="O17679" s="284"/>
      <c r="P17679" s="284"/>
    </row>
    <row r="17680" spans="15:16" x14ac:dyDescent="0.2">
      <c r="O17680" s="284"/>
      <c r="P17680" s="284"/>
    </row>
    <row r="17681" spans="15:16" x14ac:dyDescent="0.2">
      <c r="O17681" s="284"/>
      <c r="P17681" s="284"/>
    </row>
    <row r="17682" spans="15:16" x14ac:dyDescent="0.2">
      <c r="O17682" s="284"/>
      <c r="P17682" s="284"/>
    </row>
    <row r="17683" spans="15:16" x14ac:dyDescent="0.2">
      <c r="O17683" s="284"/>
      <c r="P17683" s="284"/>
    </row>
    <row r="17684" spans="15:16" x14ac:dyDescent="0.2">
      <c r="O17684" s="284"/>
      <c r="P17684" s="284"/>
    </row>
    <row r="17685" spans="15:16" x14ac:dyDescent="0.2">
      <c r="O17685" s="284"/>
      <c r="P17685" s="284"/>
    </row>
    <row r="17686" spans="15:16" x14ac:dyDescent="0.2">
      <c r="O17686" s="284"/>
      <c r="P17686" s="284"/>
    </row>
    <row r="17687" spans="15:16" x14ac:dyDescent="0.2">
      <c r="O17687" s="284"/>
      <c r="P17687" s="284"/>
    </row>
    <row r="17688" spans="15:16" x14ac:dyDescent="0.2">
      <c r="O17688" s="284"/>
      <c r="P17688" s="284"/>
    </row>
    <row r="17689" spans="15:16" x14ac:dyDescent="0.2">
      <c r="O17689" s="284"/>
      <c r="P17689" s="284"/>
    </row>
    <row r="17690" spans="15:16" x14ac:dyDescent="0.2">
      <c r="O17690" s="284"/>
      <c r="P17690" s="284"/>
    </row>
    <row r="17691" spans="15:16" x14ac:dyDescent="0.2">
      <c r="O17691" s="284"/>
      <c r="P17691" s="284"/>
    </row>
    <row r="17692" spans="15:16" x14ac:dyDescent="0.2">
      <c r="O17692" s="284"/>
      <c r="P17692" s="284"/>
    </row>
    <row r="17693" spans="15:16" x14ac:dyDescent="0.2">
      <c r="O17693" s="284"/>
      <c r="P17693" s="284"/>
    </row>
    <row r="17694" spans="15:16" x14ac:dyDescent="0.2">
      <c r="O17694" s="284"/>
      <c r="P17694" s="284"/>
    </row>
    <row r="17695" spans="15:16" x14ac:dyDescent="0.2">
      <c r="O17695" s="284"/>
      <c r="P17695" s="284"/>
    </row>
    <row r="17696" spans="15:16" x14ac:dyDescent="0.2">
      <c r="O17696" s="284"/>
      <c r="P17696" s="284"/>
    </row>
    <row r="17697" spans="15:16" x14ac:dyDescent="0.2">
      <c r="O17697" s="284"/>
      <c r="P17697" s="284"/>
    </row>
    <row r="17698" spans="15:16" x14ac:dyDescent="0.2">
      <c r="O17698" s="284"/>
      <c r="P17698" s="284"/>
    </row>
    <row r="17699" spans="15:16" x14ac:dyDescent="0.2">
      <c r="O17699" s="284"/>
      <c r="P17699" s="284"/>
    </row>
    <row r="17700" spans="15:16" x14ac:dyDescent="0.2">
      <c r="O17700" s="284"/>
      <c r="P17700" s="284"/>
    </row>
    <row r="17701" spans="15:16" x14ac:dyDescent="0.2">
      <c r="O17701" s="284"/>
      <c r="P17701" s="284"/>
    </row>
    <row r="17702" spans="15:16" x14ac:dyDescent="0.2">
      <c r="O17702" s="284"/>
      <c r="P17702" s="284"/>
    </row>
    <row r="17703" spans="15:16" x14ac:dyDescent="0.2">
      <c r="O17703" s="284"/>
      <c r="P17703" s="284"/>
    </row>
    <row r="17704" spans="15:16" x14ac:dyDescent="0.2">
      <c r="O17704" s="284"/>
      <c r="P17704" s="284"/>
    </row>
    <row r="17705" spans="15:16" x14ac:dyDescent="0.2">
      <c r="O17705" s="284"/>
      <c r="P17705" s="284"/>
    </row>
    <row r="17706" spans="15:16" x14ac:dyDescent="0.2">
      <c r="O17706" s="284"/>
      <c r="P17706" s="284"/>
    </row>
    <row r="17707" spans="15:16" x14ac:dyDescent="0.2">
      <c r="O17707" s="284"/>
      <c r="P17707" s="284"/>
    </row>
    <row r="17708" spans="15:16" x14ac:dyDescent="0.2">
      <c r="O17708" s="284"/>
      <c r="P17708" s="284"/>
    </row>
    <row r="17709" spans="15:16" x14ac:dyDescent="0.2">
      <c r="O17709" s="284"/>
      <c r="P17709" s="284"/>
    </row>
    <row r="17710" spans="15:16" x14ac:dyDescent="0.2">
      <c r="O17710" s="284"/>
      <c r="P17710" s="284"/>
    </row>
    <row r="17711" spans="15:16" x14ac:dyDescent="0.2">
      <c r="O17711" s="284"/>
      <c r="P17711" s="284"/>
    </row>
    <row r="17712" spans="15:16" x14ac:dyDescent="0.2">
      <c r="O17712" s="284"/>
      <c r="P17712" s="284"/>
    </row>
    <row r="17713" spans="15:16" x14ac:dyDescent="0.2">
      <c r="O17713" s="284"/>
      <c r="P17713" s="284"/>
    </row>
    <row r="17714" spans="15:16" x14ac:dyDescent="0.2">
      <c r="O17714" s="284"/>
      <c r="P17714" s="284"/>
    </row>
    <row r="17715" spans="15:16" x14ac:dyDescent="0.2">
      <c r="O17715" s="284"/>
      <c r="P17715" s="284"/>
    </row>
    <row r="17716" spans="15:16" x14ac:dyDescent="0.2">
      <c r="O17716" s="284"/>
      <c r="P17716" s="284"/>
    </row>
    <row r="17717" spans="15:16" x14ac:dyDescent="0.2">
      <c r="O17717" s="284"/>
      <c r="P17717" s="284"/>
    </row>
    <row r="17718" spans="15:16" x14ac:dyDescent="0.2">
      <c r="O17718" s="284"/>
      <c r="P17718" s="284"/>
    </row>
    <row r="17719" spans="15:16" x14ac:dyDescent="0.2">
      <c r="O17719" s="284"/>
      <c r="P17719" s="284"/>
    </row>
    <row r="17720" spans="15:16" x14ac:dyDescent="0.2">
      <c r="O17720" s="284"/>
      <c r="P17720" s="284"/>
    </row>
    <row r="17721" spans="15:16" x14ac:dyDescent="0.2">
      <c r="O17721" s="284"/>
      <c r="P17721" s="284"/>
    </row>
    <row r="17722" spans="15:16" x14ac:dyDescent="0.2">
      <c r="O17722" s="284"/>
      <c r="P17722" s="284"/>
    </row>
    <row r="17723" spans="15:16" x14ac:dyDescent="0.2">
      <c r="O17723" s="284"/>
      <c r="P17723" s="284"/>
    </row>
    <row r="17724" spans="15:16" x14ac:dyDescent="0.2">
      <c r="O17724" s="284"/>
      <c r="P17724" s="284"/>
    </row>
    <row r="17725" spans="15:16" x14ac:dyDescent="0.2">
      <c r="O17725" s="284"/>
      <c r="P17725" s="284"/>
    </row>
    <row r="17726" spans="15:16" x14ac:dyDescent="0.2">
      <c r="O17726" s="284"/>
      <c r="P17726" s="284"/>
    </row>
    <row r="17727" spans="15:16" x14ac:dyDescent="0.2">
      <c r="O17727" s="284"/>
      <c r="P17727" s="284"/>
    </row>
    <row r="17728" spans="15:16" x14ac:dyDescent="0.2">
      <c r="O17728" s="284"/>
      <c r="P17728" s="284"/>
    </row>
    <row r="17729" spans="15:16" x14ac:dyDescent="0.2">
      <c r="O17729" s="284"/>
      <c r="P17729" s="284"/>
    </row>
    <row r="17730" spans="15:16" x14ac:dyDescent="0.2">
      <c r="O17730" s="284"/>
      <c r="P17730" s="284"/>
    </row>
    <row r="17731" spans="15:16" x14ac:dyDescent="0.2">
      <c r="O17731" s="284"/>
      <c r="P17731" s="284"/>
    </row>
    <row r="17732" spans="15:16" x14ac:dyDescent="0.2">
      <c r="O17732" s="284"/>
      <c r="P17732" s="284"/>
    </row>
    <row r="17733" spans="15:16" x14ac:dyDescent="0.2">
      <c r="O17733" s="284"/>
      <c r="P17733" s="284"/>
    </row>
    <row r="17734" spans="15:16" x14ac:dyDescent="0.2">
      <c r="O17734" s="284"/>
      <c r="P17734" s="284"/>
    </row>
    <row r="17735" spans="15:16" x14ac:dyDescent="0.2">
      <c r="O17735" s="284"/>
      <c r="P17735" s="284"/>
    </row>
    <row r="17736" spans="15:16" x14ac:dyDescent="0.2">
      <c r="O17736" s="284"/>
      <c r="P17736" s="284"/>
    </row>
    <row r="17737" spans="15:16" x14ac:dyDescent="0.2">
      <c r="O17737" s="284"/>
      <c r="P17737" s="284"/>
    </row>
    <row r="17738" spans="15:16" x14ac:dyDescent="0.2">
      <c r="O17738" s="284"/>
      <c r="P17738" s="284"/>
    </row>
    <row r="17739" spans="15:16" x14ac:dyDescent="0.2">
      <c r="O17739" s="284"/>
      <c r="P17739" s="284"/>
    </row>
    <row r="17740" spans="15:16" x14ac:dyDescent="0.2">
      <c r="O17740" s="284"/>
      <c r="P17740" s="284"/>
    </row>
    <row r="17741" spans="15:16" x14ac:dyDescent="0.2">
      <c r="O17741" s="284"/>
      <c r="P17741" s="284"/>
    </row>
    <row r="17742" spans="15:16" x14ac:dyDescent="0.2">
      <c r="O17742" s="284"/>
      <c r="P17742" s="284"/>
    </row>
    <row r="17743" spans="15:16" x14ac:dyDescent="0.2">
      <c r="O17743" s="284"/>
      <c r="P17743" s="284"/>
    </row>
    <row r="17744" spans="15:16" x14ac:dyDescent="0.2">
      <c r="O17744" s="284"/>
      <c r="P17744" s="284"/>
    </row>
    <row r="17745" spans="15:16" x14ac:dyDescent="0.2">
      <c r="O17745" s="284"/>
      <c r="P17745" s="284"/>
    </row>
    <row r="17746" spans="15:16" x14ac:dyDescent="0.2">
      <c r="O17746" s="284"/>
      <c r="P17746" s="284"/>
    </row>
    <row r="17747" spans="15:16" x14ac:dyDescent="0.2">
      <c r="O17747" s="284"/>
      <c r="P17747" s="284"/>
    </row>
    <row r="17748" spans="15:16" x14ac:dyDescent="0.2">
      <c r="O17748" s="284"/>
      <c r="P17748" s="284"/>
    </row>
    <row r="17749" spans="15:16" x14ac:dyDescent="0.2">
      <c r="O17749" s="284"/>
      <c r="P17749" s="284"/>
    </row>
    <row r="17750" spans="15:16" x14ac:dyDescent="0.2">
      <c r="O17750" s="284"/>
      <c r="P17750" s="284"/>
    </row>
    <row r="17751" spans="15:16" x14ac:dyDescent="0.2">
      <c r="O17751" s="284"/>
      <c r="P17751" s="284"/>
    </row>
    <row r="17752" spans="15:16" x14ac:dyDescent="0.2">
      <c r="O17752" s="284"/>
      <c r="P17752" s="284"/>
    </row>
    <row r="17753" spans="15:16" x14ac:dyDescent="0.2">
      <c r="O17753" s="284"/>
      <c r="P17753" s="284"/>
    </row>
    <row r="17754" spans="15:16" x14ac:dyDescent="0.2">
      <c r="O17754" s="284"/>
      <c r="P17754" s="284"/>
    </row>
    <row r="17755" spans="15:16" x14ac:dyDescent="0.2">
      <c r="O17755" s="284"/>
      <c r="P17755" s="284"/>
    </row>
    <row r="17756" spans="15:16" x14ac:dyDescent="0.2">
      <c r="O17756" s="284"/>
      <c r="P17756" s="284"/>
    </row>
    <row r="17757" spans="15:16" x14ac:dyDescent="0.2">
      <c r="O17757" s="284"/>
      <c r="P17757" s="284"/>
    </row>
    <row r="17758" spans="15:16" x14ac:dyDescent="0.2">
      <c r="O17758" s="284"/>
      <c r="P17758" s="284"/>
    </row>
    <row r="17759" spans="15:16" x14ac:dyDescent="0.2">
      <c r="O17759" s="284"/>
      <c r="P17759" s="284"/>
    </row>
    <row r="17760" spans="15:16" x14ac:dyDescent="0.2">
      <c r="O17760" s="284"/>
      <c r="P17760" s="284"/>
    </row>
    <row r="17761" spans="15:16" x14ac:dyDescent="0.2">
      <c r="O17761" s="284"/>
      <c r="P17761" s="284"/>
    </row>
    <row r="17762" spans="15:16" x14ac:dyDescent="0.2">
      <c r="O17762" s="284"/>
      <c r="P17762" s="284"/>
    </row>
    <row r="17763" spans="15:16" x14ac:dyDescent="0.2">
      <c r="O17763" s="284"/>
      <c r="P17763" s="284"/>
    </row>
    <row r="17764" spans="15:16" x14ac:dyDescent="0.2">
      <c r="O17764" s="284"/>
      <c r="P17764" s="284"/>
    </row>
    <row r="17765" spans="15:16" x14ac:dyDescent="0.2">
      <c r="O17765" s="284"/>
      <c r="P17765" s="284"/>
    </row>
    <row r="17766" spans="15:16" x14ac:dyDescent="0.2">
      <c r="O17766" s="284"/>
      <c r="P17766" s="284"/>
    </row>
    <row r="17767" spans="15:16" x14ac:dyDescent="0.2">
      <c r="O17767" s="284"/>
      <c r="P17767" s="284"/>
    </row>
    <row r="17768" spans="15:16" x14ac:dyDescent="0.2">
      <c r="O17768" s="284"/>
      <c r="P17768" s="284"/>
    </row>
    <row r="17769" spans="15:16" x14ac:dyDescent="0.2">
      <c r="O17769" s="284"/>
      <c r="P17769" s="284"/>
    </row>
    <row r="17770" spans="15:16" x14ac:dyDescent="0.2">
      <c r="O17770" s="284"/>
      <c r="P17770" s="284"/>
    </row>
    <row r="17771" spans="15:16" x14ac:dyDescent="0.2">
      <c r="O17771" s="284"/>
      <c r="P17771" s="284"/>
    </row>
    <row r="17772" spans="15:16" x14ac:dyDescent="0.2">
      <c r="O17772" s="284"/>
      <c r="P17772" s="284"/>
    </row>
    <row r="17773" spans="15:16" x14ac:dyDescent="0.2">
      <c r="O17773" s="284"/>
      <c r="P17773" s="284"/>
    </row>
    <row r="17774" spans="15:16" x14ac:dyDescent="0.2">
      <c r="O17774" s="284"/>
      <c r="P17774" s="284"/>
    </row>
    <row r="17775" spans="15:16" x14ac:dyDescent="0.2">
      <c r="O17775" s="284"/>
      <c r="P17775" s="284"/>
    </row>
    <row r="17776" spans="15:16" x14ac:dyDescent="0.2">
      <c r="O17776" s="284"/>
      <c r="P17776" s="284"/>
    </row>
    <row r="17777" spans="15:16" x14ac:dyDescent="0.2">
      <c r="O17777" s="284"/>
      <c r="P17777" s="284"/>
    </row>
    <row r="17778" spans="15:16" x14ac:dyDescent="0.2">
      <c r="O17778" s="284"/>
      <c r="P17778" s="284"/>
    </row>
    <row r="17779" spans="15:16" x14ac:dyDescent="0.2">
      <c r="O17779" s="284"/>
      <c r="P17779" s="284"/>
    </row>
    <row r="17780" spans="15:16" x14ac:dyDescent="0.2">
      <c r="O17780" s="284"/>
      <c r="P17780" s="284"/>
    </row>
    <row r="17781" spans="15:16" x14ac:dyDescent="0.2">
      <c r="O17781" s="284"/>
      <c r="P17781" s="284"/>
    </row>
    <row r="17782" spans="15:16" x14ac:dyDescent="0.2">
      <c r="O17782" s="284"/>
      <c r="P17782" s="284"/>
    </row>
    <row r="17783" spans="15:16" x14ac:dyDescent="0.2">
      <c r="O17783" s="284"/>
      <c r="P17783" s="284"/>
    </row>
    <row r="17784" spans="15:16" x14ac:dyDescent="0.2">
      <c r="O17784" s="284"/>
      <c r="P17784" s="284"/>
    </row>
    <row r="17785" spans="15:16" x14ac:dyDescent="0.2">
      <c r="O17785" s="284"/>
      <c r="P17785" s="284"/>
    </row>
    <row r="17786" spans="15:16" x14ac:dyDescent="0.2">
      <c r="O17786" s="284"/>
      <c r="P17786" s="284"/>
    </row>
    <row r="17787" spans="15:16" x14ac:dyDescent="0.2">
      <c r="O17787" s="284"/>
      <c r="P17787" s="284"/>
    </row>
    <row r="17788" spans="15:16" x14ac:dyDescent="0.2">
      <c r="O17788" s="284"/>
      <c r="P17788" s="284"/>
    </row>
    <row r="17789" spans="15:16" x14ac:dyDescent="0.2">
      <c r="O17789" s="284"/>
      <c r="P17789" s="284"/>
    </row>
    <row r="17790" spans="15:16" x14ac:dyDescent="0.2">
      <c r="O17790" s="284"/>
      <c r="P17790" s="284"/>
    </row>
    <row r="17791" spans="15:16" x14ac:dyDescent="0.2">
      <c r="O17791" s="284"/>
      <c r="P17791" s="284"/>
    </row>
    <row r="17792" spans="15:16" x14ac:dyDescent="0.2">
      <c r="O17792" s="284"/>
      <c r="P17792" s="284"/>
    </row>
    <row r="17793" spans="15:16" x14ac:dyDescent="0.2">
      <c r="O17793" s="284"/>
      <c r="P17793" s="284"/>
    </row>
    <row r="17794" spans="15:16" x14ac:dyDescent="0.2">
      <c r="O17794" s="284"/>
      <c r="P17794" s="284"/>
    </row>
    <row r="17795" spans="15:16" x14ac:dyDescent="0.2">
      <c r="O17795" s="284"/>
      <c r="P17795" s="284"/>
    </row>
    <row r="17796" spans="15:16" x14ac:dyDescent="0.2">
      <c r="O17796" s="284"/>
      <c r="P17796" s="284"/>
    </row>
    <row r="17797" spans="15:16" x14ac:dyDescent="0.2">
      <c r="O17797" s="284"/>
      <c r="P17797" s="284"/>
    </row>
    <row r="17798" spans="15:16" x14ac:dyDescent="0.2">
      <c r="O17798" s="284"/>
      <c r="P17798" s="284"/>
    </row>
    <row r="17799" spans="15:16" x14ac:dyDescent="0.2">
      <c r="O17799" s="284"/>
      <c r="P17799" s="284"/>
    </row>
    <row r="17800" spans="15:16" x14ac:dyDescent="0.2">
      <c r="O17800" s="284"/>
      <c r="P17800" s="284"/>
    </row>
    <row r="17801" spans="15:16" x14ac:dyDescent="0.2">
      <c r="O17801" s="284"/>
      <c r="P17801" s="284"/>
    </row>
    <row r="17802" spans="15:16" x14ac:dyDescent="0.2">
      <c r="O17802" s="284"/>
      <c r="P17802" s="284"/>
    </row>
    <row r="17803" spans="15:16" x14ac:dyDescent="0.2">
      <c r="O17803" s="284"/>
      <c r="P17803" s="284"/>
    </row>
    <row r="17804" spans="15:16" x14ac:dyDescent="0.2">
      <c r="O17804" s="284"/>
      <c r="P17804" s="284"/>
    </row>
    <row r="17805" spans="15:16" x14ac:dyDescent="0.2">
      <c r="O17805" s="284"/>
      <c r="P17805" s="284"/>
    </row>
    <row r="17806" spans="15:16" x14ac:dyDescent="0.2">
      <c r="O17806" s="284"/>
      <c r="P17806" s="284"/>
    </row>
    <row r="17807" spans="15:16" x14ac:dyDescent="0.2">
      <c r="O17807" s="284"/>
      <c r="P17807" s="284"/>
    </row>
    <row r="17808" spans="15:16" x14ac:dyDescent="0.2">
      <c r="O17808" s="284"/>
      <c r="P17808" s="284"/>
    </row>
    <row r="17809" spans="15:16" x14ac:dyDescent="0.2">
      <c r="O17809" s="284"/>
      <c r="P17809" s="284"/>
    </row>
    <row r="17810" spans="15:16" x14ac:dyDescent="0.2">
      <c r="O17810" s="284"/>
      <c r="P17810" s="284"/>
    </row>
    <row r="17811" spans="15:16" x14ac:dyDescent="0.2">
      <c r="O17811" s="284"/>
      <c r="P17811" s="284"/>
    </row>
    <row r="17812" spans="15:16" x14ac:dyDescent="0.2">
      <c r="O17812" s="284"/>
      <c r="P17812" s="284"/>
    </row>
    <row r="17813" spans="15:16" x14ac:dyDescent="0.2">
      <c r="O17813" s="284"/>
      <c r="P17813" s="284"/>
    </row>
    <row r="17814" spans="15:16" x14ac:dyDescent="0.2">
      <c r="O17814" s="284"/>
      <c r="P17814" s="284"/>
    </row>
    <row r="17815" spans="15:16" x14ac:dyDescent="0.2">
      <c r="O17815" s="284"/>
      <c r="P17815" s="284"/>
    </row>
    <row r="17816" spans="15:16" x14ac:dyDescent="0.2">
      <c r="O17816" s="284"/>
      <c r="P17816" s="284"/>
    </row>
    <row r="17817" spans="15:16" x14ac:dyDescent="0.2">
      <c r="O17817" s="284"/>
      <c r="P17817" s="284"/>
    </row>
    <row r="17818" spans="15:16" x14ac:dyDescent="0.2">
      <c r="O17818" s="284"/>
      <c r="P17818" s="284"/>
    </row>
    <row r="17819" spans="15:16" x14ac:dyDescent="0.2">
      <c r="O17819" s="284"/>
      <c r="P17819" s="284"/>
    </row>
    <row r="17820" spans="15:16" x14ac:dyDescent="0.2">
      <c r="O17820" s="284"/>
      <c r="P17820" s="284"/>
    </row>
    <row r="17821" spans="15:16" x14ac:dyDescent="0.2">
      <c r="O17821" s="284"/>
      <c r="P17821" s="284"/>
    </row>
    <row r="17822" spans="15:16" x14ac:dyDescent="0.2">
      <c r="O17822" s="284"/>
      <c r="P17822" s="284"/>
    </row>
    <row r="17823" spans="15:16" x14ac:dyDescent="0.2">
      <c r="O17823" s="284"/>
      <c r="P17823" s="284"/>
    </row>
    <row r="17824" spans="15:16" x14ac:dyDescent="0.2">
      <c r="O17824" s="284"/>
      <c r="P17824" s="284"/>
    </row>
    <row r="17825" spans="15:16" x14ac:dyDescent="0.2">
      <c r="O17825" s="284"/>
      <c r="P17825" s="284"/>
    </row>
    <row r="17826" spans="15:16" x14ac:dyDescent="0.2">
      <c r="O17826" s="284"/>
      <c r="P17826" s="284"/>
    </row>
    <row r="17827" spans="15:16" x14ac:dyDescent="0.2">
      <c r="O17827" s="284"/>
      <c r="P17827" s="284"/>
    </row>
    <row r="17828" spans="15:16" x14ac:dyDescent="0.2">
      <c r="O17828" s="284"/>
      <c r="P17828" s="284"/>
    </row>
    <row r="17829" spans="15:16" x14ac:dyDescent="0.2">
      <c r="O17829" s="284"/>
      <c r="P17829" s="284"/>
    </row>
    <row r="17830" spans="15:16" x14ac:dyDescent="0.2">
      <c r="O17830" s="284"/>
      <c r="P17830" s="284"/>
    </row>
    <row r="17831" spans="15:16" x14ac:dyDescent="0.2">
      <c r="O17831" s="284"/>
      <c r="P17831" s="284"/>
    </row>
    <row r="17832" spans="15:16" x14ac:dyDescent="0.2">
      <c r="O17832" s="284"/>
      <c r="P17832" s="284"/>
    </row>
    <row r="17833" spans="15:16" x14ac:dyDescent="0.2">
      <c r="O17833" s="284"/>
      <c r="P17833" s="284"/>
    </row>
    <row r="17834" spans="15:16" x14ac:dyDescent="0.2">
      <c r="O17834" s="284"/>
      <c r="P17834" s="284"/>
    </row>
    <row r="17835" spans="15:16" x14ac:dyDescent="0.2">
      <c r="O17835" s="284"/>
      <c r="P17835" s="284"/>
    </row>
    <row r="17836" spans="15:16" x14ac:dyDescent="0.2">
      <c r="O17836" s="284"/>
      <c r="P17836" s="284"/>
    </row>
    <row r="17837" spans="15:16" x14ac:dyDescent="0.2">
      <c r="O17837" s="284"/>
      <c r="P17837" s="284"/>
    </row>
    <row r="17838" spans="15:16" x14ac:dyDescent="0.2">
      <c r="O17838" s="284"/>
      <c r="P17838" s="284"/>
    </row>
    <row r="17839" spans="15:16" x14ac:dyDescent="0.2">
      <c r="O17839" s="284"/>
      <c r="P17839" s="284"/>
    </row>
    <row r="17840" spans="15:16" x14ac:dyDescent="0.2">
      <c r="O17840" s="284"/>
      <c r="P17840" s="284"/>
    </row>
    <row r="17841" spans="15:16" x14ac:dyDescent="0.2">
      <c r="O17841" s="284"/>
      <c r="P17841" s="284"/>
    </row>
    <row r="17842" spans="15:16" x14ac:dyDescent="0.2">
      <c r="O17842" s="284"/>
      <c r="P17842" s="284"/>
    </row>
    <row r="17843" spans="15:16" x14ac:dyDescent="0.2">
      <c r="O17843" s="284"/>
      <c r="P17843" s="284"/>
    </row>
    <row r="17844" spans="15:16" x14ac:dyDescent="0.2">
      <c r="O17844" s="284"/>
      <c r="P17844" s="284"/>
    </row>
    <row r="17845" spans="15:16" x14ac:dyDescent="0.2">
      <c r="O17845" s="284"/>
      <c r="P17845" s="284"/>
    </row>
    <row r="17846" spans="15:16" x14ac:dyDescent="0.2">
      <c r="O17846" s="284"/>
      <c r="P17846" s="284"/>
    </row>
    <row r="17847" spans="15:16" x14ac:dyDescent="0.2">
      <c r="O17847" s="284"/>
      <c r="P17847" s="284"/>
    </row>
    <row r="17848" spans="15:16" x14ac:dyDescent="0.2">
      <c r="O17848" s="284"/>
      <c r="P17848" s="284"/>
    </row>
    <row r="17849" spans="15:16" x14ac:dyDescent="0.2">
      <c r="O17849" s="284"/>
      <c r="P17849" s="284"/>
    </row>
    <row r="17850" spans="15:16" x14ac:dyDescent="0.2">
      <c r="O17850" s="284"/>
      <c r="P17850" s="284"/>
    </row>
    <row r="17851" spans="15:16" x14ac:dyDescent="0.2">
      <c r="O17851" s="284"/>
      <c r="P17851" s="284"/>
    </row>
    <row r="17852" spans="15:16" x14ac:dyDescent="0.2">
      <c r="O17852" s="284"/>
      <c r="P17852" s="284"/>
    </row>
    <row r="17853" spans="15:16" x14ac:dyDescent="0.2">
      <c r="O17853" s="284"/>
      <c r="P17853" s="284"/>
    </row>
    <row r="17854" spans="15:16" x14ac:dyDescent="0.2">
      <c r="O17854" s="284"/>
      <c r="P17854" s="284"/>
    </row>
    <row r="17855" spans="15:16" x14ac:dyDescent="0.2">
      <c r="O17855" s="284"/>
      <c r="P17855" s="284"/>
    </row>
    <row r="17856" spans="15:16" x14ac:dyDescent="0.2">
      <c r="O17856" s="284"/>
      <c r="P17856" s="284"/>
    </row>
    <row r="17857" spans="15:16" x14ac:dyDescent="0.2">
      <c r="O17857" s="284"/>
      <c r="P17857" s="284"/>
    </row>
    <row r="17858" spans="15:16" x14ac:dyDescent="0.2">
      <c r="O17858" s="284"/>
      <c r="P17858" s="284"/>
    </row>
    <row r="17859" spans="15:16" x14ac:dyDescent="0.2">
      <c r="O17859" s="284"/>
      <c r="P17859" s="284"/>
    </row>
    <row r="17860" spans="15:16" x14ac:dyDescent="0.2">
      <c r="O17860" s="284"/>
      <c r="P17860" s="284"/>
    </row>
    <row r="17861" spans="15:16" x14ac:dyDescent="0.2">
      <c r="O17861" s="284"/>
      <c r="P17861" s="284"/>
    </row>
    <row r="17862" spans="15:16" x14ac:dyDescent="0.2">
      <c r="O17862" s="284"/>
      <c r="P17862" s="284"/>
    </row>
    <row r="17863" spans="15:16" x14ac:dyDescent="0.2">
      <c r="O17863" s="284"/>
      <c r="P17863" s="284"/>
    </row>
    <row r="17864" spans="15:16" x14ac:dyDescent="0.2">
      <c r="O17864" s="284"/>
      <c r="P17864" s="284"/>
    </row>
    <row r="17865" spans="15:16" x14ac:dyDescent="0.2">
      <c r="O17865" s="284"/>
      <c r="P17865" s="284"/>
    </row>
    <row r="17866" spans="15:16" x14ac:dyDescent="0.2">
      <c r="O17866" s="284"/>
      <c r="P17866" s="284"/>
    </row>
    <row r="17867" spans="15:16" x14ac:dyDescent="0.2">
      <c r="O17867" s="284"/>
      <c r="P17867" s="284"/>
    </row>
    <row r="17868" spans="15:16" x14ac:dyDescent="0.2">
      <c r="O17868" s="284"/>
      <c r="P17868" s="284"/>
    </row>
    <row r="17869" spans="15:16" x14ac:dyDescent="0.2">
      <c r="O17869" s="284"/>
      <c r="P17869" s="284"/>
    </row>
    <row r="17870" spans="15:16" x14ac:dyDescent="0.2">
      <c r="O17870" s="284"/>
      <c r="P17870" s="284"/>
    </row>
    <row r="17871" spans="15:16" x14ac:dyDescent="0.2">
      <c r="O17871" s="284"/>
      <c r="P17871" s="284"/>
    </row>
    <row r="17872" spans="15:16" x14ac:dyDescent="0.2">
      <c r="O17872" s="284"/>
      <c r="P17872" s="284"/>
    </row>
    <row r="17873" spans="15:16" x14ac:dyDescent="0.2">
      <c r="O17873" s="284"/>
      <c r="P17873" s="284"/>
    </row>
    <row r="17874" spans="15:16" x14ac:dyDescent="0.2">
      <c r="O17874" s="284"/>
      <c r="P17874" s="284"/>
    </row>
    <row r="17875" spans="15:16" x14ac:dyDescent="0.2">
      <c r="O17875" s="284"/>
      <c r="P17875" s="284"/>
    </row>
    <row r="17876" spans="15:16" x14ac:dyDescent="0.2">
      <c r="O17876" s="284"/>
      <c r="P17876" s="284"/>
    </row>
    <row r="17877" spans="15:16" x14ac:dyDescent="0.2">
      <c r="O17877" s="284"/>
      <c r="P17877" s="284"/>
    </row>
    <row r="17878" spans="15:16" x14ac:dyDescent="0.2">
      <c r="O17878" s="284"/>
      <c r="P17878" s="284"/>
    </row>
    <row r="17879" spans="15:16" x14ac:dyDescent="0.2">
      <c r="O17879" s="284"/>
      <c r="P17879" s="284"/>
    </row>
    <row r="17880" spans="15:16" x14ac:dyDescent="0.2">
      <c r="O17880" s="284"/>
      <c r="P17880" s="284"/>
    </row>
    <row r="17881" spans="15:16" x14ac:dyDescent="0.2">
      <c r="O17881" s="284"/>
      <c r="P17881" s="284"/>
    </row>
    <row r="17882" spans="15:16" x14ac:dyDescent="0.2">
      <c r="O17882" s="284"/>
      <c r="P17882" s="284"/>
    </row>
    <row r="17883" spans="15:16" x14ac:dyDescent="0.2">
      <c r="O17883" s="284"/>
      <c r="P17883" s="284"/>
    </row>
    <row r="17884" spans="15:16" x14ac:dyDescent="0.2">
      <c r="O17884" s="284"/>
      <c r="P17884" s="284"/>
    </row>
    <row r="17885" spans="15:16" x14ac:dyDescent="0.2">
      <c r="O17885" s="284"/>
      <c r="P17885" s="284"/>
    </row>
    <row r="17886" spans="15:16" x14ac:dyDescent="0.2">
      <c r="O17886" s="284"/>
      <c r="P17886" s="284"/>
    </row>
    <row r="17887" spans="15:16" x14ac:dyDescent="0.2">
      <c r="O17887" s="284"/>
      <c r="P17887" s="284"/>
    </row>
    <row r="17888" spans="15:16" x14ac:dyDescent="0.2">
      <c r="O17888" s="284"/>
      <c r="P17888" s="284"/>
    </row>
    <row r="17889" spans="15:16" x14ac:dyDescent="0.2">
      <c r="O17889" s="284"/>
      <c r="P17889" s="284"/>
    </row>
    <row r="17890" spans="15:16" x14ac:dyDescent="0.2">
      <c r="O17890" s="284"/>
      <c r="P17890" s="284"/>
    </row>
    <row r="17891" spans="15:16" x14ac:dyDescent="0.2">
      <c r="O17891" s="284"/>
      <c r="P17891" s="284"/>
    </row>
    <row r="17892" spans="15:16" x14ac:dyDescent="0.2">
      <c r="O17892" s="284"/>
      <c r="P17892" s="284"/>
    </row>
    <row r="17893" spans="15:16" x14ac:dyDescent="0.2">
      <c r="O17893" s="284"/>
      <c r="P17893" s="284"/>
    </row>
    <row r="17894" spans="15:16" x14ac:dyDescent="0.2">
      <c r="O17894" s="284"/>
      <c r="P17894" s="284"/>
    </row>
    <row r="17895" spans="15:16" x14ac:dyDescent="0.2">
      <c r="O17895" s="284"/>
      <c r="P17895" s="284"/>
    </row>
    <row r="17896" spans="15:16" x14ac:dyDescent="0.2">
      <c r="O17896" s="284"/>
      <c r="P17896" s="284"/>
    </row>
    <row r="17897" spans="15:16" x14ac:dyDescent="0.2">
      <c r="O17897" s="284"/>
      <c r="P17897" s="284"/>
    </row>
    <row r="17898" spans="15:16" x14ac:dyDescent="0.2">
      <c r="O17898" s="284"/>
      <c r="P17898" s="284"/>
    </row>
    <row r="17899" spans="15:16" x14ac:dyDescent="0.2">
      <c r="O17899" s="284"/>
      <c r="P17899" s="284"/>
    </row>
    <row r="17900" spans="15:16" x14ac:dyDescent="0.2">
      <c r="O17900" s="284"/>
      <c r="P17900" s="284"/>
    </row>
    <row r="17901" spans="15:16" x14ac:dyDescent="0.2">
      <c r="O17901" s="284"/>
      <c r="P17901" s="284"/>
    </row>
    <row r="17902" spans="15:16" x14ac:dyDescent="0.2">
      <c r="O17902" s="284"/>
      <c r="P17902" s="284"/>
    </row>
    <row r="17903" spans="15:16" x14ac:dyDescent="0.2">
      <c r="O17903" s="284"/>
      <c r="P17903" s="284"/>
    </row>
    <row r="17904" spans="15:16" x14ac:dyDescent="0.2">
      <c r="O17904" s="284"/>
      <c r="P17904" s="284"/>
    </row>
    <row r="17905" spans="15:16" x14ac:dyDescent="0.2">
      <c r="O17905" s="284"/>
      <c r="P17905" s="284"/>
    </row>
    <row r="17906" spans="15:16" x14ac:dyDescent="0.2">
      <c r="O17906" s="284"/>
      <c r="P17906" s="284"/>
    </row>
    <row r="17907" spans="15:16" x14ac:dyDescent="0.2">
      <c r="O17907" s="284"/>
      <c r="P17907" s="284"/>
    </row>
    <row r="17908" spans="15:16" x14ac:dyDescent="0.2">
      <c r="O17908" s="284"/>
      <c r="P17908" s="284"/>
    </row>
    <row r="17909" spans="15:16" x14ac:dyDescent="0.2">
      <c r="O17909" s="284"/>
      <c r="P17909" s="284"/>
    </row>
    <row r="17910" spans="15:16" x14ac:dyDescent="0.2">
      <c r="O17910" s="284"/>
      <c r="P17910" s="284"/>
    </row>
    <row r="17911" spans="15:16" x14ac:dyDescent="0.2">
      <c r="O17911" s="284"/>
      <c r="P17911" s="284"/>
    </row>
    <row r="17912" spans="15:16" x14ac:dyDescent="0.2">
      <c r="O17912" s="284"/>
      <c r="P17912" s="284"/>
    </row>
    <row r="17913" spans="15:16" x14ac:dyDescent="0.2">
      <c r="O17913" s="284"/>
      <c r="P17913" s="284"/>
    </row>
    <row r="17914" spans="15:16" x14ac:dyDescent="0.2">
      <c r="O17914" s="284"/>
      <c r="P17914" s="284"/>
    </row>
    <row r="17915" spans="15:16" x14ac:dyDescent="0.2">
      <c r="O17915" s="284"/>
      <c r="P17915" s="284"/>
    </row>
    <row r="17916" spans="15:16" x14ac:dyDescent="0.2">
      <c r="O17916" s="284"/>
      <c r="P17916" s="284"/>
    </row>
    <row r="17917" spans="15:16" x14ac:dyDescent="0.2">
      <c r="O17917" s="284"/>
      <c r="P17917" s="284"/>
    </row>
    <row r="17918" spans="15:16" x14ac:dyDescent="0.2">
      <c r="O17918" s="284"/>
      <c r="P17918" s="284"/>
    </row>
    <row r="17919" spans="15:16" x14ac:dyDescent="0.2">
      <c r="O17919" s="284"/>
      <c r="P17919" s="284"/>
    </row>
    <row r="17920" spans="15:16" x14ac:dyDescent="0.2">
      <c r="O17920" s="284"/>
      <c r="P17920" s="284"/>
    </row>
    <row r="17921" spans="15:16" x14ac:dyDescent="0.2">
      <c r="O17921" s="284"/>
      <c r="P17921" s="284"/>
    </row>
    <row r="17922" spans="15:16" x14ac:dyDescent="0.2">
      <c r="O17922" s="284"/>
      <c r="P17922" s="284"/>
    </row>
    <row r="17923" spans="15:16" x14ac:dyDescent="0.2">
      <c r="O17923" s="284"/>
      <c r="P17923" s="284"/>
    </row>
    <row r="17924" spans="15:16" x14ac:dyDescent="0.2">
      <c r="O17924" s="284"/>
      <c r="P17924" s="284"/>
    </row>
    <row r="17925" spans="15:16" x14ac:dyDescent="0.2">
      <c r="O17925" s="284"/>
      <c r="P17925" s="284"/>
    </row>
    <row r="17926" spans="15:16" x14ac:dyDescent="0.2">
      <c r="O17926" s="284"/>
      <c r="P17926" s="284"/>
    </row>
    <row r="17927" spans="15:16" x14ac:dyDescent="0.2">
      <c r="O17927" s="284"/>
      <c r="P17927" s="284"/>
    </row>
    <row r="17928" spans="15:16" x14ac:dyDescent="0.2">
      <c r="O17928" s="284"/>
      <c r="P17928" s="284"/>
    </row>
    <row r="17929" spans="15:16" x14ac:dyDescent="0.2">
      <c r="O17929" s="284"/>
      <c r="P17929" s="284"/>
    </row>
    <row r="17930" spans="15:16" x14ac:dyDescent="0.2">
      <c r="O17930" s="284"/>
      <c r="P17930" s="284"/>
    </row>
    <row r="17931" spans="15:16" x14ac:dyDescent="0.2">
      <c r="O17931" s="284"/>
      <c r="P17931" s="284"/>
    </row>
    <row r="17932" spans="15:16" x14ac:dyDescent="0.2">
      <c r="O17932" s="284"/>
      <c r="P17932" s="284"/>
    </row>
    <row r="17933" spans="15:16" x14ac:dyDescent="0.2">
      <c r="O17933" s="284"/>
      <c r="P17933" s="284"/>
    </row>
    <row r="17934" spans="15:16" x14ac:dyDescent="0.2">
      <c r="O17934" s="284"/>
      <c r="P17934" s="284"/>
    </row>
    <row r="17935" spans="15:16" x14ac:dyDescent="0.2">
      <c r="O17935" s="284"/>
      <c r="P17935" s="284"/>
    </row>
    <row r="17936" spans="15:16" x14ac:dyDescent="0.2">
      <c r="O17936" s="284"/>
      <c r="P17936" s="284"/>
    </row>
    <row r="17937" spans="15:16" x14ac:dyDescent="0.2">
      <c r="O17937" s="284"/>
      <c r="P17937" s="284"/>
    </row>
    <row r="17938" spans="15:16" x14ac:dyDescent="0.2">
      <c r="O17938" s="284"/>
      <c r="P17938" s="284"/>
    </row>
    <row r="17939" spans="15:16" x14ac:dyDescent="0.2">
      <c r="O17939" s="284"/>
      <c r="P17939" s="284"/>
    </row>
    <row r="17940" spans="15:16" x14ac:dyDescent="0.2">
      <c r="O17940" s="284"/>
      <c r="P17940" s="284"/>
    </row>
    <row r="17941" spans="15:16" x14ac:dyDescent="0.2">
      <c r="O17941" s="284"/>
      <c r="P17941" s="284"/>
    </row>
    <row r="17942" spans="15:16" x14ac:dyDescent="0.2">
      <c r="O17942" s="284"/>
      <c r="P17942" s="284"/>
    </row>
    <row r="17943" spans="15:16" x14ac:dyDescent="0.2">
      <c r="O17943" s="284"/>
      <c r="P17943" s="284"/>
    </row>
    <row r="17944" spans="15:16" x14ac:dyDescent="0.2">
      <c r="O17944" s="284"/>
      <c r="P17944" s="284"/>
    </row>
    <row r="17945" spans="15:16" x14ac:dyDescent="0.2">
      <c r="O17945" s="284"/>
      <c r="P17945" s="284"/>
    </row>
    <row r="17946" spans="15:16" x14ac:dyDescent="0.2">
      <c r="O17946" s="284"/>
      <c r="P17946" s="284"/>
    </row>
    <row r="17947" spans="15:16" x14ac:dyDescent="0.2">
      <c r="O17947" s="284"/>
      <c r="P17947" s="284"/>
    </row>
    <row r="17948" spans="15:16" x14ac:dyDescent="0.2">
      <c r="O17948" s="284"/>
      <c r="P17948" s="284"/>
    </row>
    <row r="17949" spans="15:16" x14ac:dyDescent="0.2">
      <c r="O17949" s="284"/>
      <c r="P17949" s="284"/>
    </row>
    <row r="17950" spans="15:16" x14ac:dyDescent="0.2">
      <c r="O17950" s="284"/>
      <c r="P17950" s="284"/>
    </row>
    <row r="17951" spans="15:16" x14ac:dyDescent="0.2">
      <c r="O17951" s="284"/>
      <c r="P17951" s="284"/>
    </row>
    <row r="17952" spans="15:16" x14ac:dyDescent="0.2">
      <c r="O17952" s="284"/>
      <c r="P17952" s="284"/>
    </row>
    <row r="17953" spans="15:16" x14ac:dyDescent="0.2">
      <c r="O17953" s="284"/>
      <c r="P17953" s="284"/>
    </row>
    <row r="17954" spans="15:16" x14ac:dyDescent="0.2">
      <c r="O17954" s="284"/>
      <c r="P17954" s="284"/>
    </row>
    <row r="17955" spans="15:16" x14ac:dyDescent="0.2">
      <c r="O17955" s="284"/>
      <c r="P17955" s="284"/>
    </row>
    <row r="17956" spans="15:16" x14ac:dyDescent="0.2">
      <c r="O17956" s="284"/>
      <c r="P17956" s="284"/>
    </row>
    <row r="17957" spans="15:16" x14ac:dyDescent="0.2">
      <c r="O17957" s="284"/>
      <c r="P17957" s="284"/>
    </row>
    <row r="17958" spans="15:16" x14ac:dyDescent="0.2">
      <c r="O17958" s="284"/>
      <c r="P17958" s="284"/>
    </row>
    <row r="17959" spans="15:16" x14ac:dyDescent="0.2">
      <c r="O17959" s="284"/>
      <c r="P17959" s="284"/>
    </row>
    <row r="17960" spans="15:16" x14ac:dyDescent="0.2">
      <c r="O17960" s="284"/>
      <c r="P17960" s="284"/>
    </row>
    <row r="17961" spans="15:16" x14ac:dyDescent="0.2">
      <c r="O17961" s="284"/>
      <c r="P17961" s="284"/>
    </row>
    <row r="17962" spans="15:16" x14ac:dyDescent="0.2">
      <c r="O17962" s="284"/>
      <c r="P17962" s="284"/>
    </row>
    <row r="17963" spans="15:16" x14ac:dyDescent="0.2">
      <c r="O17963" s="284"/>
      <c r="P17963" s="284"/>
    </row>
    <row r="17964" spans="15:16" x14ac:dyDescent="0.2">
      <c r="O17964" s="284"/>
      <c r="P17964" s="284"/>
    </row>
    <row r="17965" spans="15:16" x14ac:dyDescent="0.2">
      <c r="O17965" s="284"/>
      <c r="P17965" s="284"/>
    </row>
    <row r="17966" spans="15:16" x14ac:dyDescent="0.2">
      <c r="O17966" s="284"/>
      <c r="P17966" s="284"/>
    </row>
    <row r="17967" spans="15:16" x14ac:dyDescent="0.2">
      <c r="O17967" s="284"/>
      <c r="P17967" s="284"/>
    </row>
    <row r="17968" spans="15:16" x14ac:dyDescent="0.2">
      <c r="O17968" s="284"/>
      <c r="P17968" s="284"/>
    </row>
    <row r="17969" spans="15:16" x14ac:dyDescent="0.2">
      <c r="O17969" s="284"/>
      <c r="P17969" s="284"/>
    </row>
    <row r="17970" spans="15:16" x14ac:dyDescent="0.2">
      <c r="O17970" s="284"/>
      <c r="P17970" s="284"/>
    </row>
    <row r="17971" spans="15:16" x14ac:dyDescent="0.2">
      <c r="O17971" s="284"/>
      <c r="P17971" s="284"/>
    </row>
    <row r="17972" spans="15:16" x14ac:dyDescent="0.2">
      <c r="O17972" s="284"/>
      <c r="P17972" s="284"/>
    </row>
    <row r="17973" spans="15:16" x14ac:dyDescent="0.2">
      <c r="O17973" s="284"/>
      <c r="P17973" s="284"/>
    </row>
    <row r="17974" spans="15:16" x14ac:dyDescent="0.2">
      <c r="O17974" s="284"/>
      <c r="P17974" s="284"/>
    </row>
    <row r="17975" spans="15:16" x14ac:dyDescent="0.2">
      <c r="O17975" s="284"/>
      <c r="P17975" s="284"/>
    </row>
    <row r="17976" spans="15:16" x14ac:dyDescent="0.2">
      <c r="O17976" s="284"/>
      <c r="P17976" s="284"/>
    </row>
    <row r="17977" spans="15:16" x14ac:dyDescent="0.2">
      <c r="O17977" s="284"/>
      <c r="P17977" s="284"/>
    </row>
    <row r="17978" spans="15:16" x14ac:dyDescent="0.2">
      <c r="O17978" s="284"/>
      <c r="P17978" s="284"/>
    </row>
    <row r="17979" spans="15:16" x14ac:dyDescent="0.2">
      <c r="O17979" s="284"/>
      <c r="P17979" s="284"/>
    </row>
    <row r="17980" spans="15:16" x14ac:dyDescent="0.2">
      <c r="O17980" s="284"/>
      <c r="P17980" s="284"/>
    </row>
    <row r="17981" spans="15:16" x14ac:dyDescent="0.2">
      <c r="O17981" s="284"/>
      <c r="P17981" s="284"/>
    </row>
    <row r="17982" spans="15:16" x14ac:dyDescent="0.2">
      <c r="O17982" s="284"/>
      <c r="P17982" s="284"/>
    </row>
    <row r="17983" spans="15:16" x14ac:dyDescent="0.2">
      <c r="O17983" s="284"/>
      <c r="P17983" s="284"/>
    </row>
    <row r="17984" spans="15:16" x14ac:dyDescent="0.2">
      <c r="O17984" s="284"/>
      <c r="P17984" s="284"/>
    </row>
    <row r="17985" spans="15:16" x14ac:dyDescent="0.2">
      <c r="O17985" s="284"/>
      <c r="P17985" s="284"/>
    </row>
    <row r="17986" spans="15:16" x14ac:dyDescent="0.2">
      <c r="O17986" s="284"/>
      <c r="P17986" s="284"/>
    </row>
    <row r="17987" spans="15:16" x14ac:dyDescent="0.2">
      <c r="O17987" s="284"/>
      <c r="P17987" s="284"/>
    </row>
    <row r="17988" spans="15:16" x14ac:dyDescent="0.2">
      <c r="O17988" s="284"/>
      <c r="P17988" s="284"/>
    </row>
    <row r="17989" spans="15:16" x14ac:dyDescent="0.2">
      <c r="O17989" s="284"/>
      <c r="P17989" s="284"/>
    </row>
    <row r="17990" spans="15:16" x14ac:dyDescent="0.2">
      <c r="O17990" s="284"/>
      <c r="P17990" s="284"/>
    </row>
    <row r="17991" spans="15:16" x14ac:dyDescent="0.2">
      <c r="O17991" s="284"/>
      <c r="P17991" s="284"/>
    </row>
    <row r="17992" spans="15:16" x14ac:dyDescent="0.2">
      <c r="O17992" s="284"/>
      <c r="P17992" s="284"/>
    </row>
    <row r="17993" spans="15:16" x14ac:dyDescent="0.2">
      <c r="O17993" s="284"/>
      <c r="P17993" s="284"/>
    </row>
    <row r="17994" spans="15:16" x14ac:dyDescent="0.2">
      <c r="O17994" s="284"/>
      <c r="P17994" s="284"/>
    </row>
    <row r="17995" spans="15:16" x14ac:dyDescent="0.2">
      <c r="O17995" s="284"/>
      <c r="P17995" s="284"/>
    </row>
    <row r="17996" spans="15:16" x14ac:dyDescent="0.2">
      <c r="O17996" s="284"/>
      <c r="P17996" s="284"/>
    </row>
    <row r="17997" spans="15:16" x14ac:dyDescent="0.2">
      <c r="O17997" s="284"/>
      <c r="P17997" s="284"/>
    </row>
    <row r="17998" spans="15:16" x14ac:dyDescent="0.2">
      <c r="O17998" s="284"/>
      <c r="P17998" s="284"/>
    </row>
    <row r="17999" spans="15:16" x14ac:dyDescent="0.2">
      <c r="O17999" s="284"/>
      <c r="P17999" s="284"/>
    </row>
    <row r="18000" spans="15:16" x14ac:dyDescent="0.2">
      <c r="O18000" s="284"/>
      <c r="P18000" s="284"/>
    </row>
    <row r="18001" spans="15:16" x14ac:dyDescent="0.2">
      <c r="O18001" s="284"/>
      <c r="P18001" s="284"/>
    </row>
    <row r="18002" spans="15:16" x14ac:dyDescent="0.2">
      <c r="O18002" s="284"/>
      <c r="P18002" s="284"/>
    </row>
    <row r="18003" spans="15:16" x14ac:dyDescent="0.2">
      <c r="O18003" s="284"/>
      <c r="P18003" s="284"/>
    </row>
    <row r="18004" spans="15:16" x14ac:dyDescent="0.2">
      <c r="O18004" s="284"/>
      <c r="P18004" s="284"/>
    </row>
    <row r="18005" spans="15:16" x14ac:dyDescent="0.2">
      <c r="O18005" s="284"/>
      <c r="P18005" s="284"/>
    </row>
    <row r="18006" spans="15:16" x14ac:dyDescent="0.2">
      <c r="O18006" s="284"/>
      <c r="P18006" s="284"/>
    </row>
    <row r="18007" spans="15:16" x14ac:dyDescent="0.2">
      <c r="O18007" s="284"/>
      <c r="P18007" s="284"/>
    </row>
    <row r="18008" spans="15:16" x14ac:dyDescent="0.2">
      <c r="O18008" s="284"/>
      <c r="P18008" s="284"/>
    </row>
    <row r="18009" spans="15:16" x14ac:dyDescent="0.2">
      <c r="O18009" s="284"/>
      <c r="P18009" s="284"/>
    </row>
    <row r="18010" spans="15:16" x14ac:dyDescent="0.2">
      <c r="O18010" s="284"/>
      <c r="P18010" s="284"/>
    </row>
    <row r="18011" spans="15:16" x14ac:dyDescent="0.2">
      <c r="O18011" s="284"/>
      <c r="P18011" s="284"/>
    </row>
    <row r="18012" spans="15:16" x14ac:dyDescent="0.2">
      <c r="O18012" s="284"/>
      <c r="P18012" s="284"/>
    </row>
    <row r="18013" spans="15:16" x14ac:dyDescent="0.2">
      <c r="O18013" s="284"/>
      <c r="P18013" s="284"/>
    </row>
    <row r="18014" spans="15:16" x14ac:dyDescent="0.2">
      <c r="O18014" s="284"/>
      <c r="P18014" s="284"/>
    </row>
    <row r="18015" spans="15:16" x14ac:dyDescent="0.2">
      <c r="O18015" s="284"/>
      <c r="P18015" s="284"/>
    </row>
    <row r="18016" spans="15:16" x14ac:dyDescent="0.2">
      <c r="O18016" s="284"/>
      <c r="P18016" s="284"/>
    </row>
    <row r="18017" spans="15:16" x14ac:dyDescent="0.2">
      <c r="O18017" s="284"/>
      <c r="P18017" s="284"/>
    </row>
    <row r="18018" spans="15:16" x14ac:dyDescent="0.2">
      <c r="O18018" s="284"/>
      <c r="P18018" s="284"/>
    </row>
    <row r="18019" spans="15:16" x14ac:dyDescent="0.2">
      <c r="O18019" s="284"/>
      <c r="P18019" s="284"/>
    </row>
    <row r="18020" spans="15:16" x14ac:dyDescent="0.2">
      <c r="O18020" s="284"/>
      <c r="P18020" s="284"/>
    </row>
    <row r="18021" spans="15:16" x14ac:dyDescent="0.2">
      <c r="O18021" s="284"/>
      <c r="P18021" s="284"/>
    </row>
    <row r="18022" spans="15:16" x14ac:dyDescent="0.2">
      <c r="O18022" s="284"/>
      <c r="P18022" s="284"/>
    </row>
    <row r="18023" spans="15:16" x14ac:dyDescent="0.2">
      <c r="O18023" s="284"/>
      <c r="P18023" s="284"/>
    </row>
    <row r="18024" spans="15:16" x14ac:dyDescent="0.2">
      <c r="O18024" s="284"/>
      <c r="P18024" s="284"/>
    </row>
    <row r="18025" spans="15:16" x14ac:dyDescent="0.2">
      <c r="O18025" s="284"/>
      <c r="P18025" s="284"/>
    </row>
    <row r="18026" spans="15:16" x14ac:dyDescent="0.2">
      <c r="O18026" s="284"/>
      <c r="P18026" s="284"/>
    </row>
    <row r="18027" spans="15:16" x14ac:dyDescent="0.2">
      <c r="O18027" s="284"/>
      <c r="P18027" s="284"/>
    </row>
    <row r="18028" spans="15:16" x14ac:dyDescent="0.2">
      <c r="O18028" s="284"/>
      <c r="P18028" s="284"/>
    </row>
    <row r="18029" spans="15:16" x14ac:dyDescent="0.2">
      <c r="O18029" s="284"/>
      <c r="P18029" s="284"/>
    </row>
    <row r="18030" spans="15:16" x14ac:dyDescent="0.2">
      <c r="O18030" s="284"/>
      <c r="P18030" s="284"/>
    </row>
    <row r="18031" spans="15:16" x14ac:dyDescent="0.2">
      <c r="O18031" s="284"/>
      <c r="P18031" s="284"/>
    </row>
    <row r="18032" spans="15:16" x14ac:dyDescent="0.2">
      <c r="O18032" s="284"/>
      <c r="P18032" s="284"/>
    </row>
    <row r="18033" spans="15:16" x14ac:dyDescent="0.2">
      <c r="O18033" s="284"/>
      <c r="P18033" s="284"/>
    </row>
    <row r="18034" spans="15:16" x14ac:dyDescent="0.2">
      <c r="O18034" s="284"/>
      <c r="P18034" s="284"/>
    </row>
    <row r="18035" spans="15:16" x14ac:dyDescent="0.2">
      <c r="O18035" s="284"/>
      <c r="P18035" s="284"/>
    </row>
    <row r="18036" spans="15:16" x14ac:dyDescent="0.2">
      <c r="O18036" s="284"/>
      <c r="P18036" s="284"/>
    </row>
    <row r="18037" spans="15:16" x14ac:dyDescent="0.2">
      <c r="O18037" s="284"/>
      <c r="P18037" s="284"/>
    </row>
    <row r="18038" spans="15:16" x14ac:dyDescent="0.2">
      <c r="O18038" s="284"/>
      <c r="P18038" s="284"/>
    </row>
    <row r="18039" spans="15:16" x14ac:dyDescent="0.2">
      <c r="O18039" s="284"/>
      <c r="P18039" s="284"/>
    </row>
    <row r="18040" spans="15:16" x14ac:dyDescent="0.2">
      <c r="O18040" s="284"/>
      <c r="P18040" s="284"/>
    </row>
    <row r="18041" spans="15:16" x14ac:dyDescent="0.2">
      <c r="O18041" s="284"/>
      <c r="P18041" s="284"/>
    </row>
    <row r="18042" spans="15:16" x14ac:dyDescent="0.2">
      <c r="O18042" s="284"/>
      <c r="P18042" s="284"/>
    </row>
    <row r="18043" spans="15:16" x14ac:dyDescent="0.2">
      <c r="O18043" s="284"/>
      <c r="P18043" s="284"/>
    </row>
    <row r="18044" spans="15:16" x14ac:dyDescent="0.2">
      <c r="O18044" s="284"/>
      <c r="P18044" s="284"/>
    </row>
    <row r="18045" spans="15:16" x14ac:dyDescent="0.2">
      <c r="O18045" s="284"/>
      <c r="P18045" s="284"/>
    </row>
    <row r="18046" spans="15:16" x14ac:dyDescent="0.2">
      <c r="O18046" s="284"/>
      <c r="P18046" s="284"/>
    </row>
    <row r="18047" spans="15:16" x14ac:dyDescent="0.2">
      <c r="O18047" s="284"/>
      <c r="P18047" s="284"/>
    </row>
    <row r="18048" spans="15:16" x14ac:dyDescent="0.2">
      <c r="O18048" s="284"/>
      <c r="P18048" s="284"/>
    </row>
    <row r="18049" spans="15:16" x14ac:dyDescent="0.2">
      <c r="O18049" s="284"/>
      <c r="P18049" s="284"/>
    </row>
    <row r="18050" spans="15:16" x14ac:dyDescent="0.2">
      <c r="O18050" s="284"/>
      <c r="P18050" s="284"/>
    </row>
    <row r="18051" spans="15:16" x14ac:dyDescent="0.2">
      <c r="O18051" s="284"/>
      <c r="P18051" s="284"/>
    </row>
    <row r="18052" spans="15:16" x14ac:dyDescent="0.2">
      <c r="O18052" s="284"/>
      <c r="P18052" s="284"/>
    </row>
    <row r="18053" spans="15:16" x14ac:dyDescent="0.2">
      <c r="O18053" s="284"/>
      <c r="P18053" s="284"/>
    </row>
    <row r="18054" spans="15:16" x14ac:dyDescent="0.2">
      <c r="O18054" s="284"/>
      <c r="P18054" s="284"/>
    </row>
    <row r="18055" spans="15:16" x14ac:dyDescent="0.2">
      <c r="O18055" s="284"/>
      <c r="P18055" s="284"/>
    </row>
    <row r="18056" spans="15:16" x14ac:dyDescent="0.2">
      <c r="O18056" s="284"/>
      <c r="P18056" s="284"/>
    </row>
    <row r="18057" spans="15:16" x14ac:dyDescent="0.2">
      <c r="O18057" s="284"/>
      <c r="P18057" s="284"/>
    </row>
    <row r="18058" spans="15:16" x14ac:dyDescent="0.2">
      <c r="O18058" s="284"/>
      <c r="P18058" s="284"/>
    </row>
    <row r="18059" spans="15:16" x14ac:dyDescent="0.2">
      <c r="O18059" s="284"/>
      <c r="P18059" s="284"/>
    </row>
    <row r="18060" spans="15:16" x14ac:dyDescent="0.2">
      <c r="O18060" s="284"/>
      <c r="P18060" s="284"/>
    </row>
    <row r="18061" spans="15:16" x14ac:dyDescent="0.2">
      <c r="O18061" s="284"/>
      <c r="P18061" s="284"/>
    </row>
    <row r="18062" spans="15:16" x14ac:dyDescent="0.2">
      <c r="O18062" s="284"/>
      <c r="P18062" s="284"/>
    </row>
    <row r="18063" spans="15:16" x14ac:dyDescent="0.2">
      <c r="O18063" s="284"/>
      <c r="P18063" s="284"/>
    </row>
    <row r="18064" spans="15:16" x14ac:dyDescent="0.2">
      <c r="O18064" s="284"/>
      <c r="P18064" s="284"/>
    </row>
    <row r="18065" spans="15:16" x14ac:dyDescent="0.2">
      <c r="O18065" s="284"/>
      <c r="P18065" s="284"/>
    </row>
    <row r="18066" spans="15:16" x14ac:dyDescent="0.2">
      <c r="O18066" s="284"/>
      <c r="P18066" s="284"/>
    </row>
    <row r="18067" spans="15:16" x14ac:dyDescent="0.2">
      <c r="O18067" s="284"/>
      <c r="P18067" s="284"/>
    </row>
    <row r="18068" spans="15:16" x14ac:dyDescent="0.2">
      <c r="O18068" s="284"/>
      <c r="P18068" s="284"/>
    </row>
    <row r="18069" spans="15:16" x14ac:dyDescent="0.2">
      <c r="O18069" s="284"/>
      <c r="P18069" s="284"/>
    </row>
    <row r="18070" spans="15:16" x14ac:dyDescent="0.2">
      <c r="O18070" s="284"/>
      <c r="P18070" s="284"/>
    </row>
    <row r="18071" spans="15:16" x14ac:dyDescent="0.2">
      <c r="O18071" s="284"/>
      <c r="P18071" s="284"/>
    </row>
    <row r="18072" spans="15:16" x14ac:dyDescent="0.2">
      <c r="O18072" s="284"/>
      <c r="P18072" s="284"/>
    </row>
    <row r="18073" spans="15:16" x14ac:dyDescent="0.2">
      <c r="O18073" s="284"/>
      <c r="P18073" s="284"/>
    </row>
    <row r="18074" spans="15:16" x14ac:dyDescent="0.2">
      <c r="O18074" s="284"/>
      <c r="P18074" s="284"/>
    </row>
    <row r="18075" spans="15:16" x14ac:dyDescent="0.2">
      <c r="O18075" s="284"/>
      <c r="P18075" s="284"/>
    </row>
    <row r="18076" spans="15:16" x14ac:dyDescent="0.2">
      <c r="O18076" s="284"/>
      <c r="P18076" s="284"/>
    </row>
    <row r="18077" spans="15:16" x14ac:dyDescent="0.2">
      <c r="O18077" s="284"/>
      <c r="P18077" s="284"/>
    </row>
    <row r="18078" spans="15:16" x14ac:dyDescent="0.2">
      <c r="O18078" s="284"/>
      <c r="P18078" s="284"/>
    </row>
    <row r="18079" spans="15:16" x14ac:dyDescent="0.2">
      <c r="O18079" s="284"/>
      <c r="P18079" s="284"/>
    </row>
    <row r="18080" spans="15:16" x14ac:dyDescent="0.2">
      <c r="O18080" s="284"/>
      <c r="P18080" s="284"/>
    </row>
    <row r="18081" spans="15:16" x14ac:dyDescent="0.2">
      <c r="O18081" s="284"/>
      <c r="P18081" s="284"/>
    </row>
    <row r="18082" spans="15:16" x14ac:dyDescent="0.2">
      <c r="O18082" s="284"/>
      <c r="P18082" s="284"/>
    </row>
    <row r="18083" spans="15:16" x14ac:dyDescent="0.2">
      <c r="O18083" s="284"/>
      <c r="P18083" s="284"/>
    </row>
    <row r="18084" spans="15:16" x14ac:dyDescent="0.2">
      <c r="O18084" s="284"/>
      <c r="P18084" s="284"/>
    </row>
    <row r="18085" spans="15:16" x14ac:dyDescent="0.2">
      <c r="O18085" s="284"/>
      <c r="P18085" s="284"/>
    </row>
    <row r="18086" spans="15:16" x14ac:dyDescent="0.2">
      <c r="O18086" s="284"/>
      <c r="P18086" s="284"/>
    </row>
    <row r="18087" spans="15:16" x14ac:dyDescent="0.2">
      <c r="O18087" s="284"/>
      <c r="P18087" s="284"/>
    </row>
    <row r="18088" spans="15:16" x14ac:dyDescent="0.2">
      <c r="O18088" s="284"/>
      <c r="P18088" s="284"/>
    </row>
    <row r="18089" spans="15:16" x14ac:dyDescent="0.2">
      <c r="O18089" s="284"/>
      <c r="P18089" s="284"/>
    </row>
    <row r="18090" spans="15:16" x14ac:dyDescent="0.2">
      <c r="O18090" s="284"/>
      <c r="P18090" s="284"/>
    </row>
    <row r="18091" spans="15:16" x14ac:dyDescent="0.2">
      <c r="O18091" s="284"/>
      <c r="P18091" s="284"/>
    </row>
    <row r="18092" spans="15:16" x14ac:dyDescent="0.2">
      <c r="O18092" s="284"/>
      <c r="P18092" s="284"/>
    </row>
    <row r="18093" spans="15:16" x14ac:dyDescent="0.2">
      <c r="O18093" s="284"/>
      <c r="P18093" s="284"/>
    </row>
    <row r="18094" spans="15:16" x14ac:dyDescent="0.2">
      <c r="O18094" s="284"/>
      <c r="P18094" s="284"/>
    </row>
    <row r="18095" spans="15:16" x14ac:dyDescent="0.2">
      <c r="O18095" s="284"/>
      <c r="P18095" s="284"/>
    </row>
    <row r="18096" spans="15:16" x14ac:dyDescent="0.2">
      <c r="O18096" s="284"/>
      <c r="P18096" s="284"/>
    </row>
    <row r="18097" spans="15:16" x14ac:dyDescent="0.2">
      <c r="O18097" s="284"/>
      <c r="P18097" s="284"/>
    </row>
    <row r="18098" spans="15:16" x14ac:dyDescent="0.2">
      <c r="O18098" s="284"/>
      <c r="P18098" s="284"/>
    </row>
    <row r="18099" spans="15:16" x14ac:dyDescent="0.2">
      <c r="O18099" s="284"/>
      <c r="P18099" s="284"/>
    </row>
    <row r="18100" spans="15:16" x14ac:dyDescent="0.2">
      <c r="O18100" s="284"/>
      <c r="P18100" s="284"/>
    </row>
    <row r="18101" spans="15:16" x14ac:dyDescent="0.2">
      <c r="O18101" s="284"/>
      <c r="P18101" s="284"/>
    </row>
    <row r="18102" spans="15:16" x14ac:dyDescent="0.2">
      <c r="O18102" s="284"/>
      <c r="P18102" s="284"/>
    </row>
    <row r="18103" spans="15:16" x14ac:dyDescent="0.2">
      <c r="O18103" s="284"/>
      <c r="P18103" s="284"/>
    </row>
    <row r="18104" spans="15:16" x14ac:dyDescent="0.2">
      <c r="O18104" s="284"/>
      <c r="P18104" s="284"/>
    </row>
    <row r="18105" spans="15:16" x14ac:dyDescent="0.2">
      <c r="O18105" s="284"/>
      <c r="P18105" s="284"/>
    </row>
    <row r="18106" spans="15:16" x14ac:dyDescent="0.2">
      <c r="O18106" s="284"/>
      <c r="P18106" s="284"/>
    </row>
    <row r="18107" spans="15:16" x14ac:dyDescent="0.2">
      <c r="O18107" s="284"/>
      <c r="P18107" s="284"/>
    </row>
    <row r="18108" spans="15:16" x14ac:dyDescent="0.2">
      <c r="O18108" s="284"/>
      <c r="P18108" s="284"/>
    </row>
    <row r="18109" spans="15:16" x14ac:dyDescent="0.2">
      <c r="O18109" s="284"/>
      <c r="P18109" s="284"/>
    </row>
    <row r="18110" spans="15:16" x14ac:dyDescent="0.2">
      <c r="O18110" s="284"/>
      <c r="P18110" s="284"/>
    </row>
    <row r="18111" spans="15:16" x14ac:dyDescent="0.2">
      <c r="O18111" s="284"/>
      <c r="P18111" s="284"/>
    </row>
    <row r="18112" spans="15:16" x14ac:dyDescent="0.2">
      <c r="O18112" s="284"/>
      <c r="P18112" s="284"/>
    </row>
    <row r="18113" spans="15:16" x14ac:dyDescent="0.2">
      <c r="O18113" s="284"/>
      <c r="P18113" s="284"/>
    </row>
    <row r="18114" spans="15:16" x14ac:dyDescent="0.2">
      <c r="O18114" s="284"/>
      <c r="P18114" s="284"/>
    </row>
    <row r="18115" spans="15:16" x14ac:dyDescent="0.2">
      <c r="O18115" s="284"/>
      <c r="P18115" s="284"/>
    </row>
    <row r="18116" spans="15:16" x14ac:dyDescent="0.2">
      <c r="O18116" s="284"/>
      <c r="P18116" s="284"/>
    </row>
    <row r="18117" spans="15:16" x14ac:dyDescent="0.2">
      <c r="O18117" s="284"/>
      <c r="P18117" s="284"/>
    </row>
    <row r="18118" spans="15:16" x14ac:dyDescent="0.2">
      <c r="O18118" s="284"/>
      <c r="P18118" s="284"/>
    </row>
    <row r="18119" spans="15:16" x14ac:dyDescent="0.2">
      <c r="O18119" s="284"/>
      <c r="P18119" s="284"/>
    </row>
    <row r="18120" spans="15:16" x14ac:dyDescent="0.2">
      <c r="O18120" s="284"/>
      <c r="P18120" s="284"/>
    </row>
    <row r="18121" spans="15:16" x14ac:dyDescent="0.2">
      <c r="O18121" s="284"/>
      <c r="P18121" s="284"/>
    </row>
    <row r="18122" spans="15:16" x14ac:dyDescent="0.2">
      <c r="O18122" s="284"/>
      <c r="P18122" s="284"/>
    </row>
    <row r="18123" spans="15:16" x14ac:dyDescent="0.2">
      <c r="O18123" s="284"/>
      <c r="P18123" s="284"/>
    </row>
    <row r="18124" spans="15:16" x14ac:dyDescent="0.2">
      <c r="O18124" s="284"/>
      <c r="P18124" s="284"/>
    </row>
    <row r="18125" spans="15:16" x14ac:dyDescent="0.2">
      <c r="O18125" s="284"/>
      <c r="P18125" s="284"/>
    </row>
    <row r="18126" spans="15:16" x14ac:dyDescent="0.2">
      <c r="O18126" s="284"/>
      <c r="P18126" s="284"/>
    </row>
    <row r="18127" spans="15:16" x14ac:dyDescent="0.2">
      <c r="O18127" s="284"/>
      <c r="P18127" s="284"/>
    </row>
    <row r="18128" spans="15:16" x14ac:dyDescent="0.2">
      <c r="O18128" s="284"/>
      <c r="P18128" s="284"/>
    </row>
    <row r="18129" spans="15:16" x14ac:dyDescent="0.2">
      <c r="O18129" s="284"/>
      <c r="P18129" s="284"/>
    </row>
    <row r="18130" spans="15:16" x14ac:dyDescent="0.2">
      <c r="O18130" s="284"/>
      <c r="P18130" s="284"/>
    </row>
    <row r="18131" spans="15:16" x14ac:dyDescent="0.2">
      <c r="O18131" s="284"/>
      <c r="P18131" s="284"/>
    </row>
    <row r="18132" spans="15:16" x14ac:dyDescent="0.2">
      <c r="O18132" s="284"/>
      <c r="P18132" s="284"/>
    </row>
    <row r="18133" spans="15:16" x14ac:dyDescent="0.2">
      <c r="O18133" s="284"/>
      <c r="P18133" s="284"/>
    </row>
    <row r="18134" spans="15:16" x14ac:dyDescent="0.2">
      <c r="O18134" s="284"/>
      <c r="P18134" s="284"/>
    </row>
    <row r="18135" spans="15:16" x14ac:dyDescent="0.2">
      <c r="O18135" s="284"/>
      <c r="P18135" s="284"/>
    </row>
    <row r="18136" spans="15:16" x14ac:dyDescent="0.2">
      <c r="O18136" s="284"/>
      <c r="P18136" s="284"/>
    </row>
    <row r="18137" spans="15:16" x14ac:dyDescent="0.2">
      <c r="O18137" s="284"/>
      <c r="P18137" s="284"/>
    </row>
    <row r="18138" spans="15:16" x14ac:dyDescent="0.2">
      <c r="O18138" s="284"/>
      <c r="P18138" s="284"/>
    </row>
    <row r="18139" spans="15:16" x14ac:dyDescent="0.2">
      <c r="O18139" s="284"/>
      <c r="P18139" s="284"/>
    </row>
    <row r="18140" spans="15:16" x14ac:dyDescent="0.2">
      <c r="O18140" s="284"/>
      <c r="P18140" s="284"/>
    </row>
    <row r="18141" spans="15:16" x14ac:dyDescent="0.2">
      <c r="O18141" s="284"/>
      <c r="P18141" s="284"/>
    </row>
    <row r="18142" spans="15:16" x14ac:dyDescent="0.2">
      <c r="O18142" s="284"/>
      <c r="P18142" s="284"/>
    </row>
    <row r="18143" spans="15:16" x14ac:dyDescent="0.2">
      <c r="O18143" s="284"/>
      <c r="P18143" s="284"/>
    </row>
    <row r="18144" spans="15:16" x14ac:dyDescent="0.2">
      <c r="O18144" s="284"/>
      <c r="P18144" s="284"/>
    </row>
    <row r="18145" spans="15:16" x14ac:dyDescent="0.2">
      <c r="O18145" s="284"/>
      <c r="P18145" s="284"/>
    </row>
    <row r="18146" spans="15:16" x14ac:dyDescent="0.2">
      <c r="O18146" s="284"/>
      <c r="P18146" s="284"/>
    </row>
    <row r="18147" spans="15:16" x14ac:dyDescent="0.2">
      <c r="O18147" s="284"/>
      <c r="P18147" s="284"/>
    </row>
    <row r="18148" spans="15:16" x14ac:dyDescent="0.2">
      <c r="O18148" s="284"/>
      <c r="P18148" s="284"/>
    </row>
    <row r="18149" spans="15:16" x14ac:dyDescent="0.2">
      <c r="O18149" s="284"/>
      <c r="P18149" s="284"/>
    </row>
    <row r="18150" spans="15:16" x14ac:dyDescent="0.2">
      <c r="O18150" s="284"/>
      <c r="P18150" s="284"/>
    </row>
    <row r="18151" spans="15:16" x14ac:dyDescent="0.2">
      <c r="O18151" s="284"/>
      <c r="P18151" s="284"/>
    </row>
    <row r="18152" spans="15:16" x14ac:dyDescent="0.2">
      <c r="O18152" s="284"/>
      <c r="P18152" s="284"/>
    </row>
    <row r="18153" spans="15:16" x14ac:dyDescent="0.2">
      <c r="O18153" s="284"/>
      <c r="P18153" s="284"/>
    </row>
    <row r="18154" spans="15:16" x14ac:dyDescent="0.2">
      <c r="O18154" s="284"/>
      <c r="P18154" s="284"/>
    </row>
    <row r="18155" spans="15:16" x14ac:dyDescent="0.2">
      <c r="O18155" s="284"/>
      <c r="P18155" s="284"/>
    </row>
    <row r="18156" spans="15:16" x14ac:dyDescent="0.2">
      <c r="O18156" s="284"/>
      <c r="P18156" s="284"/>
    </row>
    <row r="18157" spans="15:16" x14ac:dyDescent="0.2">
      <c r="O18157" s="284"/>
      <c r="P18157" s="284"/>
    </row>
    <row r="18158" spans="15:16" x14ac:dyDescent="0.2">
      <c r="O18158" s="284"/>
      <c r="P18158" s="284"/>
    </row>
    <row r="18159" spans="15:16" x14ac:dyDescent="0.2">
      <c r="O18159" s="284"/>
      <c r="P18159" s="284"/>
    </row>
    <row r="18160" spans="15:16" x14ac:dyDescent="0.2">
      <c r="O18160" s="284"/>
      <c r="P18160" s="284"/>
    </row>
    <row r="18161" spans="15:16" x14ac:dyDescent="0.2">
      <c r="O18161" s="284"/>
      <c r="P18161" s="284"/>
    </row>
    <row r="18162" spans="15:16" x14ac:dyDescent="0.2">
      <c r="O18162" s="284"/>
      <c r="P18162" s="284"/>
    </row>
    <row r="18163" spans="15:16" x14ac:dyDescent="0.2">
      <c r="O18163" s="284"/>
      <c r="P18163" s="284"/>
    </row>
    <row r="18164" spans="15:16" x14ac:dyDescent="0.2">
      <c r="O18164" s="284"/>
      <c r="P18164" s="284"/>
    </row>
    <row r="18165" spans="15:16" x14ac:dyDescent="0.2">
      <c r="O18165" s="284"/>
      <c r="P18165" s="284"/>
    </row>
    <row r="18166" spans="15:16" x14ac:dyDescent="0.2">
      <c r="O18166" s="284"/>
      <c r="P18166" s="284"/>
    </row>
    <row r="18167" spans="15:16" x14ac:dyDescent="0.2">
      <c r="O18167" s="284"/>
      <c r="P18167" s="284"/>
    </row>
    <row r="18168" spans="15:16" x14ac:dyDescent="0.2">
      <c r="O18168" s="284"/>
      <c r="P18168" s="284"/>
    </row>
    <row r="18169" spans="15:16" x14ac:dyDescent="0.2">
      <c r="O18169" s="284"/>
      <c r="P18169" s="284"/>
    </row>
    <row r="18170" spans="15:16" x14ac:dyDescent="0.2">
      <c r="O18170" s="284"/>
      <c r="P18170" s="284"/>
    </row>
    <row r="18171" spans="15:16" x14ac:dyDescent="0.2">
      <c r="O18171" s="284"/>
      <c r="P18171" s="284"/>
    </row>
    <row r="18172" spans="15:16" x14ac:dyDescent="0.2">
      <c r="O18172" s="284"/>
      <c r="P18172" s="284"/>
    </row>
    <row r="18173" spans="15:16" x14ac:dyDescent="0.2">
      <c r="O18173" s="284"/>
      <c r="P18173" s="284"/>
    </row>
    <row r="18174" spans="15:16" x14ac:dyDescent="0.2">
      <c r="O18174" s="284"/>
      <c r="P18174" s="284"/>
    </row>
    <row r="18175" spans="15:16" x14ac:dyDescent="0.2">
      <c r="O18175" s="284"/>
      <c r="P18175" s="284"/>
    </row>
    <row r="18176" spans="15:16" x14ac:dyDescent="0.2">
      <c r="O18176" s="284"/>
      <c r="P18176" s="284"/>
    </row>
    <row r="18177" spans="15:16" x14ac:dyDescent="0.2">
      <c r="O18177" s="284"/>
      <c r="P18177" s="284"/>
    </row>
    <row r="18178" spans="15:16" x14ac:dyDescent="0.2">
      <c r="O18178" s="284"/>
      <c r="P18178" s="284"/>
    </row>
    <row r="18179" spans="15:16" x14ac:dyDescent="0.2">
      <c r="O18179" s="284"/>
      <c r="P18179" s="284"/>
    </row>
    <row r="18180" spans="15:16" x14ac:dyDescent="0.2">
      <c r="O18180" s="284"/>
      <c r="P18180" s="284"/>
    </row>
    <row r="18181" spans="15:16" x14ac:dyDescent="0.2">
      <c r="O18181" s="284"/>
      <c r="P18181" s="284"/>
    </row>
    <row r="18182" spans="15:16" x14ac:dyDescent="0.2">
      <c r="O18182" s="284"/>
      <c r="P18182" s="284"/>
    </row>
    <row r="18183" spans="15:16" x14ac:dyDescent="0.2">
      <c r="O18183" s="284"/>
      <c r="P18183" s="284"/>
    </row>
    <row r="18184" spans="15:16" x14ac:dyDescent="0.2">
      <c r="O18184" s="284"/>
      <c r="P18184" s="284"/>
    </row>
    <row r="18185" spans="15:16" x14ac:dyDescent="0.2">
      <c r="O18185" s="284"/>
      <c r="P18185" s="284"/>
    </row>
    <row r="18186" spans="15:16" x14ac:dyDescent="0.2">
      <c r="O18186" s="284"/>
      <c r="P18186" s="284"/>
    </row>
    <row r="18187" spans="15:16" x14ac:dyDescent="0.2">
      <c r="O18187" s="284"/>
      <c r="P18187" s="284"/>
    </row>
    <row r="18188" spans="15:16" x14ac:dyDescent="0.2">
      <c r="O18188" s="284"/>
      <c r="P18188" s="284"/>
    </row>
    <row r="18189" spans="15:16" x14ac:dyDescent="0.2">
      <c r="O18189" s="284"/>
      <c r="P18189" s="284"/>
    </row>
    <row r="18190" spans="15:16" x14ac:dyDescent="0.2">
      <c r="O18190" s="284"/>
      <c r="P18190" s="284"/>
    </row>
    <row r="18191" spans="15:16" x14ac:dyDescent="0.2">
      <c r="O18191" s="284"/>
      <c r="P18191" s="284"/>
    </row>
    <row r="18192" spans="15:16" x14ac:dyDescent="0.2">
      <c r="O18192" s="284"/>
      <c r="P18192" s="284"/>
    </row>
    <row r="18193" spans="15:16" x14ac:dyDescent="0.2">
      <c r="O18193" s="284"/>
      <c r="P18193" s="284"/>
    </row>
    <row r="18194" spans="15:16" x14ac:dyDescent="0.2">
      <c r="O18194" s="284"/>
      <c r="P18194" s="284"/>
    </row>
    <row r="18195" spans="15:16" x14ac:dyDescent="0.2">
      <c r="O18195" s="284"/>
      <c r="P18195" s="284"/>
    </row>
    <row r="18196" spans="15:16" x14ac:dyDescent="0.2">
      <c r="O18196" s="284"/>
      <c r="P18196" s="284"/>
    </row>
    <row r="18197" spans="15:16" x14ac:dyDescent="0.2">
      <c r="O18197" s="284"/>
      <c r="P18197" s="284"/>
    </row>
    <row r="18198" spans="15:16" x14ac:dyDescent="0.2">
      <c r="O18198" s="284"/>
      <c r="P18198" s="284"/>
    </row>
    <row r="18199" spans="15:16" x14ac:dyDescent="0.2">
      <c r="O18199" s="284"/>
      <c r="P18199" s="284"/>
    </row>
    <row r="18200" spans="15:16" x14ac:dyDescent="0.2">
      <c r="O18200" s="284"/>
      <c r="P18200" s="284"/>
    </row>
    <row r="18201" spans="15:16" x14ac:dyDescent="0.2">
      <c r="O18201" s="284"/>
      <c r="P18201" s="284"/>
    </row>
    <row r="18202" spans="15:16" x14ac:dyDescent="0.2">
      <c r="O18202" s="284"/>
      <c r="P18202" s="284"/>
    </row>
    <row r="18203" spans="15:16" x14ac:dyDescent="0.2">
      <c r="O18203" s="284"/>
      <c r="P18203" s="284"/>
    </row>
    <row r="18204" spans="15:16" x14ac:dyDescent="0.2">
      <c r="O18204" s="284"/>
      <c r="P18204" s="284"/>
    </row>
    <row r="18205" spans="15:16" x14ac:dyDescent="0.2">
      <c r="O18205" s="284"/>
      <c r="P18205" s="284"/>
    </row>
    <row r="18206" spans="15:16" x14ac:dyDescent="0.2">
      <c r="O18206" s="284"/>
      <c r="P18206" s="284"/>
    </row>
    <row r="18207" spans="15:16" x14ac:dyDescent="0.2">
      <c r="O18207" s="284"/>
      <c r="P18207" s="284"/>
    </row>
    <row r="18208" spans="15:16" x14ac:dyDescent="0.2">
      <c r="O18208" s="284"/>
      <c r="P18208" s="284"/>
    </row>
    <row r="18209" spans="15:16" x14ac:dyDescent="0.2">
      <c r="O18209" s="284"/>
      <c r="P18209" s="284"/>
    </row>
    <row r="18210" spans="15:16" x14ac:dyDescent="0.2">
      <c r="O18210" s="284"/>
      <c r="P18210" s="284"/>
    </row>
    <row r="18211" spans="15:16" x14ac:dyDescent="0.2">
      <c r="O18211" s="284"/>
      <c r="P18211" s="284"/>
    </row>
    <row r="18212" spans="15:16" x14ac:dyDescent="0.2">
      <c r="O18212" s="284"/>
      <c r="P18212" s="284"/>
    </row>
    <row r="18213" spans="15:16" x14ac:dyDescent="0.2">
      <c r="O18213" s="284"/>
      <c r="P18213" s="284"/>
    </row>
    <row r="18214" spans="15:16" x14ac:dyDescent="0.2">
      <c r="O18214" s="284"/>
      <c r="P18214" s="284"/>
    </row>
    <row r="18215" spans="15:16" x14ac:dyDescent="0.2">
      <c r="O18215" s="284"/>
      <c r="P18215" s="284"/>
    </row>
    <row r="18216" spans="15:16" x14ac:dyDescent="0.2">
      <c r="O18216" s="284"/>
      <c r="P18216" s="284"/>
    </row>
    <row r="18217" spans="15:16" x14ac:dyDescent="0.2">
      <c r="O18217" s="284"/>
      <c r="P18217" s="284"/>
    </row>
    <row r="18218" spans="15:16" x14ac:dyDescent="0.2">
      <c r="O18218" s="284"/>
      <c r="P18218" s="284"/>
    </row>
    <row r="18219" spans="15:16" x14ac:dyDescent="0.2">
      <c r="O18219" s="284"/>
      <c r="P18219" s="284"/>
    </row>
    <row r="18220" spans="15:16" x14ac:dyDescent="0.2">
      <c r="O18220" s="284"/>
      <c r="P18220" s="284"/>
    </row>
    <row r="18221" spans="15:16" x14ac:dyDescent="0.2">
      <c r="O18221" s="284"/>
      <c r="P18221" s="284"/>
    </row>
    <row r="18222" spans="15:16" x14ac:dyDescent="0.2">
      <c r="O18222" s="284"/>
      <c r="P18222" s="284"/>
    </row>
    <row r="18223" spans="15:16" x14ac:dyDescent="0.2">
      <c r="O18223" s="284"/>
      <c r="P18223" s="284"/>
    </row>
    <row r="18224" spans="15:16" x14ac:dyDescent="0.2">
      <c r="O18224" s="284"/>
      <c r="P18224" s="284"/>
    </row>
    <row r="18225" spans="15:16" x14ac:dyDescent="0.2">
      <c r="O18225" s="284"/>
      <c r="P18225" s="284"/>
    </row>
    <row r="18226" spans="15:16" x14ac:dyDescent="0.2">
      <c r="O18226" s="284"/>
      <c r="P18226" s="284"/>
    </row>
    <row r="18227" spans="15:16" x14ac:dyDescent="0.2">
      <c r="O18227" s="284"/>
      <c r="P18227" s="284"/>
    </row>
    <row r="18228" spans="15:16" x14ac:dyDescent="0.2">
      <c r="O18228" s="284"/>
      <c r="P18228" s="284"/>
    </row>
    <row r="18229" spans="15:16" x14ac:dyDescent="0.2">
      <c r="O18229" s="284"/>
      <c r="P18229" s="284"/>
    </row>
    <row r="18230" spans="15:16" x14ac:dyDescent="0.2">
      <c r="O18230" s="284"/>
      <c r="P18230" s="284"/>
    </row>
    <row r="18231" spans="15:16" x14ac:dyDescent="0.2">
      <c r="O18231" s="284"/>
      <c r="P18231" s="284"/>
    </row>
    <row r="18232" spans="15:16" x14ac:dyDescent="0.2">
      <c r="O18232" s="284"/>
      <c r="P18232" s="284"/>
    </row>
    <row r="18233" spans="15:16" x14ac:dyDescent="0.2">
      <c r="O18233" s="284"/>
      <c r="P18233" s="284"/>
    </row>
    <row r="18234" spans="15:16" x14ac:dyDescent="0.2">
      <c r="O18234" s="284"/>
      <c r="P18234" s="284"/>
    </row>
    <row r="18235" spans="15:16" x14ac:dyDescent="0.2">
      <c r="O18235" s="284"/>
      <c r="P18235" s="284"/>
    </row>
    <row r="18236" spans="15:16" x14ac:dyDescent="0.2">
      <c r="O18236" s="284"/>
      <c r="P18236" s="284"/>
    </row>
    <row r="18237" spans="15:16" x14ac:dyDescent="0.2">
      <c r="O18237" s="284"/>
      <c r="P18237" s="284"/>
    </row>
    <row r="18238" spans="15:16" x14ac:dyDescent="0.2">
      <c r="O18238" s="284"/>
      <c r="P18238" s="284"/>
    </row>
    <row r="18239" spans="15:16" x14ac:dyDescent="0.2">
      <c r="O18239" s="284"/>
      <c r="P18239" s="284"/>
    </row>
    <row r="18240" spans="15:16" x14ac:dyDescent="0.2">
      <c r="O18240" s="284"/>
      <c r="P18240" s="284"/>
    </row>
    <row r="18241" spans="15:16" x14ac:dyDescent="0.2">
      <c r="O18241" s="284"/>
      <c r="P18241" s="284"/>
    </row>
    <row r="18242" spans="15:16" x14ac:dyDescent="0.2">
      <c r="O18242" s="284"/>
      <c r="P18242" s="284"/>
    </row>
    <row r="18243" spans="15:16" x14ac:dyDescent="0.2">
      <c r="O18243" s="284"/>
      <c r="P18243" s="284"/>
    </row>
    <row r="18244" spans="15:16" x14ac:dyDescent="0.2">
      <c r="O18244" s="284"/>
      <c r="P18244" s="284"/>
    </row>
    <row r="18245" spans="15:16" x14ac:dyDescent="0.2">
      <c r="O18245" s="284"/>
      <c r="P18245" s="284"/>
    </row>
    <row r="18246" spans="15:16" x14ac:dyDescent="0.2">
      <c r="O18246" s="284"/>
      <c r="P18246" s="284"/>
    </row>
    <row r="18247" spans="15:16" x14ac:dyDescent="0.2">
      <c r="O18247" s="284"/>
      <c r="P18247" s="284"/>
    </row>
    <row r="18248" spans="15:16" x14ac:dyDescent="0.2">
      <c r="O18248" s="284"/>
      <c r="P18248" s="284"/>
    </row>
    <row r="18249" spans="15:16" x14ac:dyDescent="0.2">
      <c r="O18249" s="284"/>
      <c r="P18249" s="284"/>
    </row>
    <row r="18250" spans="15:16" x14ac:dyDescent="0.2">
      <c r="O18250" s="284"/>
      <c r="P18250" s="284"/>
    </row>
    <row r="18251" spans="15:16" x14ac:dyDescent="0.2">
      <c r="O18251" s="284"/>
      <c r="P18251" s="284"/>
    </row>
    <row r="18252" spans="15:16" x14ac:dyDescent="0.2">
      <c r="O18252" s="284"/>
      <c r="P18252" s="284"/>
    </row>
    <row r="18253" spans="15:16" x14ac:dyDescent="0.2">
      <c r="O18253" s="284"/>
      <c r="P18253" s="284"/>
    </row>
    <row r="18254" spans="15:16" x14ac:dyDescent="0.2">
      <c r="O18254" s="284"/>
      <c r="P18254" s="284"/>
    </row>
    <row r="18255" spans="15:16" x14ac:dyDescent="0.2">
      <c r="O18255" s="284"/>
      <c r="P18255" s="284"/>
    </row>
    <row r="18256" spans="15:16" x14ac:dyDescent="0.2">
      <c r="O18256" s="284"/>
      <c r="P18256" s="284"/>
    </row>
    <row r="18257" spans="15:16" x14ac:dyDescent="0.2">
      <c r="O18257" s="284"/>
      <c r="P18257" s="284"/>
    </row>
    <row r="18258" spans="15:16" x14ac:dyDescent="0.2">
      <c r="O18258" s="284"/>
      <c r="P18258" s="284"/>
    </row>
    <row r="18259" spans="15:16" x14ac:dyDescent="0.2">
      <c r="O18259" s="284"/>
      <c r="P18259" s="284"/>
    </row>
    <row r="18260" spans="15:16" x14ac:dyDescent="0.2">
      <c r="O18260" s="284"/>
      <c r="P18260" s="284"/>
    </row>
    <row r="18261" spans="15:16" x14ac:dyDescent="0.2">
      <c r="O18261" s="284"/>
      <c r="P18261" s="284"/>
    </row>
    <row r="18262" spans="15:16" x14ac:dyDescent="0.2">
      <c r="O18262" s="284"/>
      <c r="P18262" s="284"/>
    </row>
    <row r="18263" spans="15:16" x14ac:dyDescent="0.2">
      <c r="O18263" s="284"/>
      <c r="P18263" s="284"/>
    </row>
    <row r="18264" spans="15:16" x14ac:dyDescent="0.2">
      <c r="O18264" s="284"/>
      <c r="P18264" s="284"/>
    </row>
    <row r="18265" spans="15:16" x14ac:dyDescent="0.2">
      <c r="O18265" s="284"/>
      <c r="P18265" s="284"/>
    </row>
    <row r="18266" spans="15:16" x14ac:dyDescent="0.2">
      <c r="O18266" s="284"/>
      <c r="P18266" s="284"/>
    </row>
    <row r="18267" spans="15:16" x14ac:dyDescent="0.2">
      <c r="O18267" s="284"/>
      <c r="P18267" s="284"/>
    </row>
    <row r="18268" spans="15:16" x14ac:dyDescent="0.2">
      <c r="O18268" s="284"/>
      <c r="P18268" s="284"/>
    </row>
    <row r="18269" spans="15:16" x14ac:dyDescent="0.2">
      <c r="O18269" s="284"/>
      <c r="P18269" s="284"/>
    </row>
    <row r="18270" spans="15:16" x14ac:dyDescent="0.2">
      <c r="O18270" s="284"/>
      <c r="P18270" s="284"/>
    </row>
    <row r="18271" spans="15:16" x14ac:dyDescent="0.2">
      <c r="O18271" s="284"/>
      <c r="P18271" s="284"/>
    </row>
    <row r="18272" spans="15:16" x14ac:dyDescent="0.2">
      <c r="O18272" s="284"/>
      <c r="P18272" s="284"/>
    </row>
    <row r="18273" spans="15:16" x14ac:dyDescent="0.2">
      <c r="O18273" s="284"/>
      <c r="P18273" s="284"/>
    </row>
    <row r="18274" spans="15:16" x14ac:dyDescent="0.2">
      <c r="O18274" s="284"/>
      <c r="P18274" s="284"/>
    </row>
    <row r="18275" spans="15:16" x14ac:dyDescent="0.2">
      <c r="O18275" s="284"/>
      <c r="P18275" s="284"/>
    </row>
    <row r="18276" spans="15:16" x14ac:dyDescent="0.2">
      <c r="O18276" s="284"/>
      <c r="P18276" s="284"/>
    </row>
    <row r="18277" spans="15:16" x14ac:dyDescent="0.2">
      <c r="O18277" s="284"/>
      <c r="P18277" s="284"/>
    </row>
    <row r="18278" spans="15:16" x14ac:dyDescent="0.2">
      <c r="O18278" s="284"/>
      <c r="P18278" s="284"/>
    </row>
    <row r="18279" spans="15:16" x14ac:dyDescent="0.2">
      <c r="O18279" s="284"/>
      <c r="P18279" s="284"/>
    </row>
    <row r="18280" spans="15:16" x14ac:dyDescent="0.2">
      <c r="O18280" s="284"/>
      <c r="P18280" s="284"/>
    </row>
    <row r="18281" spans="15:16" x14ac:dyDescent="0.2">
      <c r="O18281" s="284"/>
      <c r="P18281" s="284"/>
    </row>
    <row r="18282" spans="15:16" x14ac:dyDescent="0.2">
      <c r="O18282" s="284"/>
      <c r="P18282" s="284"/>
    </row>
    <row r="18283" spans="15:16" x14ac:dyDescent="0.2">
      <c r="O18283" s="284"/>
      <c r="P18283" s="284"/>
    </row>
    <row r="18284" spans="15:16" x14ac:dyDescent="0.2">
      <c r="O18284" s="284"/>
      <c r="P18284" s="284"/>
    </row>
    <row r="18285" spans="15:16" x14ac:dyDescent="0.2">
      <c r="O18285" s="284"/>
      <c r="P18285" s="284"/>
    </row>
    <row r="18286" spans="15:16" x14ac:dyDescent="0.2">
      <c r="O18286" s="284"/>
      <c r="P18286" s="284"/>
    </row>
    <row r="18287" spans="15:16" x14ac:dyDescent="0.2">
      <c r="O18287" s="284"/>
      <c r="P18287" s="284"/>
    </row>
    <row r="18288" spans="15:16" x14ac:dyDescent="0.2">
      <c r="O18288" s="284"/>
      <c r="P18288" s="284"/>
    </row>
    <row r="18289" spans="15:16" x14ac:dyDescent="0.2">
      <c r="O18289" s="284"/>
      <c r="P18289" s="284"/>
    </row>
    <row r="18290" spans="15:16" x14ac:dyDescent="0.2">
      <c r="O18290" s="284"/>
      <c r="P18290" s="284"/>
    </row>
    <row r="18291" spans="15:16" x14ac:dyDescent="0.2">
      <c r="O18291" s="284"/>
      <c r="P18291" s="284"/>
    </row>
    <row r="18292" spans="15:16" x14ac:dyDescent="0.2">
      <c r="O18292" s="284"/>
      <c r="P18292" s="284"/>
    </row>
    <row r="18293" spans="15:16" x14ac:dyDescent="0.2">
      <c r="O18293" s="284"/>
      <c r="P18293" s="284"/>
    </row>
    <row r="18294" spans="15:16" x14ac:dyDescent="0.2">
      <c r="O18294" s="284"/>
      <c r="P18294" s="284"/>
    </row>
    <row r="18295" spans="15:16" x14ac:dyDescent="0.2">
      <c r="O18295" s="284"/>
      <c r="P18295" s="284"/>
    </row>
    <row r="18296" spans="15:16" x14ac:dyDescent="0.2">
      <c r="O18296" s="284"/>
      <c r="P18296" s="284"/>
    </row>
    <row r="18297" spans="15:16" x14ac:dyDescent="0.2">
      <c r="O18297" s="284"/>
      <c r="P18297" s="284"/>
    </row>
    <row r="18298" spans="15:16" x14ac:dyDescent="0.2">
      <c r="O18298" s="284"/>
      <c r="P18298" s="284"/>
    </row>
    <row r="18299" spans="15:16" x14ac:dyDescent="0.2">
      <c r="O18299" s="284"/>
      <c r="P18299" s="284"/>
    </row>
    <row r="18300" spans="15:16" x14ac:dyDescent="0.2">
      <c r="O18300" s="284"/>
      <c r="P18300" s="284"/>
    </row>
    <row r="18301" spans="15:16" x14ac:dyDescent="0.2">
      <c r="O18301" s="284"/>
      <c r="P18301" s="284"/>
    </row>
    <row r="18302" spans="15:16" x14ac:dyDescent="0.2">
      <c r="O18302" s="284"/>
      <c r="P18302" s="284"/>
    </row>
    <row r="18303" spans="15:16" x14ac:dyDescent="0.2">
      <c r="O18303" s="284"/>
      <c r="P18303" s="284"/>
    </row>
    <row r="18304" spans="15:16" x14ac:dyDescent="0.2">
      <c r="O18304" s="284"/>
      <c r="P18304" s="284"/>
    </row>
    <row r="18305" spans="15:16" x14ac:dyDescent="0.2">
      <c r="O18305" s="284"/>
      <c r="P18305" s="284"/>
    </row>
    <row r="18306" spans="15:16" x14ac:dyDescent="0.2">
      <c r="O18306" s="284"/>
      <c r="P18306" s="284"/>
    </row>
    <row r="18307" spans="15:16" x14ac:dyDescent="0.2">
      <c r="O18307" s="284"/>
      <c r="P18307" s="284"/>
    </row>
    <row r="18308" spans="15:16" x14ac:dyDescent="0.2">
      <c r="O18308" s="284"/>
      <c r="P18308" s="284"/>
    </row>
    <row r="18309" spans="15:16" x14ac:dyDescent="0.2">
      <c r="O18309" s="284"/>
      <c r="P18309" s="284"/>
    </row>
    <row r="18310" spans="15:16" x14ac:dyDescent="0.2">
      <c r="O18310" s="284"/>
      <c r="P18310" s="284"/>
    </row>
    <row r="18311" spans="15:16" x14ac:dyDescent="0.2">
      <c r="O18311" s="284"/>
      <c r="P18311" s="284"/>
    </row>
    <row r="18312" spans="15:16" x14ac:dyDescent="0.2">
      <c r="O18312" s="284"/>
      <c r="P18312" s="284"/>
    </row>
    <row r="18313" spans="15:16" x14ac:dyDescent="0.2">
      <c r="O18313" s="284"/>
      <c r="P18313" s="284"/>
    </row>
    <row r="18314" spans="15:16" x14ac:dyDescent="0.2">
      <c r="O18314" s="284"/>
      <c r="P18314" s="284"/>
    </row>
    <row r="18315" spans="15:16" x14ac:dyDescent="0.2">
      <c r="O18315" s="284"/>
      <c r="P18315" s="284"/>
    </row>
    <row r="18316" spans="15:16" x14ac:dyDescent="0.2">
      <c r="O18316" s="284"/>
      <c r="P18316" s="284"/>
    </row>
    <row r="18317" spans="15:16" x14ac:dyDescent="0.2">
      <c r="O18317" s="284"/>
      <c r="P18317" s="284"/>
    </row>
    <row r="18318" spans="15:16" x14ac:dyDescent="0.2">
      <c r="O18318" s="284"/>
      <c r="P18318" s="284"/>
    </row>
    <row r="18319" spans="15:16" x14ac:dyDescent="0.2">
      <c r="O18319" s="284"/>
      <c r="P18319" s="284"/>
    </row>
    <row r="18320" spans="15:16" x14ac:dyDescent="0.2">
      <c r="O18320" s="284"/>
      <c r="P18320" s="284"/>
    </row>
    <row r="18321" spans="15:16" x14ac:dyDescent="0.2">
      <c r="O18321" s="284"/>
      <c r="P18321" s="284"/>
    </row>
    <row r="18322" spans="15:16" x14ac:dyDescent="0.2">
      <c r="O18322" s="284"/>
      <c r="P18322" s="284"/>
    </row>
    <row r="18323" spans="15:16" x14ac:dyDescent="0.2">
      <c r="O18323" s="284"/>
      <c r="P18323" s="284"/>
    </row>
    <row r="18324" spans="15:16" x14ac:dyDescent="0.2">
      <c r="O18324" s="284"/>
      <c r="P18324" s="284"/>
    </row>
    <row r="18325" spans="15:16" x14ac:dyDescent="0.2">
      <c r="O18325" s="284"/>
      <c r="P18325" s="284"/>
    </row>
    <row r="18326" spans="15:16" x14ac:dyDescent="0.2">
      <c r="O18326" s="284"/>
      <c r="P18326" s="284"/>
    </row>
    <row r="18327" spans="15:16" x14ac:dyDescent="0.2">
      <c r="O18327" s="284"/>
      <c r="P18327" s="284"/>
    </row>
    <row r="18328" spans="15:16" x14ac:dyDescent="0.2">
      <c r="O18328" s="284"/>
      <c r="P18328" s="284"/>
    </row>
    <row r="18329" spans="15:16" x14ac:dyDescent="0.2">
      <c r="O18329" s="284"/>
      <c r="P18329" s="284"/>
    </row>
    <row r="18330" spans="15:16" x14ac:dyDescent="0.2">
      <c r="O18330" s="284"/>
      <c r="P18330" s="284"/>
    </row>
    <row r="18331" spans="15:16" x14ac:dyDescent="0.2">
      <c r="O18331" s="284"/>
      <c r="P18331" s="284"/>
    </row>
    <row r="18332" spans="15:16" x14ac:dyDescent="0.2">
      <c r="O18332" s="284"/>
      <c r="P18332" s="284"/>
    </row>
    <row r="18333" spans="15:16" x14ac:dyDescent="0.2">
      <c r="O18333" s="284"/>
      <c r="P18333" s="284"/>
    </row>
    <row r="18334" spans="15:16" x14ac:dyDescent="0.2">
      <c r="O18334" s="284"/>
      <c r="P18334" s="284"/>
    </row>
    <row r="18335" spans="15:16" x14ac:dyDescent="0.2">
      <c r="O18335" s="284"/>
      <c r="P18335" s="284"/>
    </row>
    <row r="18336" spans="15:16" x14ac:dyDescent="0.2">
      <c r="O18336" s="284"/>
      <c r="P18336" s="284"/>
    </row>
    <row r="18337" spans="15:16" x14ac:dyDescent="0.2">
      <c r="O18337" s="284"/>
      <c r="P18337" s="284"/>
    </row>
    <row r="18338" spans="15:16" x14ac:dyDescent="0.2">
      <c r="O18338" s="284"/>
      <c r="P18338" s="284"/>
    </row>
    <row r="18339" spans="15:16" x14ac:dyDescent="0.2">
      <c r="O18339" s="284"/>
      <c r="P18339" s="284"/>
    </row>
    <row r="18340" spans="15:16" x14ac:dyDescent="0.2">
      <c r="O18340" s="284"/>
      <c r="P18340" s="284"/>
    </row>
    <row r="18341" spans="15:16" x14ac:dyDescent="0.2">
      <c r="O18341" s="284"/>
      <c r="P18341" s="284"/>
    </row>
    <row r="18342" spans="15:16" x14ac:dyDescent="0.2">
      <c r="O18342" s="284"/>
      <c r="P18342" s="284"/>
    </row>
    <row r="18343" spans="15:16" x14ac:dyDescent="0.2">
      <c r="O18343" s="284"/>
      <c r="P18343" s="284"/>
    </row>
    <row r="18344" spans="15:16" x14ac:dyDescent="0.2">
      <c r="O18344" s="284"/>
      <c r="P18344" s="284"/>
    </row>
    <row r="18345" spans="15:16" x14ac:dyDescent="0.2">
      <c r="O18345" s="284"/>
      <c r="P18345" s="284"/>
    </row>
    <row r="18346" spans="15:16" x14ac:dyDescent="0.2">
      <c r="O18346" s="284"/>
      <c r="P18346" s="284"/>
    </row>
    <row r="18347" spans="15:16" x14ac:dyDescent="0.2">
      <c r="O18347" s="284"/>
      <c r="P18347" s="284"/>
    </row>
    <row r="18348" spans="15:16" x14ac:dyDescent="0.2">
      <c r="O18348" s="284"/>
      <c r="P18348" s="284"/>
    </row>
    <row r="18349" spans="15:16" x14ac:dyDescent="0.2">
      <c r="O18349" s="284"/>
      <c r="P18349" s="284"/>
    </row>
    <row r="18350" spans="15:16" x14ac:dyDescent="0.2">
      <c r="O18350" s="284"/>
      <c r="P18350" s="284"/>
    </row>
    <row r="18351" spans="15:16" x14ac:dyDescent="0.2">
      <c r="O18351" s="284"/>
      <c r="P18351" s="284"/>
    </row>
    <row r="18352" spans="15:16" x14ac:dyDescent="0.2">
      <c r="O18352" s="284"/>
      <c r="P18352" s="284"/>
    </row>
    <row r="18353" spans="15:16" x14ac:dyDescent="0.2">
      <c r="O18353" s="284"/>
      <c r="P18353" s="284"/>
    </row>
    <row r="18354" spans="15:16" x14ac:dyDescent="0.2">
      <c r="O18354" s="284"/>
      <c r="P18354" s="284"/>
    </row>
    <row r="18355" spans="15:16" x14ac:dyDescent="0.2">
      <c r="O18355" s="284"/>
      <c r="P18355" s="284"/>
    </row>
    <row r="18356" spans="15:16" x14ac:dyDescent="0.2">
      <c r="O18356" s="284"/>
      <c r="P18356" s="284"/>
    </row>
    <row r="18357" spans="15:16" x14ac:dyDescent="0.2">
      <c r="O18357" s="284"/>
      <c r="P18357" s="284"/>
    </row>
    <row r="18358" spans="15:16" x14ac:dyDescent="0.2">
      <c r="O18358" s="284"/>
      <c r="P18358" s="284"/>
    </row>
    <row r="18359" spans="15:16" x14ac:dyDescent="0.2">
      <c r="O18359" s="284"/>
      <c r="P18359" s="284"/>
    </row>
    <row r="18360" spans="15:16" x14ac:dyDescent="0.2">
      <c r="O18360" s="284"/>
      <c r="P18360" s="284"/>
    </row>
    <row r="18361" spans="15:16" x14ac:dyDescent="0.2">
      <c r="O18361" s="284"/>
      <c r="P18361" s="284"/>
    </row>
    <row r="18362" spans="15:16" x14ac:dyDescent="0.2">
      <c r="O18362" s="284"/>
      <c r="P18362" s="284"/>
    </row>
    <row r="18363" spans="15:16" x14ac:dyDescent="0.2">
      <c r="O18363" s="284"/>
      <c r="P18363" s="284"/>
    </row>
    <row r="18364" spans="15:16" x14ac:dyDescent="0.2">
      <c r="O18364" s="284"/>
      <c r="P18364" s="284"/>
    </row>
    <row r="18365" spans="15:16" x14ac:dyDescent="0.2">
      <c r="O18365" s="284"/>
      <c r="P18365" s="284"/>
    </row>
    <row r="18366" spans="15:16" x14ac:dyDescent="0.2">
      <c r="O18366" s="284"/>
      <c r="P18366" s="284"/>
    </row>
    <row r="18367" spans="15:16" x14ac:dyDescent="0.2">
      <c r="O18367" s="284"/>
      <c r="P18367" s="284"/>
    </row>
    <row r="18368" spans="15:16" x14ac:dyDescent="0.2">
      <c r="O18368" s="284"/>
      <c r="P18368" s="284"/>
    </row>
    <row r="18369" spans="15:16" x14ac:dyDescent="0.2">
      <c r="O18369" s="284"/>
      <c r="P18369" s="284"/>
    </row>
    <row r="18370" spans="15:16" x14ac:dyDescent="0.2">
      <c r="O18370" s="284"/>
      <c r="P18370" s="284"/>
    </row>
    <row r="18371" spans="15:16" x14ac:dyDescent="0.2">
      <c r="O18371" s="284"/>
      <c r="P18371" s="284"/>
    </row>
    <row r="18372" spans="15:16" x14ac:dyDescent="0.2">
      <c r="O18372" s="284"/>
      <c r="P18372" s="284"/>
    </row>
    <row r="18373" spans="15:16" x14ac:dyDescent="0.2">
      <c r="O18373" s="284"/>
      <c r="P18373" s="284"/>
    </row>
    <row r="18374" spans="15:16" x14ac:dyDescent="0.2">
      <c r="O18374" s="284"/>
      <c r="P18374" s="284"/>
    </row>
    <row r="18375" spans="15:16" x14ac:dyDescent="0.2">
      <c r="O18375" s="284"/>
      <c r="P18375" s="284"/>
    </row>
    <row r="18376" spans="15:16" x14ac:dyDescent="0.2">
      <c r="O18376" s="284"/>
      <c r="P18376" s="284"/>
    </row>
    <row r="18377" spans="15:16" x14ac:dyDescent="0.2">
      <c r="O18377" s="284"/>
      <c r="P18377" s="284"/>
    </row>
    <row r="18378" spans="15:16" x14ac:dyDescent="0.2">
      <c r="O18378" s="284"/>
      <c r="P18378" s="284"/>
    </row>
    <row r="18379" spans="15:16" x14ac:dyDescent="0.2">
      <c r="O18379" s="284"/>
      <c r="P18379" s="284"/>
    </row>
    <row r="18380" spans="15:16" x14ac:dyDescent="0.2">
      <c r="O18380" s="284"/>
      <c r="P18380" s="284"/>
    </row>
    <row r="18381" spans="15:16" x14ac:dyDescent="0.2">
      <c r="O18381" s="284"/>
      <c r="P18381" s="284"/>
    </row>
    <row r="18382" spans="15:16" x14ac:dyDescent="0.2">
      <c r="O18382" s="284"/>
      <c r="P18382" s="284"/>
    </row>
    <row r="18383" spans="15:16" x14ac:dyDescent="0.2">
      <c r="O18383" s="284"/>
      <c r="P18383" s="284"/>
    </row>
    <row r="18384" spans="15:16" x14ac:dyDescent="0.2">
      <c r="O18384" s="284"/>
      <c r="P18384" s="284"/>
    </row>
    <row r="18385" spans="15:16" x14ac:dyDescent="0.2">
      <c r="O18385" s="284"/>
      <c r="P18385" s="284"/>
    </row>
    <row r="18386" spans="15:16" x14ac:dyDescent="0.2">
      <c r="O18386" s="284"/>
      <c r="P18386" s="284"/>
    </row>
    <row r="18387" spans="15:16" x14ac:dyDescent="0.2">
      <c r="O18387" s="284"/>
      <c r="P18387" s="284"/>
    </row>
    <row r="18388" spans="15:16" x14ac:dyDescent="0.2">
      <c r="O18388" s="284"/>
      <c r="P18388" s="284"/>
    </row>
    <row r="18389" spans="15:16" x14ac:dyDescent="0.2">
      <c r="O18389" s="284"/>
      <c r="P18389" s="284"/>
    </row>
    <row r="18390" spans="15:16" x14ac:dyDescent="0.2">
      <c r="O18390" s="284"/>
      <c r="P18390" s="284"/>
    </row>
    <row r="18391" spans="15:16" x14ac:dyDescent="0.2">
      <c r="O18391" s="284"/>
      <c r="P18391" s="284"/>
    </row>
    <row r="18392" spans="15:16" x14ac:dyDescent="0.2">
      <c r="O18392" s="284"/>
      <c r="P18392" s="284"/>
    </row>
    <row r="18393" spans="15:16" x14ac:dyDescent="0.2">
      <c r="O18393" s="284"/>
      <c r="P18393" s="284"/>
    </row>
    <row r="18394" spans="15:16" x14ac:dyDescent="0.2">
      <c r="O18394" s="284"/>
      <c r="P18394" s="284"/>
    </row>
    <row r="18395" spans="15:16" x14ac:dyDescent="0.2">
      <c r="O18395" s="284"/>
      <c r="P18395" s="284"/>
    </row>
    <row r="18396" spans="15:16" x14ac:dyDescent="0.2">
      <c r="O18396" s="284"/>
      <c r="P18396" s="284"/>
    </row>
    <row r="18397" spans="15:16" x14ac:dyDescent="0.2">
      <c r="O18397" s="284"/>
      <c r="P18397" s="284"/>
    </row>
    <row r="18398" spans="15:16" x14ac:dyDescent="0.2">
      <c r="O18398" s="284"/>
      <c r="P18398" s="284"/>
    </row>
    <row r="18399" spans="15:16" x14ac:dyDescent="0.2">
      <c r="O18399" s="284"/>
      <c r="P18399" s="284"/>
    </row>
    <row r="18400" spans="15:16" x14ac:dyDescent="0.2">
      <c r="O18400" s="284"/>
      <c r="P18400" s="284"/>
    </row>
    <row r="18401" spans="15:16" x14ac:dyDescent="0.2">
      <c r="O18401" s="284"/>
      <c r="P18401" s="284"/>
    </row>
    <row r="18402" spans="15:16" x14ac:dyDescent="0.2">
      <c r="O18402" s="284"/>
      <c r="P18402" s="284"/>
    </row>
    <row r="18403" spans="15:16" x14ac:dyDescent="0.2">
      <c r="O18403" s="284"/>
      <c r="P18403" s="284"/>
    </row>
    <row r="18404" spans="15:16" x14ac:dyDescent="0.2">
      <c r="O18404" s="284"/>
      <c r="P18404" s="284"/>
    </row>
    <row r="18405" spans="15:16" x14ac:dyDescent="0.2">
      <c r="O18405" s="284"/>
      <c r="P18405" s="284"/>
    </row>
    <row r="18406" spans="15:16" x14ac:dyDescent="0.2">
      <c r="O18406" s="284"/>
      <c r="P18406" s="284"/>
    </row>
    <row r="18407" spans="15:16" x14ac:dyDescent="0.2">
      <c r="O18407" s="284"/>
      <c r="P18407" s="284"/>
    </row>
    <row r="18408" spans="15:16" x14ac:dyDescent="0.2">
      <c r="O18408" s="284"/>
      <c r="P18408" s="284"/>
    </row>
    <row r="18409" spans="15:16" x14ac:dyDescent="0.2">
      <c r="O18409" s="284"/>
      <c r="P18409" s="284"/>
    </row>
    <row r="18410" spans="15:16" x14ac:dyDescent="0.2">
      <c r="O18410" s="284"/>
      <c r="P18410" s="284"/>
    </row>
    <row r="18411" spans="15:16" x14ac:dyDescent="0.2">
      <c r="O18411" s="284"/>
      <c r="P18411" s="284"/>
    </row>
    <row r="18412" spans="15:16" x14ac:dyDescent="0.2">
      <c r="O18412" s="284"/>
      <c r="P18412" s="284"/>
    </row>
    <row r="18413" spans="15:16" x14ac:dyDescent="0.2">
      <c r="O18413" s="284"/>
      <c r="P18413" s="284"/>
    </row>
    <row r="18414" spans="15:16" x14ac:dyDescent="0.2">
      <c r="O18414" s="284"/>
      <c r="P18414" s="284"/>
    </row>
    <row r="18415" spans="15:16" x14ac:dyDescent="0.2">
      <c r="O18415" s="284"/>
      <c r="P18415" s="284"/>
    </row>
    <row r="18416" spans="15:16" x14ac:dyDescent="0.2">
      <c r="O18416" s="284"/>
      <c r="P18416" s="284"/>
    </row>
    <row r="18417" spans="15:16" x14ac:dyDescent="0.2">
      <c r="O18417" s="284"/>
      <c r="P18417" s="284"/>
    </row>
    <row r="18418" spans="15:16" x14ac:dyDescent="0.2">
      <c r="O18418" s="284"/>
      <c r="P18418" s="284"/>
    </row>
    <row r="18419" spans="15:16" x14ac:dyDescent="0.2">
      <c r="O18419" s="284"/>
      <c r="P18419" s="284"/>
    </row>
    <row r="18420" spans="15:16" x14ac:dyDescent="0.2">
      <c r="O18420" s="284"/>
      <c r="P18420" s="284"/>
    </row>
    <row r="18421" spans="15:16" x14ac:dyDescent="0.2">
      <c r="O18421" s="284"/>
      <c r="P18421" s="284"/>
    </row>
    <row r="18422" spans="15:16" x14ac:dyDescent="0.2">
      <c r="O18422" s="284"/>
      <c r="P18422" s="284"/>
    </row>
    <row r="18423" spans="15:16" x14ac:dyDescent="0.2">
      <c r="O18423" s="284"/>
      <c r="P18423" s="284"/>
    </row>
    <row r="18424" spans="15:16" x14ac:dyDescent="0.2">
      <c r="O18424" s="284"/>
      <c r="P18424" s="284"/>
    </row>
    <row r="18425" spans="15:16" x14ac:dyDescent="0.2">
      <c r="O18425" s="284"/>
      <c r="P18425" s="284"/>
    </row>
    <row r="18426" spans="15:16" x14ac:dyDescent="0.2">
      <c r="O18426" s="284"/>
      <c r="P18426" s="284"/>
    </row>
    <row r="18427" spans="15:16" x14ac:dyDescent="0.2">
      <c r="O18427" s="284"/>
      <c r="P18427" s="284"/>
    </row>
    <row r="18428" spans="15:16" x14ac:dyDescent="0.2">
      <c r="O18428" s="284"/>
      <c r="P18428" s="284"/>
    </row>
    <row r="18429" spans="15:16" x14ac:dyDescent="0.2">
      <c r="O18429" s="284"/>
      <c r="P18429" s="284"/>
    </row>
    <row r="18430" spans="15:16" x14ac:dyDescent="0.2">
      <c r="O18430" s="284"/>
      <c r="P18430" s="284"/>
    </row>
    <row r="18431" spans="15:16" x14ac:dyDescent="0.2">
      <c r="O18431" s="284"/>
      <c r="P18431" s="284"/>
    </row>
    <row r="18432" spans="15:16" x14ac:dyDescent="0.2">
      <c r="O18432" s="284"/>
      <c r="P18432" s="284"/>
    </row>
    <row r="18433" spans="15:16" x14ac:dyDescent="0.2">
      <c r="O18433" s="284"/>
      <c r="P18433" s="284"/>
    </row>
    <row r="18434" spans="15:16" x14ac:dyDescent="0.2">
      <c r="O18434" s="284"/>
      <c r="P18434" s="284"/>
    </row>
    <row r="18435" spans="15:16" x14ac:dyDescent="0.2">
      <c r="O18435" s="284"/>
      <c r="P18435" s="284"/>
    </row>
    <row r="18436" spans="15:16" x14ac:dyDescent="0.2">
      <c r="O18436" s="284"/>
      <c r="P18436" s="284"/>
    </row>
    <row r="18437" spans="15:16" x14ac:dyDescent="0.2">
      <c r="O18437" s="284"/>
      <c r="P18437" s="284"/>
    </row>
    <row r="18438" spans="15:16" x14ac:dyDescent="0.2">
      <c r="O18438" s="284"/>
      <c r="P18438" s="284"/>
    </row>
    <row r="18439" spans="15:16" x14ac:dyDescent="0.2">
      <c r="O18439" s="284"/>
      <c r="P18439" s="284"/>
    </row>
    <row r="18440" spans="15:16" x14ac:dyDescent="0.2">
      <c r="O18440" s="284"/>
      <c r="P18440" s="284"/>
    </row>
    <row r="18441" spans="15:16" x14ac:dyDescent="0.2">
      <c r="O18441" s="284"/>
      <c r="P18441" s="284"/>
    </row>
    <row r="18442" spans="15:16" x14ac:dyDescent="0.2">
      <c r="O18442" s="284"/>
      <c r="P18442" s="284"/>
    </row>
    <row r="18443" spans="15:16" x14ac:dyDescent="0.2">
      <c r="O18443" s="284"/>
      <c r="P18443" s="284"/>
    </row>
    <row r="18444" spans="15:16" x14ac:dyDescent="0.2">
      <c r="O18444" s="284"/>
      <c r="P18444" s="284"/>
    </row>
    <row r="18445" spans="15:16" x14ac:dyDescent="0.2">
      <c r="O18445" s="284"/>
      <c r="P18445" s="284"/>
    </row>
    <row r="18446" spans="15:16" x14ac:dyDescent="0.2">
      <c r="O18446" s="284"/>
      <c r="P18446" s="284"/>
    </row>
    <row r="18447" spans="15:16" x14ac:dyDescent="0.2">
      <c r="O18447" s="284"/>
      <c r="P18447" s="284"/>
    </row>
    <row r="18448" spans="15:16" x14ac:dyDescent="0.2">
      <c r="O18448" s="284"/>
      <c r="P18448" s="284"/>
    </row>
    <row r="18449" spans="15:16" x14ac:dyDescent="0.2">
      <c r="O18449" s="284"/>
      <c r="P18449" s="284"/>
    </row>
    <row r="18450" spans="15:16" x14ac:dyDescent="0.2">
      <c r="O18450" s="284"/>
      <c r="P18450" s="284"/>
    </row>
    <row r="18451" spans="15:16" x14ac:dyDescent="0.2">
      <c r="O18451" s="284"/>
      <c r="P18451" s="284"/>
    </row>
    <row r="18452" spans="15:16" x14ac:dyDescent="0.2">
      <c r="O18452" s="284"/>
      <c r="P18452" s="284"/>
    </row>
    <row r="18453" spans="15:16" x14ac:dyDescent="0.2">
      <c r="O18453" s="284"/>
      <c r="P18453" s="284"/>
    </row>
    <row r="18454" spans="15:16" x14ac:dyDescent="0.2">
      <c r="O18454" s="284"/>
      <c r="P18454" s="284"/>
    </row>
    <row r="18455" spans="15:16" x14ac:dyDescent="0.2">
      <c r="O18455" s="284"/>
      <c r="P18455" s="284"/>
    </row>
    <row r="18456" spans="15:16" x14ac:dyDescent="0.2">
      <c r="O18456" s="284"/>
      <c r="P18456" s="284"/>
    </row>
    <row r="18457" spans="15:16" x14ac:dyDescent="0.2">
      <c r="O18457" s="284"/>
      <c r="P18457" s="284"/>
    </row>
    <row r="18458" spans="15:16" x14ac:dyDescent="0.2">
      <c r="O18458" s="284"/>
      <c r="P18458" s="284"/>
    </row>
    <row r="18459" spans="15:16" x14ac:dyDescent="0.2">
      <c r="O18459" s="284"/>
      <c r="P18459" s="284"/>
    </row>
    <row r="18460" spans="15:16" x14ac:dyDescent="0.2">
      <c r="O18460" s="284"/>
      <c r="P18460" s="284"/>
    </row>
    <row r="18461" spans="15:16" x14ac:dyDescent="0.2">
      <c r="O18461" s="284"/>
      <c r="P18461" s="284"/>
    </row>
    <row r="18462" spans="15:16" x14ac:dyDescent="0.2">
      <c r="O18462" s="284"/>
      <c r="P18462" s="284"/>
    </row>
    <row r="18463" spans="15:16" x14ac:dyDescent="0.2">
      <c r="O18463" s="284"/>
      <c r="P18463" s="284"/>
    </row>
    <row r="18464" spans="15:16" x14ac:dyDescent="0.2">
      <c r="O18464" s="284"/>
      <c r="P18464" s="284"/>
    </row>
    <row r="18465" spans="15:16" x14ac:dyDescent="0.2">
      <c r="O18465" s="284"/>
      <c r="P18465" s="284"/>
    </row>
    <row r="18466" spans="15:16" x14ac:dyDescent="0.2">
      <c r="O18466" s="284"/>
      <c r="P18466" s="284"/>
    </row>
    <row r="18467" spans="15:16" x14ac:dyDescent="0.2">
      <c r="O18467" s="284"/>
      <c r="P18467" s="284"/>
    </row>
    <row r="18468" spans="15:16" x14ac:dyDescent="0.2">
      <c r="O18468" s="284"/>
      <c r="P18468" s="284"/>
    </row>
    <row r="18469" spans="15:16" x14ac:dyDescent="0.2">
      <c r="O18469" s="284"/>
      <c r="P18469" s="284"/>
    </row>
    <row r="18470" spans="15:16" x14ac:dyDescent="0.2">
      <c r="O18470" s="284"/>
      <c r="P18470" s="284"/>
    </row>
    <row r="18471" spans="15:16" x14ac:dyDescent="0.2">
      <c r="O18471" s="284"/>
      <c r="P18471" s="284"/>
    </row>
    <row r="18472" spans="15:16" x14ac:dyDescent="0.2">
      <c r="O18472" s="284"/>
      <c r="P18472" s="284"/>
    </row>
    <row r="18473" spans="15:16" x14ac:dyDescent="0.2">
      <c r="O18473" s="284"/>
      <c r="P18473" s="284"/>
    </row>
    <row r="18474" spans="15:16" x14ac:dyDescent="0.2">
      <c r="O18474" s="284"/>
      <c r="P18474" s="284"/>
    </row>
    <row r="18475" spans="15:16" x14ac:dyDescent="0.2">
      <c r="O18475" s="284"/>
      <c r="P18475" s="284"/>
    </row>
    <row r="18476" spans="15:16" x14ac:dyDescent="0.2">
      <c r="O18476" s="284"/>
      <c r="P18476" s="284"/>
    </row>
    <row r="18477" spans="15:16" x14ac:dyDescent="0.2">
      <c r="O18477" s="284"/>
      <c r="P18477" s="284"/>
    </row>
    <row r="18478" spans="15:16" x14ac:dyDescent="0.2">
      <c r="O18478" s="284"/>
      <c r="P18478" s="284"/>
    </row>
    <row r="18479" spans="15:16" x14ac:dyDescent="0.2">
      <c r="O18479" s="284"/>
      <c r="P18479" s="284"/>
    </row>
    <row r="18480" spans="15:16" x14ac:dyDescent="0.2">
      <c r="O18480" s="284"/>
      <c r="P18480" s="284"/>
    </row>
    <row r="18481" spans="15:16" x14ac:dyDescent="0.2">
      <c r="O18481" s="284"/>
      <c r="P18481" s="284"/>
    </row>
    <row r="18482" spans="15:16" x14ac:dyDescent="0.2">
      <c r="O18482" s="284"/>
      <c r="P18482" s="284"/>
    </row>
    <row r="18483" spans="15:16" x14ac:dyDescent="0.2">
      <c r="O18483" s="284"/>
      <c r="P18483" s="284"/>
    </row>
    <row r="18484" spans="15:16" x14ac:dyDescent="0.2">
      <c r="O18484" s="284"/>
      <c r="P18484" s="284"/>
    </row>
    <row r="18485" spans="15:16" x14ac:dyDescent="0.2">
      <c r="O18485" s="284"/>
      <c r="P18485" s="284"/>
    </row>
    <row r="18486" spans="15:16" x14ac:dyDescent="0.2">
      <c r="O18486" s="284"/>
      <c r="P18486" s="284"/>
    </row>
    <row r="18487" spans="15:16" x14ac:dyDescent="0.2">
      <c r="O18487" s="284"/>
      <c r="P18487" s="284"/>
    </row>
    <row r="18488" spans="15:16" x14ac:dyDescent="0.2">
      <c r="O18488" s="284"/>
      <c r="P18488" s="284"/>
    </row>
    <row r="18489" spans="15:16" x14ac:dyDescent="0.2">
      <c r="O18489" s="284"/>
      <c r="P18489" s="284"/>
    </row>
    <row r="18490" spans="15:16" x14ac:dyDescent="0.2">
      <c r="O18490" s="284"/>
      <c r="P18490" s="284"/>
    </row>
    <row r="18491" spans="15:16" x14ac:dyDescent="0.2">
      <c r="O18491" s="284"/>
      <c r="P18491" s="284"/>
    </row>
    <row r="18492" spans="15:16" x14ac:dyDescent="0.2">
      <c r="O18492" s="284"/>
      <c r="P18492" s="284"/>
    </row>
    <row r="18493" spans="15:16" x14ac:dyDescent="0.2">
      <c r="O18493" s="284"/>
      <c r="P18493" s="284"/>
    </row>
    <row r="18494" spans="15:16" x14ac:dyDescent="0.2">
      <c r="O18494" s="284"/>
      <c r="P18494" s="284"/>
    </row>
    <row r="18495" spans="15:16" x14ac:dyDescent="0.2">
      <c r="O18495" s="284"/>
      <c r="P18495" s="284"/>
    </row>
    <row r="18496" spans="15:16" x14ac:dyDescent="0.2">
      <c r="O18496" s="284"/>
      <c r="P18496" s="284"/>
    </row>
    <row r="18497" spans="15:16" x14ac:dyDescent="0.2">
      <c r="O18497" s="284"/>
      <c r="P18497" s="284"/>
    </row>
    <row r="18498" spans="15:16" x14ac:dyDescent="0.2">
      <c r="O18498" s="284"/>
      <c r="P18498" s="284"/>
    </row>
    <row r="18499" spans="15:16" x14ac:dyDescent="0.2">
      <c r="O18499" s="284"/>
      <c r="P18499" s="284"/>
    </row>
    <row r="18500" spans="15:16" x14ac:dyDescent="0.2">
      <c r="O18500" s="284"/>
      <c r="P18500" s="284"/>
    </row>
    <row r="18501" spans="15:16" x14ac:dyDescent="0.2">
      <c r="O18501" s="284"/>
      <c r="P18501" s="284"/>
    </row>
    <row r="18502" spans="15:16" x14ac:dyDescent="0.2">
      <c r="O18502" s="284"/>
      <c r="P18502" s="284"/>
    </row>
    <row r="18503" spans="15:16" x14ac:dyDescent="0.2">
      <c r="O18503" s="284"/>
      <c r="P18503" s="284"/>
    </row>
    <row r="18504" spans="15:16" x14ac:dyDescent="0.2">
      <c r="O18504" s="284"/>
      <c r="P18504" s="284"/>
    </row>
    <row r="18505" spans="15:16" x14ac:dyDescent="0.2">
      <c r="O18505" s="284"/>
      <c r="P18505" s="284"/>
    </row>
    <row r="18506" spans="15:16" x14ac:dyDescent="0.2">
      <c r="O18506" s="284"/>
      <c r="P18506" s="284"/>
    </row>
    <row r="18507" spans="15:16" x14ac:dyDescent="0.2">
      <c r="O18507" s="284"/>
      <c r="P18507" s="284"/>
    </row>
    <row r="18508" spans="15:16" x14ac:dyDescent="0.2">
      <c r="O18508" s="284"/>
      <c r="P18508" s="284"/>
    </row>
    <row r="18509" spans="15:16" x14ac:dyDescent="0.2">
      <c r="O18509" s="284"/>
      <c r="P18509" s="284"/>
    </row>
    <row r="18510" spans="15:16" x14ac:dyDescent="0.2">
      <c r="O18510" s="284"/>
      <c r="P18510" s="284"/>
    </row>
    <row r="18511" spans="15:16" x14ac:dyDescent="0.2">
      <c r="O18511" s="284"/>
      <c r="P18511" s="284"/>
    </row>
    <row r="18512" spans="15:16" x14ac:dyDescent="0.2">
      <c r="O18512" s="284"/>
      <c r="P18512" s="284"/>
    </row>
    <row r="18513" spans="15:16" x14ac:dyDescent="0.2">
      <c r="O18513" s="284"/>
      <c r="P18513" s="284"/>
    </row>
    <row r="18514" spans="15:16" x14ac:dyDescent="0.2">
      <c r="O18514" s="284"/>
      <c r="P18514" s="284"/>
    </row>
    <row r="18515" spans="15:16" x14ac:dyDescent="0.2">
      <c r="O18515" s="284"/>
      <c r="P18515" s="284"/>
    </row>
    <row r="18516" spans="15:16" x14ac:dyDescent="0.2">
      <c r="O18516" s="284"/>
      <c r="P18516" s="284"/>
    </row>
    <row r="18517" spans="15:16" x14ac:dyDescent="0.2">
      <c r="O18517" s="284"/>
      <c r="P18517" s="284"/>
    </row>
    <row r="18518" spans="15:16" x14ac:dyDescent="0.2">
      <c r="O18518" s="284"/>
      <c r="P18518" s="284"/>
    </row>
    <row r="18519" spans="15:16" x14ac:dyDescent="0.2">
      <c r="O18519" s="284"/>
      <c r="P18519" s="284"/>
    </row>
    <row r="18520" spans="15:16" x14ac:dyDescent="0.2">
      <c r="O18520" s="284"/>
      <c r="P18520" s="284"/>
    </row>
    <row r="18521" spans="15:16" x14ac:dyDescent="0.2">
      <c r="O18521" s="284"/>
      <c r="P18521" s="284"/>
    </row>
    <row r="18522" spans="15:16" x14ac:dyDescent="0.2">
      <c r="O18522" s="284"/>
      <c r="P18522" s="284"/>
    </row>
    <row r="18523" spans="15:16" x14ac:dyDescent="0.2">
      <c r="O18523" s="284"/>
      <c r="P18523" s="284"/>
    </row>
    <row r="18524" spans="15:16" x14ac:dyDescent="0.2">
      <c r="O18524" s="284"/>
      <c r="P18524" s="284"/>
    </row>
    <row r="18525" spans="15:16" x14ac:dyDescent="0.2">
      <c r="O18525" s="284"/>
      <c r="P18525" s="284"/>
    </row>
    <row r="18526" spans="15:16" x14ac:dyDescent="0.2">
      <c r="O18526" s="284"/>
      <c r="P18526" s="284"/>
    </row>
    <row r="18527" spans="15:16" x14ac:dyDescent="0.2">
      <c r="O18527" s="284"/>
      <c r="P18527" s="284"/>
    </row>
    <row r="18528" spans="15:16" x14ac:dyDescent="0.2">
      <c r="O18528" s="284"/>
      <c r="P18528" s="284"/>
    </row>
    <row r="18529" spans="15:16" x14ac:dyDescent="0.2">
      <c r="O18529" s="284"/>
      <c r="P18529" s="284"/>
    </row>
    <row r="18530" spans="15:16" x14ac:dyDescent="0.2">
      <c r="O18530" s="284"/>
      <c r="P18530" s="284"/>
    </row>
    <row r="18531" spans="15:16" x14ac:dyDescent="0.2">
      <c r="O18531" s="284"/>
      <c r="P18531" s="284"/>
    </row>
    <row r="18532" spans="15:16" x14ac:dyDescent="0.2">
      <c r="O18532" s="284"/>
      <c r="P18532" s="284"/>
    </row>
    <row r="18533" spans="15:16" x14ac:dyDescent="0.2">
      <c r="O18533" s="284"/>
      <c r="P18533" s="284"/>
    </row>
    <row r="18534" spans="15:16" x14ac:dyDescent="0.2">
      <c r="O18534" s="284"/>
      <c r="P18534" s="284"/>
    </row>
    <row r="18535" spans="15:16" x14ac:dyDescent="0.2">
      <c r="O18535" s="284"/>
      <c r="P18535" s="284"/>
    </row>
    <row r="18536" spans="15:16" x14ac:dyDescent="0.2">
      <c r="O18536" s="284"/>
      <c r="P18536" s="284"/>
    </row>
    <row r="18537" spans="15:16" x14ac:dyDescent="0.2">
      <c r="O18537" s="284"/>
      <c r="P18537" s="284"/>
    </row>
    <row r="18538" spans="15:16" x14ac:dyDescent="0.2">
      <c r="O18538" s="284"/>
      <c r="P18538" s="284"/>
    </row>
    <row r="18539" spans="15:16" x14ac:dyDescent="0.2">
      <c r="O18539" s="284"/>
      <c r="P18539" s="284"/>
    </row>
    <row r="18540" spans="15:16" x14ac:dyDescent="0.2">
      <c r="O18540" s="284"/>
      <c r="P18540" s="284"/>
    </row>
    <row r="18541" spans="15:16" x14ac:dyDescent="0.2">
      <c r="O18541" s="284"/>
      <c r="P18541" s="284"/>
    </row>
    <row r="18542" spans="15:16" x14ac:dyDescent="0.2">
      <c r="O18542" s="284"/>
      <c r="P18542" s="284"/>
    </row>
    <row r="18543" spans="15:16" x14ac:dyDescent="0.2">
      <c r="O18543" s="284"/>
      <c r="P18543" s="284"/>
    </row>
    <row r="18544" spans="15:16" x14ac:dyDescent="0.2">
      <c r="O18544" s="284"/>
      <c r="P18544" s="284"/>
    </row>
    <row r="18545" spans="15:16" x14ac:dyDescent="0.2">
      <c r="O18545" s="284"/>
      <c r="P18545" s="284"/>
    </row>
    <row r="18546" spans="15:16" x14ac:dyDescent="0.2">
      <c r="O18546" s="284"/>
      <c r="P18546" s="284"/>
    </row>
    <row r="18547" spans="15:16" x14ac:dyDescent="0.2">
      <c r="O18547" s="284"/>
      <c r="P18547" s="284"/>
    </row>
    <row r="18548" spans="15:16" x14ac:dyDescent="0.2">
      <c r="O18548" s="284"/>
      <c r="P18548" s="284"/>
    </row>
    <row r="18549" spans="15:16" x14ac:dyDescent="0.2">
      <c r="O18549" s="284"/>
      <c r="P18549" s="284"/>
    </row>
    <row r="18550" spans="15:16" x14ac:dyDescent="0.2">
      <c r="O18550" s="284"/>
      <c r="P18550" s="284"/>
    </row>
    <row r="18551" spans="15:16" x14ac:dyDescent="0.2">
      <c r="O18551" s="284"/>
      <c r="P18551" s="284"/>
    </row>
    <row r="18552" spans="15:16" x14ac:dyDescent="0.2">
      <c r="O18552" s="284"/>
      <c r="P18552" s="284"/>
    </row>
    <row r="18553" spans="15:16" x14ac:dyDescent="0.2">
      <c r="O18553" s="284"/>
      <c r="P18553" s="284"/>
    </row>
    <row r="18554" spans="15:16" x14ac:dyDescent="0.2">
      <c r="O18554" s="284"/>
      <c r="P18554" s="284"/>
    </row>
    <row r="18555" spans="15:16" x14ac:dyDescent="0.2">
      <c r="O18555" s="284"/>
      <c r="P18555" s="284"/>
    </row>
    <row r="18556" spans="15:16" x14ac:dyDescent="0.2">
      <c r="O18556" s="284"/>
      <c r="P18556" s="284"/>
    </row>
    <row r="18557" spans="15:16" x14ac:dyDescent="0.2">
      <c r="O18557" s="284"/>
      <c r="P18557" s="284"/>
    </row>
    <row r="18558" spans="15:16" x14ac:dyDescent="0.2">
      <c r="O18558" s="284"/>
      <c r="P18558" s="284"/>
    </row>
    <row r="18559" spans="15:16" x14ac:dyDescent="0.2">
      <c r="O18559" s="284"/>
      <c r="P18559" s="284"/>
    </row>
    <row r="18560" spans="15:16" x14ac:dyDescent="0.2">
      <c r="O18560" s="284"/>
      <c r="P18560" s="284"/>
    </row>
    <row r="18561" spans="15:16" x14ac:dyDescent="0.2">
      <c r="O18561" s="284"/>
      <c r="P18561" s="284"/>
    </row>
    <row r="18562" spans="15:16" x14ac:dyDescent="0.2">
      <c r="O18562" s="284"/>
      <c r="P18562" s="284"/>
    </row>
    <row r="18563" spans="15:16" x14ac:dyDescent="0.2">
      <c r="O18563" s="284"/>
      <c r="P18563" s="284"/>
    </row>
    <row r="18564" spans="15:16" x14ac:dyDescent="0.2">
      <c r="O18564" s="284"/>
      <c r="P18564" s="284"/>
    </row>
    <row r="18565" spans="15:16" x14ac:dyDescent="0.2">
      <c r="O18565" s="284"/>
      <c r="P18565" s="284"/>
    </row>
    <row r="18566" spans="15:16" x14ac:dyDescent="0.2">
      <c r="O18566" s="284"/>
      <c r="P18566" s="284"/>
    </row>
    <row r="18567" spans="15:16" x14ac:dyDescent="0.2">
      <c r="O18567" s="284"/>
      <c r="P18567" s="284"/>
    </row>
    <row r="18568" spans="15:16" x14ac:dyDescent="0.2">
      <c r="O18568" s="284"/>
      <c r="P18568" s="284"/>
    </row>
    <row r="18569" spans="15:16" x14ac:dyDescent="0.2">
      <c r="O18569" s="284"/>
      <c r="P18569" s="284"/>
    </row>
    <row r="18570" spans="15:16" x14ac:dyDescent="0.2">
      <c r="O18570" s="284"/>
      <c r="P18570" s="284"/>
    </row>
    <row r="18571" spans="15:16" x14ac:dyDescent="0.2">
      <c r="O18571" s="284"/>
      <c r="P18571" s="284"/>
    </row>
    <row r="18572" spans="15:16" x14ac:dyDescent="0.2">
      <c r="O18572" s="284"/>
      <c r="P18572" s="284"/>
    </row>
    <row r="18573" spans="15:16" x14ac:dyDescent="0.2">
      <c r="O18573" s="284"/>
      <c r="P18573" s="284"/>
    </row>
    <row r="18574" spans="15:16" x14ac:dyDescent="0.2">
      <c r="O18574" s="284"/>
      <c r="P18574" s="284"/>
    </row>
    <row r="18575" spans="15:16" x14ac:dyDescent="0.2">
      <c r="O18575" s="284"/>
      <c r="P18575" s="284"/>
    </row>
    <row r="18576" spans="15:16" x14ac:dyDescent="0.2">
      <c r="O18576" s="284"/>
      <c r="P18576" s="284"/>
    </row>
    <row r="18577" spans="15:16" x14ac:dyDescent="0.2">
      <c r="O18577" s="284"/>
      <c r="P18577" s="284"/>
    </row>
    <row r="18578" spans="15:16" x14ac:dyDescent="0.2">
      <c r="O18578" s="284"/>
      <c r="P18578" s="284"/>
    </row>
    <row r="18579" spans="15:16" x14ac:dyDescent="0.2">
      <c r="O18579" s="284"/>
      <c r="P18579" s="284"/>
    </row>
    <row r="18580" spans="15:16" x14ac:dyDescent="0.2">
      <c r="O18580" s="284"/>
      <c r="P18580" s="284"/>
    </row>
    <row r="18581" spans="15:16" x14ac:dyDescent="0.2">
      <c r="O18581" s="284"/>
      <c r="P18581" s="284"/>
    </row>
    <row r="18582" spans="15:16" x14ac:dyDescent="0.2">
      <c r="O18582" s="284"/>
      <c r="P18582" s="284"/>
    </row>
    <row r="18583" spans="15:16" x14ac:dyDescent="0.2">
      <c r="O18583" s="284"/>
      <c r="P18583" s="284"/>
    </row>
    <row r="18584" spans="15:16" x14ac:dyDescent="0.2">
      <c r="O18584" s="284"/>
      <c r="P18584" s="284"/>
    </row>
    <row r="18585" spans="15:16" x14ac:dyDescent="0.2">
      <c r="O18585" s="284"/>
      <c r="P18585" s="284"/>
    </row>
    <row r="18586" spans="15:16" x14ac:dyDescent="0.2">
      <c r="O18586" s="284"/>
      <c r="P18586" s="284"/>
    </row>
    <row r="18587" spans="15:16" x14ac:dyDescent="0.2">
      <c r="O18587" s="284"/>
      <c r="P18587" s="284"/>
    </row>
    <row r="18588" spans="15:16" x14ac:dyDescent="0.2">
      <c r="O18588" s="284"/>
      <c r="P18588" s="284"/>
    </row>
    <row r="18589" spans="15:16" x14ac:dyDescent="0.2">
      <c r="O18589" s="284"/>
      <c r="P18589" s="284"/>
    </row>
    <row r="18590" spans="15:16" x14ac:dyDescent="0.2">
      <c r="O18590" s="284"/>
      <c r="P18590" s="284"/>
    </row>
    <row r="18591" spans="15:16" x14ac:dyDescent="0.2">
      <c r="O18591" s="284"/>
      <c r="P18591" s="284"/>
    </row>
    <row r="18592" spans="15:16" x14ac:dyDescent="0.2">
      <c r="O18592" s="284"/>
      <c r="P18592" s="284"/>
    </row>
    <row r="18593" spans="15:16" x14ac:dyDescent="0.2">
      <c r="O18593" s="284"/>
      <c r="P18593" s="284"/>
    </row>
    <row r="18594" spans="15:16" x14ac:dyDescent="0.2">
      <c r="O18594" s="284"/>
      <c r="P18594" s="284"/>
    </row>
    <row r="18595" spans="15:16" x14ac:dyDescent="0.2">
      <c r="O18595" s="284"/>
      <c r="P18595" s="284"/>
    </row>
    <row r="18596" spans="15:16" x14ac:dyDescent="0.2">
      <c r="O18596" s="284"/>
      <c r="P18596" s="284"/>
    </row>
    <row r="18597" spans="15:16" x14ac:dyDescent="0.2">
      <c r="O18597" s="284"/>
      <c r="P18597" s="284"/>
    </row>
    <row r="18598" spans="15:16" x14ac:dyDescent="0.2">
      <c r="O18598" s="284"/>
      <c r="P18598" s="284"/>
    </row>
    <row r="18599" spans="15:16" x14ac:dyDescent="0.2">
      <c r="O18599" s="284"/>
      <c r="P18599" s="284"/>
    </row>
    <row r="18600" spans="15:16" x14ac:dyDescent="0.2">
      <c r="O18600" s="284"/>
      <c r="P18600" s="284"/>
    </row>
    <row r="18601" spans="15:16" x14ac:dyDescent="0.2">
      <c r="O18601" s="284"/>
      <c r="P18601" s="284"/>
    </row>
    <row r="18602" spans="15:16" x14ac:dyDescent="0.2">
      <c r="O18602" s="284"/>
      <c r="P18602" s="284"/>
    </row>
    <row r="18603" spans="15:16" x14ac:dyDescent="0.2">
      <c r="O18603" s="284"/>
      <c r="P18603" s="284"/>
    </row>
    <row r="18604" spans="15:16" x14ac:dyDescent="0.2">
      <c r="O18604" s="284"/>
      <c r="P18604" s="284"/>
    </row>
    <row r="18605" spans="15:16" x14ac:dyDescent="0.2">
      <c r="O18605" s="284"/>
      <c r="P18605" s="284"/>
    </row>
    <row r="18606" spans="15:16" x14ac:dyDescent="0.2">
      <c r="O18606" s="284"/>
      <c r="P18606" s="284"/>
    </row>
    <row r="18607" spans="15:16" x14ac:dyDescent="0.2">
      <c r="O18607" s="284"/>
      <c r="P18607" s="284"/>
    </row>
    <row r="18608" spans="15:16" x14ac:dyDescent="0.2">
      <c r="O18608" s="284"/>
      <c r="P18608" s="284"/>
    </row>
    <row r="18609" spans="15:16" x14ac:dyDescent="0.2">
      <c r="O18609" s="284"/>
      <c r="P18609" s="284"/>
    </row>
    <row r="18610" spans="15:16" x14ac:dyDescent="0.2">
      <c r="O18610" s="284"/>
      <c r="P18610" s="284"/>
    </row>
    <row r="18611" spans="15:16" x14ac:dyDescent="0.2">
      <c r="O18611" s="284"/>
      <c r="P18611" s="284"/>
    </row>
    <row r="18612" spans="15:16" x14ac:dyDescent="0.2">
      <c r="O18612" s="284"/>
      <c r="P18612" s="284"/>
    </row>
    <row r="18613" spans="15:16" x14ac:dyDescent="0.2">
      <c r="O18613" s="284"/>
      <c r="P18613" s="284"/>
    </row>
    <row r="18614" spans="15:16" x14ac:dyDescent="0.2">
      <c r="O18614" s="284"/>
      <c r="P18614" s="284"/>
    </row>
    <row r="18615" spans="15:16" x14ac:dyDescent="0.2">
      <c r="O18615" s="284"/>
      <c r="P18615" s="284"/>
    </row>
    <row r="18616" spans="15:16" x14ac:dyDescent="0.2">
      <c r="O18616" s="284"/>
      <c r="P18616" s="284"/>
    </row>
    <row r="18617" spans="15:16" x14ac:dyDescent="0.2">
      <c r="O18617" s="284"/>
      <c r="P18617" s="284"/>
    </row>
    <row r="18618" spans="15:16" x14ac:dyDescent="0.2">
      <c r="O18618" s="284"/>
      <c r="P18618" s="284"/>
    </row>
    <row r="18619" spans="15:16" x14ac:dyDescent="0.2">
      <c r="O18619" s="284"/>
      <c r="P18619" s="284"/>
    </row>
    <row r="18620" spans="15:16" x14ac:dyDescent="0.2">
      <c r="O18620" s="284"/>
      <c r="P18620" s="284"/>
    </row>
    <row r="18621" spans="15:16" x14ac:dyDescent="0.2">
      <c r="O18621" s="284"/>
      <c r="P18621" s="284"/>
    </row>
    <row r="18622" spans="15:16" x14ac:dyDescent="0.2">
      <c r="O18622" s="284"/>
      <c r="P18622" s="284"/>
    </row>
    <row r="18623" spans="15:16" x14ac:dyDescent="0.2">
      <c r="O18623" s="284"/>
      <c r="P18623" s="284"/>
    </row>
    <row r="18624" spans="15:16" x14ac:dyDescent="0.2">
      <c r="O18624" s="284"/>
      <c r="P18624" s="284"/>
    </row>
    <row r="18625" spans="15:16" x14ac:dyDescent="0.2">
      <c r="O18625" s="284"/>
      <c r="P18625" s="284"/>
    </row>
    <row r="18626" spans="15:16" x14ac:dyDescent="0.2">
      <c r="O18626" s="284"/>
      <c r="P18626" s="284"/>
    </row>
    <row r="18627" spans="15:16" x14ac:dyDescent="0.2">
      <c r="O18627" s="284"/>
      <c r="P18627" s="284"/>
    </row>
    <row r="18628" spans="15:16" x14ac:dyDescent="0.2">
      <c r="O18628" s="284"/>
      <c r="P18628" s="284"/>
    </row>
    <row r="18629" spans="15:16" x14ac:dyDescent="0.2">
      <c r="O18629" s="284"/>
      <c r="P18629" s="284"/>
    </row>
    <row r="18630" spans="15:16" x14ac:dyDescent="0.2">
      <c r="O18630" s="284"/>
      <c r="P18630" s="284"/>
    </row>
    <row r="18631" spans="15:16" x14ac:dyDescent="0.2">
      <c r="O18631" s="284"/>
      <c r="P18631" s="284"/>
    </row>
    <row r="18632" spans="15:16" x14ac:dyDescent="0.2">
      <c r="O18632" s="284"/>
      <c r="P18632" s="284"/>
    </row>
    <row r="18633" spans="15:16" x14ac:dyDescent="0.2">
      <c r="O18633" s="284"/>
      <c r="P18633" s="284"/>
    </row>
    <row r="18634" spans="15:16" x14ac:dyDescent="0.2">
      <c r="O18634" s="284"/>
      <c r="P18634" s="284"/>
    </row>
    <row r="18635" spans="15:16" x14ac:dyDescent="0.2">
      <c r="O18635" s="284"/>
      <c r="P18635" s="284"/>
    </row>
    <row r="18636" spans="15:16" x14ac:dyDescent="0.2">
      <c r="O18636" s="284"/>
      <c r="P18636" s="284"/>
    </row>
    <row r="18637" spans="15:16" x14ac:dyDescent="0.2">
      <c r="O18637" s="284"/>
      <c r="P18637" s="284"/>
    </row>
    <row r="18638" spans="15:16" x14ac:dyDescent="0.2">
      <c r="O18638" s="284"/>
      <c r="P18638" s="284"/>
    </row>
    <row r="18639" spans="15:16" x14ac:dyDescent="0.2">
      <c r="O18639" s="284"/>
      <c r="P18639" s="284"/>
    </row>
    <row r="18640" spans="15:16" x14ac:dyDescent="0.2">
      <c r="O18640" s="284"/>
      <c r="P18640" s="284"/>
    </row>
    <row r="18641" spans="15:16" x14ac:dyDescent="0.2">
      <c r="O18641" s="284"/>
      <c r="P18641" s="284"/>
    </row>
    <row r="18642" spans="15:16" x14ac:dyDescent="0.2">
      <c r="O18642" s="284"/>
      <c r="P18642" s="284"/>
    </row>
    <row r="18643" spans="15:16" x14ac:dyDescent="0.2">
      <c r="O18643" s="284"/>
      <c r="P18643" s="284"/>
    </row>
    <row r="18644" spans="15:16" x14ac:dyDescent="0.2">
      <c r="O18644" s="284"/>
      <c r="P18644" s="284"/>
    </row>
    <row r="18645" spans="15:16" x14ac:dyDescent="0.2">
      <c r="O18645" s="284"/>
      <c r="P18645" s="284"/>
    </row>
    <row r="18646" spans="15:16" x14ac:dyDescent="0.2">
      <c r="O18646" s="284"/>
      <c r="P18646" s="284"/>
    </row>
    <row r="18647" spans="15:16" x14ac:dyDescent="0.2">
      <c r="O18647" s="284"/>
      <c r="P18647" s="284"/>
    </row>
    <row r="18648" spans="15:16" x14ac:dyDescent="0.2">
      <c r="O18648" s="284"/>
      <c r="P18648" s="284"/>
    </row>
    <row r="18649" spans="15:16" x14ac:dyDescent="0.2">
      <c r="O18649" s="284"/>
      <c r="P18649" s="284"/>
    </row>
    <row r="18650" spans="15:16" x14ac:dyDescent="0.2">
      <c r="O18650" s="284"/>
      <c r="P18650" s="284"/>
    </row>
    <row r="18651" spans="15:16" x14ac:dyDescent="0.2">
      <c r="O18651" s="284"/>
      <c r="P18651" s="284"/>
    </row>
    <row r="18652" spans="15:16" x14ac:dyDescent="0.2">
      <c r="O18652" s="284"/>
      <c r="P18652" s="284"/>
    </row>
    <row r="18653" spans="15:16" x14ac:dyDescent="0.2">
      <c r="O18653" s="284"/>
      <c r="P18653" s="284"/>
    </row>
    <row r="18654" spans="15:16" x14ac:dyDescent="0.2">
      <c r="O18654" s="284"/>
      <c r="P18654" s="284"/>
    </row>
    <row r="18655" spans="15:16" x14ac:dyDescent="0.2">
      <c r="O18655" s="284"/>
      <c r="P18655" s="284"/>
    </row>
    <row r="18656" spans="15:16" x14ac:dyDescent="0.2">
      <c r="O18656" s="284"/>
      <c r="P18656" s="284"/>
    </row>
    <row r="18657" spans="15:16" x14ac:dyDescent="0.2">
      <c r="O18657" s="284"/>
      <c r="P18657" s="284"/>
    </row>
    <row r="18658" spans="15:16" x14ac:dyDescent="0.2">
      <c r="O18658" s="284"/>
      <c r="P18658" s="284"/>
    </row>
    <row r="18659" spans="15:16" x14ac:dyDescent="0.2">
      <c r="O18659" s="284"/>
      <c r="P18659" s="284"/>
    </row>
    <row r="18660" spans="15:16" x14ac:dyDescent="0.2">
      <c r="O18660" s="284"/>
      <c r="P18660" s="284"/>
    </row>
    <row r="18661" spans="15:16" x14ac:dyDescent="0.2">
      <c r="O18661" s="284"/>
      <c r="P18661" s="284"/>
    </row>
    <row r="18662" spans="15:16" x14ac:dyDescent="0.2">
      <c r="O18662" s="284"/>
      <c r="P18662" s="284"/>
    </row>
    <row r="18663" spans="15:16" x14ac:dyDescent="0.2">
      <c r="O18663" s="284"/>
      <c r="P18663" s="284"/>
    </row>
    <row r="18664" spans="15:16" x14ac:dyDescent="0.2">
      <c r="O18664" s="284"/>
      <c r="P18664" s="284"/>
    </row>
    <row r="18665" spans="15:16" x14ac:dyDescent="0.2">
      <c r="O18665" s="284"/>
      <c r="P18665" s="284"/>
    </row>
    <row r="18666" spans="15:16" x14ac:dyDescent="0.2">
      <c r="O18666" s="284"/>
      <c r="P18666" s="284"/>
    </row>
    <row r="18667" spans="15:16" x14ac:dyDescent="0.2">
      <c r="O18667" s="284"/>
      <c r="P18667" s="284"/>
    </row>
    <row r="18668" spans="15:16" x14ac:dyDescent="0.2">
      <c r="O18668" s="284"/>
      <c r="P18668" s="284"/>
    </row>
    <row r="18669" spans="15:16" x14ac:dyDescent="0.2">
      <c r="O18669" s="284"/>
      <c r="P18669" s="284"/>
    </row>
    <row r="18670" spans="15:16" x14ac:dyDescent="0.2">
      <c r="O18670" s="284"/>
      <c r="P18670" s="284"/>
    </row>
    <row r="18671" spans="15:16" x14ac:dyDescent="0.2">
      <c r="O18671" s="284"/>
      <c r="P18671" s="284"/>
    </row>
    <row r="18672" spans="15:16" x14ac:dyDescent="0.2">
      <c r="O18672" s="284"/>
      <c r="P18672" s="284"/>
    </row>
    <row r="18673" spans="15:16" x14ac:dyDescent="0.2">
      <c r="O18673" s="284"/>
      <c r="P18673" s="284"/>
    </row>
    <row r="18674" spans="15:16" x14ac:dyDescent="0.2">
      <c r="O18674" s="284"/>
      <c r="P18674" s="284"/>
    </row>
    <row r="18675" spans="15:16" x14ac:dyDescent="0.2">
      <c r="O18675" s="284"/>
      <c r="P18675" s="284"/>
    </row>
    <row r="18676" spans="15:16" x14ac:dyDescent="0.2">
      <c r="O18676" s="284"/>
      <c r="P18676" s="284"/>
    </row>
    <row r="18677" spans="15:16" x14ac:dyDescent="0.2">
      <c r="O18677" s="284"/>
      <c r="P18677" s="284"/>
    </row>
    <row r="18678" spans="15:16" x14ac:dyDescent="0.2">
      <c r="O18678" s="284"/>
      <c r="P18678" s="284"/>
    </row>
    <row r="18679" spans="15:16" x14ac:dyDescent="0.2">
      <c r="O18679" s="284"/>
      <c r="P18679" s="284"/>
    </row>
    <row r="18680" spans="15:16" x14ac:dyDescent="0.2">
      <c r="O18680" s="284"/>
      <c r="P18680" s="284"/>
    </row>
    <row r="18681" spans="15:16" x14ac:dyDescent="0.2">
      <c r="O18681" s="284"/>
      <c r="P18681" s="284"/>
    </row>
    <row r="18682" spans="15:16" x14ac:dyDescent="0.2">
      <c r="O18682" s="284"/>
      <c r="P18682" s="284"/>
    </row>
    <row r="18683" spans="15:16" x14ac:dyDescent="0.2">
      <c r="O18683" s="284"/>
      <c r="P18683" s="284"/>
    </row>
    <row r="18684" spans="15:16" x14ac:dyDescent="0.2">
      <c r="O18684" s="284"/>
      <c r="P18684" s="284"/>
    </row>
    <row r="18685" spans="15:16" x14ac:dyDescent="0.2">
      <c r="O18685" s="284"/>
      <c r="P18685" s="284"/>
    </row>
    <row r="18686" spans="15:16" x14ac:dyDescent="0.2">
      <c r="O18686" s="284"/>
      <c r="P18686" s="284"/>
    </row>
    <row r="18687" spans="15:16" x14ac:dyDescent="0.2">
      <c r="O18687" s="284"/>
      <c r="P18687" s="284"/>
    </row>
    <row r="18688" spans="15:16" x14ac:dyDescent="0.2">
      <c r="O18688" s="284"/>
      <c r="P18688" s="284"/>
    </row>
    <row r="18689" spans="15:16" x14ac:dyDescent="0.2">
      <c r="O18689" s="284"/>
      <c r="P18689" s="284"/>
    </row>
    <row r="18690" spans="15:16" x14ac:dyDescent="0.2">
      <c r="O18690" s="284"/>
      <c r="P18690" s="284"/>
    </row>
    <row r="18691" spans="15:16" x14ac:dyDescent="0.2">
      <c r="O18691" s="284"/>
      <c r="P18691" s="284"/>
    </row>
    <row r="18692" spans="15:16" x14ac:dyDescent="0.2">
      <c r="O18692" s="284"/>
      <c r="P18692" s="284"/>
    </row>
    <row r="18693" spans="15:16" x14ac:dyDescent="0.2">
      <c r="O18693" s="284"/>
      <c r="P18693" s="284"/>
    </row>
    <row r="18694" spans="15:16" x14ac:dyDescent="0.2">
      <c r="O18694" s="284"/>
      <c r="P18694" s="284"/>
    </row>
    <row r="18695" spans="15:16" x14ac:dyDescent="0.2">
      <c r="O18695" s="284"/>
      <c r="P18695" s="284"/>
    </row>
    <row r="18696" spans="15:16" x14ac:dyDescent="0.2">
      <c r="O18696" s="284"/>
      <c r="P18696" s="284"/>
    </row>
    <row r="18697" spans="15:16" x14ac:dyDescent="0.2">
      <c r="O18697" s="284"/>
      <c r="P18697" s="284"/>
    </row>
    <row r="18698" spans="15:16" x14ac:dyDescent="0.2">
      <c r="O18698" s="284"/>
      <c r="P18698" s="284"/>
    </row>
    <row r="18699" spans="15:16" x14ac:dyDescent="0.2">
      <c r="O18699" s="284"/>
      <c r="P18699" s="284"/>
    </row>
    <row r="18700" spans="15:16" x14ac:dyDescent="0.2">
      <c r="O18700" s="284"/>
      <c r="P18700" s="284"/>
    </row>
    <row r="18701" spans="15:16" x14ac:dyDescent="0.2">
      <c r="O18701" s="284"/>
      <c r="P18701" s="284"/>
    </row>
    <row r="18702" spans="15:16" x14ac:dyDescent="0.2">
      <c r="O18702" s="284"/>
      <c r="P18702" s="284"/>
    </row>
    <row r="18703" spans="15:16" x14ac:dyDescent="0.2">
      <c r="O18703" s="284"/>
      <c r="P18703" s="284"/>
    </row>
    <row r="18704" spans="15:16" x14ac:dyDescent="0.2">
      <c r="O18704" s="284"/>
      <c r="P18704" s="284"/>
    </row>
    <row r="18705" spans="15:16" x14ac:dyDescent="0.2">
      <c r="O18705" s="284"/>
      <c r="P18705" s="284"/>
    </row>
    <row r="18706" spans="15:16" x14ac:dyDescent="0.2">
      <c r="O18706" s="284"/>
      <c r="P18706" s="284"/>
    </row>
    <row r="18707" spans="15:16" x14ac:dyDescent="0.2">
      <c r="O18707" s="284"/>
      <c r="P18707" s="284"/>
    </row>
    <row r="18708" spans="15:16" x14ac:dyDescent="0.2">
      <c r="O18708" s="284"/>
      <c r="P18708" s="284"/>
    </row>
    <row r="18709" spans="15:16" x14ac:dyDescent="0.2">
      <c r="O18709" s="284"/>
      <c r="P18709" s="284"/>
    </row>
    <row r="18710" spans="15:16" x14ac:dyDescent="0.2">
      <c r="O18710" s="284"/>
      <c r="P18710" s="284"/>
    </row>
    <row r="18711" spans="15:16" x14ac:dyDescent="0.2">
      <c r="O18711" s="284"/>
      <c r="P18711" s="284"/>
    </row>
    <row r="18712" spans="15:16" x14ac:dyDescent="0.2">
      <c r="O18712" s="284"/>
      <c r="P18712" s="284"/>
    </row>
    <row r="18713" spans="15:16" x14ac:dyDescent="0.2">
      <c r="O18713" s="284"/>
      <c r="P18713" s="284"/>
    </row>
    <row r="18714" spans="15:16" x14ac:dyDescent="0.2">
      <c r="O18714" s="284"/>
      <c r="P18714" s="284"/>
    </row>
    <row r="18715" spans="15:16" x14ac:dyDescent="0.2">
      <c r="O18715" s="284"/>
      <c r="P18715" s="284"/>
    </row>
    <row r="18716" spans="15:16" x14ac:dyDescent="0.2">
      <c r="O18716" s="284"/>
      <c r="P18716" s="284"/>
    </row>
    <row r="18717" spans="15:16" x14ac:dyDescent="0.2">
      <c r="O18717" s="284"/>
      <c r="P18717" s="284"/>
    </row>
    <row r="18718" spans="15:16" x14ac:dyDescent="0.2">
      <c r="O18718" s="284"/>
      <c r="P18718" s="284"/>
    </row>
    <row r="18719" spans="15:16" x14ac:dyDescent="0.2">
      <c r="O18719" s="284"/>
      <c r="P18719" s="284"/>
    </row>
    <row r="18720" spans="15:16" x14ac:dyDescent="0.2">
      <c r="O18720" s="284"/>
      <c r="P18720" s="284"/>
    </row>
    <row r="18721" spans="15:16" x14ac:dyDescent="0.2">
      <c r="O18721" s="284"/>
      <c r="P18721" s="284"/>
    </row>
    <row r="18722" spans="15:16" x14ac:dyDescent="0.2">
      <c r="O18722" s="284"/>
      <c r="P18722" s="284"/>
    </row>
    <row r="18723" spans="15:16" x14ac:dyDescent="0.2">
      <c r="O18723" s="284"/>
      <c r="P18723" s="284"/>
    </row>
    <row r="18724" spans="15:16" x14ac:dyDescent="0.2">
      <c r="O18724" s="284"/>
      <c r="P18724" s="284"/>
    </row>
    <row r="18725" spans="15:16" x14ac:dyDescent="0.2">
      <c r="O18725" s="284"/>
      <c r="P18725" s="284"/>
    </row>
    <row r="18726" spans="15:16" x14ac:dyDescent="0.2">
      <c r="O18726" s="284"/>
      <c r="P18726" s="284"/>
    </row>
    <row r="18727" spans="15:16" x14ac:dyDescent="0.2">
      <c r="O18727" s="284"/>
      <c r="P18727" s="284"/>
    </row>
    <row r="18728" spans="15:16" x14ac:dyDescent="0.2">
      <c r="O18728" s="284"/>
      <c r="P18728" s="284"/>
    </row>
    <row r="18729" spans="15:16" x14ac:dyDescent="0.2">
      <c r="O18729" s="284"/>
      <c r="P18729" s="284"/>
    </row>
    <row r="18730" spans="15:16" x14ac:dyDescent="0.2">
      <c r="O18730" s="284"/>
      <c r="P18730" s="284"/>
    </row>
    <row r="18731" spans="15:16" x14ac:dyDescent="0.2">
      <c r="O18731" s="284"/>
      <c r="P18731" s="284"/>
    </row>
    <row r="18732" spans="15:16" x14ac:dyDescent="0.2">
      <c r="O18732" s="284"/>
      <c r="P18732" s="284"/>
    </row>
    <row r="18733" spans="15:16" x14ac:dyDescent="0.2">
      <c r="O18733" s="284"/>
      <c r="P18733" s="284"/>
    </row>
    <row r="18734" spans="15:16" x14ac:dyDescent="0.2">
      <c r="O18734" s="284"/>
      <c r="P18734" s="284"/>
    </row>
    <row r="18735" spans="15:16" x14ac:dyDescent="0.2">
      <c r="O18735" s="284"/>
      <c r="P18735" s="284"/>
    </row>
    <row r="18736" spans="15:16" x14ac:dyDescent="0.2">
      <c r="O18736" s="284"/>
      <c r="P18736" s="284"/>
    </row>
    <row r="18737" spans="15:16" x14ac:dyDescent="0.2">
      <c r="O18737" s="284"/>
      <c r="P18737" s="284"/>
    </row>
    <row r="18738" spans="15:16" x14ac:dyDescent="0.2">
      <c r="O18738" s="284"/>
      <c r="P18738" s="284"/>
    </row>
    <row r="18739" spans="15:16" x14ac:dyDescent="0.2">
      <c r="O18739" s="284"/>
      <c r="P18739" s="284"/>
    </row>
    <row r="18740" spans="15:16" x14ac:dyDescent="0.2">
      <c r="O18740" s="284"/>
      <c r="P18740" s="284"/>
    </row>
    <row r="18741" spans="15:16" x14ac:dyDescent="0.2">
      <c r="O18741" s="284"/>
      <c r="P18741" s="284"/>
    </row>
    <row r="18742" spans="15:16" x14ac:dyDescent="0.2">
      <c r="O18742" s="284"/>
      <c r="P18742" s="284"/>
    </row>
    <row r="18743" spans="15:16" x14ac:dyDescent="0.2">
      <c r="O18743" s="284"/>
      <c r="P18743" s="284"/>
    </row>
    <row r="18744" spans="15:16" x14ac:dyDescent="0.2">
      <c r="O18744" s="284"/>
      <c r="P18744" s="284"/>
    </row>
    <row r="18745" spans="15:16" x14ac:dyDescent="0.2">
      <c r="O18745" s="284"/>
      <c r="P18745" s="284"/>
    </row>
    <row r="18746" spans="15:16" x14ac:dyDescent="0.2">
      <c r="O18746" s="284"/>
      <c r="P18746" s="284"/>
    </row>
    <row r="18747" spans="15:16" x14ac:dyDescent="0.2">
      <c r="O18747" s="284"/>
      <c r="P18747" s="284"/>
    </row>
    <row r="18748" spans="15:16" x14ac:dyDescent="0.2">
      <c r="O18748" s="284"/>
      <c r="P18748" s="284"/>
    </row>
    <row r="18749" spans="15:16" x14ac:dyDescent="0.2">
      <c r="O18749" s="284"/>
      <c r="P18749" s="284"/>
    </row>
    <row r="18750" spans="15:16" x14ac:dyDescent="0.2">
      <c r="O18750" s="284"/>
      <c r="P18750" s="284"/>
    </row>
    <row r="18751" spans="15:16" x14ac:dyDescent="0.2">
      <c r="O18751" s="284"/>
      <c r="P18751" s="284"/>
    </row>
    <row r="18752" spans="15:16" x14ac:dyDescent="0.2">
      <c r="O18752" s="284"/>
      <c r="P18752" s="284"/>
    </row>
    <row r="18753" spans="15:16" x14ac:dyDescent="0.2">
      <c r="O18753" s="284"/>
      <c r="P18753" s="284"/>
    </row>
    <row r="18754" spans="15:16" x14ac:dyDescent="0.2">
      <c r="O18754" s="284"/>
      <c r="P18754" s="284"/>
    </row>
    <row r="18755" spans="15:16" x14ac:dyDescent="0.2">
      <c r="O18755" s="284"/>
      <c r="P18755" s="284"/>
    </row>
    <row r="18756" spans="15:16" x14ac:dyDescent="0.2">
      <c r="O18756" s="284"/>
      <c r="P18756" s="284"/>
    </row>
    <row r="18757" spans="15:16" x14ac:dyDescent="0.2">
      <c r="O18757" s="284"/>
      <c r="P18757" s="284"/>
    </row>
    <row r="18758" spans="15:16" x14ac:dyDescent="0.2">
      <c r="O18758" s="284"/>
      <c r="P18758" s="284"/>
    </row>
    <row r="18759" spans="15:16" x14ac:dyDescent="0.2">
      <c r="O18759" s="284"/>
      <c r="P18759" s="284"/>
    </row>
    <row r="18760" spans="15:16" x14ac:dyDescent="0.2">
      <c r="O18760" s="284"/>
      <c r="P18760" s="284"/>
    </row>
    <row r="18761" spans="15:16" x14ac:dyDescent="0.2">
      <c r="O18761" s="284"/>
      <c r="P18761" s="284"/>
    </row>
    <row r="18762" spans="15:16" x14ac:dyDescent="0.2">
      <c r="O18762" s="284"/>
      <c r="P18762" s="284"/>
    </row>
    <row r="18763" spans="15:16" x14ac:dyDescent="0.2">
      <c r="O18763" s="284"/>
      <c r="P18763" s="284"/>
    </row>
    <row r="18764" spans="15:16" x14ac:dyDescent="0.2">
      <c r="O18764" s="284"/>
      <c r="P18764" s="284"/>
    </row>
    <row r="18765" spans="15:16" x14ac:dyDescent="0.2">
      <c r="O18765" s="284"/>
      <c r="P18765" s="284"/>
    </row>
    <row r="18766" spans="15:16" x14ac:dyDescent="0.2">
      <c r="O18766" s="284"/>
      <c r="P18766" s="284"/>
    </row>
    <row r="18767" spans="15:16" x14ac:dyDescent="0.2">
      <c r="O18767" s="284"/>
      <c r="P18767" s="284"/>
    </row>
    <row r="18768" spans="15:16" x14ac:dyDescent="0.2">
      <c r="O18768" s="284"/>
      <c r="P18768" s="284"/>
    </row>
    <row r="18769" spans="15:16" x14ac:dyDescent="0.2">
      <c r="O18769" s="284"/>
      <c r="P18769" s="284"/>
    </row>
    <row r="18770" spans="15:16" x14ac:dyDescent="0.2">
      <c r="O18770" s="284"/>
      <c r="P18770" s="284"/>
    </row>
    <row r="18771" spans="15:16" x14ac:dyDescent="0.2">
      <c r="O18771" s="284"/>
      <c r="P18771" s="284"/>
    </row>
    <row r="18772" spans="15:16" x14ac:dyDescent="0.2">
      <c r="O18772" s="284"/>
      <c r="P18772" s="284"/>
    </row>
    <row r="18773" spans="15:16" x14ac:dyDescent="0.2">
      <c r="O18773" s="284"/>
      <c r="P18773" s="284"/>
    </row>
    <row r="18774" spans="15:16" x14ac:dyDescent="0.2">
      <c r="O18774" s="284"/>
      <c r="P18774" s="284"/>
    </row>
    <row r="18775" spans="15:16" x14ac:dyDescent="0.2">
      <c r="O18775" s="284"/>
      <c r="P18775" s="284"/>
    </row>
    <row r="18776" spans="15:16" x14ac:dyDescent="0.2">
      <c r="O18776" s="284"/>
      <c r="P18776" s="284"/>
    </row>
    <row r="18777" spans="15:16" x14ac:dyDescent="0.2">
      <c r="O18777" s="284"/>
      <c r="P18777" s="284"/>
    </row>
    <row r="18778" spans="15:16" x14ac:dyDescent="0.2">
      <c r="O18778" s="284"/>
      <c r="P18778" s="284"/>
    </row>
    <row r="18779" spans="15:16" x14ac:dyDescent="0.2">
      <c r="O18779" s="284"/>
      <c r="P18779" s="284"/>
    </row>
    <row r="18780" spans="15:16" x14ac:dyDescent="0.2">
      <c r="O18780" s="284"/>
      <c r="P18780" s="284"/>
    </row>
    <row r="18781" spans="15:16" x14ac:dyDescent="0.2">
      <c r="O18781" s="284"/>
      <c r="P18781" s="284"/>
    </row>
    <row r="18782" spans="15:16" x14ac:dyDescent="0.2">
      <c r="O18782" s="284"/>
      <c r="P18782" s="284"/>
    </row>
    <row r="18783" spans="15:16" x14ac:dyDescent="0.2">
      <c r="O18783" s="284"/>
      <c r="P18783" s="284"/>
    </row>
    <row r="18784" spans="15:16" x14ac:dyDescent="0.2">
      <c r="O18784" s="284"/>
      <c r="P18784" s="284"/>
    </row>
    <row r="18785" spans="15:16" x14ac:dyDescent="0.2">
      <c r="O18785" s="284"/>
      <c r="P18785" s="284"/>
    </row>
    <row r="18786" spans="15:16" x14ac:dyDescent="0.2">
      <c r="O18786" s="284"/>
      <c r="P18786" s="284"/>
    </row>
    <row r="18787" spans="15:16" x14ac:dyDescent="0.2">
      <c r="O18787" s="284"/>
      <c r="P18787" s="284"/>
    </row>
    <row r="18788" spans="15:16" x14ac:dyDescent="0.2">
      <c r="O18788" s="284"/>
      <c r="P18788" s="284"/>
    </row>
    <row r="18789" spans="15:16" x14ac:dyDescent="0.2">
      <c r="O18789" s="284"/>
      <c r="P18789" s="284"/>
    </row>
    <row r="18790" spans="15:16" x14ac:dyDescent="0.2">
      <c r="O18790" s="284"/>
      <c r="P18790" s="284"/>
    </row>
    <row r="18791" spans="15:16" x14ac:dyDescent="0.2">
      <c r="O18791" s="284"/>
      <c r="P18791" s="284"/>
    </row>
    <row r="18792" spans="15:16" x14ac:dyDescent="0.2">
      <c r="O18792" s="284"/>
      <c r="P18792" s="284"/>
    </row>
    <row r="18793" spans="15:16" x14ac:dyDescent="0.2">
      <c r="O18793" s="284"/>
      <c r="P18793" s="284"/>
    </row>
    <row r="18794" spans="15:16" x14ac:dyDescent="0.2">
      <c r="O18794" s="284"/>
      <c r="P18794" s="284"/>
    </row>
    <row r="18795" spans="15:16" x14ac:dyDescent="0.2">
      <c r="O18795" s="284"/>
      <c r="P18795" s="284"/>
    </row>
    <row r="18796" spans="15:16" x14ac:dyDescent="0.2">
      <c r="O18796" s="284"/>
      <c r="P18796" s="284"/>
    </row>
    <row r="18797" spans="15:16" x14ac:dyDescent="0.2">
      <c r="O18797" s="284"/>
      <c r="P18797" s="284"/>
    </row>
    <row r="18798" spans="15:16" x14ac:dyDescent="0.2">
      <c r="O18798" s="284"/>
      <c r="P18798" s="284"/>
    </row>
    <row r="18799" spans="15:16" x14ac:dyDescent="0.2">
      <c r="O18799" s="284"/>
      <c r="P18799" s="284"/>
    </row>
    <row r="18800" spans="15:16" x14ac:dyDescent="0.2">
      <c r="O18800" s="284"/>
      <c r="P18800" s="284"/>
    </row>
    <row r="18801" spans="15:16" x14ac:dyDescent="0.2">
      <c r="O18801" s="284"/>
      <c r="P18801" s="284"/>
    </row>
    <row r="18802" spans="15:16" x14ac:dyDescent="0.2">
      <c r="O18802" s="284"/>
      <c r="P18802" s="284"/>
    </row>
    <row r="18803" spans="15:16" x14ac:dyDescent="0.2">
      <c r="O18803" s="284"/>
      <c r="P18803" s="284"/>
    </row>
    <row r="18804" spans="15:16" x14ac:dyDescent="0.2">
      <c r="O18804" s="284"/>
      <c r="P18804" s="284"/>
    </row>
    <row r="18805" spans="15:16" x14ac:dyDescent="0.2">
      <c r="O18805" s="284"/>
      <c r="P18805" s="284"/>
    </row>
    <row r="18806" spans="15:16" x14ac:dyDescent="0.2">
      <c r="O18806" s="284"/>
      <c r="P18806" s="284"/>
    </row>
    <row r="18807" spans="15:16" x14ac:dyDescent="0.2">
      <c r="O18807" s="284"/>
      <c r="P18807" s="284"/>
    </row>
    <row r="18808" spans="15:16" x14ac:dyDescent="0.2">
      <c r="O18808" s="284"/>
      <c r="P18808" s="284"/>
    </row>
    <row r="18809" spans="15:16" x14ac:dyDescent="0.2">
      <c r="O18809" s="284"/>
      <c r="P18809" s="284"/>
    </row>
    <row r="18810" spans="15:16" x14ac:dyDescent="0.2">
      <c r="O18810" s="284"/>
      <c r="P18810" s="284"/>
    </row>
    <row r="18811" spans="15:16" x14ac:dyDescent="0.2">
      <c r="O18811" s="284"/>
      <c r="P18811" s="284"/>
    </row>
    <row r="18812" spans="15:16" x14ac:dyDescent="0.2">
      <c r="O18812" s="284"/>
      <c r="P18812" s="284"/>
    </row>
    <row r="18813" spans="15:16" x14ac:dyDescent="0.2">
      <c r="O18813" s="284"/>
      <c r="P18813" s="284"/>
    </row>
    <row r="18814" spans="15:16" x14ac:dyDescent="0.2">
      <c r="O18814" s="284"/>
      <c r="P18814" s="284"/>
    </row>
    <row r="18815" spans="15:16" x14ac:dyDescent="0.2">
      <c r="O18815" s="284"/>
      <c r="P18815" s="284"/>
    </row>
    <row r="18816" spans="15:16" x14ac:dyDescent="0.2">
      <c r="O18816" s="284"/>
      <c r="P18816" s="284"/>
    </row>
    <row r="18817" spans="15:16" x14ac:dyDescent="0.2">
      <c r="O18817" s="284"/>
      <c r="P18817" s="284"/>
    </row>
    <row r="18818" spans="15:16" x14ac:dyDescent="0.2">
      <c r="O18818" s="284"/>
      <c r="P18818" s="284"/>
    </row>
    <row r="18819" spans="15:16" x14ac:dyDescent="0.2">
      <c r="O18819" s="284"/>
      <c r="P18819" s="284"/>
    </row>
    <row r="18820" spans="15:16" x14ac:dyDescent="0.2">
      <c r="O18820" s="284"/>
      <c r="P18820" s="284"/>
    </row>
    <row r="18821" spans="15:16" x14ac:dyDescent="0.2">
      <c r="O18821" s="284"/>
      <c r="P18821" s="284"/>
    </row>
    <row r="18822" spans="15:16" x14ac:dyDescent="0.2">
      <c r="O18822" s="284"/>
      <c r="P18822" s="284"/>
    </row>
    <row r="18823" spans="15:16" x14ac:dyDescent="0.2">
      <c r="O18823" s="284"/>
      <c r="P18823" s="284"/>
    </row>
    <row r="18824" spans="15:16" x14ac:dyDescent="0.2">
      <c r="O18824" s="284"/>
      <c r="P18824" s="284"/>
    </row>
    <row r="18825" spans="15:16" x14ac:dyDescent="0.2">
      <c r="O18825" s="284"/>
      <c r="P18825" s="284"/>
    </row>
    <row r="18826" spans="15:16" x14ac:dyDescent="0.2">
      <c r="O18826" s="284"/>
      <c r="P18826" s="284"/>
    </row>
    <row r="18827" spans="15:16" x14ac:dyDescent="0.2">
      <c r="O18827" s="284"/>
      <c r="P18827" s="284"/>
    </row>
    <row r="18828" spans="15:16" x14ac:dyDescent="0.2">
      <c r="O18828" s="284"/>
      <c r="P18828" s="284"/>
    </row>
    <row r="18829" spans="15:16" x14ac:dyDescent="0.2">
      <c r="O18829" s="284"/>
      <c r="P18829" s="284"/>
    </row>
    <row r="18830" spans="15:16" x14ac:dyDescent="0.2">
      <c r="O18830" s="284"/>
      <c r="P18830" s="284"/>
    </row>
    <row r="18831" spans="15:16" x14ac:dyDescent="0.2">
      <c r="O18831" s="284"/>
      <c r="P18831" s="284"/>
    </row>
    <row r="18832" spans="15:16" x14ac:dyDescent="0.2">
      <c r="O18832" s="284"/>
      <c r="P18832" s="284"/>
    </row>
    <row r="18833" spans="15:16" x14ac:dyDescent="0.2">
      <c r="O18833" s="284"/>
      <c r="P18833" s="284"/>
    </row>
    <row r="18834" spans="15:16" x14ac:dyDescent="0.2">
      <c r="O18834" s="284"/>
      <c r="P18834" s="284"/>
    </row>
    <row r="18835" spans="15:16" x14ac:dyDescent="0.2">
      <c r="O18835" s="284"/>
      <c r="P18835" s="284"/>
    </row>
    <row r="18836" spans="15:16" x14ac:dyDescent="0.2">
      <c r="O18836" s="284"/>
      <c r="P18836" s="284"/>
    </row>
    <row r="18837" spans="15:16" x14ac:dyDescent="0.2">
      <c r="O18837" s="284"/>
      <c r="P18837" s="284"/>
    </row>
    <row r="18838" spans="15:16" x14ac:dyDescent="0.2">
      <c r="O18838" s="284"/>
      <c r="P18838" s="284"/>
    </row>
    <row r="18839" spans="15:16" x14ac:dyDescent="0.2">
      <c r="O18839" s="284"/>
      <c r="P18839" s="284"/>
    </row>
    <row r="18840" spans="15:16" x14ac:dyDescent="0.2">
      <c r="O18840" s="284"/>
      <c r="P18840" s="284"/>
    </row>
    <row r="18841" spans="15:16" x14ac:dyDescent="0.2">
      <c r="O18841" s="284"/>
      <c r="P18841" s="284"/>
    </row>
    <row r="18842" spans="15:16" x14ac:dyDescent="0.2">
      <c r="O18842" s="284"/>
      <c r="P18842" s="284"/>
    </row>
    <row r="18843" spans="15:16" x14ac:dyDescent="0.2">
      <c r="O18843" s="284"/>
      <c r="P18843" s="284"/>
    </row>
    <row r="18844" spans="15:16" x14ac:dyDescent="0.2">
      <c r="O18844" s="284"/>
      <c r="P18844" s="284"/>
    </row>
    <row r="18845" spans="15:16" x14ac:dyDescent="0.2">
      <c r="O18845" s="284"/>
      <c r="P18845" s="284"/>
    </row>
    <row r="18846" spans="15:16" x14ac:dyDescent="0.2">
      <c r="O18846" s="284"/>
      <c r="P18846" s="284"/>
    </row>
    <row r="18847" spans="15:16" x14ac:dyDescent="0.2">
      <c r="O18847" s="284"/>
      <c r="P18847" s="284"/>
    </row>
    <row r="18848" spans="15:16" x14ac:dyDescent="0.2">
      <c r="O18848" s="284"/>
      <c r="P18848" s="284"/>
    </row>
    <row r="18849" spans="15:16" x14ac:dyDescent="0.2">
      <c r="O18849" s="284"/>
      <c r="P18849" s="284"/>
    </row>
    <row r="18850" spans="15:16" x14ac:dyDescent="0.2">
      <c r="O18850" s="284"/>
      <c r="P18850" s="284"/>
    </row>
    <row r="18851" spans="15:16" x14ac:dyDescent="0.2">
      <c r="O18851" s="284"/>
      <c r="P18851" s="284"/>
    </row>
    <row r="18852" spans="15:16" x14ac:dyDescent="0.2">
      <c r="O18852" s="284"/>
      <c r="P18852" s="284"/>
    </row>
    <row r="18853" spans="15:16" x14ac:dyDescent="0.2">
      <c r="O18853" s="284"/>
      <c r="P18853" s="284"/>
    </row>
    <row r="18854" spans="15:16" x14ac:dyDescent="0.2">
      <c r="O18854" s="284"/>
      <c r="P18854" s="284"/>
    </row>
    <row r="18855" spans="15:16" x14ac:dyDescent="0.2">
      <c r="O18855" s="284"/>
      <c r="P18855" s="284"/>
    </row>
    <row r="18856" spans="15:16" x14ac:dyDescent="0.2">
      <c r="O18856" s="284"/>
      <c r="P18856" s="284"/>
    </row>
    <row r="18857" spans="15:16" x14ac:dyDescent="0.2">
      <c r="O18857" s="284"/>
      <c r="P18857" s="284"/>
    </row>
    <row r="18858" spans="15:16" x14ac:dyDescent="0.2">
      <c r="O18858" s="284"/>
      <c r="P18858" s="284"/>
    </row>
    <row r="18859" spans="15:16" x14ac:dyDescent="0.2">
      <c r="O18859" s="284"/>
      <c r="P18859" s="284"/>
    </row>
    <row r="18860" spans="15:16" x14ac:dyDescent="0.2">
      <c r="O18860" s="284"/>
      <c r="P18860" s="284"/>
    </row>
    <row r="18861" spans="15:16" x14ac:dyDescent="0.2">
      <c r="O18861" s="284"/>
      <c r="P18861" s="284"/>
    </row>
    <row r="18862" spans="15:16" x14ac:dyDescent="0.2">
      <c r="O18862" s="284"/>
      <c r="P18862" s="284"/>
    </row>
    <row r="18863" spans="15:16" x14ac:dyDescent="0.2">
      <c r="O18863" s="284"/>
      <c r="P18863" s="284"/>
    </row>
    <row r="18864" spans="15:16" x14ac:dyDescent="0.2">
      <c r="O18864" s="284"/>
      <c r="P18864" s="284"/>
    </row>
    <row r="18865" spans="15:16" x14ac:dyDescent="0.2">
      <c r="O18865" s="284"/>
      <c r="P18865" s="284"/>
    </row>
    <row r="18866" spans="15:16" x14ac:dyDescent="0.2">
      <c r="O18866" s="284"/>
      <c r="P18866" s="284"/>
    </row>
    <row r="18867" spans="15:16" x14ac:dyDescent="0.2">
      <c r="O18867" s="284"/>
      <c r="P18867" s="284"/>
    </row>
    <row r="18868" spans="15:16" x14ac:dyDescent="0.2">
      <c r="O18868" s="284"/>
      <c r="P18868" s="284"/>
    </row>
    <row r="18869" spans="15:16" x14ac:dyDescent="0.2">
      <c r="O18869" s="284"/>
      <c r="P18869" s="284"/>
    </row>
    <row r="18870" spans="15:16" x14ac:dyDescent="0.2">
      <c r="O18870" s="284"/>
      <c r="P18870" s="284"/>
    </row>
    <row r="18871" spans="15:16" x14ac:dyDescent="0.2">
      <c r="O18871" s="284"/>
      <c r="P18871" s="284"/>
    </row>
    <row r="18872" spans="15:16" x14ac:dyDescent="0.2">
      <c r="O18872" s="284"/>
      <c r="P18872" s="284"/>
    </row>
    <row r="18873" spans="15:16" x14ac:dyDescent="0.2">
      <c r="O18873" s="284"/>
      <c r="P18873" s="284"/>
    </row>
    <row r="18874" spans="15:16" x14ac:dyDescent="0.2">
      <c r="O18874" s="284"/>
      <c r="P18874" s="284"/>
    </row>
    <row r="18875" spans="15:16" x14ac:dyDescent="0.2">
      <c r="O18875" s="284"/>
      <c r="P18875" s="284"/>
    </row>
    <row r="18876" spans="15:16" x14ac:dyDescent="0.2">
      <c r="O18876" s="284"/>
      <c r="P18876" s="284"/>
    </row>
    <row r="18877" spans="15:16" x14ac:dyDescent="0.2">
      <c r="O18877" s="284"/>
      <c r="P18877" s="284"/>
    </row>
    <row r="18878" spans="15:16" x14ac:dyDescent="0.2">
      <c r="O18878" s="284"/>
      <c r="P18878" s="284"/>
    </row>
    <row r="18879" spans="15:16" x14ac:dyDescent="0.2">
      <c r="O18879" s="284"/>
      <c r="P18879" s="284"/>
    </row>
    <row r="18880" spans="15:16" x14ac:dyDescent="0.2">
      <c r="O18880" s="284"/>
      <c r="P18880" s="284"/>
    </row>
    <row r="18881" spans="15:16" x14ac:dyDescent="0.2">
      <c r="O18881" s="284"/>
      <c r="P18881" s="284"/>
    </row>
    <row r="18882" spans="15:16" x14ac:dyDescent="0.2">
      <c r="O18882" s="284"/>
      <c r="P18882" s="284"/>
    </row>
    <row r="18883" spans="15:16" x14ac:dyDescent="0.2">
      <c r="O18883" s="284"/>
      <c r="P18883" s="284"/>
    </row>
    <row r="18884" spans="15:16" x14ac:dyDescent="0.2">
      <c r="O18884" s="284"/>
      <c r="P18884" s="284"/>
    </row>
    <row r="18885" spans="15:16" x14ac:dyDescent="0.2">
      <c r="O18885" s="284"/>
      <c r="P18885" s="284"/>
    </row>
    <row r="18886" spans="15:16" x14ac:dyDescent="0.2">
      <c r="O18886" s="284"/>
      <c r="P18886" s="284"/>
    </row>
    <row r="18887" spans="15:16" x14ac:dyDescent="0.2">
      <c r="O18887" s="284"/>
      <c r="P18887" s="284"/>
    </row>
    <row r="18888" spans="15:16" x14ac:dyDescent="0.2">
      <c r="O18888" s="284"/>
      <c r="P18888" s="284"/>
    </row>
    <row r="18889" spans="15:16" x14ac:dyDescent="0.2">
      <c r="O18889" s="284"/>
      <c r="P18889" s="284"/>
    </row>
    <row r="18890" spans="15:16" x14ac:dyDescent="0.2">
      <c r="O18890" s="284"/>
      <c r="P18890" s="284"/>
    </row>
    <row r="18891" spans="15:16" x14ac:dyDescent="0.2">
      <c r="O18891" s="284"/>
      <c r="P18891" s="284"/>
    </row>
    <row r="18892" spans="15:16" x14ac:dyDescent="0.2">
      <c r="O18892" s="284"/>
      <c r="P18892" s="284"/>
    </row>
    <row r="18893" spans="15:16" x14ac:dyDescent="0.2">
      <c r="O18893" s="284"/>
      <c r="P18893" s="284"/>
    </row>
    <row r="18894" spans="15:16" x14ac:dyDescent="0.2">
      <c r="O18894" s="284"/>
      <c r="P18894" s="284"/>
    </row>
    <row r="18895" spans="15:16" x14ac:dyDescent="0.2">
      <c r="O18895" s="284"/>
      <c r="P18895" s="284"/>
    </row>
    <row r="18896" spans="15:16" x14ac:dyDescent="0.2">
      <c r="O18896" s="284"/>
      <c r="P18896" s="284"/>
    </row>
    <row r="18897" spans="15:16" x14ac:dyDescent="0.2">
      <c r="O18897" s="284"/>
      <c r="P18897" s="284"/>
    </row>
    <row r="18898" spans="15:16" x14ac:dyDescent="0.2">
      <c r="O18898" s="284"/>
      <c r="P18898" s="284"/>
    </row>
    <row r="18899" spans="15:16" x14ac:dyDescent="0.2">
      <c r="O18899" s="284"/>
      <c r="P18899" s="284"/>
    </row>
    <row r="18900" spans="15:16" x14ac:dyDescent="0.2">
      <c r="O18900" s="284"/>
      <c r="P18900" s="284"/>
    </row>
    <row r="18901" spans="15:16" x14ac:dyDescent="0.2">
      <c r="O18901" s="284"/>
      <c r="P18901" s="284"/>
    </row>
    <row r="18902" spans="15:16" x14ac:dyDescent="0.2">
      <c r="O18902" s="284"/>
      <c r="P18902" s="284"/>
    </row>
    <row r="18903" spans="15:16" x14ac:dyDescent="0.2">
      <c r="O18903" s="284"/>
      <c r="P18903" s="284"/>
    </row>
    <row r="18904" spans="15:16" x14ac:dyDescent="0.2">
      <c r="O18904" s="284"/>
      <c r="P18904" s="284"/>
    </row>
    <row r="18905" spans="15:16" x14ac:dyDescent="0.2">
      <c r="O18905" s="284"/>
      <c r="P18905" s="284"/>
    </row>
    <row r="18906" spans="15:16" x14ac:dyDescent="0.2">
      <c r="O18906" s="284"/>
      <c r="P18906" s="284"/>
    </row>
    <row r="18907" spans="15:16" x14ac:dyDescent="0.2">
      <c r="O18907" s="284"/>
      <c r="P18907" s="284"/>
    </row>
    <row r="18908" spans="15:16" x14ac:dyDescent="0.2">
      <c r="O18908" s="284"/>
      <c r="P18908" s="284"/>
    </row>
    <row r="18909" spans="15:16" x14ac:dyDescent="0.2">
      <c r="O18909" s="284"/>
      <c r="P18909" s="284"/>
    </row>
    <row r="18910" spans="15:16" x14ac:dyDescent="0.2">
      <c r="O18910" s="284"/>
      <c r="P18910" s="284"/>
    </row>
    <row r="18911" spans="15:16" x14ac:dyDescent="0.2">
      <c r="O18911" s="284"/>
      <c r="P18911" s="284"/>
    </row>
    <row r="18912" spans="15:16" x14ac:dyDescent="0.2">
      <c r="O18912" s="284"/>
      <c r="P18912" s="284"/>
    </row>
    <row r="18913" spans="15:16" x14ac:dyDescent="0.2">
      <c r="O18913" s="284"/>
      <c r="P18913" s="284"/>
    </row>
    <row r="18914" spans="15:16" x14ac:dyDescent="0.2">
      <c r="O18914" s="284"/>
      <c r="P18914" s="284"/>
    </row>
    <row r="18915" spans="15:16" x14ac:dyDescent="0.2">
      <c r="O18915" s="284"/>
      <c r="P18915" s="284"/>
    </row>
    <row r="18916" spans="15:16" x14ac:dyDescent="0.2">
      <c r="O18916" s="284"/>
      <c r="P18916" s="284"/>
    </row>
    <row r="18917" spans="15:16" x14ac:dyDescent="0.2">
      <c r="O18917" s="284"/>
      <c r="P18917" s="284"/>
    </row>
    <row r="18918" spans="15:16" x14ac:dyDescent="0.2">
      <c r="O18918" s="284"/>
      <c r="P18918" s="284"/>
    </row>
    <row r="18919" spans="15:16" x14ac:dyDescent="0.2">
      <c r="O18919" s="284"/>
      <c r="P18919" s="284"/>
    </row>
    <row r="18920" spans="15:16" x14ac:dyDescent="0.2">
      <c r="O18920" s="284"/>
      <c r="P18920" s="284"/>
    </row>
    <row r="18921" spans="15:16" x14ac:dyDescent="0.2">
      <c r="O18921" s="284"/>
      <c r="P18921" s="284"/>
    </row>
    <row r="18922" spans="15:16" x14ac:dyDescent="0.2">
      <c r="O18922" s="284"/>
      <c r="P18922" s="284"/>
    </row>
    <row r="18923" spans="15:16" x14ac:dyDescent="0.2">
      <c r="O18923" s="284"/>
      <c r="P18923" s="284"/>
    </row>
    <row r="18924" spans="15:16" x14ac:dyDescent="0.2">
      <c r="O18924" s="284"/>
      <c r="P18924" s="284"/>
    </row>
    <row r="18925" spans="15:16" x14ac:dyDescent="0.2">
      <c r="O18925" s="284"/>
      <c r="P18925" s="284"/>
    </row>
    <row r="18926" spans="15:16" x14ac:dyDescent="0.2">
      <c r="O18926" s="284"/>
      <c r="P18926" s="284"/>
    </row>
    <row r="18927" spans="15:16" x14ac:dyDescent="0.2">
      <c r="O18927" s="284"/>
      <c r="P18927" s="284"/>
    </row>
    <row r="18928" spans="15:16" x14ac:dyDescent="0.2">
      <c r="O18928" s="284"/>
      <c r="P18928" s="284"/>
    </row>
    <row r="18929" spans="15:16" x14ac:dyDescent="0.2">
      <c r="O18929" s="284"/>
      <c r="P18929" s="284"/>
    </row>
    <row r="18930" spans="15:16" x14ac:dyDescent="0.2">
      <c r="O18930" s="284"/>
      <c r="P18930" s="284"/>
    </row>
    <row r="18931" spans="15:16" x14ac:dyDescent="0.2">
      <c r="O18931" s="284"/>
      <c r="P18931" s="284"/>
    </row>
    <row r="18932" spans="15:16" x14ac:dyDescent="0.2">
      <c r="O18932" s="284"/>
      <c r="P18932" s="284"/>
    </row>
    <row r="18933" spans="15:16" x14ac:dyDescent="0.2">
      <c r="O18933" s="284"/>
      <c r="P18933" s="284"/>
    </row>
    <row r="18934" spans="15:16" x14ac:dyDescent="0.2">
      <c r="O18934" s="284"/>
      <c r="P18934" s="284"/>
    </row>
    <row r="18935" spans="15:16" x14ac:dyDescent="0.2">
      <c r="O18935" s="284"/>
      <c r="P18935" s="284"/>
    </row>
    <row r="18936" spans="15:16" x14ac:dyDescent="0.2">
      <c r="O18936" s="284"/>
      <c r="P18936" s="284"/>
    </row>
    <row r="18937" spans="15:16" x14ac:dyDescent="0.2">
      <c r="O18937" s="284"/>
      <c r="P18937" s="284"/>
    </row>
    <row r="18938" spans="15:16" x14ac:dyDescent="0.2">
      <c r="O18938" s="284"/>
      <c r="P18938" s="284"/>
    </row>
    <row r="18939" spans="15:16" x14ac:dyDescent="0.2">
      <c r="O18939" s="284"/>
      <c r="P18939" s="284"/>
    </row>
    <row r="18940" spans="15:16" x14ac:dyDescent="0.2">
      <c r="O18940" s="284"/>
      <c r="P18940" s="284"/>
    </row>
    <row r="18941" spans="15:16" x14ac:dyDescent="0.2">
      <c r="O18941" s="284"/>
      <c r="P18941" s="284"/>
    </row>
    <row r="18942" spans="15:16" x14ac:dyDescent="0.2">
      <c r="O18942" s="284"/>
      <c r="P18942" s="284"/>
    </row>
    <row r="18943" spans="15:16" x14ac:dyDescent="0.2">
      <c r="O18943" s="284"/>
      <c r="P18943" s="284"/>
    </row>
    <row r="18944" spans="15:16" x14ac:dyDescent="0.2">
      <c r="O18944" s="284"/>
      <c r="P18944" s="284"/>
    </row>
    <row r="18945" spans="15:16" x14ac:dyDescent="0.2">
      <c r="O18945" s="284"/>
      <c r="P18945" s="284"/>
    </row>
    <row r="18946" spans="15:16" x14ac:dyDescent="0.2">
      <c r="O18946" s="284"/>
      <c r="P18946" s="284"/>
    </row>
    <row r="18947" spans="15:16" x14ac:dyDescent="0.2">
      <c r="O18947" s="284"/>
      <c r="P18947" s="284"/>
    </row>
    <row r="18948" spans="15:16" x14ac:dyDescent="0.2">
      <c r="O18948" s="284"/>
      <c r="P18948" s="284"/>
    </row>
    <row r="18949" spans="15:16" x14ac:dyDescent="0.2">
      <c r="O18949" s="284"/>
      <c r="P18949" s="284"/>
    </row>
    <row r="18950" spans="15:16" x14ac:dyDescent="0.2">
      <c r="O18950" s="284"/>
      <c r="P18950" s="284"/>
    </row>
    <row r="18951" spans="15:16" x14ac:dyDescent="0.2">
      <c r="O18951" s="284"/>
      <c r="P18951" s="284"/>
    </row>
    <row r="18952" spans="15:16" x14ac:dyDescent="0.2">
      <c r="O18952" s="284"/>
      <c r="P18952" s="284"/>
    </row>
    <row r="18953" spans="15:16" x14ac:dyDescent="0.2">
      <c r="O18953" s="284"/>
      <c r="P18953" s="284"/>
    </row>
    <row r="18954" spans="15:16" x14ac:dyDescent="0.2">
      <c r="O18954" s="284"/>
      <c r="P18954" s="284"/>
    </row>
    <row r="18955" spans="15:16" x14ac:dyDescent="0.2">
      <c r="O18955" s="284"/>
      <c r="P18955" s="284"/>
    </row>
    <row r="18956" spans="15:16" x14ac:dyDescent="0.2">
      <c r="O18956" s="284"/>
      <c r="P18956" s="284"/>
    </row>
    <row r="18957" spans="15:16" x14ac:dyDescent="0.2">
      <c r="O18957" s="284"/>
      <c r="P18957" s="284"/>
    </row>
    <row r="18958" spans="15:16" x14ac:dyDescent="0.2">
      <c r="O18958" s="284"/>
      <c r="P18958" s="284"/>
    </row>
    <row r="18959" spans="15:16" x14ac:dyDescent="0.2">
      <c r="O18959" s="284"/>
      <c r="P18959" s="284"/>
    </row>
    <row r="18960" spans="15:16" x14ac:dyDescent="0.2">
      <c r="O18960" s="284"/>
      <c r="P18960" s="284"/>
    </row>
    <row r="18961" spans="15:16" x14ac:dyDescent="0.2">
      <c r="O18961" s="284"/>
      <c r="P18961" s="284"/>
    </row>
    <row r="18962" spans="15:16" x14ac:dyDescent="0.2">
      <c r="O18962" s="284"/>
      <c r="P18962" s="284"/>
    </row>
    <row r="18963" spans="15:16" x14ac:dyDescent="0.2">
      <c r="O18963" s="284"/>
      <c r="P18963" s="284"/>
    </row>
    <row r="18964" spans="15:16" x14ac:dyDescent="0.2">
      <c r="O18964" s="284"/>
      <c r="P18964" s="284"/>
    </row>
    <row r="18965" spans="15:16" x14ac:dyDescent="0.2">
      <c r="O18965" s="284"/>
      <c r="P18965" s="284"/>
    </row>
    <row r="18966" spans="15:16" x14ac:dyDescent="0.2">
      <c r="O18966" s="284"/>
      <c r="P18966" s="284"/>
    </row>
    <row r="18967" spans="15:16" x14ac:dyDescent="0.2">
      <c r="O18967" s="284"/>
      <c r="P18967" s="284"/>
    </row>
    <row r="18968" spans="15:16" x14ac:dyDescent="0.2">
      <c r="O18968" s="284"/>
      <c r="P18968" s="284"/>
    </row>
    <row r="18969" spans="15:16" x14ac:dyDescent="0.2">
      <c r="O18969" s="284"/>
      <c r="P18969" s="284"/>
    </row>
    <row r="18970" spans="15:16" x14ac:dyDescent="0.2">
      <c r="O18970" s="284"/>
      <c r="P18970" s="284"/>
    </row>
    <row r="18971" spans="15:16" x14ac:dyDescent="0.2">
      <c r="O18971" s="284"/>
      <c r="P18971" s="284"/>
    </row>
    <row r="18972" spans="15:16" x14ac:dyDescent="0.2">
      <c r="O18972" s="284"/>
      <c r="P18972" s="284"/>
    </row>
    <row r="18973" spans="15:16" x14ac:dyDescent="0.2">
      <c r="O18973" s="284"/>
      <c r="P18973" s="284"/>
    </row>
    <row r="18974" spans="15:16" x14ac:dyDescent="0.2">
      <c r="O18974" s="284"/>
      <c r="P18974" s="284"/>
    </row>
    <row r="18975" spans="15:16" x14ac:dyDescent="0.2">
      <c r="O18975" s="284"/>
      <c r="P18975" s="284"/>
    </row>
    <row r="18976" spans="15:16" x14ac:dyDescent="0.2">
      <c r="O18976" s="284"/>
      <c r="P18976" s="284"/>
    </row>
    <row r="18977" spans="15:16" x14ac:dyDescent="0.2">
      <c r="O18977" s="284"/>
      <c r="P18977" s="284"/>
    </row>
    <row r="18978" spans="15:16" x14ac:dyDescent="0.2">
      <c r="O18978" s="284"/>
      <c r="P18978" s="284"/>
    </row>
    <row r="18979" spans="15:16" x14ac:dyDescent="0.2">
      <c r="O18979" s="284"/>
      <c r="P18979" s="284"/>
    </row>
    <row r="18980" spans="15:16" x14ac:dyDescent="0.2">
      <c r="O18980" s="284"/>
      <c r="P18980" s="284"/>
    </row>
    <row r="18981" spans="15:16" x14ac:dyDescent="0.2">
      <c r="O18981" s="284"/>
      <c r="P18981" s="284"/>
    </row>
    <row r="18982" spans="15:16" x14ac:dyDescent="0.2">
      <c r="O18982" s="284"/>
      <c r="P18982" s="284"/>
    </row>
    <row r="18983" spans="15:16" x14ac:dyDescent="0.2">
      <c r="O18983" s="284"/>
      <c r="P18983" s="284"/>
    </row>
    <row r="18984" spans="15:16" x14ac:dyDescent="0.2">
      <c r="O18984" s="284"/>
      <c r="P18984" s="284"/>
    </row>
    <row r="18985" spans="15:16" x14ac:dyDescent="0.2">
      <c r="O18985" s="284"/>
      <c r="P18985" s="284"/>
    </row>
    <row r="18986" spans="15:16" x14ac:dyDescent="0.2">
      <c r="O18986" s="284"/>
      <c r="P18986" s="284"/>
    </row>
    <row r="18987" spans="15:16" x14ac:dyDescent="0.2">
      <c r="O18987" s="284"/>
      <c r="P18987" s="284"/>
    </row>
    <row r="18988" spans="15:16" x14ac:dyDescent="0.2">
      <c r="O18988" s="284"/>
      <c r="P18988" s="284"/>
    </row>
    <row r="18989" spans="15:16" x14ac:dyDescent="0.2">
      <c r="O18989" s="284"/>
      <c r="P18989" s="284"/>
    </row>
    <row r="18990" spans="15:16" x14ac:dyDescent="0.2">
      <c r="O18990" s="284"/>
      <c r="P18990" s="284"/>
    </row>
    <row r="18991" spans="15:16" x14ac:dyDescent="0.2">
      <c r="O18991" s="284"/>
      <c r="P18991" s="284"/>
    </row>
    <row r="18992" spans="15:16" x14ac:dyDescent="0.2">
      <c r="O18992" s="284"/>
      <c r="P18992" s="284"/>
    </row>
    <row r="18993" spans="15:16" x14ac:dyDescent="0.2">
      <c r="O18993" s="284"/>
      <c r="P18993" s="284"/>
    </row>
    <row r="18994" spans="15:16" x14ac:dyDescent="0.2">
      <c r="O18994" s="284"/>
      <c r="P18994" s="284"/>
    </row>
    <row r="18995" spans="15:16" x14ac:dyDescent="0.2">
      <c r="O18995" s="284"/>
      <c r="P18995" s="284"/>
    </row>
    <row r="18996" spans="15:16" x14ac:dyDescent="0.2">
      <c r="O18996" s="284"/>
      <c r="P18996" s="284"/>
    </row>
    <row r="18997" spans="15:16" x14ac:dyDescent="0.2">
      <c r="O18997" s="284"/>
      <c r="P18997" s="284"/>
    </row>
    <row r="18998" spans="15:16" x14ac:dyDescent="0.2">
      <c r="O18998" s="284"/>
      <c r="P18998" s="284"/>
    </row>
    <row r="18999" spans="15:16" x14ac:dyDescent="0.2">
      <c r="O18999" s="284"/>
      <c r="P18999" s="284"/>
    </row>
    <row r="19000" spans="15:16" x14ac:dyDescent="0.2">
      <c r="O19000" s="284"/>
      <c r="P19000" s="284"/>
    </row>
    <row r="19001" spans="15:16" x14ac:dyDescent="0.2">
      <c r="O19001" s="284"/>
      <c r="P19001" s="284"/>
    </row>
    <row r="19002" spans="15:16" x14ac:dyDescent="0.2">
      <c r="O19002" s="284"/>
      <c r="P19002" s="284"/>
    </row>
    <row r="19003" spans="15:16" x14ac:dyDescent="0.2">
      <c r="O19003" s="284"/>
      <c r="P19003" s="284"/>
    </row>
    <row r="19004" spans="15:16" x14ac:dyDescent="0.2">
      <c r="O19004" s="284"/>
      <c r="P19004" s="284"/>
    </row>
    <row r="19005" spans="15:16" x14ac:dyDescent="0.2">
      <c r="O19005" s="284"/>
      <c r="P19005" s="284"/>
    </row>
    <row r="19006" spans="15:16" x14ac:dyDescent="0.2">
      <c r="O19006" s="284"/>
      <c r="P19006" s="284"/>
    </row>
    <row r="19007" spans="15:16" x14ac:dyDescent="0.2">
      <c r="O19007" s="284"/>
      <c r="P19007" s="284"/>
    </row>
    <row r="19008" spans="15:16" x14ac:dyDescent="0.2">
      <c r="O19008" s="284"/>
      <c r="P19008" s="284"/>
    </row>
    <row r="19009" spans="15:16" x14ac:dyDescent="0.2">
      <c r="O19009" s="284"/>
      <c r="P19009" s="284"/>
    </row>
    <row r="19010" spans="15:16" x14ac:dyDescent="0.2">
      <c r="O19010" s="284"/>
      <c r="P19010" s="284"/>
    </row>
    <row r="19011" spans="15:16" x14ac:dyDescent="0.2">
      <c r="O19011" s="284"/>
      <c r="P19011" s="284"/>
    </row>
    <row r="19012" spans="15:16" x14ac:dyDescent="0.2">
      <c r="O19012" s="284"/>
      <c r="P19012" s="284"/>
    </row>
    <row r="19013" spans="15:16" x14ac:dyDescent="0.2">
      <c r="O19013" s="284"/>
      <c r="P19013" s="284"/>
    </row>
    <row r="19014" spans="15:16" x14ac:dyDescent="0.2">
      <c r="O19014" s="284"/>
      <c r="P19014" s="284"/>
    </row>
    <row r="19015" spans="15:16" x14ac:dyDescent="0.2">
      <c r="O19015" s="284"/>
      <c r="P19015" s="284"/>
    </row>
    <row r="19016" spans="15:16" x14ac:dyDescent="0.2">
      <c r="O19016" s="284"/>
      <c r="P19016" s="284"/>
    </row>
    <row r="19017" spans="15:16" x14ac:dyDescent="0.2">
      <c r="O19017" s="284"/>
      <c r="P19017" s="284"/>
    </row>
    <row r="19018" spans="15:16" x14ac:dyDescent="0.2">
      <c r="O19018" s="284"/>
      <c r="P19018" s="284"/>
    </row>
    <row r="19019" spans="15:16" x14ac:dyDescent="0.2">
      <c r="O19019" s="284"/>
      <c r="P19019" s="284"/>
    </row>
    <row r="19020" spans="15:16" x14ac:dyDescent="0.2">
      <c r="O19020" s="284"/>
      <c r="P19020" s="284"/>
    </row>
    <row r="19021" spans="15:16" x14ac:dyDescent="0.2">
      <c r="O19021" s="284"/>
      <c r="P19021" s="284"/>
    </row>
    <row r="19022" spans="15:16" x14ac:dyDescent="0.2">
      <c r="O19022" s="284"/>
      <c r="P19022" s="284"/>
    </row>
    <row r="19023" spans="15:16" x14ac:dyDescent="0.2">
      <c r="O19023" s="284"/>
      <c r="P19023" s="284"/>
    </row>
    <row r="19024" spans="15:16" x14ac:dyDescent="0.2">
      <c r="O19024" s="284"/>
      <c r="P19024" s="284"/>
    </row>
    <row r="19025" spans="15:16" x14ac:dyDescent="0.2">
      <c r="O19025" s="284"/>
      <c r="P19025" s="284"/>
    </row>
    <row r="19026" spans="15:16" x14ac:dyDescent="0.2">
      <c r="O19026" s="284"/>
      <c r="P19026" s="284"/>
    </row>
    <row r="19027" spans="15:16" x14ac:dyDescent="0.2">
      <c r="O19027" s="284"/>
      <c r="P19027" s="284"/>
    </row>
    <row r="19028" spans="15:16" x14ac:dyDescent="0.2">
      <c r="O19028" s="284"/>
      <c r="P19028" s="284"/>
    </row>
    <row r="19029" spans="15:16" x14ac:dyDescent="0.2">
      <c r="O19029" s="284"/>
      <c r="P19029" s="284"/>
    </row>
    <row r="19030" spans="15:16" x14ac:dyDescent="0.2">
      <c r="O19030" s="284"/>
      <c r="P19030" s="284"/>
    </row>
    <row r="19031" spans="15:16" x14ac:dyDescent="0.2">
      <c r="O19031" s="284"/>
      <c r="P19031" s="284"/>
    </row>
    <row r="19032" spans="15:16" x14ac:dyDescent="0.2">
      <c r="O19032" s="284"/>
      <c r="P19032" s="284"/>
    </row>
    <row r="19033" spans="15:16" x14ac:dyDescent="0.2">
      <c r="O19033" s="284"/>
      <c r="P19033" s="284"/>
    </row>
    <row r="19034" spans="15:16" x14ac:dyDescent="0.2">
      <c r="O19034" s="284"/>
      <c r="P19034" s="284"/>
    </row>
    <row r="19035" spans="15:16" x14ac:dyDescent="0.2">
      <c r="O19035" s="284"/>
      <c r="P19035" s="284"/>
    </row>
    <row r="19036" spans="15:16" x14ac:dyDescent="0.2">
      <c r="O19036" s="284"/>
      <c r="P19036" s="284"/>
    </row>
    <row r="19037" spans="15:16" x14ac:dyDescent="0.2">
      <c r="O19037" s="284"/>
      <c r="P19037" s="284"/>
    </row>
    <row r="19038" spans="15:16" x14ac:dyDescent="0.2">
      <c r="O19038" s="284"/>
      <c r="P19038" s="284"/>
    </row>
    <row r="19039" spans="15:16" x14ac:dyDescent="0.2">
      <c r="O19039" s="284"/>
      <c r="P19039" s="284"/>
    </row>
    <row r="19040" spans="15:16" x14ac:dyDescent="0.2">
      <c r="O19040" s="284"/>
      <c r="P19040" s="284"/>
    </row>
    <row r="19041" spans="15:16" x14ac:dyDescent="0.2">
      <c r="O19041" s="284"/>
      <c r="P19041" s="284"/>
    </row>
    <row r="19042" spans="15:16" x14ac:dyDescent="0.2">
      <c r="O19042" s="284"/>
      <c r="P19042" s="284"/>
    </row>
    <row r="19043" spans="15:16" x14ac:dyDescent="0.2">
      <c r="O19043" s="284"/>
      <c r="P19043" s="284"/>
    </row>
    <row r="19044" spans="15:16" x14ac:dyDescent="0.2">
      <c r="O19044" s="284"/>
      <c r="P19044" s="284"/>
    </row>
    <row r="19045" spans="15:16" x14ac:dyDescent="0.2">
      <c r="O19045" s="284"/>
      <c r="P19045" s="284"/>
    </row>
    <row r="19046" spans="15:16" x14ac:dyDescent="0.2">
      <c r="O19046" s="284"/>
      <c r="P19046" s="284"/>
    </row>
    <row r="19047" spans="15:16" x14ac:dyDescent="0.2">
      <c r="O19047" s="284"/>
      <c r="P19047" s="284"/>
    </row>
    <row r="19048" spans="15:16" x14ac:dyDescent="0.2">
      <c r="O19048" s="284"/>
      <c r="P19048" s="284"/>
    </row>
    <row r="19049" spans="15:16" x14ac:dyDescent="0.2">
      <c r="O19049" s="284"/>
      <c r="P19049" s="284"/>
    </row>
    <row r="19050" spans="15:16" x14ac:dyDescent="0.2">
      <c r="O19050" s="284"/>
      <c r="P19050" s="284"/>
    </row>
    <row r="19051" spans="15:16" x14ac:dyDescent="0.2">
      <c r="O19051" s="284"/>
      <c r="P19051" s="284"/>
    </row>
    <row r="19052" spans="15:16" x14ac:dyDescent="0.2">
      <c r="O19052" s="284"/>
      <c r="P19052" s="284"/>
    </row>
    <row r="19053" spans="15:16" x14ac:dyDescent="0.2">
      <c r="O19053" s="284"/>
      <c r="P19053" s="284"/>
    </row>
    <row r="19054" spans="15:16" x14ac:dyDescent="0.2">
      <c r="O19054" s="284"/>
      <c r="P19054" s="284"/>
    </row>
    <row r="19055" spans="15:16" x14ac:dyDescent="0.2">
      <c r="O19055" s="284"/>
      <c r="P19055" s="284"/>
    </row>
    <row r="19056" spans="15:16" x14ac:dyDescent="0.2">
      <c r="O19056" s="284"/>
      <c r="P19056" s="284"/>
    </row>
    <row r="19057" spans="15:16" x14ac:dyDescent="0.2">
      <c r="O19057" s="284"/>
      <c r="P19057" s="284"/>
    </row>
    <row r="19058" spans="15:16" x14ac:dyDescent="0.2">
      <c r="O19058" s="284"/>
      <c r="P19058" s="284"/>
    </row>
    <row r="19059" spans="15:16" x14ac:dyDescent="0.2">
      <c r="O19059" s="284"/>
      <c r="P19059" s="284"/>
    </row>
    <row r="19060" spans="15:16" x14ac:dyDescent="0.2">
      <c r="O19060" s="284"/>
      <c r="P19060" s="284"/>
    </row>
    <row r="19061" spans="15:16" x14ac:dyDescent="0.2">
      <c r="O19061" s="284"/>
      <c r="P19061" s="284"/>
    </row>
    <row r="19062" spans="15:16" x14ac:dyDescent="0.2">
      <c r="O19062" s="284"/>
      <c r="P19062" s="284"/>
    </row>
    <row r="19063" spans="15:16" x14ac:dyDescent="0.2">
      <c r="O19063" s="284"/>
      <c r="P19063" s="284"/>
    </row>
    <row r="19064" spans="15:16" x14ac:dyDescent="0.2">
      <c r="O19064" s="284"/>
      <c r="P19064" s="284"/>
    </row>
    <row r="19065" spans="15:16" x14ac:dyDescent="0.2">
      <c r="O19065" s="284"/>
      <c r="P19065" s="284"/>
    </row>
    <row r="19066" spans="15:16" x14ac:dyDescent="0.2">
      <c r="O19066" s="284"/>
      <c r="P19066" s="284"/>
    </row>
    <row r="19067" spans="15:16" x14ac:dyDescent="0.2">
      <c r="O19067" s="284"/>
      <c r="P19067" s="284"/>
    </row>
    <row r="19068" spans="15:16" x14ac:dyDescent="0.2">
      <c r="O19068" s="284"/>
      <c r="P19068" s="284"/>
    </row>
    <row r="19069" spans="15:16" x14ac:dyDescent="0.2">
      <c r="O19069" s="284"/>
      <c r="P19069" s="284"/>
    </row>
    <row r="19070" spans="15:16" x14ac:dyDescent="0.2">
      <c r="O19070" s="284"/>
      <c r="P19070" s="284"/>
    </row>
    <row r="19071" spans="15:16" x14ac:dyDescent="0.2">
      <c r="O19071" s="284"/>
      <c r="P19071" s="284"/>
    </row>
    <row r="19072" spans="15:16" x14ac:dyDescent="0.2">
      <c r="O19072" s="284"/>
      <c r="P19072" s="284"/>
    </row>
    <row r="19073" spans="15:16" x14ac:dyDescent="0.2">
      <c r="O19073" s="284"/>
      <c r="P19073" s="284"/>
    </row>
    <row r="19074" spans="15:16" x14ac:dyDescent="0.2">
      <c r="O19074" s="284"/>
      <c r="P19074" s="284"/>
    </row>
    <row r="19075" spans="15:16" x14ac:dyDescent="0.2">
      <c r="O19075" s="284"/>
      <c r="P19075" s="284"/>
    </row>
    <row r="19076" spans="15:16" x14ac:dyDescent="0.2">
      <c r="O19076" s="284"/>
      <c r="P19076" s="284"/>
    </row>
    <row r="19077" spans="15:16" x14ac:dyDescent="0.2">
      <c r="O19077" s="284"/>
      <c r="P19077" s="284"/>
    </row>
    <row r="19078" spans="15:16" x14ac:dyDescent="0.2">
      <c r="O19078" s="284"/>
      <c r="P19078" s="284"/>
    </row>
    <row r="19079" spans="15:16" x14ac:dyDescent="0.2">
      <c r="O19079" s="284"/>
      <c r="P19079" s="284"/>
    </row>
    <row r="19080" spans="15:16" x14ac:dyDescent="0.2">
      <c r="O19080" s="284"/>
      <c r="P19080" s="284"/>
    </row>
    <row r="19081" spans="15:16" x14ac:dyDescent="0.2">
      <c r="O19081" s="284"/>
      <c r="P19081" s="284"/>
    </row>
    <row r="19082" spans="15:16" x14ac:dyDescent="0.2">
      <c r="O19082" s="284"/>
      <c r="P19082" s="284"/>
    </row>
    <row r="19083" spans="15:16" x14ac:dyDescent="0.2">
      <c r="O19083" s="284"/>
      <c r="P19083" s="284"/>
    </row>
    <row r="19084" spans="15:16" x14ac:dyDescent="0.2">
      <c r="O19084" s="284"/>
      <c r="P19084" s="284"/>
    </row>
    <row r="19085" spans="15:16" x14ac:dyDescent="0.2">
      <c r="O19085" s="284"/>
      <c r="P19085" s="284"/>
    </row>
    <row r="19086" spans="15:16" x14ac:dyDescent="0.2">
      <c r="O19086" s="284"/>
      <c r="P19086" s="284"/>
    </row>
    <row r="19087" spans="15:16" x14ac:dyDescent="0.2">
      <c r="O19087" s="284"/>
      <c r="P19087" s="284"/>
    </row>
    <row r="19088" spans="15:16" x14ac:dyDescent="0.2">
      <c r="O19088" s="284"/>
      <c r="P19088" s="284"/>
    </row>
    <row r="19089" spans="15:16" x14ac:dyDescent="0.2">
      <c r="O19089" s="284"/>
      <c r="P19089" s="284"/>
    </row>
    <row r="19090" spans="15:16" x14ac:dyDescent="0.2">
      <c r="O19090" s="284"/>
      <c r="P19090" s="284"/>
    </row>
    <row r="19091" spans="15:16" x14ac:dyDescent="0.2">
      <c r="O19091" s="284"/>
      <c r="P19091" s="284"/>
    </row>
    <row r="19092" spans="15:16" x14ac:dyDescent="0.2">
      <c r="O19092" s="284"/>
      <c r="P19092" s="284"/>
    </row>
    <row r="19093" spans="15:16" x14ac:dyDescent="0.2">
      <c r="O19093" s="284"/>
      <c r="P19093" s="284"/>
    </row>
    <row r="19094" spans="15:16" x14ac:dyDescent="0.2">
      <c r="O19094" s="284"/>
      <c r="P19094" s="284"/>
    </row>
    <row r="19095" spans="15:16" x14ac:dyDescent="0.2">
      <c r="O19095" s="284"/>
      <c r="P19095" s="284"/>
    </row>
    <row r="19096" spans="15:16" x14ac:dyDescent="0.2">
      <c r="O19096" s="284"/>
      <c r="P19096" s="284"/>
    </row>
    <row r="19097" spans="15:16" x14ac:dyDescent="0.2">
      <c r="O19097" s="284"/>
      <c r="P19097" s="284"/>
    </row>
    <row r="19098" spans="15:16" x14ac:dyDescent="0.2">
      <c r="O19098" s="284"/>
      <c r="P19098" s="284"/>
    </row>
    <row r="19099" spans="15:16" x14ac:dyDescent="0.2">
      <c r="O19099" s="284"/>
      <c r="P19099" s="284"/>
    </row>
    <row r="19100" spans="15:16" x14ac:dyDescent="0.2">
      <c r="O19100" s="284"/>
      <c r="P19100" s="284"/>
    </row>
    <row r="19101" spans="15:16" x14ac:dyDescent="0.2">
      <c r="O19101" s="284"/>
      <c r="P19101" s="284"/>
    </row>
    <row r="19102" spans="15:16" x14ac:dyDescent="0.2">
      <c r="O19102" s="284"/>
      <c r="P19102" s="284"/>
    </row>
    <row r="19103" spans="15:16" x14ac:dyDescent="0.2">
      <c r="O19103" s="284"/>
      <c r="P19103" s="284"/>
    </row>
    <row r="19104" spans="15:16" x14ac:dyDescent="0.2">
      <c r="O19104" s="284"/>
      <c r="P19104" s="284"/>
    </row>
    <row r="19105" spans="15:16" x14ac:dyDescent="0.2">
      <c r="O19105" s="284"/>
      <c r="P19105" s="284"/>
    </row>
    <row r="19106" spans="15:16" x14ac:dyDescent="0.2">
      <c r="O19106" s="284"/>
      <c r="P19106" s="284"/>
    </row>
    <row r="19107" spans="15:16" x14ac:dyDescent="0.2">
      <c r="O19107" s="284"/>
      <c r="P19107" s="284"/>
    </row>
    <row r="19108" spans="15:16" x14ac:dyDescent="0.2">
      <c r="O19108" s="284"/>
      <c r="P19108" s="284"/>
    </row>
    <row r="19109" spans="15:16" x14ac:dyDescent="0.2">
      <c r="O19109" s="284"/>
      <c r="P19109" s="284"/>
    </row>
    <row r="19110" spans="15:16" x14ac:dyDescent="0.2">
      <c r="O19110" s="284"/>
      <c r="P19110" s="284"/>
    </row>
    <row r="19111" spans="15:16" x14ac:dyDescent="0.2">
      <c r="O19111" s="284"/>
      <c r="P19111" s="284"/>
    </row>
    <row r="19112" spans="15:16" x14ac:dyDescent="0.2">
      <c r="O19112" s="284"/>
      <c r="P19112" s="284"/>
    </row>
    <row r="19113" spans="15:16" x14ac:dyDescent="0.2">
      <c r="O19113" s="284"/>
      <c r="P19113" s="284"/>
    </row>
    <row r="19114" spans="15:16" x14ac:dyDescent="0.2">
      <c r="O19114" s="284"/>
      <c r="P19114" s="284"/>
    </row>
    <row r="19115" spans="15:16" x14ac:dyDescent="0.2">
      <c r="O19115" s="284"/>
      <c r="P19115" s="284"/>
    </row>
    <row r="19116" spans="15:16" x14ac:dyDescent="0.2">
      <c r="O19116" s="284"/>
      <c r="P19116" s="284"/>
    </row>
    <row r="19117" spans="15:16" x14ac:dyDescent="0.2">
      <c r="O19117" s="284"/>
      <c r="P19117" s="284"/>
    </row>
    <row r="19118" spans="15:16" x14ac:dyDescent="0.2">
      <c r="O19118" s="284"/>
      <c r="P19118" s="284"/>
    </row>
    <row r="19119" spans="15:16" x14ac:dyDescent="0.2">
      <c r="O19119" s="284"/>
      <c r="P19119" s="284"/>
    </row>
    <row r="19120" spans="15:16" x14ac:dyDescent="0.2">
      <c r="O19120" s="284"/>
      <c r="P19120" s="284"/>
    </row>
    <row r="19121" spans="15:16" x14ac:dyDescent="0.2">
      <c r="O19121" s="284"/>
      <c r="P19121" s="284"/>
    </row>
    <row r="19122" spans="15:16" x14ac:dyDescent="0.2">
      <c r="O19122" s="284"/>
      <c r="P19122" s="284"/>
    </row>
    <row r="19123" spans="15:16" x14ac:dyDescent="0.2">
      <c r="O19123" s="284"/>
      <c r="P19123" s="284"/>
    </row>
    <row r="19124" spans="15:16" x14ac:dyDescent="0.2">
      <c r="O19124" s="284"/>
      <c r="P19124" s="284"/>
    </row>
    <row r="19125" spans="15:16" x14ac:dyDescent="0.2">
      <c r="O19125" s="284"/>
      <c r="P19125" s="284"/>
    </row>
    <row r="19126" spans="15:16" x14ac:dyDescent="0.2">
      <c r="O19126" s="284"/>
      <c r="P19126" s="284"/>
    </row>
    <row r="19127" spans="15:16" x14ac:dyDescent="0.2">
      <c r="O19127" s="284"/>
      <c r="P19127" s="284"/>
    </row>
    <row r="19128" spans="15:16" x14ac:dyDescent="0.2">
      <c r="O19128" s="284"/>
      <c r="P19128" s="284"/>
    </row>
    <row r="19129" spans="15:16" x14ac:dyDescent="0.2">
      <c r="O19129" s="284"/>
      <c r="P19129" s="284"/>
    </row>
    <row r="19130" spans="15:16" x14ac:dyDescent="0.2">
      <c r="O19130" s="284"/>
      <c r="P19130" s="284"/>
    </row>
    <row r="19131" spans="15:16" x14ac:dyDescent="0.2">
      <c r="O19131" s="284"/>
      <c r="P19131" s="284"/>
    </row>
    <row r="19132" spans="15:16" x14ac:dyDescent="0.2">
      <c r="O19132" s="284"/>
      <c r="P19132" s="284"/>
    </row>
    <row r="19133" spans="15:16" x14ac:dyDescent="0.2">
      <c r="O19133" s="284"/>
      <c r="P19133" s="284"/>
    </row>
    <row r="19134" spans="15:16" x14ac:dyDescent="0.2">
      <c r="O19134" s="284"/>
      <c r="P19134" s="284"/>
    </row>
    <row r="19135" spans="15:16" x14ac:dyDescent="0.2">
      <c r="O19135" s="284"/>
      <c r="P19135" s="284"/>
    </row>
    <row r="19136" spans="15:16" x14ac:dyDescent="0.2">
      <c r="O19136" s="284"/>
      <c r="P19136" s="284"/>
    </row>
    <row r="19137" spans="15:16" x14ac:dyDescent="0.2">
      <c r="O19137" s="284"/>
      <c r="P19137" s="284"/>
    </row>
    <row r="19138" spans="15:16" x14ac:dyDescent="0.2">
      <c r="O19138" s="284"/>
      <c r="P19138" s="284"/>
    </row>
    <row r="19139" spans="15:16" x14ac:dyDescent="0.2">
      <c r="O19139" s="284"/>
      <c r="P19139" s="284"/>
    </row>
    <row r="19140" spans="15:16" x14ac:dyDescent="0.2">
      <c r="O19140" s="284"/>
      <c r="P19140" s="284"/>
    </row>
    <row r="19141" spans="15:16" x14ac:dyDescent="0.2">
      <c r="O19141" s="284"/>
      <c r="P19141" s="284"/>
    </row>
    <row r="19142" spans="15:16" x14ac:dyDescent="0.2">
      <c r="O19142" s="284"/>
      <c r="P19142" s="284"/>
    </row>
    <row r="19143" spans="15:16" x14ac:dyDescent="0.2">
      <c r="O19143" s="284"/>
      <c r="P19143" s="284"/>
    </row>
    <row r="19144" spans="15:16" x14ac:dyDescent="0.2">
      <c r="O19144" s="284"/>
      <c r="P19144" s="284"/>
    </row>
    <row r="19145" spans="15:16" x14ac:dyDescent="0.2">
      <c r="O19145" s="284"/>
      <c r="P19145" s="284"/>
    </row>
    <row r="19146" spans="15:16" x14ac:dyDescent="0.2">
      <c r="O19146" s="284"/>
      <c r="P19146" s="284"/>
    </row>
    <row r="19147" spans="15:16" x14ac:dyDescent="0.2">
      <c r="O19147" s="284"/>
      <c r="P19147" s="284"/>
    </row>
    <row r="19148" spans="15:16" x14ac:dyDescent="0.2">
      <c r="O19148" s="284"/>
      <c r="P19148" s="284"/>
    </row>
    <row r="19149" spans="15:16" x14ac:dyDescent="0.2">
      <c r="O19149" s="284"/>
      <c r="P19149" s="284"/>
    </row>
    <row r="19150" spans="15:16" x14ac:dyDescent="0.2">
      <c r="O19150" s="284"/>
      <c r="P19150" s="284"/>
    </row>
    <row r="19151" spans="15:16" x14ac:dyDescent="0.2">
      <c r="O19151" s="284"/>
      <c r="P19151" s="284"/>
    </row>
    <row r="19152" spans="15:16" x14ac:dyDescent="0.2">
      <c r="O19152" s="284"/>
      <c r="P19152" s="284"/>
    </row>
    <row r="19153" spans="15:16" x14ac:dyDescent="0.2">
      <c r="O19153" s="284"/>
      <c r="P19153" s="284"/>
    </row>
    <row r="19154" spans="15:16" x14ac:dyDescent="0.2">
      <c r="O19154" s="284"/>
      <c r="P19154" s="284"/>
    </row>
    <row r="19155" spans="15:16" x14ac:dyDescent="0.2">
      <c r="O19155" s="284"/>
      <c r="P19155" s="284"/>
    </row>
    <row r="19156" spans="15:16" x14ac:dyDescent="0.2">
      <c r="O19156" s="284"/>
      <c r="P19156" s="284"/>
    </row>
    <row r="19157" spans="15:16" x14ac:dyDescent="0.2">
      <c r="O19157" s="284"/>
      <c r="P19157" s="284"/>
    </row>
    <row r="19158" spans="15:16" x14ac:dyDescent="0.2">
      <c r="O19158" s="284"/>
      <c r="P19158" s="284"/>
    </row>
    <row r="19159" spans="15:16" x14ac:dyDescent="0.2">
      <c r="O19159" s="284"/>
      <c r="P19159" s="284"/>
    </row>
    <row r="19160" spans="15:16" x14ac:dyDescent="0.2">
      <c r="O19160" s="284"/>
      <c r="P19160" s="284"/>
    </row>
    <row r="19161" spans="15:16" x14ac:dyDescent="0.2">
      <c r="O19161" s="284"/>
      <c r="P19161" s="284"/>
    </row>
    <row r="19162" spans="15:16" x14ac:dyDescent="0.2">
      <c r="O19162" s="284"/>
      <c r="P19162" s="284"/>
    </row>
    <row r="19163" spans="15:16" x14ac:dyDescent="0.2">
      <c r="O19163" s="284"/>
      <c r="P19163" s="284"/>
    </row>
    <row r="19164" spans="15:16" x14ac:dyDescent="0.2">
      <c r="O19164" s="284"/>
      <c r="P19164" s="284"/>
    </row>
    <row r="19165" spans="15:16" x14ac:dyDescent="0.2">
      <c r="O19165" s="284"/>
      <c r="P19165" s="284"/>
    </row>
    <row r="19166" spans="15:16" x14ac:dyDescent="0.2">
      <c r="O19166" s="284"/>
      <c r="P19166" s="284"/>
    </row>
    <row r="19167" spans="15:16" x14ac:dyDescent="0.2">
      <c r="O19167" s="284"/>
      <c r="P19167" s="284"/>
    </row>
    <row r="19168" spans="15:16" x14ac:dyDescent="0.2">
      <c r="O19168" s="284"/>
      <c r="P19168" s="284"/>
    </row>
    <row r="19169" spans="15:16" x14ac:dyDescent="0.2">
      <c r="O19169" s="284"/>
      <c r="P19169" s="284"/>
    </row>
    <row r="19170" spans="15:16" x14ac:dyDescent="0.2">
      <c r="O19170" s="284"/>
      <c r="P19170" s="284"/>
    </row>
    <row r="19171" spans="15:16" x14ac:dyDescent="0.2">
      <c r="O19171" s="284"/>
      <c r="P19171" s="284"/>
    </row>
    <row r="19172" spans="15:16" x14ac:dyDescent="0.2">
      <c r="O19172" s="284"/>
      <c r="P19172" s="284"/>
    </row>
    <row r="19173" spans="15:16" x14ac:dyDescent="0.2">
      <c r="O19173" s="284"/>
      <c r="P19173" s="284"/>
    </row>
    <row r="19174" spans="15:16" x14ac:dyDescent="0.2">
      <c r="O19174" s="284"/>
      <c r="P19174" s="284"/>
    </row>
    <row r="19175" spans="15:16" x14ac:dyDescent="0.2">
      <c r="O19175" s="284"/>
      <c r="P19175" s="284"/>
    </row>
    <row r="19176" spans="15:16" x14ac:dyDescent="0.2">
      <c r="O19176" s="284"/>
      <c r="P19176" s="284"/>
    </row>
    <row r="19177" spans="15:16" x14ac:dyDescent="0.2">
      <c r="O19177" s="284"/>
      <c r="P19177" s="284"/>
    </row>
    <row r="19178" spans="15:16" x14ac:dyDescent="0.2">
      <c r="O19178" s="284"/>
      <c r="P19178" s="284"/>
    </row>
    <row r="19179" spans="15:16" x14ac:dyDescent="0.2">
      <c r="O19179" s="284"/>
      <c r="P19179" s="284"/>
    </row>
    <row r="19180" spans="15:16" x14ac:dyDescent="0.2">
      <c r="O19180" s="284"/>
      <c r="P19180" s="284"/>
    </row>
    <row r="19181" spans="15:16" x14ac:dyDescent="0.2">
      <c r="O19181" s="284"/>
      <c r="P19181" s="284"/>
    </row>
    <row r="19182" spans="15:16" x14ac:dyDescent="0.2">
      <c r="O19182" s="284"/>
      <c r="P19182" s="284"/>
    </row>
    <row r="19183" spans="15:16" x14ac:dyDescent="0.2">
      <c r="O19183" s="284"/>
      <c r="P19183" s="284"/>
    </row>
    <row r="19184" spans="15:16" x14ac:dyDescent="0.2">
      <c r="O19184" s="284"/>
      <c r="P19184" s="284"/>
    </row>
    <row r="19185" spans="15:16" x14ac:dyDescent="0.2">
      <c r="O19185" s="284"/>
      <c r="P19185" s="284"/>
    </row>
    <row r="19186" spans="15:16" x14ac:dyDescent="0.2">
      <c r="O19186" s="284"/>
      <c r="P19186" s="284"/>
    </row>
    <row r="19187" spans="15:16" x14ac:dyDescent="0.2">
      <c r="O19187" s="284"/>
      <c r="P19187" s="284"/>
    </row>
    <row r="19188" spans="15:16" x14ac:dyDescent="0.2">
      <c r="O19188" s="284"/>
      <c r="P19188" s="284"/>
    </row>
    <row r="19189" spans="15:16" x14ac:dyDescent="0.2">
      <c r="O19189" s="284"/>
      <c r="P19189" s="284"/>
    </row>
    <row r="19190" spans="15:16" x14ac:dyDescent="0.2">
      <c r="O19190" s="284"/>
      <c r="P19190" s="284"/>
    </row>
    <row r="19191" spans="15:16" x14ac:dyDescent="0.2">
      <c r="O19191" s="284"/>
      <c r="P19191" s="284"/>
    </row>
    <row r="19192" spans="15:16" x14ac:dyDescent="0.2">
      <c r="O19192" s="284"/>
      <c r="P19192" s="284"/>
    </row>
    <row r="19193" spans="15:16" x14ac:dyDescent="0.2">
      <c r="O19193" s="284"/>
      <c r="P19193" s="284"/>
    </row>
    <row r="19194" spans="15:16" x14ac:dyDescent="0.2">
      <c r="O19194" s="284"/>
      <c r="P19194" s="284"/>
    </row>
    <row r="19195" spans="15:16" x14ac:dyDescent="0.2">
      <c r="O19195" s="284"/>
      <c r="P19195" s="284"/>
    </row>
    <row r="19196" spans="15:16" x14ac:dyDescent="0.2">
      <c r="O19196" s="284"/>
      <c r="P19196" s="284"/>
    </row>
    <row r="19197" spans="15:16" x14ac:dyDescent="0.2">
      <c r="O19197" s="284"/>
      <c r="P19197" s="284"/>
    </row>
    <row r="19198" spans="15:16" x14ac:dyDescent="0.2">
      <c r="O19198" s="284"/>
      <c r="P19198" s="284"/>
    </row>
    <row r="19199" spans="15:16" x14ac:dyDescent="0.2">
      <c r="O19199" s="284"/>
      <c r="P19199" s="284"/>
    </row>
    <row r="19200" spans="15:16" x14ac:dyDescent="0.2">
      <c r="O19200" s="284"/>
      <c r="P19200" s="284"/>
    </row>
    <row r="19201" spans="15:16" x14ac:dyDescent="0.2">
      <c r="O19201" s="284"/>
      <c r="P19201" s="284"/>
    </row>
    <row r="19202" spans="15:16" x14ac:dyDescent="0.2">
      <c r="O19202" s="284"/>
      <c r="P19202" s="284"/>
    </row>
    <row r="19203" spans="15:16" x14ac:dyDescent="0.2">
      <c r="O19203" s="284"/>
      <c r="P19203" s="284"/>
    </row>
    <row r="19204" spans="15:16" x14ac:dyDescent="0.2">
      <c r="O19204" s="284"/>
      <c r="P19204" s="284"/>
    </row>
    <row r="19205" spans="15:16" x14ac:dyDescent="0.2">
      <c r="O19205" s="284"/>
      <c r="P19205" s="284"/>
    </row>
    <row r="19206" spans="15:16" x14ac:dyDescent="0.2">
      <c r="O19206" s="284"/>
      <c r="P19206" s="284"/>
    </row>
    <row r="19207" spans="15:16" x14ac:dyDescent="0.2">
      <c r="O19207" s="284"/>
      <c r="P19207" s="284"/>
    </row>
    <row r="19208" spans="15:16" x14ac:dyDescent="0.2">
      <c r="O19208" s="284"/>
      <c r="P19208" s="284"/>
    </row>
    <row r="19209" spans="15:16" x14ac:dyDescent="0.2">
      <c r="O19209" s="284"/>
      <c r="P19209" s="284"/>
    </row>
    <row r="19210" spans="15:16" x14ac:dyDescent="0.2">
      <c r="O19210" s="284"/>
      <c r="P19210" s="284"/>
    </row>
    <row r="19211" spans="15:16" x14ac:dyDescent="0.2">
      <c r="O19211" s="284"/>
      <c r="P19211" s="284"/>
    </row>
    <row r="19212" spans="15:16" x14ac:dyDescent="0.2">
      <c r="O19212" s="284"/>
      <c r="P19212" s="284"/>
    </row>
    <row r="19213" spans="15:16" x14ac:dyDescent="0.2">
      <c r="O19213" s="284"/>
      <c r="P19213" s="284"/>
    </row>
    <row r="19214" spans="15:16" x14ac:dyDescent="0.2">
      <c r="O19214" s="284"/>
      <c r="P19214" s="284"/>
    </row>
    <row r="19215" spans="15:16" x14ac:dyDescent="0.2">
      <c r="O19215" s="284"/>
      <c r="P19215" s="284"/>
    </row>
    <row r="19216" spans="15:16" x14ac:dyDescent="0.2">
      <c r="O19216" s="284"/>
      <c r="P19216" s="284"/>
    </row>
    <row r="19217" spans="15:16" x14ac:dyDescent="0.2">
      <c r="O19217" s="284"/>
      <c r="P19217" s="284"/>
    </row>
    <row r="19218" spans="15:16" x14ac:dyDescent="0.2">
      <c r="O19218" s="284"/>
      <c r="P19218" s="284"/>
    </row>
    <row r="19219" spans="15:16" x14ac:dyDescent="0.2">
      <c r="O19219" s="284"/>
      <c r="P19219" s="284"/>
    </row>
    <row r="19220" spans="15:16" x14ac:dyDescent="0.2">
      <c r="O19220" s="284"/>
      <c r="P19220" s="284"/>
    </row>
    <row r="19221" spans="15:16" x14ac:dyDescent="0.2">
      <c r="O19221" s="284"/>
      <c r="P19221" s="284"/>
    </row>
    <row r="19222" spans="15:16" x14ac:dyDescent="0.2">
      <c r="O19222" s="284"/>
      <c r="P19222" s="284"/>
    </row>
    <row r="19223" spans="15:16" x14ac:dyDescent="0.2">
      <c r="O19223" s="284"/>
      <c r="P19223" s="284"/>
    </row>
    <row r="19224" spans="15:16" x14ac:dyDescent="0.2">
      <c r="O19224" s="284"/>
      <c r="P19224" s="284"/>
    </row>
    <row r="19225" spans="15:16" x14ac:dyDescent="0.2">
      <c r="O19225" s="284"/>
      <c r="P19225" s="284"/>
    </row>
    <row r="19226" spans="15:16" x14ac:dyDescent="0.2">
      <c r="O19226" s="284"/>
      <c r="P19226" s="284"/>
    </row>
    <row r="19227" spans="15:16" x14ac:dyDescent="0.2">
      <c r="O19227" s="284"/>
      <c r="P19227" s="284"/>
    </row>
    <row r="19228" spans="15:16" x14ac:dyDescent="0.2">
      <c r="O19228" s="284"/>
      <c r="P19228" s="284"/>
    </row>
    <row r="19229" spans="15:16" x14ac:dyDescent="0.2">
      <c r="O19229" s="284"/>
      <c r="P19229" s="284"/>
    </row>
    <row r="19230" spans="15:16" x14ac:dyDescent="0.2">
      <c r="O19230" s="284"/>
      <c r="P19230" s="284"/>
    </row>
    <row r="19231" spans="15:16" x14ac:dyDescent="0.2">
      <c r="O19231" s="284"/>
      <c r="P19231" s="284"/>
    </row>
    <row r="19232" spans="15:16" x14ac:dyDescent="0.2">
      <c r="O19232" s="284"/>
      <c r="P19232" s="284"/>
    </row>
    <row r="19233" spans="15:16" x14ac:dyDescent="0.2">
      <c r="O19233" s="284"/>
      <c r="P19233" s="284"/>
    </row>
    <row r="19234" spans="15:16" x14ac:dyDescent="0.2">
      <c r="O19234" s="284"/>
      <c r="P19234" s="284"/>
    </row>
    <row r="19235" spans="15:16" x14ac:dyDescent="0.2">
      <c r="O19235" s="284"/>
      <c r="P19235" s="284"/>
    </row>
    <row r="19236" spans="15:16" x14ac:dyDescent="0.2">
      <c r="O19236" s="284"/>
      <c r="P19236" s="284"/>
    </row>
    <row r="19237" spans="15:16" x14ac:dyDescent="0.2">
      <c r="O19237" s="284"/>
      <c r="P19237" s="284"/>
    </row>
    <row r="19238" spans="15:16" x14ac:dyDescent="0.2">
      <c r="O19238" s="284"/>
      <c r="P19238" s="284"/>
    </row>
    <row r="19239" spans="15:16" x14ac:dyDescent="0.2">
      <c r="O19239" s="284"/>
      <c r="P19239" s="284"/>
    </row>
    <row r="19240" spans="15:16" x14ac:dyDescent="0.2">
      <c r="O19240" s="284"/>
      <c r="P19240" s="284"/>
    </row>
    <row r="19241" spans="15:16" x14ac:dyDescent="0.2">
      <c r="O19241" s="284"/>
      <c r="P19241" s="284"/>
    </row>
    <row r="19242" spans="15:16" x14ac:dyDescent="0.2">
      <c r="O19242" s="284"/>
      <c r="P19242" s="284"/>
    </row>
    <row r="19243" spans="15:16" x14ac:dyDescent="0.2">
      <c r="O19243" s="284"/>
      <c r="P19243" s="284"/>
    </row>
    <row r="19244" spans="15:16" x14ac:dyDescent="0.2">
      <c r="O19244" s="284"/>
      <c r="P19244" s="284"/>
    </row>
    <row r="19245" spans="15:16" x14ac:dyDescent="0.2">
      <c r="O19245" s="284"/>
      <c r="P19245" s="284"/>
    </row>
    <row r="19246" spans="15:16" x14ac:dyDescent="0.2">
      <c r="O19246" s="284"/>
      <c r="P19246" s="284"/>
    </row>
    <row r="19247" spans="15:16" x14ac:dyDescent="0.2">
      <c r="O19247" s="284"/>
      <c r="P19247" s="284"/>
    </row>
    <row r="19248" spans="15:16" x14ac:dyDescent="0.2">
      <c r="O19248" s="284"/>
      <c r="P19248" s="284"/>
    </row>
    <row r="19249" spans="15:16" x14ac:dyDescent="0.2">
      <c r="O19249" s="284"/>
      <c r="P19249" s="284"/>
    </row>
    <row r="19250" spans="15:16" x14ac:dyDescent="0.2">
      <c r="O19250" s="284"/>
      <c r="P19250" s="284"/>
    </row>
    <row r="19251" spans="15:16" x14ac:dyDescent="0.2">
      <c r="O19251" s="284"/>
      <c r="P19251" s="284"/>
    </row>
    <row r="19252" spans="15:16" x14ac:dyDescent="0.2">
      <c r="O19252" s="284"/>
      <c r="P19252" s="284"/>
    </row>
    <row r="19253" spans="15:16" x14ac:dyDescent="0.2">
      <c r="O19253" s="284"/>
      <c r="P19253" s="284"/>
    </row>
    <row r="19254" spans="15:16" x14ac:dyDescent="0.2">
      <c r="O19254" s="284"/>
      <c r="P19254" s="284"/>
    </row>
    <row r="19255" spans="15:16" x14ac:dyDescent="0.2">
      <c r="O19255" s="284"/>
      <c r="P19255" s="284"/>
    </row>
    <row r="19256" spans="15:16" x14ac:dyDescent="0.2">
      <c r="O19256" s="284"/>
      <c r="P19256" s="284"/>
    </row>
    <row r="19257" spans="15:16" x14ac:dyDescent="0.2">
      <c r="O19257" s="284"/>
      <c r="P19257" s="284"/>
    </row>
    <row r="19258" spans="15:16" x14ac:dyDescent="0.2">
      <c r="O19258" s="284"/>
      <c r="P19258" s="284"/>
    </row>
    <row r="19259" spans="15:16" x14ac:dyDescent="0.2">
      <c r="O19259" s="284"/>
      <c r="P19259" s="284"/>
    </row>
    <row r="19260" spans="15:16" x14ac:dyDescent="0.2">
      <c r="O19260" s="284"/>
      <c r="P19260" s="284"/>
    </row>
    <row r="19261" spans="15:16" x14ac:dyDescent="0.2">
      <c r="O19261" s="284"/>
      <c r="P19261" s="284"/>
    </row>
    <row r="19262" spans="15:16" x14ac:dyDescent="0.2">
      <c r="O19262" s="284"/>
      <c r="P19262" s="284"/>
    </row>
    <row r="19263" spans="15:16" x14ac:dyDescent="0.2">
      <c r="O19263" s="284"/>
      <c r="P19263" s="284"/>
    </row>
    <row r="19264" spans="15:16" x14ac:dyDescent="0.2">
      <c r="O19264" s="284"/>
      <c r="P19264" s="284"/>
    </row>
    <row r="19265" spans="15:16" x14ac:dyDescent="0.2">
      <c r="O19265" s="284"/>
      <c r="P19265" s="284"/>
    </row>
    <row r="19266" spans="15:16" x14ac:dyDescent="0.2">
      <c r="O19266" s="284"/>
      <c r="P19266" s="284"/>
    </row>
    <row r="19267" spans="15:16" x14ac:dyDescent="0.2">
      <c r="O19267" s="284"/>
      <c r="P19267" s="284"/>
    </row>
    <row r="19268" spans="15:16" x14ac:dyDescent="0.2">
      <c r="O19268" s="284"/>
      <c r="P19268" s="284"/>
    </row>
    <row r="19269" spans="15:16" x14ac:dyDescent="0.2">
      <c r="O19269" s="284"/>
      <c r="P19269" s="284"/>
    </row>
    <row r="19270" spans="15:16" x14ac:dyDescent="0.2">
      <c r="O19270" s="284"/>
      <c r="P19270" s="284"/>
    </row>
    <row r="19271" spans="15:16" x14ac:dyDescent="0.2">
      <c r="O19271" s="284"/>
      <c r="P19271" s="284"/>
    </row>
    <row r="19272" spans="15:16" x14ac:dyDescent="0.2">
      <c r="O19272" s="284"/>
      <c r="P19272" s="284"/>
    </row>
    <row r="19273" spans="15:16" x14ac:dyDescent="0.2">
      <c r="O19273" s="284"/>
      <c r="P19273" s="284"/>
    </row>
    <row r="19274" spans="15:16" x14ac:dyDescent="0.2">
      <c r="O19274" s="284"/>
      <c r="P19274" s="284"/>
    </row>
    <row r="19275" spans="15:16" x14ac:dyDescent="0.2">
      <c r="O19275" s="284"/>
      <c r="P19275" s="284"/>
    </row>
    <row r="19276" spans="15:16" x14ac:dyDescent="0.2">
      <c r="O19276" s="284"/>
      <c r="P19276" s="284"/>
    </row>
    <row r="19277" spans="15:16" x14ac:dyDescent="0.2">
      <c r="O19277" s="284"/>
      <c r="P19277" s="284"/>
    </row>
    <row r="19278" spans="15:16" x14ac:dyDescent="0.2">
      <c r="O19278" s="284"/>
      <c r="P19278" s="284"/>
    </row>
    <row r="19279" spans="15:16" x14ac:dyDescent="0.2">
      <c r="O19279" s="284"/>
      <c r="P19279" s="284"/>
    </row>
    <row r="19280" spans="15:16" x14ac:dyDescent="0.2">
      <c r="O19280" s="284"/>
      <c r="P19280" s="284"/>
    </row>
    <row r="19281" spans="15:16" x14ac:dyDescent="0.2">
      <c r="O19281" s="284"/>
      <c r="P19281" s="284"/>
    </row>
    <row r="19282" spans="15:16" x14ac:dyDescent="0.2">
      <c r="O19282" s="284"/>
      <c r="P19282" s="284"/>
    </row>
    <row r="19283" spans="15:16" x14ac:dyDescent="0.2">
      <c r="O19283" s="284"/>
      <c r="P19283" s="284"/>
    </row>
    <row r="19284" spans="15:16" x14ac:dyDescent="0.2">
      <c r="O19284" s="284"/>
      <c r="P19284" s="284"/>
    </row>
    <row r="19285" spans="15:16" x14ac:dyDescent="0.2">
      <c r="O19285" s="284"/>
      <c r="P19285" s="284"/>
    </row>
    <row r="19286" spans="15:16" x14ac:dyDescent="0.2">
      <c r="O19286" s="284"/>
      <c r="P19286" s="284"/>
    </row>
    <row r="19287" spans="15:16" x14ac:dyDescent="0.2">
      <c r="O19287" s="284"/>
      <c r="P19287" s="284"/>
    </row>
    <row r="19288" spans="15:16" x14ac:dyDescent="0.2">
      <c r="O19288" s="284"/>
      <c r="P19288" s="284"/>
    </row>
    <row r="19289" spans="15:16" x14ac:dyDescent="0.2">
      <c r="O19289" s="284"/>
      <c r="P19289" s="284"/>
    </row>
    <row r="19290" spans="15:16" x14ac:dyDescent="0.2">
      <c r="O19290" s="284"/>
      <c r="P19290" s="284"/>
    </row>
    <row r="19291" spans="15:16" x14ac:dyDescent="0.2">
      <c r="O19291" s="284"/>
      <c r="P19291" s="284"/>
    </row>
    <row r="19292" spans="15:16" x14ac:dyDescent="0.2">
      <c r="O19292" s="284"/>
      <c r="P19292" s="284"/>
    </row>
    <row r="19293" spans="15:16" x14ac:dyDescent="0.2">
      <c r="O19293" s="284"/>
      <c r="P19293" s="284"/>
    </row>
    <row r="19294" spans="15:16" x14ac:dyDescent="0.2">
      <c r="O19294" s="284"/>
      <c r="P19294" s="284"/>
    </row>
    <row r="19295" spans="15:16" x14ac:dyDescent="0.2">
      <c r="O19295" s="284"/>
      <c r="P19295" s="284"/>
    </row>
    <row r="19296" spans="15:16" x14ac:dyDescent="0.2">
      <c r="O19296" s="284"/>
      <c r="P19296" s="284"/>
    </row>
    <row r="19297" spans="15:16" x14ac:dyDescent="0.2">
      <c r="O19297" s="284"/>
      <c r="P19297" s="284"/>
    </row>
    <row r="19298" spans="15:16" x14ac:dyDescent="0.2">
      <c r="O19298" s="284"/>
      <c r="P19298" s="284"/>
    </row>
    <row r="19299" spans="15:16" x14ac:dyDescent="0.2">
      <c r="O19299" s="284"/>
      <c r="P19299" s="284"/>
    </row>
    <row r="19300" spans="15:16" x14ac:dyDescent="0.2">
      <c r="O19300" s="284"/>
      <c r="P19300" s="284"/>
    </row>
    <row r="19301" spans="15:16" x14ac:dyDescent="0.2">
      <c r="O19301" s="284"/>
      <c r="P19301" s="284"/>
    </row>
    <row r="19302" spans="15:16" x14ac:dyDescent="0.2">
      <c r="O19302" s="284"/>
      <c r="P19302" s="284"/>
    </row>
    <row r="19303" spans="15:16" x14ac:dyDescent="0.2">
      <c r="O19303" s="284"/>
      <c r="P19303" s="284"/>
    </row>
    <row r="19304" spans="15:16" x14ac:dyDescent="0.2">
      <c r="O19304" s="284"/>
      <c r="P19304" s="284"/>
    </row>
    <row r="19305" spans="15:16" x14ac:dyDescent="0.2">
      <c r="O19305" s="284"/>
      <c r="P19305" s="284"/>
    </row>
    <row r="19306" spans="15:16" x14ac:dyDescent="0.2">
      <c r="O19306" s="284"/>
      <c r="P19306" s="284"/>
    </row>
    <row r="19307" spans="15:16" x14ac:dyDescent="0.2">
      <c r="O19307" s="284"/>
      <c r="P19307" s="284"/>
    </row>
    <row r="19308" spans="15:16" x14ac:dyDescent="0.2">
      <c r="O19308" s="284"/>
      <c r="P19308" s="284"/>
    </row>
    <row r="19309" spans="15:16" x14ac:dyDescent="0.2">
      <c r="O19309" s="284"/>
      <c r="P19309" s="284"/>
    </row>
    <row r="19310" spans="15:16" x14ac:dyDescent="0.2">
      <c r="O19310" s="284"/>
      <c r="P19310" s="284"/>
    </row>
    <row r="19311" spans="15:16" x14ac:dyDescent="0.2">
      <c r="O19311" s="284"/>
      <c r="P19311" s="284"/>
    </row>
    <row r="19312" spans="15:16" x14ac:dyDescent="0.2">
      <c r="O19312" s="284"/>
      <c r="P19312" s="284"/>
    </row>
    <row r="19313" spans="15:16" x14ac:dyDescent="0.2">
      <c r="O19313" s="284"/>
      <c r="P19313" s="284"/>
    </row>
    <row r="19314" spans="15:16" x14ac:dyDescent="0.2">
      <c r="O19314" s="284"/>
      <c r="P19314" s="284"/>
    </row>
    <row r="19315" spans="15:16" x14ac:dyDescent="0.2">
      <c r="O19315" s="284"/>
      <c r="P19315" s="284"/>
    </row>
    <row r="19316" spans="15:16" x14ac:dyDescent="0.2">
      <c r="O19316" s="284"/>
      <c r="P19316" s="284"/>
    </row>
    <row r="19317" spans="15:16" x14ac:dyDescent="0.2">
      <c r="O19317" s="284"/>
      <c r="P19317" s="284"/>
    </row>
    <row r="19318" spans="15:16" x14ac:dyDescent="0.2">
      <c r="O19318" s="284"/>
      <c r="P19318" s="284"/>
    </row>
    <row r="19319" spans="15:16" x14ac:dyDescent="0.2">
      <c r="O19319" s="284"/>
      <c r="P19319" s="284"/>
    </row>
    <row r="19320" spans="15:16" x14ac:dyDescent="0.2">
      <c r="O19320" s="284"/>
      <c r="P19320" s="284"/>
    </row>
    <row r="19321" spans="15:16" x14ac:dyDescent="0.2">
      <c r="O19321" s="284"/>
      <c r="P19321" s="284"/>
    </row>
    <row r="19322" spans="15:16" x14ac:dyDescent="0.2">
      <c r="O19322" s="284"/>
      <c r="P19322" s="284"/>
    </row>
    <row r="19323" spans="15:16" x14ac:dyDescent="0.2">
      <c r="O19323" s="284"/>
      <c r="P19323" s="284"/>
    </row>
    <row r="19324" spans="15:16" x14ac:dyDescent="0.2">
      <c r="O19324" s="284"/>
      <c r="P19324" s="284"/>
    </row>
    <row r="19325" spans="15:16" x14ac:dyDescent="0.2">
      <c r="O19325" s="284"/>
      <c r="P19325" s="284"/>
    </row>
    <row r="19326" spans="15:16" x14ac:dyDescent="0.2">
      <c r="O19326" s="284"/>
      <c r="P19326" s="284"/>
    </row>
    <row r="19327" spans="15:16" x14ac:dyDescent="0.2">
      <c r="O19327" s="284"/>
      <c r="P19327" s="284"/>
    </row>
    <row r="19328" spans="15:16" x14ac:dyDescent="0.2">
      <c r="O19328" s="284"/>
      <c r="P19328" s="284"/>
    </row>
    <row r="19329" spans="15:16" x14ac:dyDescent="0.2">
      <c r="O19329" s="284"/>
      <c r="P19329" s="284"/>
    </row>
    <row r="19330" spans="15:16" x14ac:dyDescent="0.2">
      <c r="O19330" s="284"/>
      <c r="P19330" s="284"/>
    </row>
    <row r="19331" spans="15:16" x14ac:dyDescent="0.2">
      <c r="O19331" s="284"/>
      <c r="P19331" s="284"/>
    </row>
    <row r="19332" spans="15:16" x14ac:dyDescent="0.2">
      <c r="O19332" s="284"/>
      <c r="P19332" s="284"/>
    </row>
    <row r="19333" spans="15:16" x14ac:dyDescent="0.2">
      <c r="O19333" s="284"/>
      <c r="P19333" s="284"/>
    </row>
    <row r="19334" spans="15:16" x14ac:dyDescent="0.2">
      <c r="O19334" s="284"/>
      <c r="P19334" s="284"/>
    </row>
    <row r="19335" spans="15:16" x14ac:dyDescent="0.2">
      <c r="O19335" s="284"/>
      <c r="P19335" s="284"/>
    </row>
    <row r="19336" spans="15:16" x14ac:dyDescent="0.2">
      <c r="O19336" s="284"/>
      <c r="P19336" s="284"/>
    </row>
    <row r="19337" spans="15:16" x14ac:dyDescent="0.2">
      <c r="O19337" s="284"/>
      <c r="P19337" s="284"/>
    </row>
    <row r="19338" spans="15:16" x14ac:dyDescent="0.2">
      <c r="O19338" s="284"/>
      <c r="P19338" s="284"/>
    </row>
    <row r="19339" spans="15:16" x14ac:dyDescent="0.2">
      <c r="O19339" s="284"/>
      <c r="P19339" s="284"/>
    </row>
    <row r="19340" spans="15:16" x14ac:dyDescent="0.2">
      <c r="O19340" s="284"/>
      <c r="P19340" s="284"/>
    </row>
    <row r="19341" spans="15:16" x14ac:dyDescent="0.2">
      <c r="O19341" s="284"/>
      <c r="P19341" s="284"/>
    </row>
    <row r="19342" spans="15:16" x14ac:dyDescent="0.2">
      <c r="O19342" s="284"/>
      <c r="P19342" s="284"/>
    </row>
    <row r="19343" spans="15:16" x14ac:dyDescent="0.2">
      <c r="O19343" s="284"/>
      <c r="P19343" s="284"/>
    </row>
    <row r="19344" spans="15:16" x14ac:dyDescent="0.2">
      <c r="O19344" s="284"/>
      <c r="P19344" s="284"/>
    </row>
    <row r="19345" spans="15:16" x14ac:dyDescent="0.2">
      <c r="O19345" s="284"/>
      <c r="P19345" s="284"/>
    </row>
    <row r="19346" spans="15:16" x14ac:dyDescent="0.2">
      <c r="O19346" s="284"/>
      <c r="P19346" s="284"/>
    </row>
    <row r="19347" spans="15:16" x14ac:dyDescent="0.2">
      <c r="O19347" s="284"/>
      <c r="P19347" s="284"/>
    </row>
    <row r="19348" spans="15:16" x14ac:dyDescent="0.2">
      <c r="O19348" s="284"/>
      <c r="P19348" s="284"/>
    </row>
    <row r="19349" spans="15:16" x14ac:dyDescent="0.2">
      <c r="O19349" s="284"/>
      <c r="P19349" s="284"/>
    </row>
    <row r="19350" spans="15:16" x14ac:dyDescent="0.2">
      <c r="O19350" s="284"/>
      <c r="P19350" s="284"/>
    </row>
    <row r="19351" spans="15:16" x14ac:dyDescent="0.2">
      <c r="O19351" s="284"/>
      <c r="P19351" s="284"/>
    </row>
    <row r="19352" spans="15:16" x14ac:dyDescent="0.2">
      <c r="O19352" s="284"/>
      <c r="P19352" s="284"/>
    </row>
    <row r="19353" spans="15:16" x14ac:dyDescent="0.2">
      <c r="O19353" s="284"/>
      <c r="P19353" s="284"/>
    </row>
    <row r="19354" spans="15:16" x14ac:dyDescent="0.2">
      <c r="O19354" s="284"/>
      <c r="P19354" s="284"/>
    </row>
    <row r="19355" spans="15:16" x14ac:dyDescent="0.2">
      <c r="O19355" s="284"/>
      <c r="P19355" s="284"/>
    </row>
    <row r="19356" spans="15:16" x14ac:dyDescent="0.2">
      <c r="O19356" s="284"/>
      <c r="P19356" s="284"/>
    </row>
    <row r="19357" spans="15:16" x14ac:dyDescent="0.2">
      <c r="O19357" s="284"/>
      <c r="P19357" s="284"/>
    </row>
    <row r="19358" spans="15:16" x14ac:dyDescent="0.2">
      <c r="O19358" s="284"/>
      <c r="P19358" s="284"/>
    </row>
    <row r="19359" spans="15:16" x14ac:dyDescent="0.2">
      <c r="O19359" s="284"/>
      <c r="P19359" s="284"/>
    </row>
    <row r="19360" spans="15:16" x14ac:dyDescent="0.2">
      <c r="O19360" s="284"/>
      <c r="P19360" s="284"/>
    </row>
    <row r="19361" spans="15:16" x14ac:dyDescent="0.2">
      <c r="O19361" s="284"/>
      <c r="P19361" s="284"/>
    </row>
    <row r="19362" spans="15:16" x14ac:dyDescent="0.2">
      <c r="O19362" s="284"/>
      <c r="P19362" s="284"/>
    </row>
    <row r="19363" spans="15:16" x14ac:dyDescent="0.2">
      <c r="O19363" s="284"/>
      <c r="P19363" s="284"/>
    </row>
    <row r="19364" spans="15:16" x14ac:dyDescent="0.2">
      <c r="O19364" s="284"/>
      <c r="P19364" s="284"/>
    </row>
    <row r="19365" spans="15:16" x14ac:dyDescent="0.2">
      <c r="O19365" s="284"/>
      <c r="P19365" s="284"/>
    </row>
    <row r="19366" spans="15:16" x14ac:dyDescent="0.2">
      <c r="O19366" s="284"/>
      <c r="P19366" s="284"/>
    </row>
    <row r="19367" spans="15:16" x14ac:dyDescent="0.2">
      <c r="O19367" s="284"/>
      <c r="P19367" s="284"/>
    </row>
    <row r="19368" spans="15:16" x14ac:dyDescent="0.2">
      <c r="O19368" s="284"/>
      <c r="P19368" s="284"/>
    </row>
    <row r="19369" spans="15:16" x14ac:dyDescent="0.2">
      <c r="O19369" s="284"/>
      <c r="P19369" s="284"/>
    </row>
    <row r="19370" spans="15:16" x14ac:dyDescent="0.2">
      <c r="O19370" s="284"/>
      <c r="P19370" s="284"/>
    </row>
    <row r="19371" spans="15:16" x14ac:dyDescent="0.2">
      <c r="O19371" s="284"/>
      <c r="P19371" s="284"/>
    </row>
    <row r="19372" spans="15:16" x14ac:dyDescent="0.2">
      <c r="O19372" s="284"/>
      <c r="P19372" s="284"/>
    </row>
    <row r="19373" spans="15:16" x14ac:dyDescent="0.2">
      <c r="O19373" s="284"/>
      <c r="P19373" s="284"/>
    </row>
    <row r="19374" spans="15:16" x14ac:dyDescent="0.2">
      <c r="O19374" s="284"/>
      <c r="P19374" s="284"/>
    </row>
    <row r="19375" spans="15:16" x14ac:dyDescent="0.2">
      <c r="O19375" s="284"/>
      <c r="P19375" s="284"/>
    </row>
    <row r="19376" spans="15:16" x14ac:dyDescent="0.2">
      <c r="O19376" s="284"/>
      <c r="P19376" s="284"/>
    </row>
    <row r="19377" spans="15:16" x14ac:dyDescent="0.2">
      <c r="O19377" s="284"/>
      <c r="P19377" s="284"/>
    </row>
    <row r="19378" spans="15:16" x14ac:dyDescent="0.2">
      <c r="O19378" s="284"/>
      <c r="P19378" s="284"/>
    </row>
    <row r="19379" spans="15:16" x14ac:dyDescent="0.2">
      <c r="O19379" s="284"/>
      <c r="P19379" s="284"/>
    </row>
    <row r="19380" spans="15:16" x14ac:dyDescent="0.2">
      <c r="O19380" s="284"/>
      <c r="P19380" s="284"/>
    </row>
    <row r="19381" spans="15:16" x14ac:dyDescent="0.2">
      <c r="O19381" s="284"/>
      <c r="P19381" s="284"/>
    </row>
    <row r="19382" spans="15:16" x14ac:dyDescent="0.2">
      <c r="O19382" s="284"/>
      <c r="P19382" s="284"/>
    </row>
    <row r="19383" spans="15:16" x14ac:dyDescent="0.2">
      <c r="O19383" s="284"/>
      <c r="P19383" s="284"/>
    </row>
    <row r="19384" spans="15:16" x14ac:dyDescent="0.2">
      <c r="O19384" s="284"/>
      <c r="P19384" s="284"/>
    </row>
    <row r="19385" spans="15:16" x14ac:dyDescent="0.2">
      <c r="O19385" s="284"/>
      <c r="P19385" s="284"/>
    </row>
    <row r="19386" spans="15:16" x14ac:dyDescent="0.2">
      <c r="O19386" s="284"/>
      <c r="P19386" s="284"/>
    </row>
    <row r="19387" spans="15:16" x14ac:dyDescent="0.2">
      <c r="O19387" s="284"/>
      <c r="P19387" s="284"/>
    </row>
    <row r="19388" spans="15:16" x14ac:dyDescent="0.2">
      <c r="O19388" s="284"/>
      <c r="P19388" s="284"/>
    </row>
    <row r="19389" spans="15:16" x14ac:dyDescent="0.2">
      <c r="O19389" s="284"/>
      <c r="P19389" s="284"/>
    </row>
    <row r="19390" spans="15:16" x14ac:dyDescent="0.2">
      <c r="O19390" s="284"/>
      <c r="P19390" s="284"/>
    </row>
    <row r="19391" spans="15:16" x14ac:dyDescent="0.2">
      <c r="O19391" s="284"/>
      <c r="P19391" s="284"/>
    </row>
    <row r="19392" spans="15:16" x14ac:dyDescent="0.2">
      <c r="O19392" s="284"/>
      <c r="P19392" s="284"/>
    </row>
    <row r="19393" spans="15:16" x14ac:dyDescent="0.2">
      <c r="O19393" s="284"/>
      <c r="P19393" s="284"/>
    </row>
    <row r="19394" spans="15:16" x14ac:dyDescent="0.2">
      <c r="O19394" s="284"/>
      <c r="P19394" s="284"/>
    </row>
    <row r="19395" spans="15:16" x14ac:dyDescent="0.2">
      <c r="O19395" s="284"/>
      <c r="P19395" s="284"/>
    </row>
    <row r="19396" spans="15:16" x14ac:dyDescent="0.2">
      <c r="O19396" s="284"/>
      <c r="P19396" s="284"/>
    </row>
    <row r="19397" spans="15:16" x14ac:dyDescent="0.2">
      <c r="O19397" s="284"/>
      <c r="P19397" s="284"/>
    </row>
    <row r="19398" spans="15:16" x14ac:dyDescent="0.2">
      <c r="O19398" s="284"/>
      <c r="P19398" s="284"/>
    </row>
    <row r="19399" spans="15:16" x14ac:dyDescent="0.2">
      <c r="O19399" s="284"/>
      <c r="P19399" s="284"/>
    </row>
    <row r="19400" spans="15:16" x14ac:dyDescent="0.2">
      <c r="O19400" s="284"/>
      <c r="P19400" s="284"/>
    </row>
    <row r="19401" spans="15:16" x14ac:dyDescent="0.2">
      <c r="O19401" s="284"/>
      <c r="P19401" s="284"/>
    </row>
    <row r="19402" spans="15:16" x14ac:dyDescent="0.2">
      <c r="O19402" s="284"/>
      <c r="P19402" s="284"/>
    </row>
    <row r="19403" spans="15:16" x14ac:dyDescent="0.2">
      <c r="O19403" s="284"/>
      <c r="P19403" s="284"/>
    </row>
    <row r="19404" spans="15:16" x14ac:dyDescent="0.2">
      <c r="O19404" s="284"/>
      <c r="P19404" s="284"/>
    </row>
    <row r="19405" spans="15:16" x14ac:dyDescent="0.2">
      <c r="O19405" s="284"/>
      <c r="P19405" s="284"/>
    </row>
    <row r="19406" spans="15:16" x14ac:dyDescent="0.2">
      <c r="O19406" s="284"/>
      <c r="P19406" s="284"/>
    </row>
    <row r="19407" spans="15:16" x14ac:dyDescent="0.2">
      <c r="O19407" s="284"/>
      <c r="P19407" s="284"/>
    </row>
    <row r="19408" spans="15:16" x14ac:dyDescent="0.2">
      <c r="O19408" s="284"/>
      <c r="P19408" s="284"/>
    </row>
    <row r="19409" spans="15:16" x14ac:dyDescent="0.2">
      <c r="O19409" s="284"/>
      <c r="P19409" s="284"/>
    </row>
    <row r="19410" spans="15:16" x14ac:dyDescent="0.2">
      <c r="O19410" s="284"/>
      <c r="P19410" s="284"/>
    </row>
    <row r="19411" spans="15:16" x14ac:dyDescent="0.2">
      <c r="O19411" s="284"/>
      <c r="P19411" s="284"/>
    </row>
    <row r="19412" spans="15:16" x14ac:dyDescent="0.2">
      <c r="O19412" s="284"/>
      <c r="P19412" s="284"/>
    </row>
    <row r="19413" spans="15:16" x14ac:dyDescent="0.2">
      <c r="O19413" s="284"/>
      <c r="P19413" s="284"/>
    </row>
    <row r="19414" spans="15:16" x14ac:dyDescent="0.2">
      <c r="O19414" s="284"/>
      <c r="P19414" s="284"/>
    </row>
    <row r="19415" spans="15:16" x14ac:dyDescent="0.2">
      <c r="O19415" s="284"/>
      <c r="P19415" s="284"/>
    </row>
    <row r="19416" spans="15:16" x14ac:dyDescent="0.2">
      <c r="O19416" s="284"/>
      <c r="P19416" s="284"/>
    </row>
    <row r="19417" spans="15:16" x14ac:dyDescent="0.2">
      <c r="O19417" s="284"/>
      <c r="P19417" s="284"/>
    </row>
    <row r="19418" spans="15:16" x14ac:dyDescent="0.2">
      <c r="O19418" s="284"/>
      <c r="P19418" s="284"/>
    </row>
    <row r="19419" spans="15:16" x14ac:dyDescent="0.2">
      <c r="O19419" s="284"/>
      <c r="P19419" s="284"/>
    </row>
    <row r="19420" spans="15:16" x14ac:dyDescent="0.2">
      <c r="O19420" s="284"/>
      <c r="P19420" s="284"/>
    </row>
    <row r="19421" spans="15:16" x14ac:dyDescent="0.2">
      <c r="O19421" s="284"/>
      <c r="P19421" s="284"/>
    </row>
    <row r="19422" spans="15:16" x14ac:dyDescent="0.2">
      <c r="O19422" s="284"/>
      <c r="P19422" s="284"/>
    </row>
    <row r="19423" spans="15:16" x14ac:dyDescent="0.2">
      <c r="O19423" s="284"/>
      <c r="P19423" s="284"/>
    </row>
    <row r="19424" spans="15:16" x14ac:dyDescent="0.2">
      <c r="O19424" s="284"/>
      <c r="P19424" s="284"/>
    </row>
    <row r="19425" spans="15:16" x14ac:dyDescent="0.2">
      <c r="O19425" s="284"/>
      <c r="P19425" s="284"/>
    </row>
    <row r="19426" spans="15:16" x14ac:dyDescent="0.2">
      <c r="O19426" s="284"/>
      <c r="P19426" s="284"/>
    </row>
    <row r="19427" spans="15:16" x14ac:dyDescent="0.2">
      <c r="O19427" s="284"/>
      <c r="P19427" s="284"/>
    </row>
    <row r="19428" spans="15:16" x14ac:dyDescent="0.2">
      <c r="O19428" s="284"/>
      <c r="P19428" s="284"/>
    </row>
    <row r="19429" spans="15:16" x14ac:dyDescent="0.2">
      <c r="O19429" s="284"/>
      <c r="P19429" s="284"/>
    </row>
    <row r="19430" spans="15:16" x14ac:dyDescent="0.2">
      <c r="O19430" s="284"/>
      <c r="P19430" s="284"/>
    </row>
    <row r="19431" spans="15:16" x14ac:dyDescent="0.2">
      <c r="O19431" s="284"/>
      <c r="P19431" s="284"/>
    </row>
    <row r="19432" spans="15:16" x14ac:dyDescent="0.2">
      <c r="O19432" s="284"/>
      <c r="P19432" s="284"/>
    </row>
    <row r="19433" spans="15:16" x14ac:dyDescent="0.2">
      <c r="O19433" s="284"/>
      <c r="P19433" s="284"/>
    </row>
    <row r="19434" spans="15:16" x14ac:dyDescent="0.2">
      <c r="O19434" s="284"/>
      <c r="P19434" s="284"/>
    </row>
    <row r="19435" spans="15:16" x14ac:dyDescent="0.2">
      <c r="O19435" s="284"/>
      <c r="P19435" s="284"/>
    </row>
    <row r="19436" spans="15:16" x14ac:dyDescent="0.2">
      <c r="O19436" s="284"/>
      <c r="P19436" s="284"/>
    </row>
    <row r="19437" spans="15:16" x14ac:dyDescent="0.2">
      <c r="O19437" s="284"/>
      <c r="P19437" s="284"/>
    </row>
    <row r="19438" spans="15:16" x14ac:dyDescent="0.2">
      <c r="O19438" s="284"/>
      <c r="P19438" s="284"/>
    </row>
    <row r="19439" spans="15:16" x14ac:dyDescent="0.2">
      <c r="O19439" s="284"/>
      <c r="P19439" s="284"/>
    </row>
    <row r="19440" spans="15:16" x14ac:dyDescent="0.2">
      <c r="O19440" s="284"/>
      <c r="P19440" s="284"/>
    </row>
    <row r="19441" spans="15:16" x14ac:dyDescent="0.2">
      <c r="O19441" s="284"/>
      <c r="P19441" s="284"/>
    </row>
    <row r="19442" spans="15:16" x14ac:dyDescent="0.2">
      <c r="O19442" s="284"/>
      <c r="P19442" s="284"/>
    </row>
    <row r="19443" spans="15:16" x14ac:dyDescent="0.2">
      <c r="O19443" s="284"/>
      <c r="P19443" s="284"/>
    </row>
    <row r="19444" spans="15:16" x14ac:dyDescent="0.2">
      <c r="O19444" s="284"/>
      <c r="P19444" s="284"/>
    </row>
    <row r="19445" spans="15:16" x14ac:dyDescent="0.2">
      <c r="O19445" s="284"/>
      <c r="P19445" s="284"/>
    </row>
    <row r="19446" spans="15:16" x14ac:dyDescent="0.2">
      <c r="O19446" s="284"/>
      <c r="P19446" s="284"/>
    </row>
    <row r="19447" spans="15:16" x14ac:dyDescent="0.2">
      <c r="O19447" s="284"/>
      <c r="P19447" s="284"/>
    </row>
    <row r="19448" spans="15:16" x14ac:dyDescent="0.2">
      <c r="O19448" s="284"/>
      <c r="P19448" s="284"/>
    </row>
    <row r="19449" spans="15:16" x14ac:dyDescent="0.2">
      <c r="O19449" s="284"/>
      <c r="P19449" s="284"/>
    </row>
    <row r="19450" spans="15:16" x14ac:dyDescent="0.2">
      <c r="O19450" s="284"/>
      <c r="P19450" s="284"/>
    </row>
    <row r="19451" spans="15:16" x14ac:dyDescent="0.2">
      <c r="O19451" s="284"/>
      <c r="P19451" s="284"/>
    </row>
    <row r="19452" spans="15:16" x14ac:dyDescent="0.2">
      <c r="O19452" s="284"/>
      <c r="P19452" s="284"/>
    </row>
    <row r="19453" spans="15:16" x14ac:dyDescent="0.2">
      <c r="O19453" s="284"/>
      <c r="P19453" s="284"/>
    </row>
    <row r="19454" spans="15:16" x14ac:dyDescent="0.2">
      <c r="O19454" s="284"/>
      <c r="P19454" s="284"/>
    </row>
    <row r="19455" spans="15:16" x14ac:dyDescent="0.2">
      <c r="O19455" s="284"/>
      <c r="P19455" s="284"/>
    </row>
    <row r="19456" spans="15:16" x14ac:dyDescent="0.2">
      <c r="O19456" s="284"/>
      <c r="P19456" s="284"/>
    </row>
    <row r="19457" spans="15:16" x14ac:dyDescent="0.2">
      <c r="O19457" s="284"/>
      <c r="P19457" s="284"/>
    </row>
    <row r="19458" spans="15:16" x14ac:dyDescent="0.2">
      <c r="O19458" s="284"/>
      <c r="P19458" s="284"/>
    </row>
    <row r="19459" spans="15:16" x14ac:dyDescent="0.2">
      <c r="O19459" s="284"/>
      <c r="P19459" s="284"/>
    </row>
    <row r="19460" spans="15:16" x14ac:dyDescent="0.2">
      <c r="O19460" s="284"/>
      <c r="P19460" s="284"/>
    </row>
    <row r="19461" spans="15:16" x14ac:dyDescent="0.2">
      <c r="O19461" s="284"/>
      <c r="P19461" s="284"/>
    </row>
    <row r="19462" spans="15:16" x14ac:dyDescent="0.2">
      <c r="O19462" s="284"/>
      <c r="P19462" s="284"/>
    </row>
    <row r="19463" spans="15:16" x14ac:dyDescent="0.2">
      <c r="O19463" s="284"/>
      <c r="P19463" s="284"/>
    </row>
    <row r="19464" spans="15:16" x14ac:dyDescent="0.2">
      <c r="O19464" s="284"/>
      <c r="P19464" s="284"/>
    </row>
    <row r="19465" spans="15:16" x14ac:dyDescent="0.2">
      <c r="O19465" s="284"/>
      <c r="P19465" s="284"/>
    </row>
    <row r="19466" spans="15:16" x14ac:dyDescent="0.2">
      <c r="O19466" s="284"/>
      <c r="P19466" s="284"/>
    </row>
    <row r="19467" spans="15:16" x14ac:dyDescent="0.2">
      <c r="O19467" s="284"/>
      <c r="P19467" s="284"/>
    </row>
    <row r="19468" spans="15:16" x14ac:dyDescent="0.2">
      <c r="O19468" s="284"/>
      <c r="P19468" s="284"/>
    </row>
    <row r="19469" spans="15:16" x14ac:dyDescent="0.2">
      <c r="O19469" s="284"/>
      <c r="P19469" s="284"/>
    </row>
    <row r="19470" spans="15:16" x14ac:dyDescent="0.2">
      <c r="O19470" s="284"/>
      <c r="P19470" s="284"/>
    </row>
    <row r="19471" spans="15:16" x14ac:dyDescent="0.2">
      <c r="O19471" s="284"/>
      <c r="P19471" s="284"/>
    </row>
    <row r="19472" spans="15:16" x14ac:dyDescent="0.2">
      <c r="O19472" s="284"/>
      <c r="P19472" s="284"/>
    </row>
    <row r="19473" spans="15:16" x14ac:dyDescent="0.2">
      <c r="O19473" s="284"/>
      <c r="P19473" s="284"/>
    </row>
    <row r="19474" spans="15:16" x14ac:dyDescent="0.2">
      <c r="O19474" s="284"/>
      <c r="P19474" s="284"/>
    </row>
    <row r="19475" spans="15:16" x14ac:dyDescent="0.2">
      <c r="O19475" s="284"/>
      <c r="P19475" s="284"/>
    </row>
    <row r="19476" spans="15:16" x14ac:dyDescent="0.2">
      <c r="O19476" s="284"/>
      <c r="P19476" s="284"/>
    </row>
    <row r="19477" spans="15:16" x14ac:dyDescent="0.2">
      <c r="O19477" s="284"/>
      <c r="P19477" s="284"/>
    </row>
    <row r="19478" spans="15:16" x14ac:dyDescent="0.2">
      <c r="O19478" s="284"/>
      <c r="P19478" s="284"/>
    </row>
    <row r="19479" spans="15:16" x14ac:dyDescent="0.2">
      <c r="O19479" s="284"/>
      <c r="P19479" s="284"/>
    </row>
    <row r="19480" spans="15:16" x14ac:dyDescent="0.2">
      <c r="O19480" s="284"/>
      <c r="P19480" s="284"/>
    </row>
    <row r="19481" spans="15:16" x14ac:dyDescent="0.2">
      <c r="O19481" s="284"/>
      <c r="P19481" s="284"/>
    </row>
    <row r="19482" spans="15:16" x14ac:dyDescent="0.2">
      <c r="O19482" s="284"/>
      <c r="P19482" s="284"/>
    </row>
    <row r="19483" spans="15:16" x14ac:dyDescent="0.2">
      <c r="O19483" s="284"/>
      <c r="P19483" s="284"/>
    </row>
    <row r="19484" spans="15:16" x14ac:dyDescent="0.2">
      <c r="O19484" s="284"/>
      <c r="P19484" s="284"/>
    </row>
    <row r="19485" spans="15:16" x14ac:dyDescent="0.2">
      <c r="O19485" s="284"/>
      <c r="P19485" s="284"/>
    </row>
    <row r="19486" spans="15:16" x14ac:dyDescent="0.2">
      <c r="O19486" s="284"/>
      <c r="P19486" s="284"/>
    </row>
    <row r="19487" spans="15:16" x14ac:dyDescent="0.2">
      <c r="O19487" s="284"/>
      <c r="P19487" s="284"/>
    </row>
    <row r="19488" spans="15:16" x14ac:dyDescent="0.2">
      <c r="O19488" s="284"/>
      <c r="P19488" s="284"/>
    </row>
    <row r="19489" spans="15:16" x14ac:dyDescent="0.2">
      <c r="O19489" s="284"/>
      <c r="P19489" s="284"/>
    </row>
    <row r="19490" spans="15:16" x14ac:dyDescent="0.2">
      <c r="O19490" s="284"/>
      <c r="P19490" s="284"/>
    </row>
    <row r="19491" spans="15:16" x14ac:dyDescent="0.2">
      <c r="O19491" s="284"/>
      <c r="P19491" s="284"/>
    </row>
    <row r="19492" spans="15:16" x14ac:dyDescent="0.2">
      <c r="O19492" s="284"/>
      <c r="P19492" s="284"/>
    </row>
    <row r="19493" spans="15:16" x14ac:dyDescent="0.2">
      <c r="O19493" s="284"/>
      <c r="P19493" s="284"/>
    </row>
    <row r="19494" spans="15:16" x14ac:dyDescent="0.2">
      <c r="O19494" s="284"/>
      <c r="P19494" s="284"/>
    </row>
    <row r="19495" spans="15:16" x14ac:dyDescent="0.2">
      <c r="O19495" s="284"/>
      <c r="P19495" s="284"/>
    </row>
    <row r="19496" spans="15:16" x14ac:dyDescent="0.2">
      <c r="O19496" s="284"/>
      <c r="P19496" s="284"/>
    </row>
    <row r="19497" spans="15:16" x14ac:dyDescent="0.2">
      <c r="O19497" s="284"/>
      <c r="P19497" s="284"/>
    </row>
    <row r="19498" spans="15:16" x14ac:dyDescent="0.2">
      <c r="O19498" s="284"/>
      <c r="P19498" s="284"/>
    </row>
    <row r="19499" spans="15:16" x14ac:dyDescent="0.2">
      <c r="O19499" s="284"/>
      <c r="P19499" s="284"/>
    </row>
    <row r="19500" spans="15:16" x14ac:dyDescent="0.2">
      <c r="O19500" s="284"/>
      <c r="P19500" s="284"/>
    </row>
    <row r="19501" spans="15:16" x14ac:dyDescent="0.2">
      <c r="O19501" s="284"/>
      <c r="P19501" s="284"/>
    </row>
    <row r="19502" spans="15:16" x14ac:dyDescent="0.2">
      <c r="O19502" s="284"/>
      <c r="P19502" s="284"/>
    </row>
    <row r="19503" spans="15:16" x14ac:dyDescent="0.2">
      <c r="O19503" s="284"/>
      <c r="P19503" s="284"/>
    </row>
    <row r="19504" spans="15:16" x14ac:dyDescent="0.2">
      <c r="O19504" s="284"/>
      <c r="P19504" s="284"/>
    </row>
    <row r="19505" spans="15:16" x14ac:dyDescent="0.2">
      <c r="O19505" s="284"/>
      <c r="P19505" s="284"/>
    </row>
    <row r="19506" spans="15:16" x14ac:dyDescent="0.2">
      <c r="O19506" s="284"/>
      <c r="P19506" s="284"/>
    </row>
    <row r="19507" spans="15:16" x14ac:dyDescent="0.2">
      <c r="O19507" s="284"/>
      <c r="P19507" s="284"/>
    </row>
    <row r="19508" spans="15:16" x14ac:dyDescent="0.2">
      <c r="O19508" s="284"/>
      <c r="P19508" s="284"/>
    </row>
    <row r="19509" spans="15:16" x14ac:dyDescent="0.2">
      <c r="O19509" s="284"/>
      <c r="P19509" s="284"/>
    </row>
    <row r="19510" spans="15:16" x14ac:dyDescent="0.2">
      <c r="O19510" s="284"/>
      <c r="P19510" s="284"/>
    </row>
    <row r="19511" spans="15:16" x14ac:dyDescent="0.2">
      <c r="O19511" s="284"/>
      <c r="P19511" s="284"/>
    </row>
    <row r="19512" spans="15:16" x14ac:dyDescent="0.2">
      <c r="O19512" s="284"/>
      <c r="P19512" s="284"/>
    </row>
    <row r="19513" spans="15:16" x14ac:dyDescent="0.2">
      <c r="O19513" s="284"/>
      <c r="P19513" s="284"/>
    </row>
    <row r="19514" spans="15:16" x14ac:dyDescent="0.2">
      <c r="O19514" s="284"/>
      <c r="P19514" s="284"/>
    </row>
    <row r="19515" spans="15:16" x14ac:dyDescent="0.2">
      <c r="O19515" s="284"/>
      <c r="P19515" s="284"/>
    </row>
    <row r="19516" spans="15:16" x14ac:dyDescent="0.2">
      <c r="O19516" s="284"/>
      <c r="P19516" s="284"/>
    </row>
    <row r="19517" spans="15:16" x14ac:dyDescent="0.2">
      <c r="O19517" s="284"/>
      <c r="P19517" s="284"/>
    </row>
    <row r="19518" spans="15:16" x14ac:dyDescent="0.2">
      <c r="O19518" s="284"/>
      <c r="P19518" s="284"/>
    </row>
    <row r="19519" spans="15:16" x14ac:dyDescent="0.2">
      <c r="O19519" s="284"/>
      <c r="P19519" s="284"/>
    </row>
    <row r="19520" spans="15:16" x14ac:dyDescent="0.2">
      <c r="O19520" s="284"/>
      <c r="P19520" s="284"/>
    </row>
    <row r="19521" spans="15:16" x14ac:dyDescent="0.2">
      <c r="O19521" s="284"/>
      <c r="P19521" s="284"/>
    </row>
    <row r="19522" spans="15:16" x14ac:dyDescent="0.2">
      <c r="O19522" s="284"/>
      <c r="P19522" s="284"/>
    </row>
    <row r="19523" spans="15:16" x14ac:dyDescent="0.2">
      <c r="O19523" s="284"/>
      <c r="P19523" s="284"/>
    </row>
    <row r="19524" spans="15:16" x14ac:dyDescent="0.2">
      <c r="O19524" s="284"/>
      <c r="P19524" s="284"/>
    </row>
    <row r="19525" spans="15:16" x14ac:dyDescent="0.2">
      <c r="O19525" s="284"/>
      <c r="P19525" s="284"/>
    </row>
    <row r="19526" spans="15:16" x14ac:dyDescent="0.2">
      <c r="O19526" s="284"/>
      <c r="P19526" s="284"/>
    </row>
    <row r="19527" spans="15:16" x14ac:dyDescent="0.2">
      <c r="O19527" s="284"/>
      <c r="P19527" s="284"/>
    </row>
    <row r="19528" spans="15:16" x14ac:dyDescent="0.2">
      <c r="O19528" s="284"/>
      <c r="P19528" s="284"/>
    </row>
    <row r="19529" spans="15:16" x14ac:dyDescent="0.2">
      <c r="O19529" s="284"/>
      <c r="P19529" s="284"/>
    </row>
    <row r="19530" spans="15:16" x14ac:dyDescent="0.2">
      <c r="O19530" s="284"/>
      <c r="P19530" s="284"/>
    </row>
    <row r="19531" spans="15:16" x14ac:dyDescent="0.2">
      <c r="O19531" s="284"/>
      <c r="P19531" s="284"/>
    </row>
    <row r="19532" spans="15:16" x14ac:dyDescent="0.2">
      <c r="O19532" s="284"/>
      <c r="P19532" s="284"/>
    </row>
    <row r="19533" spans="15:16" x14ac:dyDescent="0.2">
      <c r="O19533" s="284"/>
      <c r="P19533" s="284"/>
    </row>
    <row r="19534" spans="15:16" x14ac:dyDescent="0.2">
      <c r="O19534" s="284"/>
      <c r="P19534" s="284"/>
    </row>
    <row r="19535" spans="15:16" x14ac:dyDescent="0.2">
      <c r="O19535" s="284"/>
      <c r="P19535" s="284"/>
    </row>
    <row r="19536" spans="15:16" x14ac:dyDescent="0.2">
      <c r="O19536" s="284"/>
      <c r="P19536" s="284"/>
    </row>
    <row r="19537" spans="15:16" x14ac:dyDescent="0.2">
      <c r="O19537" s="284"/>
      <c r="P19537" s="284"/>
    </row>
    <row r="19538" spans="15:16" x14ac:dyDescent="0.2">
      <c r="O19538" s="284"/>
      <c r="P19538" s="284"/>
    </row>
    <row r="19539" spans="15:16" x14ac:dyDescent="0.2">
      <c r="O19539" s="284"/>
      <c r="P19539" s="284"/>
    </row>
    <row r="19540" spans="15:16" x14ac:dyDescent="0.2">
      <c r="O19540" s="284"/>
      <c r="P19540" s="284"/>
    </row>
    <row r="19541" spans="15:16" x14ac:dyDescent="0.2">
      <c r="O19541" s="284"/>
      <c r="P19541" s="284"/>
    </row>
    <row r="19542" spans="15:16" x14ac:dyDescent="0.2">
      <c r="O19542" s="284"/>
      <c r="P19542" s="284"/>
    </row>
    <row r="19543" spans="15:16" x14ac:dyDescent="0.2">
      <c r="O19543" s="284"/>
      <c r="P19543" s="284"/>
    </row>
    <row r="19544" spans="15:16" x14ac:dyDescent="0.2">
      <c r="O19544" s="284"/>
      <c r="P19544" s="284"/>
    </row>
    <row r="19545" spans="15:16" x14ac:dyDescent="0.2">
      <c r="O19545" s="284"/>
      <c r="P19545" s="284"/>
    </row>
    <row r="19546" spans="15:16" x14ac:dyDescent="0.2">
      <c r="O19546" s="284"/>
      <c r="P19546" s="284"/>
    </row>
    <row r="19547" spans="15:16" x14ac:dyDescent="0.2">
      <c r="O19547" s="284"/>
      <c r="P19547" s="284"/>
    </row>
    <row r="19548" spans="15:16" x14ac:dyDescent="0.2">
      <c r="O19548" s="284"/>
      <c r="P19548" s="284"/>
    </row>
    <row r="19549" spans="15:16" x14ac:dyDescent="0.2">
      <c r="O19549" s="284"/>
      <c r="P19549" s="284"/>
    </row>
    <row r="19550" spans="15:16" x14ac:dyDescent="0.2">
      <c r="O19550" s="284"/>
      <c r="P19550" s="284"/>
    </row>
    <row r="19551" spans="15:16" x14ac:dyDescent="0.2">
      <c r="O19551" s="284"/>
      <c r="P19551" s="284"/>
    </row>
    <row r="19552" spans="15:16" x14ac:dyDescent="0.2">
      <c r="O19552" s="284"/>
      <c r="P19552" s="284"/>
    </row>
    <row r="19553" spans="15:16" x14ac:dyDescent="0.2">
      <c r="O19553" s="284"/>
      <c r="P19553" s="284"/>
    </row>
    <row r="19554" spans="15:16" x14ac:dyDescent="0.2">
      <c r="O19554" s="284"/>
      <c r="P19554" s="284"/>
    </row>
    <row r="19555" spans="15:16" x14ac:dyDescent="0.2">
      <c r="O19555" s="284"/>
      <c r="P19555" s="284"/>
    </row>
    <row r="19556" spans="15:16" x14ac:dyDescent="0.2">
      <c r="O19556" s="284"/>
      <c r="P19556" s="284"/>
    </row>
    <row r="19557" spans="15:16" x14ac:dyDescent="0.2">
      <c r="O19557" s="284"/>
      <c r="P19557" s="284"/>
    </row>
    <row r="19558" spans="15:16" x14ac:dyDescent="0.2">
      <c r="O19558" s="284"/>
      <c r="P19558" s="284"/>
    </row>
    <row r="19559" spans="15:16" x14ac:dyDescent="0.2">
      <c r="O19559" s="284"/>
      <c r="P19559" s="284"/>
    </row>
    <row r="19560" spans="15:16" x14ac:dyDescent="0.2">
      <c r="O19560" s="284"/>
      <c r="P19560" s="284"/>
    </row>
    <row r="19561" spans="15:16" x14ac:dyDescent="0.2">
      <c r="O19561" s="284"/>
      <c r="P19561" s="284"/>
    </row>
    <row r="19562" spans="15:16" x14ac:dyDescent="0.2">
      <c r="O19562" s="284"/>
      <c r="P19562" s="284"/>
    </row>
    <row r="19563" spans="15:16" x14ac:dyDescent="0.2">
      <c r="O19563" s="284"/>
      <c r="P19563" s="284"/>
    </row>
    <row r="19564" spans="15:16" x14ac:dyDescent="0.2">
      <c r="O19564" s="284"/>
      <c r="P19564" s="284"/>
    </row>
    <row r="19565" spans="15:16" x14ac:dyDescent="0.2">
      <c r="O19565" s="284"/>
      <c r="P19565" s="284"/>
    </row>
    <row r="19566" spans="15:16" x14ac:dyDescent="0.2">
      <c r="O19566" s="284"/>
      <c r="P19566" s="284"/>
    </row>
    <row r="19567" spans="15:16" x14ac:dyDescent="0.2">
      <c r="O19567" s="284"/>
      <c r="P19567" s="284"/>
    </row>
    <row r="19568" spans="15:16" x14ac:dyDescent="0.2">
      <c r="O19568" s="284"/>
      <c r="P19568" s="284"/>
    </row>
    <row r="19569" spans="15:16" x14ac:dyDescent="0.2">
      <c r="O19569" s="284"/>
      <c r="P19569" s="284"/>
    </row>
    <row r="19570" spans="15:16" x14ac:dyDescent="0.2">
      <c r="O19570" s="284"/>
      <c r="P19570" s="284"/>
    </row>
    <row r="19571" spans="15:16" x14ac:dyDescent="0.2">
      <c r="O19571" s="284"/>
      <c r="P19571" s="284"/>
    </row>
    <row r="19572" spans="15:16" x14ac:dyDescent="0.2">
      <c r="O19572" s="284"/>
      <c r="P19572" s="284"/>
    </row>
    <row r="19573" spans="15:16" x14ac:dyDescent="0.2">
      <c r="O19573" s="284"/>
      <c r="P19573" s="284"/>
    </row>
    <row r="19574" spans="15:16" x14ac:dyDescent="0.2">
      <c r="O19574" s="284"/>
      <c r="P19574" s="284"/>
    </row>
    <row r="19575" spans="15:16" x14ac:dyDescent="0.2">
      <c r="O19575" s="284"/>
      <c r="P19575" s="284"/>
    </row>
    <row r="19576" spans="15:16" x14ac:dyDescent="0.2">
      <c r="O19576" s="284"/>
      <c r="P19576" s="284"/>
    </row>
    <row r="19577" spans="15:16" x14ac:dyDescent="0.2">
      <c r="O19577" s="284"/>
      <c r="P19577" s="284"/>
    </row>
    <row r="19578" spans="15:16" x14ac:dyDescent="0.2">
      <c r="O19578" s="284"/>
      <c r="P19578" s="284"/>
    </row>
    <row r="19579" spans="15:16" x14ac:dyDescent="0.2">
      <c r="O19579" s="284"/>
      <c r="P19579" s="284"/>
    </row>
    <row r="19580" spans="15:16" x14ac:dyDescent="0.2">
      <c r="O19580" s="284"/>
      <c r="P19580" s="284"/>
    </row>
    <row r="19581" spans="15:16" x14ac:dyDescent="0.2">
      <c r="O19581" s="284"/>
      <c r="P19581" s="284"/>
    </row>
    <row r="19582" spans="15:16" x14ac:dyDescent="0.2">
      <c r="O19582" s="284"/>
      <c r="P19582" s="284"/>
    </row>
    <row r="19583" spans="15:16" x14ac:dyDescent="0.2">
      <c r="O19583" s="284"/>
      <c r="P19583" s="284"/>
    </row>
    <row r="19584" spans="15:16" x14ac:dyDescent="0.2">
      <c r="O19584" s="284"/>
      <c r="P19584" s="284"/>
    </row>
    <row r="19585" spans="15:16" x14ac:dyDescent="0.2">
      <c r="O19585" s="284"/>
      <c r="P19585" s="284"/>
    </row>
    <row r="19586" spans="15:16" x14ac:dyDescent="0.2">
      <c r="O19586" s="284"/>
      <c r="P19586" s="284"/>
    </row>
    <row r="19587" spans="15:16" x14ac:dyDescent="0.2">
      <c r="O19587" s="284"/>
      <c r="P19587" s="284"/>
    </row>
    <row r="19588" spans="15:16" x14ac:dyDescent="0.2">
      <c r="O19588" s="284"/>
      <c r="P19588" s="284"/>
    </row>
    <row r="19589" spans="15:16" x14ac:dyDescent="0.2">
      <c r="O19589" s="284"/>
      <c r="P19589" s="284"/>
    </row>
    <row r="19590" spans="15:16" x14ac:dyDescent="0.2">
      <c r="O19590" s="284"/>
      <c r="P19590" s="284"/>
    </row>
    <row r="19591" spans="15:16" x14ac:dyDescent="0.2">
      <c r="O19591" s="284"/>
      <c r="P19591" s="284"/>
    </row>
    <row r="19592" spans="15:16" x14ac:dyDescent="0.2">
      <c r="O19592" s="284"/>
      <c r="P19592" s="284"/>
    </row>
    <row r="19593" spans="15:16" x14ac:dyDescent="0.2">
      <c r="O19593" s="284"/>
      <c r="P19593" s="284"/>
    </row>
    <row r="19594" spans="15:16" x14ac:dyDescent="0.2">
      <c r="O19594" s="284"/>
      <c r="P19594" s="284"/>
    </row>
    <row r="19595" spans="15:16" x14ac:dyDescent="0.2">
      <c r="O19595" s="284"/>
      <c r="P19595" s="284"/>
    </row>
    <row r="19596" spans="15:16" x14ac:dyDescent="0.2">
      <c r="O19596" s="284"/>
      <c r="P19596" s="284"/>
    </row>
    <row r="19597" spans="15:16" x14ac:dyDescent="0.2">
      <c r="O19597" s="284"/>
      <c r="P19597" s="284"/>
    </row>
    <row r="19598" spans="15:16" x14ac:dyDescent="0.2">
      <c r="O19598" s="284"/>
      <c r="P19598" s="284"/>
    </row>
    <row r="19599" spans="15:16" x14ac:dyDescent="0.2">
      <c r="O19599" s="284"/>
      <c r="P19599" s="284"/>
    </row>
    <row r="19600" spans="15:16" x14ac:dyDescent="0.2">
      <c r="O19600" s="284"/>
      <c r="P19600" s="284"/>
    </row>
    <row r="19601" spans="15:16" x14ac:dyDescent="0.2">
      <c r="O19601" s="284"/>
      <c r="P19601" s="284"/>
    </row>
    <row r="19602" spans="15:16" x14ac:dyDescent="0.2">
      <c r="O19602" s="284"/>
      <c r="P19602" s="284"/>
    </row>
    <row r="19603" spans="15:16" x14ac:dyDescent="0.2">
      <c r="O19603" s="284"/>
      <c r="P19603" s="284"/>
    </row>
    <row r="19604" spans="15:16" x14ac:dyDescent="0.2">
      <c r="O19604" s="284"/>
      <c r="P19604" s="284"/>
    </row>
    <row r="19605" spans="15:16" x14ac:dyDescent="0.2">
      <c r="O19605" s="284"/>
      <c r="P19605" s="284"/>
    </row>
    <row r="19606" spans="15:16" x14ac:dyDescent="0.2">
      <c r="O19606" s="284"/>
      <c r="P19606" s="284"/>
    </row>
    <row r="19607" spans="15:16" x14ac:dyDescent="0.2">
      <c r="O19607" s="284"/>
      <c r="P19607" s="284"/>
    </row>
    <row r="19608" spans="15:16" x14ac:dyDescent="0.2">
      <c r="O19608" s="284"/>
      <c r="P19608" s="284"/>
    </row>
    <row r="19609" spans="15:16" x14ac:dyDescent="0.2">
      <c r="O19609" s="284"/>
      <c r="P19609" s="284"/>
    </row>
    <row r="19610" spans="15:16" x14ac:dyDescent="0.2">
      <c r="O19610" s="284"/>
      <c r="P19610" s="284"/>
    </row>
    <row r="19611" spans="15:16" x14ac:dyDescent="0.2">
      <c r="O19611" s="284"/>
      <c r="P19611" s="284"/>
    </row>
    <row r="19612" spans="15:16" x14ac:dyDescent="0.2">
      <c r="O19612" s="284"/>
      <c r="P19612" s="284"/>
    </row>
    <row r="19613" spans="15:16" x14ac:dyDescent="0.2">
      <c r="O19613" s="284"/>
      <c r="P19613" s="284"/>
    </row>
    <row r="19614" spans="15:16" x14ac:dyDescent="0.2">
      <c r="O19614" s="284"/>
      <c r="P19614" s="284"/>
    </row>
    <row r="19615" spans="15:16" x14ac:dyDescent="0.2">
      <c r="O19615" s="284"/>
      <c r="P19615" s="284"/>
    </row>
    <row r="19616" spans="15:16" x14ac:dyDescent="0.2">
      <c r="O19616" s="284"/>
      <c r="P19616" s="284"/>
    </row>
    <row r="19617" spans="15:16" x14ac:dyDescent="0.2">
      <c r="O19617" s="284"/>
      <c r="P19617" s="284"/>
    </row>
    <row r="19618" spans="15:16" x14ac:dyDescent="0.2">
      <c r="O19618" s="284"/>
      <c r="P19618" s="284"/>
    </row>
    <row r="19619" spans="15:16" x14ac:dyDescent="0.2">
      <c r="O19619" s="284"/>
      <c r="P19619" s="284"/>
    </row>
    <row r="19620" spans="15:16" x14ac:dyDescent="0.2">
      <c r="O19620" s="284"/>
      <c r="P19620" s="284"/>
    </row>
    <row r="19621" spans="15:16" x14ac:dyDescent="0.2">
      <c r="O19621" s="284"/>
      <c r="P19621" s="284"/>
    </row>
    <row r="19622" spans="15:16" x14ac:dyDescent="0.2">
      <c r="O19622" s="284"/>
      <c r="P19622" s="284"/>
    </row>
    <row r="19623" spans="15:16" x14ac:dyDescent="0.2">
      <c r="O19623" s="284"/>
      <c r="P19623" s="284"/>
    </row>
    <row r="19624" spans="15:16" x14ac:dyDescent="0.2">
      <c r="O19624" s="284"/>
      <c r="P19624" s="284"/>
    </row>
    <row r="19625" spans="15:16" x14ac:dyDescent="0.2">
      <c r="O19625" s="284"/>
      <c r="P19625" s="284"/>
    </row>
    <row r="19626" spans="15:16" x14ac:dyDescent="0.2">
      <c r="O19626" s="284"/>
      <c r="P19626" s="284"/>
    </row>
    <row r="19627" spans="15:16" x14ac:dyDescent="0.2">
      <c r="O19627" s="284"/>
      <c r="P19627" s="284"/>
    </row>
    <row r="19628" spans="15:16" x14ac:dyDescent="0.2">
      <c r="O19628" s="284"/>
      <c r="P19628" s="284"/>
    </row>
    <row r="19629" spans="15:16" x14ac:dyDescent="0.2">
      <c r="O19629" s="284"/>
      <c r="P19629" s="284"/>
    </row>
    <row r="19630" spans="15:16" x14ac:dyDescent="0.2">
      <c r="O19630" s="284"/>
      <c r="P19630" s="284"/>
    </row>
    <row r="19631" spans="15:16" x14ac:dyDescent="0.2">
      <c r="O19631" s="284"/>
      <c r="P19631" s="284"/>
    </row>
    <row r="19632" spans="15:16" x14ac:dyDescent="0.2">
      <c r="O19632" s="284"/>
      <c r="P19632" s="284"/>
    </row>
    <row r="19633" spans="15:16" x14ac:dyDescent="0.2">
      <c r="O19633" s="284"/>
      <c r="P19633" s="284"/>
    </row>
    <row r="19634" spans="15:16" x14ac:dyDescent="0.2">
      <c r="O19634" s="284"/>
      <c r="P19634" s="284"/>
    </row>
    <row r="19635" spans="15:16" x14ac:dyDescent="0.2">
      <c r="O19635" s="284"/>
      <c r="P19635" s="284"/>
    </row>
    <row r="19636" spans="15:16" x14ac:dyDescent="0.2">
      <c r="O19636" s="284"/>
      <c r="P19636" s="284"/>
    </row>
    <row r="19637" spans="15:16" x14ac:dyDescent="0.2">
      <c r="O19637" s="284"/>
      <c r="P19637" s="284"/>
    </row>
    <row r="19638" spans="15:16" x14ac:dyDescent="0.2">
      <c r="O19638" s="284"/>
      <c r="P19638" s="284"/>
    </row>
    <row r="19639" spans="15:16" x14ac:dyDescent="0.2">
      <c r="O19639" s="284"/>
      <c r="P19639" s="284"/>
    </row>
    <row r="19640" spans="15:16" x14ac:dyDescent="0.2">
      <c r="O19640" s="284"/>
      <c r="P19640" s="284"/>
    </row>
    <row r="19641" spans="15:16" x14ac:dyDescent="0.2">
      <c r="O19641" s="284"/>
      <c r="P19641" s="284"/>
    </row>
    <row r="19642" spans="15:16" x14ac:dyDescent="0.2">
      <c r="O19642" s="284"/>
      <c r="P19642" s="284"/>
    </row>
    <row r="19643" spans="15:16" x14ac:dyDescent="0.2">
      <c r="O19643" s="284"/>
      <c r="P19643" s="284"/>
    </row>
    <row r="19644" spans="15:16" x14ac:dyDescent="0.2">
      <c r="O19644" s="284"/>
      <c r="P19644" s="284"/>
    </row>
    <row r="19645" spans="15:16" x14ac:dyDescent="0.2">
      <c r="O19645" s="284"/>
      <c r="P19645" s="284"/>
    </row>
    <row r="19646" spans="15:16" x14ac:dyDescent="0.2">
      <c r="O19646" s="284"/>
      <c r="P19646" s="284"/>
    </row>
    <row r="19647" spans="15:16" x14ac:dyDescent="0.2">
      <c r="O19647" s="284"/>
      <c r="P19647" s="284"/>
    </row>
    <row r="19648" spans="15:16" x14ac:dyDescent="0.2">
      <c r="O19648" s="284"/>
      <c r="P19648" s="284"/>
    </row>
    <row r="19649" spans="15:16" x14ac:dyDescent="0.2">
      <c r="O19649" s="284"/>
      <c r="P19649" s="284"/>
    </row>
    <row r="19650" spans="15:16" x14ac:dyDescent="0.2">
      <c r="O19650" s="284"/>
      <c r="P19650" s="284"/>
    </row>
    <row r="19651" spans="15:16" x14ac:dyDescent="0.2">
      <c r="O19651" s="284"/>
      <c r="P19651" s="284"/>
    </row>
    <row r="19652" spans="15:16" x14ac:dyDescent="0.2">
      <c r="O19652" s="284"/>
      <c r="P19652" s="284"/>
    </row>
    <row r="19653" spans="15:16" x14ac:dyDescent="0.2">
      <c r="O19653" s="284"/>
      <c r="P19653" s="284"/>
    </row>
    <row r="19654" spans="15:16" x14ac:dyDescent="0.2">
      <c r="O19654" s="284"/>
      <c r="P19654" s="284"/>
    </row>
    <row r="19655" spans="15:16" x14ac:dyDescent="0.2">
      <c r="O19655" s="284"/>
      <c r="P19655" s="284"/>
    </row>
    <row r="19656" spans="15:16" x14ac:dyDescent="0.2">
      <c r="O19656" s="284"/>
      <c r="P19656" s="284"/>
    </row>
    <row r="19657" spans="15:16" x14ac:dyDescent="0.2">
      <c r="O19657" s="284"/>
      <c r="P19657" s="284"/>
    </row>
    <row r="19658" spans="15:16" x14ac:dyDescent="0.2">
      <c r="O19658" s="284"/>
      <c r="P19658" s="284"/>
    </row>
    <row r="19659" spans="15:16" x14ac:dyDescent="0.2">
      <c r="O19659" s="284"/>
      <c r="P19659" s="284"/>
    </row>
    <row r="19660" spans="15:16" x14ac:dyDescent="0.2">
      <c r="O19660" s="284"/>
      <c r="P19660" s="284"/>
    </row>
    <row r="19661" spans="15:16" x14ac:dyDescent="0.2">
      <c r="O19661" s="284"/>
      <c r="P19661" s="284"/>
    </row>
    <row r="19662" spans="15:16" x14ac:dyDescent="0.2">
      <c r="O19662" s="284"/>
      <c r="P19662" s="284"/>
    </row>
    <row r="19663" spans="15:16" x14ac:dyDescent="0.2">
      <c r="O19663" s="284"/>
      <c r="P19663" s="284"/>
    </row>
    <row r="19664" spans="15:16" x14ac:dyDescent="0.2">
      <c r="O19664" s="284"/>
      <c r="P19664" s="284"/>
    </row>
    <row r="19665" spans="15:16" x14ac:dyDescent="0.2">
      <c r="O19665" s="284"/>
      <c r="P19665" s="284"/>
    </row>
    <row r="19666" spans="15:16" x14ac:dyDescent="0.2">
      <c r="O19666" s="284"/>
      <c r="P19666" s="284"/>
    </row>
    <row r="19667" spans="15:16" x14ac:dyDescent="0.2">
      <c r="O19667" s="284"/>
      <c r="P19667" s="284"/>
    </row>
    <row r="19668" spans="15:16" x14ac:dyDescent="0.2">
      <c r="O19668" s="284"/>
      <c r="P19668" s="284"/>
    </row>
    <row r="19669" spans="15:16" x14ac:dyDescent="0.2">
      <c r="O19669" s="284"/>
      <c r="P19669" s="284"/>
    </row>
    <row r="19670" spans="15:16" x14ac:dyDescent="0.2">
      <c r="O19670" s="284"/>
      <c r="P19670" s="284"/>
    </row>
    <row r="19671" spans="15:16" x14ac:dyDescent="0.2">
      <c r="O19671" s="284"/>
      <c r="P19671" s="284"/>
    </row>
    <row r="19672" spans="15:16" x14ac:dyDescent="0.2">
      <c r="O19672" s="284"/>
      <c r="P19672" s="284"/>
    </row>
    <row r="19673" spans="15:16" x14ac:dyDescent="0.2">
      <c r="O19673" s="284"/>
      <c r="P19673" s="284"/>
    </row>
    <row r="19674" spans="15:16" x14ac:dyDescent="0.2">
      <c r="O19674" s="284"/>
      <c r="P19674" s="284"/>
    </row>
    <row r="19675" spans="15:16" x14ac:dyDescent="0.2">
      <c r="O19675" s="284"/>
      <c r="P19675" s="284"/>
    </row>
    <row r="19676" spans="15:16" x14ac:dyDescent="0.2">
      <c r="O19676" s="284"/>
      <c r="P19676" s="284"/>
    </row>
    <row r="19677" spans="15:16" x14ac:dyDescent="0.2">
      <c r="O19677" s="284"/>
      <c r="P19677" s="284"/>
    </row>
    <row r="19678" spans="15:16" x14ac:dyDescent="0.2">
      <c r="O19678" s="284"/>
      <c r="P19678" s="284"/>
    </row>
    <row r="19679" spans="15:16" x14ac:dyDescent="0.2">
      <c r="O19679" s="284"/>
      <c r="P19679" s="284"/>
    </row>
    <row r="19680" spans="15:16" x14ac:dyDescent="0.2">
      <c r="O19680" s="284"/>
      <c r="P19680" s="284"/>
    </row>
    <row r="19681" spans="15:16" x14ac:dyDescent="0.2">
      <c r="O19681" s="284"/>
      <c r="P19681" s="284"/>
    </row>
    <row r="19682" spans="15:16" x14ac:dyDescent="0.2">
      <c r="O19682" s="284"/>
      <c r="P19682" s="284"/>
    </row>
    <row r="19683" spans="15:16" x14ac:dyDescent="0.2">
      <c r="O19683" s="284"/>
      <c r="P19683" s="284"/>
    </row>
    <row r="19684" spans="15:16" x14ac:dyDescent="0.2">
      <c r="O19684" s="284"/>
      <c r="P19684" s="284"/>
    </row>
    <row r="19685" spans="15:16" x14ac:dyDescent="0.2">
      <c r="O19685" s="284"/>
      <c r="P19685" s="284"/>
    </row>
    <row r="19686" spans="15:16" x14ac:dyDescent="0.2">
      <c r="O19686" s="284"/>
      <c r="P19686" s="284"/>
    </row>
    <row r="19687" spans="15:16" x14ac:dyDescent="0.2">
      <c r="O19687" s="284"/>
      <c r="P19687" s="284"/>
    </row>
    <row r="19688" spans="15:16" x14ac:dyDescent="0.2">
      <c r="O19688" s="284"/>
      <c r="P19688" s="284"/>
    </row>
    <row r="19689" spans="15:16" x14ac:dyDescent="0.2">
      <c r="O19689" s="284"/>
      <c r="P19689" s="284"/>
    </row>
    <row r="19690" spans="15:16" x14ac:dyDescent="0.2">
      <c r="O19690" s="284"/>
      <c r="P19690" s="284"/>
    </row>
    <row r="19691" spans="15:16" x14ac:dyDescent="0.2">
      <c r="O19691" s="284"/>
      <c r="P19691" s="284"/>
    </row>
    <row r="19692" spans="15:16" x14ac:dyDescent="0.2">
      <c r="O19692" s="284"/>
      <c r="P19692" s="284"/>
    </row>
    <row r="19693" spans="15:16" x14ac:dyDescent="0.2">
      <c r="O19693" s="284"/>
      <c r="P19693" s="284"/>
    </row>
    <row r="19694" spans="15:16" x14ac:dyDescent="0.2">
      <c r="O19694" s="284"/>
      <c r="P19694" s="284"/>
    </row>
    <row r="19695" spans="15:16" x14ac:dyDescent="0.2">
      <c r="O19695" s="284"/>
      <c r="P19695" s="284"/>
    </row>
    <row r="19696" spans="15:16" x14ac:dyDescent="0.2">
      <c r="O19696" s="284"/>
      <c r="P19696" s="284"/>
    </row>
    <row r="19697" spans="15:16" x14ac:dyDescent="0.2">
      <c r="O19697" s="284"/>
      <c r="P19697" s="284"/>
    </row>
    <row r="19698" spans="15:16" x14ac:dyDescent="0.2">
      <c r="O19698" s="284"/>
      <c r="P19698" s="284"/>
    </row>
    <row r="19699" spans="15:16" x14ac:dyDescent="0.2">
      <c r="O19699" s="284"/>
      <c r="P19699" s="284"/>
    </row>
    <row r="19700" spans="15:16" x14ac:dyDescent="0.2">
      <c r="O19700" s="284"/>
      <c r="P19700" s="284"/>
    </row>
    <row r="19701" spans="15:16" x14ac:dyDescent="0.2">
      <c r="O19701" s="284"/>
      <c r="P19701" s="284"/>
    </row>
    <row r="19702" spans="15:16" x14ac:dyDescent="0.2">
      <c r="O19702" s="284"/>
      <c r="P19702" s="284"/>
    </row>
    <row r="19703" spans="15:16" x14ac:dyDescent="0.2">
      <c r="O19703" s="284"/>
      <c r="P19703" s="284"/>
    </row>
    <row r="19704" spans="15:16" x14ac:dyDescent="0.2">
      <c r="O19704" s="284"/>
      <c r="P19704" s="284"/>
    </row>
    <row r="19705" spans="15:16" x14ac:dyDescent="0.2">
      <c r="O19705" s="284"/>
      <c r="P19705" s="284"/>
    </row>
    <row r="19706" spans="15:16" x14ac:dyDescent="0.2">
      <c r="O19706" s="284"/>
      <c r="P19706" s="284"/>
    </row>
    <row r="19707" spans="15:16" x14ac:dyDescent="0.2">
      <c r="O19707" s="284"/>
      <c r="P19707" s="284"/>
    </row>
    <row r="19708" spans="15:16" x14ac:dyDescent="0.2">
      <c r="O19708" s="284"/>
      <c r="P19708" s="284"/>
    </row>
    <row r="19709" spans="15:16" x14ac:dyDescent="0.2">
      <c r="O19709" s="284"/>
      <c r="P19709" s="284"/>
    </row>
    <row r="19710" spans="15:16" x14ac:dyDescent="0.2">
      <c r="O19710" s="284"/>
      <c r="P19710" s="284"/>
    </row>
    <row r="19711" spans="15:16" x14ac:dyDescent="0.2">
      <c r="O19711" s="284"/>
      <c r="P19711" s="284"/>
    </row>
    <row r="19712" spans="15:16" x14ac:dyDescent="0.2">
      <c r="O19712" s="284"/>
      <c r="P19712" s="284"/>
    </row>
    <row r="19713" spans="15:16" x14ac:dyDescent="0.2">
      <c r="O19713" s="284"/>
      <c r="P19713" s="284"/>
    </row>
    <row r="19714" spans="15:16" x14ac:dyDescent="0.2">
      <c r="O19714" s="284"/>
      <c r="P19714" s="284"/>
    </row>
    <row r="19715" spans="15:16" x14ac:dyDescent="0.2">
      <c r="O19715" s="284"/>
      <c r="P19715" s="284"/>
    </row>
    <row r="19716" spans="15:16" x14ac:dyDescent="0.2">
      <c r="O19716" s="284"/>
      <c r="P19716" s="284"/>
    </row>
    <row r="19717" spans="15:16" x14ac:dyDescent="0.2">
      <c r="O19717" s="284"/>
      <c r="P19717" s="284"/>
    </row>
    <row r="19718" spans="15:16" x14ac:dyDescent="0.2">
      <c r="O19718" s="284"/>
      <c r="P19718" s="284"/>
    </row>
    <row r="19719" spans="15:16" x14ac:dyDescent="0.2">
      <c r="O19719" s="284"/>
      <c r="P19719" s="284"/>
    </row>
    <row r="19720" spans="15:16" x14ac:dyDescent="0.2">
      <c r="O19720" s="284"/>
      <c r="P19720" s="284"/>
    </row>
    <row r="19721" spans="15:16" x14ac:dyDescent="0.2">
      <c r="O19721" s="284"/>
      <c r="P19721" s="284"/>
    </row>
    <row r="19722" spans="15:16" x14ac:dyDescent="0.2">
      <c r="O19722" s="284"/>
      <c r="P19722" s="284"/>
    </row>
    <row r="19723" spans="15:16" x14ac:dyDescent="0.2">
      <c r="O19723" s="284"/>
      <c r="P19723" s="284"/>
    </row>
    <row r="19724" spans="15:16" x14ac:dyDescent="0.2">
      <c r="O19724" s="284"/>
      <c r="P19724" s="284"/>
    </row>
    <row r="19725" spans="15:16" x14ac:dyDescent="0.2">
      <c r="O19725" s="284"/>
      <c r="P19725" s="284"/>
    </row>
    <row r="19726" spans="15:16" x14ac:dyDescent="0.2">
      <c r="O19726" s="284"/>
      <c r="P19726" s="284"/>
    </row>
    <row r="19727" spans="15:16" x14ac:dyDescent="0.2">
      <c r="O19727" s="284"/>
      <c r="P19727" s="284"/>
    </row>
    <row r="19728" spans="15:16" x14ac:dyDescent="0.2">
      <c r="O19728" s="284"/>
      <c r="P19728" s="284"/>
    </row>
    <row r="19729" spans="15:16" x14ac:dyDescent="0.2">
      <c r="O19729" s="284"/>
      <c r="P19729" s="284"/>
    </row>
    <row r="19730" spans="15:16" x14ac:dyDescent="0.2">
      <c r="O19730" s="284"/>
      <c r="P19730" s="284"/>
    </row>
    <row r="19731" spans="15:16" x14ac:dyDescent="0.2">
      <c r="O19731" s="284"/>
      <c r="P19731" s="284"/>
    </row>
    <row r="19732" spans="15:16" x14ac:dyDescent="0.2">
      <c r="O19732" s="284"/>
      <c r="P19732" s="284"/>
    </row>
    <row r="19733" spans="15:16" x14ac:dyDescent="0.2">
      <c r="O19733" s="284"/>
      <c r="P19733" s="284"/>
    </row>
    <row r="19734" spans="15:16" x14ac:dyDescent="0.2">
      <c r="O19734" s="284"/>
      <c r="P19734" s="284"/>
    </row>
    <row r="19735" spans="15:16" x14ac:dyDescent="0.2">
      <c r="O19735" s="284"/>
      <c r="P19735" s="284"/>
    </row>
    <row r="19736" spans="15:16" x14ac:dyDescent="0.2">
      <c r="O19736" s="284"/>
      <c r="P19736" s="284"/>
    </row>
    <row r="19737" spans="15:16" x14ac:dyDescent="0.2">
      <c r="O19737" s="284"/>
      <c r="P19737" s="284"/>
    </row>
    <row r="19738" spans="15:16" x14ac:dyDescent="0.2">
      <c r="O19738" s="284"/>
      <c r="P19738" s="284"/>
    </row>
    <row r="19739" spans="15:16" x14ac:dyDescent="0.2">
      <c r="O19739" s="284"/>
      <c r="P19739" s="284"/>
    </row>
    <row r="19740" spans="15:16" x14ac:dyDescent="0.2">
      <c r="O19740" s="284"/>
      <c r="P19740" s="284"/>
    </row>
    <row r="19741" spans="15:16" x14ac:dyDescent="0.2">
      <c r="O19741" s="284"/>
      <c r="P19741" s="284"/>
    </row>
    <row r="19742" spans="15:16" x14ac:dyDescent="0.2">
      <c r="O19742" s="284"/>
      <c r="P19742" s="284"/>
    </row>
    <row r="19743" spans="15:16" x14ac:dyDescent="0.2">
      <c r="O19743" s="284"/>
      <c r="P19743" s="284"/>
    </row>
    <row r="19744" spans="15:16" x14ac:dyDescent="0.2">
      <c r="O19744" s="284"/>
      <c r="P19744" s="284"/>
    </row>
    <row r="19745" spans="15:16" x14ac:dyDescent="0.2">
      <c r="O19745" s="284"/>
      <c r="P19745" s="284"/>
    </row>
    <row r="19746" spans="15:16" x14ac:dyDescent="0.2">
      <c r="O19746" s="284"/>
      <c r="P19746" s="284"/>
    </row>
    <row r="19747" spans="15:16" x14ac:dyDescent="0.2">
      <c r="O19747" s="284"/>
      <c r="P19747" s="284"/>
    </row>
    <row r="19748" spans="15:16" x14ac:dyDescent="0.2">
      <c r="O19748" s="284"/>
      <c r="P19748" s="284"/>
    </row>
    <row r="19749" spans="15:16" x14ac:dyDescent="0.2">
      <c r="O19749" s="284"/>
      <c r="P19749" s="284"/>
    </row>
    <row r="19750" spans="15:16" x14ac:dyDescent="0.2">
      <c r="O19750" s="284"/>
      <c r="P19750" s="284"/>
    </row>
    <row r="19751" spans="15:16" x14ac:dyDescent="0.2">
      <c r="O19751" s="284"/>
      <c r="P19751" s="284"/>
    </row>
    <row r="19752" spans="15:16" x14ac:dyDescent="0.2">
      <c r="O19752" s="284"/>
      <c r="P19752" s="284"/>
    </row>
    <row r="19753" spans="15:16" x14ac:dyDescent="0.2">
      <c r="O19753" s="284"/>
      <c r="P19753" s="284"/>
    </row>
    <row r="19754" spans="15:16" x14ac:dyDescent="0.2">
      <c r="O19754" s="284"/>
      <c r="P19754" s="284"/>
    </row>
    <row r="19755" spans="15:16" x14ac:dyDescent="0.2">
      <c r="O19755" s="284"/>
      <c r="P19755" s="284"/>
    </row>
    <row r="19756" spans="15:16" x14ac:dyDescent="0.2">
      <c r="O19756" s="284"/>
      <c r="P19756" s="284"/>
    </row>
    <row r="19757" spans="15:16" x14ac:dyDescent="0.2">
      <c r="O19757" s="284"/>
      <c r="P19757" s="284"/>
    </row>
    <row r="19758" spans="15:16" x14ac:dyDescent="0.2">
      <c r="O19758" s="284"/>
      <c r="P19758" s="284"/>
    </row>
    <row r="19759" spans="15:16" x14ac:dyDescent="0.2">
      <c r="O19759" s="284"/>
      <c r="P19759" s="284"/>
    </row>
    <row r="19760" spans="15:16" x14ac:dyDescent="0.2">
      <c r="O19760" s="284"/>
      <c r="P19760" s="284"/>
    </row>
    <row r="19761" spans="15:16" x14ac:dyDescent="0.2">
      <c r="O19761" s="284"/>
      <c r="P19761" s="284"/>
    </row>
    <row r="19762" spans="15:16" x14ac:dyDescent="0.2">
      <c r="O19762" s="284"/>
      <c r="P19762" s="284"/>
    </row>
    <row r="19763" spans="15:16" x14ac:dyDescent="0.2">
      <c r="O19763" s="284"/>
      <c r="P19763" s="284"/>
    </row>
    <row r="19764" spans="15:16" x14ac:dyDescent="0.2">
      <c r="O19764" s="284"/>
      <c r="P19764" s="284"/>
    </row>
    <row r="19765" spans="15:16" x14ac:dyDescent="0.2">
      <c r="O19765" s="284"/>
      <c r="P19765" s="284"/>
    </row>
    <row r="19766" spans="15:16" x14ac:dyDescent="0.2">
      <c r="O19766" s="284"/>
      <c r="P19766" s="284"/>
    </row>
    <row r="19767" spans="15:16" x14ac:dyDescent="0.2">
      <c r="O19767" s="284"/>
      <c r="P19767" s="284"/>
    </row>
    <row r="19768" spans="15:16" x14ac:dyDescent="0.2">
      <c r="O19768" s="284"/>
      <c r="P19768" s="284"/>
    </row>
    <row r="19769" spans="15:16" x14ac:dyDescent="0.2">
      <c r="O19769" s="284"/>
      <c r="P19769" s="284"/>
    </row>
    <row r="19770" spans="15:16" x14ac:dyDescent="0.2">
      <c r="O19770" s="284"/>
      <c r="P19770" s="284"/>
    </row>
    <row r="19771" spans="15:16" x14ac:dyDescent="0.2">
      <c r="O19771" s="284"/>
      <c r="P19771" s="284"/>
    </row>
    <row r="19772" spans="15:16" x14ac:dyDescent="0.2">
      <c r="O19772" s="284"/>
      <c r="P19772" s="284"/>
    </row>
    <row r="19773" spans="15:16" x14ac:dyDescent="0.2">
      <c r="O19773" s="284"/>
      <c r="P19773" s="284"/>
    </row>
    <row r="19774" spans="15:16" x14ac:dyDescent="0.2">
      <c r="O19774" s="284"/>
      <c r="P19774" s="284"/>
    </row>
    <row r="19775" spans="15:16" x14ac:dyDescent="0.2">
      <c r="O19775" s="284"/>
      <c r="P19775" s="284"/>
    </row>
    <row r="19776" spans="15:16" x14ac:dyDescent="0.2">
      <c r="O19776" s="284"/>
      <c r="P19776" s="284"/>
    </row>
    <row r="19777" spans="15:16" x14ac:dyDescent="0.2">
      <c r="O19777" s="284"/>
      <c r="P19777" s="284"/>
    </row>
    <row r="19778" spans="15:16" x14ac:dyDescent="0.2">
      <c r="O19778" s="284"/>
      <c r="P19778" s="284"/>
    </row>
    <row r="19779" spans="15:16" x14ac:dyDescent="0.2">
      <c r="O19779" s="284"/>
      <c r="P19779" s="284"/>
    </row>
    <row r="19780" spans="15:16" x14ac:dyDescent="0.2">
      <c r="O19780" s="284"/>
      <c r="P19780" s="284"/>
    </row>
    <row r="19781" spans="15:16" x14ac:dyDescent="0.2">
      <c r="O19781" s="284"/>
      <c r="P19781" s="284"/>
    </row>
    <row r="19782" spans="15:16" x14ac:dyDescent="0.2">
      <c r="O19782" s="284"/>
      <c r="P19782" s="284"/>
    </row>
    <row r="19783" spans="15:16" x14ac:dyDescent="0.2">
      <c r="O19783" s="284"/>
      <c r="P19783" s="284"/>
    </row>
    <row r="19784" spans="15:16" x14ac:dyDescent="0.2">
      <c r="O19784" s="284"/>
      <c r="P19784" s="284"/>
    </row>
    <row r="19785" spans="15:16" x14ac:dyDescent="0.2">
      <c r="O19785" s="284"/>
      <c r="P19785" s="284"/>
    </row>
    <row r="19786" spans="15:16" x14ac:dyDescent="0.2">
      <c r="O19786" s="284"/>
      <c r="P19786" s="284"/>
    </row>
    <row r="19787" spans="15:16" x14ac:dyDescent="0.2">
      <c r="O19787" s="284"/>
      <c r="P19787" s="284"/>
    </row>
    <row r="19788" spans="15:16" x14ac:dyDescent="0.2">
      <c r="O19788" s="284"/>
      <c r="P19788" s="284"/>
    </row>
    <row r="19789" spans="15:16" x14ac:dyDescent="0.2">
      <c r="O19789" s="284"/>
      <c r="P19789" s="284"/>
    </row>
    <row r="19790" spans="15:16" x14ac:dyDescent="0.2">
      <c r="O19790" s="284"/>
      <c r="P19790" s="284"/>
    </row>
    <row r="19791" spans="15:16" x14ac:dyDescent="0.2">
      <c r="O19791" s="284"/>
      <c r="P19791" s="284"/>
    </row>
    <row r="19792" spans="15:16" x14ac:dyDescent="0.2">
      <c r="O19792" s="284"/>
      <c r="P19792" s="284"/>
    </row>
    <row r="19793" spans="15:16" x14ac:dyDescent="0.2">
      <c r="O19793" s="284"/>
      <c r="P19793" s="284"/>
    </row>
    <row r="19794" spans="15:16" x14ac:dyDescent="0.2">
      <c r="O19794" s="284"/>
      <c r="P19794" s="284"/>
    </row>
    <row r="19795" spans="15:16" x14ac:dyDescent="0.2">
      <c r="O19795" s="284"/>
      <c r="P19795" s="284"/>
    </row>
    <row r="19796" spans="15:16" x14ac:dyDescent="0.2">
      <c r="O19796" s="284"/>
      <c r="P19796" s="284"/>
    </row>
    <row r="19797" spans="15:16" x14ac:dyDescent="0.2">
      <c r="O19797" s="284"/>
      <c r="P19797" s="284"/>
    </row>
    <row r="19798" spans="15:16" x14ac:dyDescent="0.2">
      <c r="O19798" s="284"/>
      <c r="P19798" s="284"/>
    </row>
    <row r="19799" spans="15:16" x14ac:dyDescent="0.2">
      <c r="O19799" s="284"/>
      <c r="P19799" s="284"/>
    </row>
    <row r="19800" spans="15:16" x14ac:dyDescent="0.2">
      <c r="O19800" s="284"/>
      <c r="P19800" s="284"/>
    </row>
    <row r="19801" spans="15:16" x14ac:dyDescent="0.2">
      <c r="O19801" s="284"/>
      <c r="P19801" s="284"/>
    </row>
    <row r="19802" spans="15:16" x14ac:dyDescent="0.2">
      <c r="O19802" s="284"/>
      <c r="P19802" s="284"/>
    </row>
    <row r="19803" spans="15:16" x14ac:dyDescent="0.2">
      <c r="O19803" s="284"/>
      <c r="P19803" s="284"/>
    </row>
    <row r="19804" spans="15:16" x14ac:dyDescent="0.2">
      <c r="O19804" s="284"/>
      <c r="P19804" s="284"/>
    </row>
    <row r="19805" spans="15:16" x14ac:dyDescent="0.2">
      <c r="O19805" s="284"/>
      <c r="P19805" s="284"/>
    </row>
    <row r="19806" spans="15:16" x14ac:dyDescent="0.2">
      <c r="O19806" s="284"/>
      <c r="P19806" s="284"/>
    </row>
    <row r="19807" spans="15:16" x14ac:dyDescent="0.2">
      <c r="O19807" s="284"/>
      <c r="P19807" s="284"/>
    </row>
    <row r="19808" spans="15:16" x14ac:dyDescent="0.2">
      <c r="O19808" s="284"/>
      <c r="P19808" s="284"/>
    </row>
    <row r="19809" spans="15:16" x14ac:dyDescent="0.2">
      <c r="O19809" s="284"/>
      <c r="P19809" s="284"/>
    </row>
    <row r="19810" spans="15:16" x14ac:dyDescent="0.2">
      <c r="O19810" s="284"/>
      <c r="P19810" s="284"/>
    </row>
    <row r="19811" spans="15:16" x14ac:dyDescent="0.2">
      <c r="O19811" s="284"/>
      <c r="P19811" s="284"/>
    </row>
    <row r="19812" spans="15:16" x14ac:dyDescent="0.2">
      <c r="O19812" s="284"/>
      <c r="P19812" s="284"/>
    </row>
    <row r="19813" spans="15:16" x14ac:dyDescent="0.2">
      <c r="O19813" s="284"/>
      <c r="P19813" s="284"/>
    </row>
    <row r="19814" spans="15:16" x14ac:dyDescent="0.2">
      <c r="O19814" s="284"/>
      <c r="P19814" s="284"/>
    </row>
    <row r="19815" spans="15:16" x14ac:dyDescent="0.2">
      <c r="O19815" s="284"/>
      <c r="P19815" s="284"/>
    </row>
    <row r="19816" spans="15:16" x14ac:dyDescent="0.2">
      <c r="O19816" s="284"/>
      <c r="P19816" s="284"/>
    </row>
    <row r="19817" spans="15:16" x14ac:dyDescent="0.2">
      <c r="O19817" s="284"/>
      <c r="P19817" s="284"/>
    </row>
    <row r="19818" spans="15:16" x14ac:dyDescent="0.2">
      <c r="O19818" s="284"/>
      <c r="P19818" s="284"/>
    </row>
    <row r="19819" spans="15:16" x14ac:dyDescent="0.2">
      <c r="O19819" s="284"/>
      <c r="P19819" s="284"/>
    </row>
    <row r="19820" spans="15:16" x14ac:dyDescent="0.2">
      <c r="O19820" s="284"/>
      <c r="P19820" s="284"/>
    </row>
    <row r="19821" spans="15:16" x14ac:dyDescent="0.2">
      <c r="O19821" s="284"/>
      <c r="P19821" s="284"/>
    </row>
    <row r="19822" spans="15:16" x14ac:dyDescent="0.2">
      <c r="O19822" s="284"/>
      <c r="P19822" s="284"/>
    </row>
    <row r="19823" spans="15:16" x14ac:dyDescent="0.2">
      <c r="O19823" s="284"/>
      <c r="P19823" s="284"/>
    </row>
    <row r="19824" spans="15:16" x14ac:dyDescent="0.2">
      <c r="O19824" s="284"/>
      <c r="P19824" s="284"/>
    </row>
    <row r="19825" spans="15:16" x14ac:dyDescent="0.2">
      <c r="O19825" s="284"/>
      <c r="P19825" s="284"/>
    </row>
    <row r="19826" spans="15:16" x14ac:dyDescent="0.2">
      <c r="O19826" s="284"/>
      <c r="P19826" s="284"/>
    </row>
    <row r="19827" spans="15:16" x14ac:dyDescent="0.2">
      <c r="O19827" s="284"/>
      <c r="P19827" s="284"/>
    </row>
    <row r="19828" spans="15:16" x14ac:dyDescent="0.2">
      <c r="O19828" s="284"/>
      <c r="P19828" s="284"/>
    </row>
    <row r="19829" spans="15:16" x14ac:dyDescent="0.2">
      <c r="O19829" s="284"/>
      <c r="P19829" s="284"/>
    </row>
    <row r="19830" spans="15:16" x14ac:dyDescent="0.2">
      <c r="O19830" s="284"/>
      <c r="P19830" s="284"/>
    </row>
    <row r="19831" spans="15:16" x14ac:dyDescent="0.2">
      <c r="O19831" s="284"/>
      <c r="P19831" s="284"/>
    </row>
    <row r="19832" spans="15:16" x14ac:dyDescent="0.2">
      <c r="O19832" s="284"/>
      <c r="P19832" s="284"/>
    </row>
    <row r="19833" spans="15:16" x14ac:dyDescent="0.2">
      <c r="O19833" s="284"/>
      <c r="P19833" s="284"/>
    </row>
    <row r="19834" spans="15:16" x14ac:dyDescent="0.2">
      <c r="O19834" s="284"/>
      <c r="P19834" s="284"/>
    </row>
    <row r="19835" spans="15:16" x14ac:dyDescent="0.2">
      <c r="O19835" s="284"/>
      <c r="P19835" s="284"/>
    </row>
    <row r="19836" spans="15:16" x14ac:dyDescent="0.2">
      <c r="O19836" s="284"/>
      <c r="P19836" s="284"/>
    </row>
    <row r="19837" spans="15:16" x14ac:dyDescent="0.2">
      <c r="O19837" s="284"/>
      <c r="P19837" s="284"/>
    </row>
    <row r="19838" spans="15:16" x14ac:dyDescent="0.2">
      <c r="O19838" s="284"/>
      <c r="P19838" s="284"/>
    </row>
    <row r="19839" spans="15:16" x14ac:dyDescent="0.2">
      <c r="O19839" s="284"/>
      <c r="P19839" s="284"/>
    </row>
    <row r="19840" spans="15:16" x14ac:dyDescent="0.2">
      <c r="O19840" s="284"/>
      <c r="P19840" s="284"/>
    </row>
    <row r="19841" spans="15:16" x14ac:dyDescent="0.2">
      <c r="O19841" s="284"/>
      <c r="P19841" s="284"/>
    </row>
    <row r="19842" spans="15:16" x14ac:dyDescent="0.2">
      <c r="O19842" s="284"/>
      <c r="P19842" s="284"/>
    </row>
    <row r="19843" spans="15:16" x14ac:dyDescent="0.2">
      <c r="O19843" s="284"/>
      <c r="P19843" s="284"/>
    </row>
    <row r="19844" spans="15:16" x14ac:dyDescent="0.2">
      <c r="O19844" s="284"/>
      <c r="P19844" s="284"/>
    </row>
    <row r="19845" spans="15:16" x14ac:dyDescent="0.2">
      <c r="O19845" s="284"/>
      <c r="P19845" s="284"/>
    </row>
    <row r="19846" spans="15:16" x14ac:dyDescent="0.2">
      <c r="O19846" s="284"/>
      <c r="P19846" s="284"/>
    </row>
    <row r="19847" spans="15:16" x14ac:dyDescent="0.2">
      <c r="O19847" s="284"/>
      <c r="P19847" s="284"/>
    </row>
    <row r="19848" spans="15:16" x14ac:dyDescent="0.2">
      <c r="O19848" s="284"/>
      <c r="P19848" s="284"/>
    </row>
    <row r="19849" spans="15:16" x14ac:dyDescent="0.2">
      <c r="O19849" s="284"/>
      <c r="P19849" s="284"/>
    </row>
    <row r="19850" spans="15:16" x14ac:dyDescent="0.2">
      <c r="O19850" s="284"/>
      <c r="P19850" s="284"/>
    </row>
    <row r="19851" spans="15:16" x14ac:dyDescent="0.2">
      <c r="O19851" s="284"/>
      <c r="P19851" s="284"/>
    </row>
    <row r="19852" spans="15:16" x14ac:dyDescent="0.2">
      <c r="O19852" s="284"/>
      <c r="P19852" s="284"/>
    </row>
    <row r="19853" spans="15:16" x14ac:dyDescent="0.2">
      <c r="O19853" s="284"/>
      <c r="P19853" s="284"/>
    </row>
    <row r="19854" spans="15:16" x14ac:dyDescent="0.2">
      <c r="O19854" s="284"/>
      <c r="P19854" s="284"/>
    </row>
    <row r="19855" spans="15:16" x14ac:dyDescent="0.2">
      <c r="O19855" s="284"/>
      <c r="P19855" s="284"/>
    </row>
    <row r="19856" spans="15:16" x14ac:dyDescent="0.2">
      <c r="O19856" s="284"/>
      <c r="P19856" s="284"/>
    </row>
    <row r="19857" spans="15:16" x14ac:dyDescent="0.2">
      <c r="O19857" s="284"/>
      <c r="P19857" s="284"/>
    </row>
    <row r="19858" spans="15:16" x14ac:dyDescent="0.2">
      <c r="O19858" s="284"/>
      <c r="P19858" s="284"/>
    </row>
    <row r="19859" spans="15:16" x14ac:dyDescent="0.2">
      <c r="O19859" s="284"/>
      <c r="P19859" s="284"/>
    </row>
    <row r="19860" spans="15:16" x14ac:dyDescent="0.2">
      <c r="O19860" s="284"/>
      <c r="P19860" s="284"/>
    </row>
    <row r="19861" spans="15:16" x14ac:dyDescent="0.2">
      <c r="O19861" s="284"/>
      <c r="P19861" s="284"/>
    </row>
    <row r="19862" spans="15:16" x14ac:dyDescent="0.2">
      <c r="O19862" s="284"/>
      <c r="P19862" s="284"/>
    </row>
    <row r="19863" spans="15:16" x14ac:dyDescent="0.2">
      <c r="O19863" s="284"/>
      <c r="P19863" s="284"/>
    </row>
    <row r="19864" spans="15:16" x14ac:dyDescent="0.2">
      <c r="O19864" s="284"/>
      <c r="P19864" s="284"/>
    </row>
    <row r="19865" spans="15:16" x14ac:dyDescent="0.2">
      <c r="O19865" s="284"/>
      <c r="P19865" s="284"/>
    </row>
    <row r="19866" spans="15:16" x14ac:dyDescent="0.2">
      <c r="O19866" s="284"/>
      <c r="P19866" s="284"/>
    </row>
    <row r="19867" spans="15:16" x14ac:dyDescent="0.2">
      <c r="O19867" s="284"/>
      <c r="P19867" s="284"/>
    </row>
    <row r="19868" spans="15:16" x14ac:dyDescent="0.2">
      <c r="O19868" s="284"/>
      <c r="P19868" s="284"/>
    </row>
    <row r="19869" spans="15:16" x14ac:dyDescent="0.2">
      <c r="O19869" s="284"/>
      <c r="P19869" s="284"/>
    </row>
    <row r="19870" spans="15:16" x14ac:dyDescent="0.2">
      <c r="O19870" s="284"/>
      <c r="P19870" s="284"/>
    </row>
    <row r="19871" spans="15:16" x14ac:dyDescent="0.2">
      <c r="O19871" s="284"/>
      <c r="P19871" s="284"/>
    </row>
    <row r="19872" spans="15:16" x14ac:dyDescent="0.2">
      <c r="O19872" s="284"/>
      <c r="P19872" s="284"/>
    </row>
    <row r="19873" spans="15:16" x14ac:dyDescent="0.2">
      <c r="O19873" s="284"/>
      <c r="P19873" s="284"/>
    </row>
    <row r="19874" spans="15:16" x14ac:dyDescent="0.2">
      <c r="O19874" s="284"/>
      <c r="P19874" s="284"/>
    </row>
    <row r="19875" spans="15:16" x14ac:dyDescent="0.2">
      <c r="O19875" s="284"/>
      <c r="P19875" s="284"/>
    </row>
    <row r="19876" spans="15:16" x14ac:dyDescent="0.2">
      <c r="O19876" s="284"/>
      <c r="P19876" s="284"/>
    </row>
    <row r="19877" spans="15:16" x14ac:dyDescent="0.2">
      <c r="O19877" s="284"/>
      <c r="P19877" s="284"/>
    </row>
    <row r="19878" spans="15:16" x14ac:dyDescent="0.2">
      <c r="O19878" s="284"/>
      <c r="P19878" s="284"/>
    </row>
    <row r="19879" spans="15:16" x14ac:dyDescent="0.2">
      <c r="O19879" s="284"/>
      <c r="P19879" s="284"/>
    </row>
    <row r="19880" spans="15:16" x14ac:dyDescent="0.2">
      <c r="O19880" s="284"/>
      <c r="P19880" s="284"/>
    </row>
    <row r="19881" spans="15:16" x14ac:dyDescent="0.2">
      <c r="O19881" s="284"/>
      <c r="P19881" s="284"/>
    </row>
    <row r="19882" spans="15:16" x14ac:dyDescent="0.2">
      <c r="O19882" s="284"/>
      <c r="P19882" s="284"/>
    </row>
    <row r="19883" spans="15:16" x14ac:dyDescent="0.2">
      <c r="O19883" s="284"/>
      <c r="P19883" s="284"/>
    </row>
    <row r="19884" spans="15:16" x14ac:dyDescent="0.2">
      <c r="O19884" s="284"/>
      <c r="P19884" s="284"/>
    </row>
    <row r="19885" spans="15:16" x14ac:dyDescent="0.2">
      <c r="O19885" s="284"/>
      <c r="P19885" s="284"/>
    </row>
    <row r="19886" spans="15:16" x14ac:dyDescent="0.2">
      <c r="O19886" s="284"/>
      <c r="P19886" s="284"/>
    </row>
    <row r="19887" spans="15:16" x14ac:dyDescent="0.2">
      <c r="O19887" s="284"/>
      <c r="P19887" s="284"/>
    </row>
    <row r="19888" spans="15:16" x14ac:dyDescent="0.2">
      <c r="O19888" s="284"/>
      <c r="P19888" s="284"/>
    </row>
    <row r="19889" spans="15:16" x14ac:dyDescent="0.2">
      <c r="O19889" s="284"/>
      <c r="P19889" s="284"/>
    </row>
    <row r="19890" spans="15:16" x14ac:dyDescent="0.2">
      <c r="O19890" s="284"/>
      <c r="P19890" s="284"/>
    </row>
    <row r="19891" spans="15:16" x14ac:dyDescent="0.2">
      <c r="O19891" s="284"/>
      <c r="P19891" s="284"/>
    </row>
    <row r="19892" spans="15:16" x14ac:dyDescent="0.2">
      <c r="O19892" s="284"/>
      <c r="P19892" s="284"/>
    </row>
    <row r="19893" spans="15:16" x14ac:dyDescent="0.2">
      <c r="O19893" s="284"/>
      <c r="P19893" s="284"/>
    </row>
    <row r="19894" spans="15:16" x14ac:dyDescent="0.2">
      <c r="O19894" s="284"/>
      <c r="P19894" s="284"/>
    </row>
    <row r="19895" spans="15:16" x14ac:dyDescent="0.2">
      <c r="O19895" s="284"/>
      <c r="P19895" s="284"/>
    </row>
    <row r="19896" spans="15:16" x14ac:dyDescent="0.2">
      <c r="O19896" s="284"/>
      <c r="P19896" s="284"/>
    </row>
    <row r="19897" spans="15:16" x14ac:dyDescent="0.2">
      <c r="O19897" s="284"/>
      <c r="P19897" s="284"/>
    </row>
    <row r="19898" spans="15:16" x14ac:dyDescent="0.2">
      <c r="O19898" s="284"/>
      <c r="P19898" s="284"/>
    </row>
    <row r="19899" spans="15:16" x14ac:dyDescent="0.2">
      <c r="O19899" s="284"/>
      <c r="P19899" s="284"/>
    </row>
    <row r="19900" spans="15:16" x14ac:dyDescent="0.2">
      <c r="O19900" s="284"/>
      <c r="P19900" s="284"/>
    </row>
    <row r="19901" spans="15:16" x14ac:dyDescent="0.2">
      <c r="O19901" s="284"/>
      <c r="P19901" s="284"/>
    </row>
    <row r="19902" spans="15:16" x14ac:dyDescent="0.2">
      <c r="O19902" s="284"/>
      <c r="P19902" s="284"/>
    </row>
    <row r="19903" spans="15:16" x14ac:dyDescent="0.2">
      <c r="O19903" s="284"/>
      <c r="P19903" s="284"/>
    </row>
    <row r="19904" spans="15:16" x14ac:dyDescent="0.2">
      <c r="O19904" s="284"/>
      <c r="P19904" s="284"/>
    </row>
    <row r="19905" spans="15:16" x14ac:dyDescent="0.2">
      <c r="O19905" s="284"/>
      <c r="P19905" s="284"/>
    </row>
    <row r="19906" spans="15:16" x14ac:dyDescent="0.2">
      <c r="O19906" s="284"/>
      <c r="P19906" s="284"/>
    </row>
    <row r="19907" spans="15:16" x14ac:dyDescent="0.2">
      <c r="O19907" s="284"/>
      <c r="P19907" s="284"/>
    </row>
    <row r="19908" spans="15:16" x14ac:dyDescent="0.2">
      <c r="O19908" s="284"/>
      <c r="P19908" s="284"/>
    </row>
    <row r="19909" spans="15:16" x14ac:dyDescent="0.2">
      <c r="O19909" s="284"/>
      <c r="P19909" s="284"/>
    </row>
    <row r="19910" spans="15:16" x14ac:dyDescent="0.2">
      <c r="O19910" s="284"/>
      <c r="P19910" s="284"/>
    </row>
    <row r="19911" spans="15:16" x14ac:dyDescent="0.2">
      <c r="O19911" s="284"/>
      <c r="P19911" s="284"/>
    </row>
    <row r="19912" spans="15:16" x14ac:dyDescent="0.2">
      <c r="O19912" s="284"/>
      <c r="P19912" s="284"/>
    </row>
    <row r="19913" spans="15:16" x14ac:dyDescent="0.2">
      <c r="O19913" s="284"/>
      <c r="P19913" s="284"/>
    </row>
    <row r="19914" spans="15:16" x14ac:dyDescent="0.2">
      <c r="O19914" s="284"/>
      <c r="P19914" s="284"/>
    </row>
    <row r="19915" spans="15:16" x14ac:dyDescent="0.2">
      <c r="O19915" s="284"/>
      <c r="P19915" s="284"/>
    </row>
    <row r="19916" spans="15:16" x14ac:dyDescent="0.2">
      <c r="O19916" s="284"/>
      <c r="P19916" s="284"/>
    </row>
    <row r="19917" spans="15:16" x14ac:dyDescent="0.2">
      <c r="O19917" s="284"/>
      <c r="P19917" s="284"/>
    </row>
    <row r="19918" spans="15:16" x14ac:dyDescent="0.2">
      <c r="O19918" s="284"/>
      <c r="P19918" s="284"/>
    </row>
    <row r="19919" spans="15:16" x14ac:dyDescent="0.2">
      <c r="O19919" s="284"/>
      <c r="P19919" s="284"/>
    </row>
    <row r="19920" spans="15:16" x14ac:dyDescent="0.2">
      <c r="O19920" s="284"/>
      <c r="P19920" s="284"/>
    </row>
    <row r="19921" spans="15:16" x14ac:dyDescent="0.2">
      <c r="O19921" s="284"/>
      <c r="P19921" s="284"/>
    </row>
    <row r="19922" spans="15:16" x14ac:dyDescent="0.2">
      <c r="O19922" s="284"/>
      <c r="P19922" s="284"/>
    </row>
    <row r="19923" spans="15:16" x14ac:dyDescent="0.2">
      <c r="O19923" s="284"/>
      <c r="P19923" s="284"/>
    </row>
    <row r="19924" spans="15:16" x14ac:dyDescent="0.2">
      <c r="O19924" s="284"/>
      <c r="P19924" s="284"/>
    </row>
    <row r="19925" spans="15:16" x14ac:dyDescent="0.2">
      <c r="O19925" s="284"/>
      <c r="P19925" s="284"/>
    </row>
    <row r="19926" spans="15:16" x14ac:dyDescent="0.2">
      <c r="O19926" s="284"/>
      <c r="P19926" s="284"/>
    </row>
    <row r="19927" spans="15:16" x14ac:dyDescent="0.2">
      <c r="O19927" s="284"/>
      <c r="P19927" s="284"/>
    </row>
    <row r="19928" spans="15:16" x14ac:dyDescent="0.2">
      <c r="O19928" s="284"/>
      <c r="P19928" s="284"/>
    </row>
    <row r="19929" spans="15:16" x14ac:dyDescent="0.2">
      <c r="O19929" s="284"/>
      <c r="P19929" s="284"/>
    </row>
    <row r="19930" spans="15:16" x14ac:dyDescent="0.2">
      <c r="O19930" s="284"/>
      <c r="P19930" s="284"/>
    </row>
    <row r="19931" spans="15:16" x14ac:dyDescent="0.2">
      <c r="O19931" s="284"/>
      <c r="P19931" s="284"/>
    </row>
    <row r="19932" spans="15:16" x14ac:dyDescent="0.2">
      <c r="O19932" s="284"/>
      <c r="P19932" s="284"/>
    </row>
    <row r="19933" spans="15:16" x14ac:dyDescent="0.2">
      <c r="O19933" s="284"/>
      <c r="P19933" s="284"/>
    </row>
    <row r="19934" spans="15:16" x14ac:dyDescent="0.2">
      <c r="O19934" s="284"/>
      <c r="P19934" s="284"/>
    </row>
    <row r="19935" spans="15:16" x14ac:dyDescent="0.2">
      <c r="O19935" s="284"/>
      <c r="P19935" s="284"/>
    </row>
    <row r="19936" spans="15:16" x14ac:dyDescent="0.2">
      <c r="O19936" s="284"/>
      <c r="P19936" s="284"/>
    </row>
    <row r="19937" spans="15:16" x14ac:dyDescent="0.2">
      <c r="O19937" s="284"/>
      <c r="P19937" s="284"/>
    </row>
    <row r="19938" spans="15:16" x14ac:dyDescent="0.2">
      <c r="O19938" s="284"/>
      <c r="P19938" s="284"/>
    </row>
    <row r="19939" spans="15:16" x14ac:dyDescent="0.2">
      <c r="O19939" s="284"/>
      <c r="P19939" s="284"/>
    </row>
    <row r="19940" spans="15:16" x14ac:dyDescent="0.2">
      <c r="O19940" s="284"/>
      <c r="P19940" s="284"/>
    </row>
    <row r="19941" spans="15:16" x14ac:dyDescent="0.2">
      <c r="O19941" s="284"/>
      <c r="P19941" s="284"/>
    </row>
    <row r="19942" spans="15:16" x14ac:dyDescent="0.2">
      <c r="O19942" s="284"/>
      <c r="P19942" s="284"/>
    </row>
    <row r="19943" spans="15:16" x14ac:dyDescent="0.2">
      <c r="O19943" s="284"/>
      <c r="P19943" s="284"/>
    </row>
    <row r="19944" spans="15:16" x14ac:dyDescent="0.2">
      <c r="O19944" s="284"/>
      <c r="P19944" s="284"/>
    </row>
    <row r="19945" spans="15:16" x14ac:dyDescent="0.2">
      <c r="O19945" s="284"/>
      <c r="P19945" s="284"/>
    </row>
    <row r="19946" spans="15:16" x14ac:dyDescent="0.2">
      <c r="O19946" s="284"/>
      <c r="P19946" s="284"/>
    </row>
    <row r="19947" spans="15:16" x14ac:dyDescent="0.2">
      <c r="O19947" s="284"/>
      <c r="P19947" s="284"/>
    </row>
    <row r="19948" spans="15:16" x14ac:dyDescent="0.2">
      <c r="O19948" s="284"/>
      <c r="P19948" s="284"/>
    </row>
    <row r="19949" spans="15:16" x14ac:dyDescent="0.2">
      <c r="O19949" s="284"/>
      <c r="P19949" s="284"/>
    </row>
    <row r="19950" spans="15:16" x14ac:dyDescent="0.2">
      <c r="O19950" s="284"/>
      <c r="P19950" s="284"/>
    </row>
    <row r="19951" spans="15:16" x14ac:dyDescent="0.2">
      <c r="O19951" s="284"/>
      <c r="P19951" s="284"/>
    </row>
    <row r="19952" spans="15:16" x14ac:dyDescent="0.2">
      <c r="O19952" s="284"/>
      <c r="P19952" s="284"/>
    </row>
    <row r="19953" spans="15:16" x14ac:dyDescent="0.2">
      <c r="O19953" s="284"/>
      <c r="P19953" s="284"/>
    </row>
    <row r="19954" spans="15:16" x14ac:dyDescent="0.2">
      <c r="O19954" s="284"/>
      <c r="P19954" s="284"/>
    </row>
    <row r="19955" spans="15:16" x14ac:dyDescent="0.2">
      <c r="O19955" s="284"/>
      <c r="P19955" s="284"/>
    </row>
    <row r="19956" spans="15:16" x14ac:dyDescent="0.2">
      <c r="O19956" s="284"/>
      <c r="P19956" s="284"/>
    </row>
    <row r="19957" spans="15:16" x14ac:dyDescent="0.2">
      <c r="O19957" s="284"/>
      <c r="P19957" s="284"/>
    </row>
    <row r="19958" spans="15:16" x14ac:dyDescent="0.2">
      <c r="O19958" s="284"/>
      <c r="P19958" s="284"/>
    </row>
    <row r="19959" spans="15:16" x14ac:dyDescent="0.2">
      <c r="O19959" s="284"/>
      <c r="P19959" s="284"/>
    </row>
    <row r="19960" spans="15:16" x14ac:dyDescent="0.2">
      <c r="O19960" s="284"/>
      <c r="P19960" s="284"/>
    </row>
    <row r="19961" spans="15:16" x14ac:dyDescent="0.2">
      <c r="O19961" s="284"/>
      <c r="P19961" s="284"/>
    </row>
    <row r="19962" spans="15:16" x14ac:dyDescent="0.2">
      <c r="O19962" s="284"/>
      <c r="P19962" s="284"/>
    </row>
    <row r="19963" spans="15:16" x14ac:dyDescent="0.2">
      <c r="O19963" s="284"/>
      <c r="P19963" s="284"/>
    </row>
    <row r="19964" spans="15:16" x14ac:dyDescent="0.2">
      <c r="O19964" s="284"/>
      <c r="P19964" s="284"/>
    </row>
    <row r="19965" spans="15:16" x14ac:dyDescent="0.2">
      <c r="O19965" s="284"/>
      <c r="P19965" s="284"/>
    </row>
    <row r="19966" spans="15:16" x14ac:dyDescent="0.2">
      <c r="O19966" s="284"/>
      <c r="P19966" s="284"/>
    </row>
    <row r="19967" spans="15:16" x14ac:dyDescent="0.2">
      <c r="O19967" s="284"/>
      <c r="P19967" s="284"/>
    </row>
    <row r="19968" spans="15:16" x14ac:dyDescent="0.2">
      <c r="O19968" s="284"/>
      <c r="P19968" s="284"/>
    </row>
    <row r="19969" spans="15:16" x14ac:dyDescent="0.2">
      <c r="O19969" s="284"/>
      <c r="P19969" s="284"/>
    </row>
    <row r="19970" spans="15:16" x14ac:dyDescent="0.2">
      <c r="O19970" s="284"/>
      <c r="P19970" s="284"/>
    </row>
    <row r="19971" spans="15:16" x14ac:dyDescent="0.2">
      <c r="O19971" s="284"/>
      <c r="P19971" s="284"/>
    </row>
    <row r="19972" spans="15:16" x14ac:dyDescent="0.2">
      <c r="O19972" s="284"/>
      <c r="P19972" s="284"/>
    </row>
    <row r="19973" spans="15:16" x14ac:dyDescent="0.2">
      <c r="O19973" s="284"/>
      <c r="P19973" s="284"/>
    </row>
    <row r="19974" spans="15:16" x14ac:dyDescent="0.2">
      <c r="O19974" s="284"/>
      <c r="P19974" s="284"/>
    </row>
    <row r="19975" spans="15:16" x14ac:dyDescent="0.2">
      <c r="O19975" s="284"/>
      <c r="P19975" s="284"/>
    </row>
    <row r="19976" spans="15:16" x14ac:dyDescent="0.2">
      <c r="O19976" s="284"/>
      <c r="P19976" s="284"/>
    </row>
    <row r="19977" spans="15:16" x14ac:dyDescent="0.2">
      <c r="O19977" s="284"/>
      <c r="P19977" s="284"/>
    </row>
    <row r="19978" spans="15:16" x14ac:dyDescent="0.2">
      <c r="O19978" s="284"/>
      <c r="P19978" s="284"/>
    </row>
    <row r="19979" spans="15:16" x14ac:dyDescent="0.2">
      <c r="O19979" s="284"/>
      <c r="P19979" s="284"/>
    </row>
    <row r="19980" spans="15:16" x14ac:dyDescent="0.2">
      <c r="O19980" s="284"/>
      <c r="P19980" s="284"/>
    </row>
    <row r="19981" spans="15:16" x14ac:dyDescent="0.2">
      <c r="O19981" s="284"/>
      <c r="P19981" s="284"/>
    </row>
    <row r="19982" spans="15:16" x14ac:dyDescent="0.2">
      <c r="O19982" s="284"/>
      <c r="P19982" s="284"/>
    </row>
    <row r="19983" spans="15:16" x14ac:dyDescent="0.2">
      <c r="O19983" s="284"/>
      <c r="P19983" s="284"/>
    </row>
    <row r="19984" spans="15:16" x14ac:dyDescent="0.2">
      <c r="O19984" s="284"/>
      <c r="P19984" s="284"/>
    </row>
    <row r="19985" spans="15:16" x14ac:dyDescent="0.2">
      <c r="O19985" s="284"/>
      <c r="P19985" s="284"/>
    </row>
    <row r="19986" spans="15:16" x14ac:dyDescent="0.2">
      <c r="O19986" s="284"/>
      <c r="P19986" s="284"/>
    </row>
    <row r="19987" spans="15:16" x14ac:dyDescent="0.2">
      <c r="O19987" s="284"/>
      <c r="P19987" s="284"/>
    </row>
    <row r="19988" spans="15:16" x14ac:dyDescent="0.2">
      <c r="O19988" s="284"/>
      <c r="P19988" s="284"/>
    </row>
    <row r="19989" spans="15:16" x14ac:dyDescent="0.2">
      <c r="O19989" s="284"/>
      <c r="P19989" s="284"/>
    </row>
    <row r="19990" spans="15:16" x14ac:dyDescent="0.2">
      <c r="O19990" s="284"/>
      <c r="P19990" s="284"/>
    </row>
    <row r="19991" spans="15:16" x14ac:dyDescent="0.2">
      <c r="O19991" s="284"/>
      <c r="P19991" s="284"/>
    </row>
    <row r="19992" spans="15:16" x14ac:dyDescent="0.2">
      <c r="O19992" s="284"/>
      <c r="P19992" s="284"/>
    </row>
    <row r="19993" spans="15:16" x14ac:dyDescent="0.2">
      <c r="O19993" s="284"/>
      <c r="P19993" s="284"/>
    </row>
    <row r="19994" spans="15:16" x14ac:dyDescent="0.2">
      <c r="O19994" s="284"/>
      <c r="P19994" s="284"/>
    </row>
    <row r="19995" spans="15:16" x14ac:dyDescent="0.2">
      <c r="O19995" s="284"/>
      <c r="P19995" s="284"/>
    </row>
    <row r="19996" spans="15:16" x14ac:dyDescent="0.2">
      <c r="O19996" s="284"/>
      <c r="P19996" s="284"/>
    </row>
    <row r="19997" spans="15:16" x14ac:dyDescent="0.2">
      <c r="O19997" s="284"/>
      <c r="P19997" s="284"/>
    </row>
    <row r="19998" spans="15:16" x14ac:dyDescent="0.2">
      <c r="O19998" s="284"/>
      <c r="P19998" s="284"/>
    </row>
    <row r="19999" spans="15:16" x14ac:dyDescent="0.2">
      <c r="O19999" s="284"/>
      <c r="P19999" s="284"/>
    </row>
    <row r="20000" spans="15:16" x14ac:dyDescent="0.2">
      <c r="O20000" s="284"/>
      <c r="P20000" s="284"/>
    </row>
    <row r="20001" spans="15:16" x14ac:dyDescent="0.2">
      <c r="O20001" s="284"/>
      <c r="P20001" s="284"/>
    </row>
    <row r="20002" spans="15:16" x14ac:dyDescent="0.2">
      <c r="O20002" s="284"/>
      <c r="P20002" s="284"/>
    </row>
    <row r="20003" spans="15:16" x14ac:dyDescent="0.2">
      <c r="O20003" s="284"/>
      <c r="P20003" s="284"/>
    </row>
    <row r="20004" spans="15:16" x14ac:dyDescent="0.2">
      <c r="O20004" s="284"/>
      <c r="P20004" s="284"/>
    </row>
    <row r="20005" spans="15:16" x14ac:dyDescent="0.2">
      <c r="O20005" s="284"/>
      <c r="P20005" s="284"/>
    </row>
    <row r="20006" spans="15:16" x14ac:dyDescent="0.2">
      <c r="O20006" s="284"/>
      <c r="P20006" s="284"/>
    </row>
    <row r="20007" spans="15:16" x14ac:dyDescent="0.2">
      <c r="O20007" s="284"/>
      <c r="P20007" s="284"/>
    </row>
    <row r="20008" spans="15:16" x14ac:dyDescent="0.2">
      <c r="O20008" s="284"/>
      <c r="P20008" s="284"/>
    </row>
    <row r="20009" spans="15:16" x14ac:dyDescent="0.2">
      <c r="O20009" s="284"/>
      <c r="P20009" s="284"/>
    </row>
    <row r="20010" spans="15:16" x14ac:dyDescent="0.2">
      <c r="O20010" s="284"/>
      <c r="P20010" s="284"/>
    </row>
    <row r="20011" spans="15:16" x14ac:dyDescent="0.2">
      <c r="O20011" s="284"/>
      <c r="P20011" s="284"/>
    </row>
    <row r="20012" spans="15:16" x14ac:dyDescent="0.2">
      <c r="O20012" s="284"/>
      <c r="P20012" s="284"/>
    </row>
    <row r="20013" spans="15:16" x14ac:dyDescent="0.2">
      <c r="O20013" s="284"/>
      <c r="P20013" s="284"/>
    </row>
    <row r="20014" spans="15:16" x14ac:dyDescent="0.2">
      <c r="O20014" s="284"/>
      <c r="P20014" s="284"/>
    </row>
    <row r="20015" spans="15:16" x14ac:dyDescent="0.2">
      <c r="O20015" s="284"/>
      <c r="P20015" s="284"/>
    </row>
    <row r="20016" spans="15:16" x14ac:dyDescent="0.2">
      <c r="O20016" s="284"/>
      <c r="P20016" s="284"/>
    </row>
    <row r="20017" spans="15:16" x14ac:dyDescent="0.2">
      <c r="O20017" s="284"/>
      <c r="P20017" s="284"/>
    </row>
    <row r="20018" spans="15:16" x14ac:dyDescent="0.2">
      <c r="O20018" s="284"/>
      <c r="P20018" s="284"/>
    </row>
    <row r="20019" spans="15:16" x14ac:dyDescent="0.2">
      <c r="O20019" s="284"/>
      <c r="P20019" s="284"/>
    </row>
    <row r="20020" spans="15:16" x14ac:dyDescent="0.2">
      <c r="O20020" s="284"/>
      <c r="P20020" s="284"/>
    </row>
    <row r="20021" spans="15:16" x14ac:dyDescent="0.2">
      <c r="O20021" s="284"/>
      <c r="P20021" s="284"/>
    </row>
    <row r="20022" spans="15:16" x14ac:dyDescent="0.2">
      <c r="O20022" s="284"/>
      <c r="P20022" s="284"/>
    </row>
    <row r="20023" spans="15:16" x14ac:dyDescent="0.2">
      <c r="O20023" s="284"/>
      <c r="P20023" s="284"/>
    </row>
    <row r="20024" spans="15:16" x14ac:dyDescent="0.2">
      <c r="O20024" s="284"/>
      <c r="P20024" s="284"/>
    </row>
    <row r="20025" spans="15:16" x14ac:dyDescent="0.2">
      <c r="O20025" s="284"/>
      <c r="P20025" s="284"/>
    </row>
    <row r="20026" spans="15:16" x14ac:dyDescent="0.2">
      <c r="O20026" s="284"/>
      <c r="P20026" s="284"/>
    </row>
    <row r="20027" spans="15:16" x14ac:dyDescent="0.2">
      <c r="O20027" s="284"/>
      <c r="P20027" s="284"/>
    </row>
    <row r="20028" spans="15:16" x14ac:dyDescent="0.2">
      <c r="O20028" s="284"/>
      <c r="P20028" s="284"/>
    </row>
    <row r="20029" spans="15:16" x14ac:dyDescent="0.2">
      <c r="O20029" s="284"/>
      <c r="P20029" s="284"/>
    </row>
    <row r="20030" spans="15:16" x14ac:dyDescent="0.2">
      <c r="O20030" s="284"/>
      <c r="P20030" s="284"/>
    </row>
    <row r="20031" spans="15:16" x14ac:dyDescent="0.2">
      <c r="O20031" s="284"/>
      <c r="P20031" s="284"/>
    </row>
    <row r="20032" spans="15:16" x14ac:dyDescent="0.2">
      <c r="O20032" s="284"/>
      <c r="P20032" s="284"/>
    </row>
    <row r="20033" spans="15:16" x14ac:dyDescent="0.2">
      <c r="O20033" s="284"/>
      <c r="P20033" s="284"/>
    </row>
    <row r="20034" spans="15:16" x14ac:dyDescent="0.2">
      <c r="O20034" s="284"/>
      <c r="P20034" s="284"/>
    </row>
    <row r="20035" spans="15:16" x14ac:dyDescent="0.2">
      <c r="O20035" s="284"/>
      <c r="P20035" s="284"/>
    </row>
    <row r="20036" spans="15:16" x14ac:dyDescent="0.2">
      <c r="O20036" s="284"/>
      <c r="P20036" s="284"/>
    </row>
    <row r="20037" spans="15:16" x14ac:dyDescent="0.2">
      <c r="O20037" s="284"/>
      <c r="P20037" s="284"/>
    </row>
    <row r="20038" spans="15:16" x14ac:dyDescent="0.2">
      <c r="O20038" s="284"/>
      <c r="P20038" s="284"/>
    </row>
    <row r="20039" spans="15:16" x14ac:dyDescent="0.2">
      <c r="O20039" s="284"/>
      <c r="P20039" s="284"/>
    </row>
    <row r="20040" spans="15:16" x14ac:dyDescent="0.2">
      <c r="O20040" s="284"/>
      <c r="P20040" s="284"/>
    </row>
    <row r="20041" spans="15:16" x14ac:dyDescent="0.2">
      <c r="O20041" s="284"/>
      <c r="P20041" s="284"/>
    </row>
    <row r="20042" spans="15:16" x14ac:dyDescent="0.2">
      <c r="O20042" s="284"/>
      <c r="P20042" s="284"/>
    </row>
    <row r="20043" spans="15:16" x14ac:dyDescent="0.2">
      <c r="O20043" s="284"/>
      <c r="P20043" s="284"/>
    </row>
    <row r="20044" spans="15:16" x14ac:dyDescent="0.2">
      <c r="O20044" s="284"/>
      <c r="P20044" s="284"/>
    </row>
    <row r="20045" spans="15:16" x14ac:dyDescent="0.2">
      <c r="O20045" s="284"/>
      <c r="P20045" s="284"/>
    </row>
    <row r="20046" spans="15:16" x14ac:dyDescent="0.2">
      <c r="O20046" s="284"/>
      <c r="P20046" s="284"/>
    </row>
    <row r="20047" spans="15:16" x14ac:dyDescent="0.2">
      <c r="O20047" s="284"/>
      <c r="P20047" s="284"/>
    </row>
    <row r="20048" spans="15:16" x14ac:dyDescent="0.2">
      <c r="O20048" s="284"/>
      <c r="P20048" s="284"/>
    </row>
    <row r="20049" spans="15:16" x14ac:dyDescent="0.2">
      <c r="O20049" s="284"/>
      <c r="P20049" s="284"/>
    </row>
    <row r="20050" spans="15:16" x14ac:dyDescent="0.2">
      <c r="O20050" s="284"/>
      <c r="P20050" s="284"/>
    </row>
    <row r="20051" spans="15:16" x14ac:dyDescent="0.2">
      <c r="O20051" s="284"/>
      <c r="P20051" s="284"/>
    </row>
    <row r="20052" spans="15:16" x14ac:dyDescent="0.2">
      <c r="O20052" s="284"/>
      <c r="P20052" s="284"/>
    </row>
    <row r="20053" spans="15:16" x14ac:dyDescent="0.2">
      <c r="O20053" s="284"/>
      <c r="P20053" s="284"/>
    </row>
    <row r="20054" spans="15:16" x14ac:dyDescent="0.2">
      <c r="O20054" s="284"/>
      <c r="P20054" s="284"/>
    </row>
    <row r="20055" spans="15:16" x14ac:dyDescent="0.2">
      <c r="O20055" s="284"/>
      <c r="P20055" s="284"/>
    </row>
    <row r="20056" spans="15:16" x14ac:dyDescent="0.2">
      <c r="O20056" s="284"/>
      <c r="P20056" s="284"/>
    </row>
    <row r="20057" spans="15:16" x14ac:dyDescent="0.2">
      <c r="O20057" s="284"/>
      <c r="P20057" s="284"/>
    </row>
    <row r="20058" spans="15:16" x14ac:dyDescent="0.2">
      <c r="O20058" s="284"/>
      <c r="P20058" s="284"/>
    </row>
    <row r="20059" spans="15:16" x14ac:dyDescent="0.2">
      <c r="O20059" s="284"/>
      <c r="P20059" s="284"/>
    </row>
    <row r="20060" spans="15:16" x14ac:dyDescent="0.2">
      <c r="O20060" s="284"/>
      <c r="P20060" s="284"/>
    </row>
    <row r="20061" spans="15:16" x14ac:dyDescent="0.2">
      <c r="O20061" s="284"/>
      <c r="P20061" s="284"/>
    </row>
    <row r="20062" spans="15:16" x14ac:dyDescent="0.2">
      <c r="O20062" s="284"/>
      <c r="P20062" s="284"/>
    </row>
    <row r="20063" spans="15:16" x14ac:dyDescent="0.2">
      <c r="O20063" s="284"/>
      <c r="P20063" s="284"/>
    </row>
    <row r="20064" spans="15:16" x14ac:dyDescent="0.2">
      <c r="O20064" s="284"/>
      <c r="P20064" s="284"/>
    </row>
    <row r="20065" spans="15:16" x14ac:dyDescent="0.2">
      <c r="O20065" s="284"/>
      <c r="P20065" s="284"/>
    </row>
    <row r="20066" spans="15:16" x14ac:dyDescent="0.2">
      <c r="O20066" s="284"/>
      <c r="P20066" s="284"/>
    </row>
    <row r="20067" spans="15:16" x14ac:dyDescent="0.2">
      <c r="O20067" s="284"/>
      <c r="P20067" s="284"/>
    </row>
    <row r="20068" spans="15:16" x14ac:dyDescent="0.2">
      <c r="O20068" s="284"/>
      <c r="P20068" s="284"/>
    </row>
    <row r="20069" spans="15:16" x14ac:dyDescent="0.2">
      <c r="O20069" s="284"/>
      <c r="P20069" s="284"/>
    </row>
    <row r="20070" spans="15:16" x14ac:dyDescent="0.2">
      <c r="O20070" s="284"/>
      <c r="P20070" s="284"/>
    </row>
    <row r="20071" spans="15:16" x14ac:dyDescent="0.2">
      <c r="O20071" s="284"/>
      <c r="P20071" s="284"/>
    </row>
    <row r="20072" spans="15:16" x14ac:dyDescent="0.2">
      <c r="O20072" s="284"/>
      <c r="P20072" s="284"/>
    </row>
    <row r="20073" spans="15:16" x14ac:dyDescent="0.2">
      <c r="O20073" s="284"/>
      <c r="P20073" s="284"/>
    </row>
    <row r="20074" spans="15:16" x14ac:dyDescent="0.2">
      <c r="O20074" s="284"/>
      <c r="P20074" s="284"/>
    </row>
    <row r="20075" spans="15:16" x14ac:dyDescent="0.2">
      <c r="O20075" s="284"/>
      <c r="P20075" s="284"/>
    </row>
    <row r="20076" spans="15:16" x14ac:dyDescent="0.2">
      <c r="O20076" s="284"/>
      <c r="P20076" s="284"/>
    </row>
    <row r="20077" spans="15:16" x14ac:dyDescent="0.2">
      <c r="O20077" s="284"/>
      <c r="P20077" s="284"/>
    </row>
    <row r="20078" spans="15:16" x14ac:dyDescent="0.2">
      <c r="O20078" s="284"/>
      <c r="P20078" s="284"/>
    </row>
    <row r="20079" spans="15:16" x14ac:dyDescent="0.2">
      <c r="O20079" s="284"/>
      <c r="P20079" s="284"/>
    </row>
    <row r="20080" spans="15:16" x14ac:dyDescent="0.2">
      <c r="O20080" s="284"/>
      <c r="P20080" s="284"/>
    </row>
    <row r="20081" spans="15:16" x14ac:dyDescent="0.2">
      <c r="O20081" s="284"/>
      <c r="P20081" s="284"/>
    </row>
    <row r="20082" spans="15:16" x14ac:dyDescent="0.2">
      <c r="O20082" s="284"/>
      <c r="P20082" s="284"/>
    </row>
    <row r="20083" spans="15:16" x14ac:dyDescent="0.2">
      <c r="O20083" s="284"/>
      <c r="P20083" s="284"/>
    </row>
    <row r="20084" spans="15:16" x14ac:dyDescent="0.2">
      <c r="O20084" s="284"/>
      <c r="P20084" s="284"/>
    </row>
    <row r="20085" spans="15:16" x14ac:dyDescent="0.2">
      <c r="O20085" s="284"/>
      <c r="P20085" s="284"/>
    </row>
    <row r="20086" spans="15:16" x14ac:dyDescent="0.2">
      <c r="O20086" s="284"/>
      <c r="P20086" s="284"/>
    </row>
    <row r="20087" spans="15:16" x14ac:dyDescent="0.2">
      <c r="O20087" s="284"/>
      <c r="P20087" s="284"/>
    </row>
    <row r="20088" spans="15:16" x14ac:dyDescent="0.2">
      <c r="O20088" s="284"/>
      <c r="P20088" s="284"/>
    </row>
    <row r="20089" spans="15:16" x14ac:dyDescent="0.2">
      <c r="O20089" s="284"/>
      <c r="P20089" s="284"/>
    </row>
    <row r="20090" spans="15:16" x14ac:dyDescent="0.2">
      <c r="O20090" s="284"/>
      <c r="P20090" s="284"/>
    </row>
    <row r="20091" spans="15:16" x14ac:dyDescent="0.2">
      <c r="O20091" s="284"/>
      <c r="P20091" s="284"/>
    </row>
    <row r="20092" spans="15:16" x14ac:dyDescent="0.2">
      <c r="O20092" s="284"/>
      <c r="P20092" s="284"/>
    </row>
    <row r="20093" spans="15:16" x14ac:dyDescent="0.2">
      <c r="O20093" s="284"/>
      <c r="P20093" s="284"/>
    </row>
    <row r="20094" spans="15:16" x14ac:dyDescent="0.2">
      <c r="O20094" s="284"/>
      <c r="P20094" s="284"/>
    </row>
    <row r="20095" spans="15:16" x14ac:dyDescent="0.2">
      <c r="O20095" s="284"/>
      <c r="P20095" s="284"/>
    </row>
    <row r="20096" spans="15:16" x14ac:dyDescent="0.2">
      <c r="O20096" s="284"/>
      <c r="P20096" s="284"/>
    </row>
    <row r="20097" spans="15:16" x14ac:dyDescent="0.2">
      <c r="O20097" s="284"/>
      <c r="P20097" s="284"/>
    </row>
    <row r="20098" spans="15:16" x14ac:dyDescent="0.2">
      <c r="O20098" s="284"/>
      <c r="P20098" s="284"/>
    </row>
    <row r="20099" spans="15:16" x14ac:dyDescent="0.2">
      <c r="O20099" s="284"/>
      <c r="P20099" s="284"/>
    </row>
    <row r="20100" spans="15:16" x14ac:dyDescent="0.2">
      <c r="O20100" s="284"/>
      <c r="P20100" s="284"/>
    </row>
    <row r="20101" spans="15:16" x14ac:dyDescent="0.2">
      <c r="O20101" s="284"/>
      <c r="P20101" s="284"/>
    </row>
    <row r="20102" spans="15:16" x14ac:dyDescent="0.2">
      <c r="O20102" s="284"/>
      <c r="P20102" s="284"/>
    </row>
    <row r="20103" spans="15:16" x14ac:dyDescent="0.2">
      <c r="O20103" s="284"/>
      <c r="P20103" s="284"/>
    </row>
    <row r="20104" spans="15:16" x14ac:dyDescent="0.2">
      <c r="O20104" s="284"/>
      <c r="P20104" s="284"/>
    </row>
    <row r="20105" spans="15:16" x14ac:dyDescent="0.2">
      <c r="O20105" s="284"/>
      <c r="P20105" s="284"/>
    </row>
    <row r="20106" spans="15:16" x14ac:dyDescent="0.2">
      <c r="O20106" s="284"/>
      <c r="P20106" s="284"/>
    </row>
    <row r="20107" spans="15:16" x14ac:dyDescent="0.2">
      <c r="O20107" s="284"/>
      <c r="P20107" s="284"/>
    </row>
    <row r="20108" spans="15:16" x14ac:dyDescent="0.2">
      <c r="O20108" s="284"/>
      <c r="P20108" s="284"/>
    </row>
    <row r="20109" spans="15:16" x14ac:dyDescent="0.2">
      <c r="O20109" s="284"/>
      <c r="P20109" s="284"/>
    </row>
    <row r="20110" spans="15:16" x14ac:dyDescent="0.2">
      <c r="O20110" s="284"/>
      <c r="P20110" s="284"/>
    </row>
    <row r="20111" spans="15:16" x14ac:dyDescent="0.2">
      <c r="O20111" s="284"/>
      <c r="P20111" s="284"/>
    </row>
    <row r="20112" spans="15:16" x14ac:dyDescent="0.2">
      <c r="O20112" s="284"/>
      <c r="P20112" s="284"/>
    </row>
    <row r="20113" spans="15:16" x14ac:dyDescent="0.2">
      <c r="O20113" s="284"/>
      <c r="P20113" s="284"/>
    </row>
    <row r="20114" spans="15:16" x14ac:dyDescent="0.2">
      <c r="O20114" s="284"/>
      <c r="P20114" s="284"/>
    </row>
    <row r="20115" spans="15:16" x14ac:dyDescent="0.2">
      <c r="O20115" s="284"/>
      <c r="P20115" s="284"/>
    </row>
    <row r="20116" spans="15:16" x14ac:dyDescent="0.2">
      <c r="O20116" s="284"/>
      <c r="P20116" s="284"/>
    </row>
    <row r="20117" spans="15:16" x14ac:dyDescent="0.2">
      <c r="O20117" s="284"/>
      <c r="P20117" s="284"/>
    </row>
    <row r="20118" spans="15:16" x14ac:dyDescent="0.2">
      <c r="O20118" s="284"/>
      <c r="P20118" s="284"/>
    </row>
    <row r="20119" spans="15:16" x14ac:dyDescent="0.2">
      <c r="O20119" s="284"/>
      <c r="P20119" s="284"/>
    </row>
    <row r="20120" spans="15:16" x14ac:dyDescent="0.2">
      <c r="O20120" s="284"/>
      <c r="P20120" s="284"/>
    </row>
    <row r="20121" spans="15:16" x14ac:dyDescent="0.2">
      <c r="O20121" s="284"/>
      <c r="P20121" s="284"/>
    </row>
    <row r="20122" spans="15:16" x14ac:dyDescent="0.2">
      <c r="O20122" s="284"/>
      <c r="P20122" s="284"/>
    </row>
    <row r="20123" spans="15:16" x14ac:dyDescent="0.2">
      <c r="O20123" s="284"/>
      <c r="P20123" s="284"/>
    </row>
    <row r="20124" spans="15:16" x14ac:dyDescent="0.2">
      <c r="O20124" s="284"/>
      <c r="P20124" s="284"/>
    </row>
    <row r="20125" spans="15:16" x14ac:dyDescent="0.2">
      <c r="O20125" s="284"/>
      <c r="P20125" s="284"/>
    </row>
    <row r="20126" spans="15:16" x14ac:dyDescent="0.2">
      <c r="O20126" s="284"/>
      <c r="P20126" s="284"/>
    </row>
    <row r="20127" spans="15:16" x14ac:dyDescent="0.2">
      <c r="O20127" s="284"/>
      <c r="P20127" s="284"/>
    </row>
    <row r="20128" spans="15:16" x14ac:dyDescent="0.2">
      <c r="O20128" s="284"/>
      <c r="P20128" s="284"/>
    </row>
    <row r="20129" spans="15:16" x14ac:dyDescent="0.2">
      <c r="O20129" s="284"/>
      <c r="P20129" s="284"/>
    </row>
    <row r="20130" spans="15:16" x14ac:dyDescent="0.2">
      <c r="O20130" s="284"/>
      <c r="P20130" s="284"/>
    </row>
    <row r="20131" spans="15:16" x14ac:dyDescent="0.2">
      <c r="O20131" s="284"/>
      <c r="P20131" s="284"/>
    </row>
    <row r="20132" spans="15:16" x14ac:dyDescent="0.2">
      <c r="O20132" s="284"/>
      <c r="P20132" s="284"/>
    </row>
    <row r="20133" spans="15:16" x14ac:dyDescent="0.2">
      <c r="O20133" s="284"/>
      <c r="P20133" s="284"/>
    </row>
    <row r="20134" spans="15:16" x14ac:dyDescent="0.2">
      <c r="O20134" s="284"/>
      <c r="P20134" s="284"/>
    </row>
    <row r="20135" spans="15:16" x14ac:dyDescent="0.2">
      <c r="O20135" s="284"/>
      <c r="P20135" s="284"/>
    </row>
    <row r="20136" spans="15:16" x14ac:dyDescent="0.2">
      <c r="O20136" s="284"/>
      <c r="P20136" s="284"/>
    </row>
    <row r="20137" spans="15:16" x14ac:dyDescent="0.2">
      <c r="O20137" s="284"/>
      <c r="P20137" s="284"/>
    </row>
    <row r="20138" spans="15:16" x14ac:dyDescent="0.2">
      <c r="O20138" s="284"/>
      <c r="P20138" s="284"/>
    </row>
    <row r="20139" spans="15:16" x14ac:dyDescent="0.2">
      <c r="O20139" s="284"/>
      <c r="P20139" s="284"/>
    </row>
    <row r="20140" spans="15:16" x14ac:dyDescent="0.2">
      <c r="O20140" s="284"/>
      <c r="P20140" s="284"/>
    </row>
    <row r="20141" spans="15:16" x14ac:dyDescent="0.2">
      <c r="O20141" s="284"/>
      <c r="P20141" s="284"/>
    </row>
    <row r="20142" spans="15:16" x14ac:dyDescent="0.2">
      <c r="O20142" s="284"/>
      <c r="P20142" s="284"/>
    </row>
    <row r="20143" spans="15:16" x14ac:dyDescent="0.2">
      <c r="O20143" s="284"/>
      <c r="P20143" s="284"/>
    </row>
    <row r="20144" spans="15:16" x14ac:dyDescent="0.2">
      <c r="O20144" s="284"/>
      <c r="P20144" s="284"/>
    </row>
    <row r="20145" spans="15:16" x14ac:dyDescent="0.2">
      <c r="O20145" s="284"/>
      <c r="P20145" s="284"/>
    </row>
    <row r="20146" spans="15:16" x14ac:dyDescent="0.2">
      <c r="O20146" s="284"/>
      <c r="P20146" s="284"/>
    </row>
    <row r="20147" spans="15:16" x14ac:dyDescent="0.2">
      <c r="O20147" s="284"/>
      <c r="P20147" s="284"/>
    </row>
    <row r="20148" spans="15:16" x14ac:dyDescent="0.2">
      <c r="O20148" s="284"/>
      <c r="P20148" s="284"/>
    </row>
    <row r="20149" spans="15:16" x14ac:dyDescent="0.2">
      <c r="O20149" s="284"/>
      <c r="P20149" s="284"/>
    </row>
    <row r="20150" spans="15:16" x14ac:dyDescent="0.2">
      <c r="O20150" s="284"/>
      <c r="P20150" s="284"/>
    </row>
    <row r="20151" spans="15:16" x14ac:dyDescent="0.2">
      <c r="O20151" s="284"/>
      <c r="P20151" s="284"/>
    </row>
    <row r="20152" spans="15:16" x14ac:dyDescent="0.2">
      <c r="O20152" s="284"/>
      <c r="P20152" s="284"/>
    </row>
    <row r="20153" spans="15:16" x14ac:dyDescent="0.2">
      <c r="O20153" s="284"/>
      <c r="P20153" s="284"/>
    </row>
    <row r="20154" spans="15:16" x14ac:dyDescent="0.2">
      <c r="O20154" s="284"/>
      <c r="P20154" s="284"/>
    </row>
    <row r="20155" spans="15:16" x14ac:dyDescent="0.2">
      <c r="O20155" s="284"/>
      <c r="P20155" s="284"/>
    </row>
    <row r="20156" spans="15:16" x14ac:dyDescent="0.2">
      <c r="O20156" s="284"/>
      <c r="P20156" s="284"/>
    </row>
    <row r="20157" spans="15:16" x14ac:dyDescent="0.2">
      <c r="O20157" s="284"/>
      <c r="P20157" s="284"/>
    </row>
    <row r="20158" spans="15:16" x14ac:dyDescent="0.2">
      <c r="O20158" s="284"/>
      <c r="P20158" s="284"/>
    </row>
    <row r="20159" spans="15:16" x14ac:dyDescent="0.2">
      <c r="O20159" s="284"/>
      <c r="P20159" s="284"/>
    </row>
    <row r="20160" spans="15:16" x14ac:dyDescent="0.2">
      <c r="O20160" s="284"/>
      <c r="P20160" s="284"/>
    </row>
    <row r="20161" spans="15:16" x14ac:dyDescent="0.2">
      <c r="O20161" s="284"/>
      <c r="P20161" s="284"/>
    </row>
    <row r="20162" spans="15:16" x14ac:dyDescent="0.2">
      <c r="O20162" s="284"/>
      <c r="P20162" s="284"/>
    </row>
    <row r="20163" spans="15:16" x14ac:dyDescent="0.2">
      <c r="O20163" s="284"/>
      <c r="P20163" s="284"/>
    </row>
    <row r="20164" spans="15:16" x14ac:dyDescent="0.2">
      <c r="O20164" s="284"/>
      <c r="P20164" s="284"/>
    </row>
    <row r="20165" spans="15:16" x14ac:dyDescent="0.2">
      <c r="O20165" s="284"/>
      <c r="P20165" s="284"/>
    </row>
    <row r="20166" spans="15:16" x14ac:dyDescent="0.2">
      <c r="O20166" s="284"/>
      <c r="P20166" s="284"/>
    </row>
    <row r="20167" spans="15:16" x14ac:dyDescent="0.2">
      <c r="O20167" s="284"/>
      <c r="P20167" s="284"/>
    </row>
    <row r="20168" spans="15:16" x14ac:dyDescent="0.2">
      <c r="O20168" s="284"/>
      <c r="P20168" s="284"/>
    </row>
    <row r="20169" spans="15:16" x14ac:dyDescent="0.2">
      <c r="O20169" s="284"/>
      <c r="P20169" s="284"/>
    </row>
    <row r="20170" spans="15:16" x14ac:dyDescent="0.2">
      <c r="O20170" s="284"/>
      <c r="P20170" s="284"/>
    </row>
    <row r="20171" spans="15:16" x14ac:dyDescent="0.2">
      <c r="O20171" s="284"/>
      <c r="P20171" s="284"/>
    </row>
    <row r="20172" spans="15:16" x14ac:dyDescent="0.2">
      <c r="O20172" s="284"/>
      <c r="P20172" s="284"/>
    </row>
    <row r="20173" spans="15:16" x14ac:dyDescent="0.2">
      <c r="O20173" s="284"/>
      <c r="P20173" s="284"/>
    </row>
    <row r="20174" spans="15:16" x14ac:dyDescent="0.2">
      <c r="O20174" s="284"/>
      <c r="P20174" s="284"/>
    </row>
    <row r="20175" spans="15:16" x14ac:dyDescent="0.2">
      <c r="O20175" s="284"/>
      <c r="P20175" s="284"/>
    </row>
    <row r="20176" spans="15:16" x14ac:dyDescent="0.2">
      <c r="O20176" s="284"/>
      <c r="P20176" s="284"/>
    </row>
    <row r="20177" spans="15:16" x14ac:dyDescent="0.2">
      <c r="O20177" s="284"/>
      <c r="P20177" s="284"/>
    </row>
    <row r="20178" spans="15:16" x14ac:dyDescent="0.2">
      <c r="O20178" s="284"/>
      <c r="P20178" s="284"/>
    </row>
    <row r="20179" spans="15:16" x14ac:dyDescent="0.2">
      <c r="O20179" s="284"/>
      <c r="P20179" s="284"/>
    </row>
    <row r="20180" spans="15:16" x14ac:dyDescent="0.2">
      <c r="O20180" s="284"/>
      <c r="P20180" s="284"/>
    </row>
    <row r="20181" spans="15:16" x14ac:dyDescent="0.2">
      <c r="O20181" s="284"/>
      <c r="P20181" s="284"/>
    </row>
    <row r="20182" spans="15:16" x14ac:dyDescent="0.2">
      <c r="O20182" s="284"/>
      <c r="P20182" s="284"/>
    </row>
    <row r="20183" spans="15:16" x14ac:dyDescent="0.2">
      <c r="O20183" s="284"/>
      <c r="P20183" s="284"/>
    </row>
    <row r="20184" spans="15:16" x14ac:dyDescent="0.2">
      <c r="O20184" s="284"/>
      <c r="P20184" s="284"/>
    </row>
    <row r="20185" spans="15:16" x14ac:dyDescent="0.2">
      <c r="O20185" s="284"/>
      <c r="P20185" s="284"/>
    </row>
    <row r="20186" spans="15:16" x14ac:dyDescent="0.2">
      <c r="O20186" s="284"/>
      <c r="P20186" s="284"/>
    </row>
    <row r="20187" spans="15:16" x14ac:dyDescent="0.2">
      <c r="O20187" s="284"/>
      <c r="P20187" s="284"/>
    </row>
    <row r="20188" spans="15:16" x14ac:dyDescent="0.2">
      <c r="O20188" s="284"/>
      <c r="P20188" s="284"/>
    </row>
    <row r="20189" spans="15:16" x14ac:dyDescent="0.2">
      <c r="O20189" s="284"/>
      <c r="P20189" s="284"/>
    </row>
    <row r="20190" spans="15:16" x14ac:dyDescent="0.2">
      <c r="O20190" s="284"/>
      <c r="P20190" s="284"/>
    </row>
    <row r="20191" spans="15:16" x14ac:dyDescent="0.2">
      <c r="O20191" s="284"/>
      <c r="P20191" s="284"/>
    </row>
    <row r="20192" spans="15:16" x14ac:dyDescent="0.2">
      <c r="O20192" s="284"/>
      <c r="P20192" s="284"/>
    </row>
    <row r="20193" spans="15:16" x14ac:dyDescent="0.2">
      <c r="O20193" s="284"/>
      <c r="P20193" s="284"/>
    </row>
    <row r="20194" spans="15:16" x14ac:dyDescent="0.2">
      <c r="O20194" s="284"/>
      <c r="P20194" s="284"/>
    </row>
    <row r="20195" spans="15:16" x14ac:dyDescent="0.2">
      <c r="O20195" s="284"/>
      <c r="P20195" s="284"/>
    </row>
    <row r="20196" spans="15:16" x14ac:dyDescent="0.2">
      <c r="O20196" s="284"/>
      <c r="P20196" s="284"/>
    </row>
    <row r="20197" spans="15:16" x14ac:dyDescent="0.2">
      <c r="O20197" s="284"/>
      <c r="P20197" s="284"/>
    </row>
    <row r="20198" spans="15:16" x14ac:dyDescent="0.2">
      <c r="O20198" s="284"/>
      <c r="P20198" s="284"/>
    </row>
    <row r="20199" spans="15:16" x14ac:dyDescent="0.2">
      <c r="O20199" s="284"/>
      <c r="P20199" s="284"/>
    </row>
    <row r="20200" spans="15:16" x14ac:dyDescent="0.2">
      <c r="O20200" s="284"/>
      <c r="P20200" s="284"/>
    </row>
    <row r="20201" spans="15:16" x14ac:dyDescent="0.2">
      <c r="O20201" s="284"/>
      <c r="P20201" s="284"/>
    </row>
    <row r="20202" spans="15:16" x14ac:dyDescent="0.2">
      <c r="O20202" s="284"/>
      <c r="P20202" s="284"/>
    </row>
    <row r="20203" spans="15:16" x14ac:dyDescent="0.2">
      <c r="O20203" s="284"/>
      <c r="P20203" s="284"/>
    </row>
    <row r="20204" spans="15:16" x14ac:dyDescent="0.2">
      <c r="O20204" s="284"/>
      <c r="P20204" s="284"/>
    </row>
    <row r="20205" spans="15:16" x14ac:dyDescent="0.2">
      <c r="O20205" s="284"/>
      <c r="P20205" s="284"/>
    </row>
    <row r="20206" spans="15:16" x14ac:dyDescent="0.2">
      <c r="O20206" s="284"/>
      <c r="P20206" s="284"/>
    </row>
    <row r="20207" spans="15:16" x14ac:dyDescent="0.2">
      <c r="O20207" s="284"/>
      <c r="P20207" s="284"/>
    </row>
    <row r="20208" spans="15:16" x14ac:dyDescent="0.2">
      <c r="O20208" s="284"/>
      <c r="P20208" s="284"/>
    </row>
    <row r="20209" spans="15:16" x14ac:dyDescent="0.2">
      <c r="O20209" s="284"/>
      <c r="P20209" s="284"/>
    </row>
    <row r="20210" spans="15:16" x14ac:dyDescent="0.2">
      <c r="O20210" s="284"/>
      <c r="P20210" s="284"/>
    </row>
    <row r="20211" spans="15:16" x14ac:dyDescent="0.2">
      <c r="O20211" s="284"/>
      <c r="P20211" s="284"/>
    </row>
    <row r="20212" spans="15:16" x14ac:dyDescent="0.2">
      <c r="O20212" s="284"/>
      <c r="P20212" s="284"/>
    </row>
    <row r="20213" spans="15:16" x14ac:dyDescent="0.2">
      <c r="O20213" s="284"/>
      <c r="P20213" s="284"/>
    </row>
    <row r="20214" spans="15:16" x14ac:dyDescent="0.2">
      <c r="O20214" s="284"/>
      <c r="P20214" s="284"/>
    </row>
    <row r="20215" spans="15:16" x14ac:dyDescent="0.2">
      <c r="O20215" s="284"/>
      <c r="P20215" s="284"/>
    </row>
    <row r="20216" spans="15:16" x14ac:dyDescent="0.2">
      <c r="O20216" s="284"/>
      <c r="P20216" s="284"/>
    </row>
    <row r="20217" spans="15:16" x14ac:dyDescent="0.2">
      <c r="O20217" s="284"/>
      <c r="P20217" s="284"/>
    </row>
    <row r="20218" spans="15:16" x14ac:dyDescent="0.2">
      <c r="O20218" s="284"/>
      <c r="P20218" s="284"/>
    </row>
    <row r="20219" spans="15:16" x14ac:dyDescent="0.2">
      <c r="O20219" s="284"/>
      <c r="P20219" s="284"/>
    </row>
    <row r="20220" spans="15:16" x14ac:dyDescent="0.2">
      <c r="O20220" s="284"/>
      <c r="P20220" s="284"/>
    </row>
    <row r="20221" spans="15:16" x14ac:dyDescent="0.2">
      <c r="O20221" s="284"/>
      <c r="P20221" s="284"/>
    </row>
    <row r="20222" spans="15:16" x14ac:dyDescent="0.2">
      <c r="O20222" s="284"/>
      <c r="P20222" s="284"/>
    </row>
    <row r="20223" spans="15:16" x14ac:dyDescent="0.2">
      <c r="O20223" s="284"/>
      <c r="P20223" s="284"/>
    </row>
    <row r="20224" spans="15:16" x14ac:dyDescent="0.2">
      <c r="O20224" s="284"/>
      <c r="P20224" s="284"/>
    </row>
    <row r="20225" spans="15:16" x14ac:dyDescent="0.2">
      <c r="O20225" s="284"/>
      <c r="P20225" s="284"/>
    </row>
    <row r="20226" spans="15:16" x14ac:dyDescent="0.2">
      <c r="O20226" s="284"/>
      <c r="P20226" s="284"/>
    </row>
    <row r="20227" spans="15:16" x14ac:dyDescent="0.2">
      <c r="O20227" s="284"/>
      <c r="P20227" s="284"/>
    </row>
    <row r="20228" spans="15:16" x14ac:dyDescent="0.2">
      <c r="O20228" s="284"/>
      <c r="P20228" s="284"/>
    </row>
    <row r="20229" spans="15:16" x14ac:dyDescent="0.2">
      <c r="O20229" s="284"/>
      <c r="P20229" s="284"/>
    </row>
    <row r="20230" spans="15:16" x14ac:dyDescent="0.2">
      <c r="O20230" s="284"/>
      <c r="P20230" s="284"/>
    </row>
    <row r="20231" spans="15:16" x14ac:dyDescent="0.2">
      <c r="O20231" s="284"/>
      <c r="P20231" s="284"/>
    </row>
    <row r="20232" spans="15:16" x14ac:dyDescent="0.2">
      <c r="O20232" s="284"/>
      <c r="P20232" s="284"/>
    </row>
    <row r="20233" spans="15:16" x14ac:dyDescent="0.2">
      <c r="O20233" s="284"/>
      <c r="P20233" s="284"/>
    </row>
    <row r="20234" spans="15:16" x14ac:dyDescent="0.2">
      <c r="O20234" s="284"/>
      <c r="P20234" s="284"/>
    </row>
    <row r="20235" spans="15:16" x14ac:dyDescent="0.2">
      <c r="O20235" s="284"/>
      <c r="P20235" s="284"/>
    </row>
    <row r="20236" spans="15:16" x14ac:dyDescent="0.2">
      <c r="O20236" s="284"/>
      <c r="P20236" s="284"/>
    </row>
    <row r="20237" spans="15:16" x14ac:dyDescent="0.2">
      <c r="O20237" s="284"/>
      <c r="P20237" s="284"/>
    </row>
    <row r="20238" spans="15:16" x14ac:dyDescent="0.2">
      <c r="O20238" s="284"/>
      <c r="P20238" s="284"/>
    </row>
    <row r="20239" spans="15:16" x14ac:dyDescent="0.2">
      <c r="O20239" s="284"/>
      <c r="P20239" s="284"/>
    </row>
    <row r="20240" spans="15:16" x14ac:dyDescent="0.2">
      <c r="O20240" s="284"/>
      <c r="P20240" s="284"/>
    </row>
    <row r="20241" spans="15:16" x14ac:dyDescent="0.2">
      <c r="O20241" s="284"/>
      <c r="P20241" s="284"/>
    </row>
    <row r="20242" spans="15:16" x14ac:dyDescent="0.2">
      <c r="O20242" s="284"/>
      <c r="P20242" s="284"/>
    </row>
    <row r="20243" spans="15:16" x14ac:dyDescent="0.2">
      <c r="O20243" s="284"/>
      <c r="P20243" s="284"/>
    </row>
    <row r="20244" spans="15:16" x14ac:dyDescent="0.2">
      <c r="O20244" s="284"/>
      <c r="P20244" s="284"/>
    </row>
    <row r="20245" spans="15:16" x14ac:dyDescent="0.2">
      <c r="O20245" s="284"/>
      <c r="P20245" s="284"/>
    </row>
    <row r="20246" spans="15:16" x14ac:dyDescent="0.2">
      <c r="O20246" s="284"/>
      <c r="P20246" s="284"/>
    </row>
    <row r="20247" spans="15:16" x14ac:dyDescent="0.2">
      <c r="O20247" s="284"/>
      <c r="P20247" s="284"/>
    </row>
    <row r="20248" spans="15:16" x14ac:dyDescent="0.2">
      <c r="O20248" s="284"/>
      <c r="P20248" s="284"/>
    </row>
    <row r="20249" spans="15:16" x14ac:dyDescent="0.2">
      <c r="O20249" s="284"/>
      <c r="P20249" s="284"/>
    </row>
    <row r="20250" spans="15:16" x14ac:dyDescent="0.2">
      <c r="O20250" s="284"/>
      <c r="P20250" s="284"/>
    </row>
    <row r="20251" spans="15:16" x14ac:dyDescent="0.2">
      <c r="O20251" s="284"/>
      <c r="P20251" s="284"/>
    </row>
    <row r="20252" spans="15:16" x14ac:dyDescent="0.2">
      <c r="O20252" s="284"/>
      <c r="P20252" s="284"/>
    </row>
    <row r="20253" spans="15:16" x14ac:dyDescent="0.2">
      <c r="O20253" s="284"/>
      <c r="P20253" s="284"/>
    </row>
    <row r="20254" spans="15:16" x14ac:dyDescent="0.2">
      <c r="O20254" s="284"/>
      <c r="P20254" s="284"/>
    </row>
    <row r="20255" spans="15:16" x14ac:dyDescent="0.2">
      <c r="O20255" s="284"/>
      <c r="P20255" s="284"/>
    </row>
    <row r="20256" spans="15:16" x14ac:dyDescent="0.2">
      <c r="O20256" s="284"/>
      <c r="P20256" s="284"/>
    </row>
    <row r="20257" spans="15:16" x14ac:dyDescent="0.2">
      <c r="O20257" s="284"/>
      <c r="P20257" s="284"/>
    </row>
    <row r="20258" spans="15:16" x14ac:dyDescent="0.2">
      <c r="O20258" s="284"/>
      <c r="P20258" s="284"/>
    </row>
    <row r="20259" spans="15:16" x14ac:dyDescent="0.2">
      <c r="O20259" s="284"/>
      <c r="P20259" s="284"/>
    </row>
    <row r="20260" spans="15:16" x14ac:dyDescent="0.2">
      <c r="O20260" s="284"/>
      <c r="P20260" s="284"/>
    </row>
    <row r="20261" spans="15:16" x14ac:dyDescent="0.2">
      <c r="O20261" s="284"/>
      <c r="P20261" s="284"/>
    </row>
    <row r="20262" spans="15:16" x14ac:dyDescent="0.2">
      <c r="O20262" s="284"/>
      <c r="P20262" s="284"/>
    </row>
    <row r="20263" spans="15:16" x14ac:dyDescent="0.2">
      <c r="O20263" s="284"/>
      <c r="P20263" s="284"/>
    </row>
    <row r="20264" spans="15:16" x14ac:dyDescent="0.2">
      <c r="O20264" s="284"/>
      <c r="P20264" s="284"/>
    </row>
    <row r="20265" spans="15:16" x14ac:dyDescent="0.2">
      <c r="O20265" s="284"/>
      <c r="P20265" s="284"/>
    </row>
    <row r="20266" spans="15:16" x14ac:dyDescent="0.2">
      <c r="O20266" s="284"/>
      <c r="P20266" s="284"/>
    </row>
    <row r="20267" spans="15:16" x14ac:dyDescent="0.2">
      <c r="O20267" s="284"/>
      <c r="P20267" s="284"/>
    </row>
    <row r="20268" spans="15:16" x14ac:dyDescent="0.2">
      <c r="O20268" s="284"/>
      <c r="P20268" s="284"/>
    </row>
    <row r="20269" spans="15:16" x14ac:dyDescent="0.2">
      <c r="O20269" s="284"/>
      <c r="P20269" s="284"/>
    </row>
    <row r="20270" spans="15:16" x14ac:dyDescent="0.2">
      <c r="O20270" s="284"/>
      <c r="P20270" s="284"/>
    </row>
    <row r="20271" spans="15:16" x14ac:dyDescent="0.2">
      <c r="O20271" s="284"/>
      <c r="P20271" s="284"/>
    </row>
    <row r="20272" spans="15:16" x14ac:dyDescent="0.2">
      <c r="O20272" s="284"/>
      <c r="P20272" s="284"/>
    </row>
    <row r="20273" spans="15:16" x14ac:dyDescent="0.2">
      <c r="O20273" s="284"/>
      <c r="P20273" s="284"/>
    </row>
    <row r="20274" spans="15:16" x14ac:dyDescent="0.2">
      <c r="O20274" s="284"/>
      <c r="P20274" s="284"/>
    </row>
    <row r="20275" spans="15:16" x14ac:dyDescent="0.2">
      <c r="O20275" s="284"/>
      <c r="P20275" s="284"/>
    </row>
    <row r="20276" spans="15:16" x14ac:dyDescent="0.2">
      <c r="O20276" s="284"/>
      <c r="P20276" s="284"/>
    </row>
    <row r="20277" spans="15:16" x14ac:dyDescent="0.2">
      <c r="O20277" s="284"/>
      <c r="P20277" s="284"/>
    </row>
    <row r="20278" spans="15:16" x14ac:dyDescent="0.2">
      <c r="O20278" s="284"/>
      <c r="P20278" s="284"/>
    </row>
    <row r="20279" spans="15:16" x14ac:dyDescent="0.2">
      <c r="O20279" s="284"/>
      <c r="P20279" s="284"/>
    </row>
    <row r="20280" spans="15:16" x14ac:dyDescent="0.2">
      <c r="O20280" s="284"/>
      <c r="P20280" s="284"/>
    </row>
    <row r="20281" spans="15:16" x14ac:dyDescent="0.2">
      <c r="O20281" s="284"/>
      <c r="P20281" s="284"/>
    </row>
    <row r="20282" spans="15:16" x14ac:dyDescent="0.2">
      <c r="O20282" s="284"/>
      <c r="P20282" s="284"/>
    </row>
    <row r="20283" spans="15:16" x14ac:dyDescent="0.2">
      <c r="O20283" s="284"/>
      <c r="P20283" s="284"/>
    </row>
    <row r="20284" spans="15:16" x14ac:dyDescent="0.2">
      <c r="O20284" s="284"/>
      <c r="P20284" s="284"/>
    </row>
    <row r="20285" spans="15:16" x14ac:dyDescent="0.2">
      <c r="O20285" s="284"/>
      <c r="P20285" s="284"/>
    </row>
    <row r="20286" spans="15:16" x14ac:dyDescent="0.2">
      <c r="O20286" s="284"/>
      <c r="P20286" s="284"/>
    </row>
    <row r="20287" spans="15:16" x14ac:dyDescent="0.2">
      <c r="O20287" s="284"/>
      <c r="P20287" s="284"/>
    </row>
    <row r="20288" spans="15:16" x14ac:dyDescent="0.2">
      <c r="O20288" s="284"/>
      <c r="P20288" s="284"/>
    </row>
    <row r="20289" spans="15:16" x14ac:dyDescent="0.2">
      <c r="O20289" s="284"/>
      <c r="P20289" s="284"/>
    </row>
    <row r="20290" spans="15:16" x14ac:dyDescent="0.2">
      <c r="O20290" s="284"/>
      <c r="P20290" s="284"/>
    </row>
    <row r="20291" spans="15:16" x14ac:dyDescent="0.2">
      <c r="O20291" s="284"/>
      <c r="P20291" s="284"/>
    </row>
    <row r="20292" spans="15:16" x14ac:dyDescent="0.2">
      <c r="O20292" s="284"/>
      <c r="P20292" s="284"/>
    </row>
    <row r="20293" spans="15:16" x14ac:dyDescent="0.2">
      <c r="O20293" s="284"/>
      <c r="P20293" s="284"/>
    </row>
    <row r="20294" spans="15:16" x14ac:dyDescent="0.2">
      <c r="O20294" s="284"/>
      <c r="P20294" s="284"/>
    </row>
    <row r="20295" spans="15:16" x14ac:dyDescent="0.2">
      <c r="O20295" s="284"/>
      <c r="P20295" s="284"/>
    </row>
    <row r="20296" spans="15:16" x14ac:dyDescent="0.2">
      <c r="O20296" s="284"/>
      <c r="P20296" s="284"/>
    </row>
    <row r="20297" spans="15:16" x14ac:dyDescent="0.2">
      <c r="O20297" s="284"/>
      <c r="P20297" s="284"/>
    </row>
    <row r="20298" spans="15:16" x14ac:dyDescent="0.2">
      <c r="O20298" s="284"/>
      <c r="P20298" s="284"/>
    </row>
    <row r="20299" spans="15:16" x14ac:dyDescent="0.2">
      <c r="O20299" s="284"/>
      <c r="P20299" s="284"/>
    </row>
    <row r="20300" spans="15:16" x14ac:dyDescent="0.2">
      <c r="O20300" s="284"/>
      <c r="P20300" s="284"/>
    </row>
    <row r="20301" spans="15:16" x14ac:dyDescent="0.2">
      <c r="O20301" s="284"/>
      <c r="P20301" s="284"/>
    </row>
    <row r="20302" spans="15:16" x14ac:dyDescent="0.2">
      <c r="O20302" s="284"/>
      <c r="P20302" s="284"/>
    </row>
    <row r="20303" spans="15:16" x14ac:dyDescent="0.2">
      <c r="O20303" s="284"/>
      <c r="P20303" s="284"/>
    </row>
    <row r="20304" spans="15:16" x14ac:dyDescent="0.2">
      <c r="O20304" s="284"/>
      <c r="P20304" s="284"/>
    </row>
    <row r="20305" spans="15:16" x14ac:dyDescent="0.2">
      <c r="O20305" s="284"/>
      <c r="P20305" s="284"/>
    </row>
    <row r="20306" spans="15:16" x14ac:dyDescent="0.2">
      <c r="O20306" s="284"/>
      <c r="P20306" s="284"/>
    </row>
    <row r="20307" spans="15:16" x14ac:dyDescent="0.2">
      <c r="O20307" s="284"/>
      <c r="P20307" s="284"/>
    </row>
    <row r="20308" spans="15:16" x14ac:dyDescent="0.2">
      <c r="O20308" s="284"/>
      <c r="P20308" s="284"/>
    </row>
    <row r="20309" spans="15:16" x14ac:dyDescent="0.2">
      <c r="O20309" s="284"/>
      <c r="P20309" s="284"/>
    </row>
    <row r="20310" spans="15:16" x14ac:dyDescent="0.2">
      <c r="O20310" s="284"/>
      <c r="P20310" s="284"/>
    </row>
    <row r="20311" spans="15:16" x14ac:dyDescent="0.2">
      <c r="O20311" s="284"/>
      <c r="P20311" s="284"/>
    </row>
    <row r="20312" spans="15:16" x14ac:dyDescent="0.2">
      <c r="O20312" s="284"/>
      <c r="P20312" s="284"/>
    </row>
    <row r="20313" spans="15:16" x14ac:dyDescent="0.2">
      <c r="O20313" s="284"/>
      <c r="P20313" s="284"/>
    </row>
    <row r="20314" spans="15:16" x14ac:dyDescent="0.2">
      <c r="O20314" s="284"/>
      <c r="P20314" s="284"/>
    </row>
    <row r="20315" spans="15:16" x14ac:dyDescent="0.2">
      <c r="O20315" s="284"/>
      <c r="P20315" s="284"/>
    </row>
    <row r="20316" spans="15:16" x14ac:dyDescent="0.2">
      <c r="O20316" s="284"/>
      <c r="P20316" s="284"/>
    </row>
    <row r="20317" spans="15:16" x14ac:dyDescent="0.2">
      <c r="O20317" s="284"/>
      <c r="P20317" s="284"/>
    </row>
    <row r="20318" spans="15:16" x14ac:dyDescent="0.2">
      <c r="O20318" s="284"/>
      <c r="P20318" s="284"/>
    </row>
    <row r="20319" spans="15:16" x14ac:dyDescent="0.2">
      <c r="O20319" s="284"/>
      <c r="P20319" s="284"/>
    </row>
    <row r="20320" spans="15:16" x14ac:dyDescent="0.2">
      <c r="O20320" s="284"/>
      <c r="P20320" s="284"/>
    </row>
    <row r="20321" spans="15:16" x14ac:dyDescent="0.2">
      <c r="O20321" s="284"/>
      <c r="P20321" s="284"/>
    </row>
    <row r="20322" spans="15:16" x14ac:dyDescent="0.2">
      <c r="O20322" s="284"/>
      <c r="P20322" s="284"/>
    </row>
    <row r="20323" spans="15:16" x14ac:dyDescent="0.2">
      <c r="O20323" s="284"/>
      <c r="P20323" s="284"/>
    </row>
    <row r="20324" spans="15:16" x14ac:dyDescent="0.2">
      <c r="O20324" s="284"/>
      <c r="P20324" s="284"/>
    </row>
    <row r="20325" spans="15:16" x14ac:dyDescent="0.2">
      <c r="O20325" s="284"/>
      <c r="P20325" s="284"/>
    </row>
    <row r="20326" spans="15:16" x14ac:dyDescent="0.2">
      <c r="O20326" s="284"/>
      <c r="P20326" s="284"/>
    </row>
    <row r="20327" spans="15:16" x14ac:dyDescent="0.2">
      <c r="O20327" s="284"/>
      <c r="P20327" s="284"/>
    </row>
    <row r="20328" spans="15:16" x14ac:dyDescent="0.2">
      <c r="O20328" s="284"/>
      <c r="P20328" s="284"/>
    </row>
    <row r="20329" spans="15:16" x14ac:dyDescent="0.2">
      <c r="O20329" s="284"/>
      <c r="P20329" s="284"/>
    </row>
    <row r="20330" spans="15:16" x14ac:dyDescent="0.2">
      <c r="O20330" s="284"/>
      <c r="P20330" s="284"/>
    </row>
    <row r="20331" spans="15:16" x14ac:dyDescent="0.2">
      <c r="O20331" s="284"/>
      <c r="P20331" s="284"/>
    </row>
    <row r="20332" spans="15:16" x14ac:dyDescent="0.2">
      <c r="O20332" s="284"/>
      <c r="P20332" s="284"/>
    </row>
    <row r="20333" spans="15:16" x14ac:dyDescent="0.2">
      <c r="O20333" s="284"/>
      <c r="P20333" s="284"/>
    </row>
    <row r="20334" spans="15:16" x14ac:dyDescent="0.2">
      <c r="O20334" s="284"/>
      <c r="P20334" s="284"/>
    </row>
    <row r="20335" spans="15:16" x14ac:dyDescent="0.2">
      <c r="O20335" s="284"/>
      <c r="P20335" s="284"/>
    </row>
    <row r="20336" spans="15:16" x14ac:dyDescent="0.2">
      <c r="O20336" s="284"/>
      <c r="P20336" s="284"/>
    </row>
    <row r="20337" spans="15:16" x14ac:dyDescent="0.2">
      <c r="O20337" s="284"/>
      <c r="P20337" s="284"/>
    </row>
    <row r="20338" spans="15:16" x14ac:dyDescent="0.2">
      <c r="O20338" s="284"/>
      <c r="P20338" s="284"/>
    </row>
    <row r="20339" spans="15:16" x14ac:dyDescent="0.2">
      <c r="O20339" s="284"/>
      <c r="P20339" s="284"/>
    </row>
    <row r="20340" spans="15:16" x14ac:dyDescent="0.2">
      <c r="O20340" s="284"/>
      <c r="P20340" s="284"/>
    </row>
    <row r="20341" spans="15:16" x14ac:dyDescent="0.2">
      <c r="O20341" s="284"/>
      <c r="P20341" s="284"/>
    </row>
    <row r="20342" spans="15:16" x14ac:dyDescent="0.2">
      <c r="O20342" s="284"/>
      <c r="P20342" s="284"/>
    </row>
    <row r="20343" spans="15:16" x14ac:dyDescent="0.2">
      <c r="O20343" s="284"/>
      <c r="P20343" s="284"/>
    </row>
    <row r="20344" spans="15:16" x14ac:dyDescent="0.2">
      <c r="O20344" s="284"/>
      <c r="P20344" s="284"/>
    </row>
    <row r="20345" spans="15:16" x14ac:dyDescent="0.2">
      <c r="O20345" s="284"/>
      <c r="P20345" s="284"/>
    </row>
    <row r="20346" spans="15:16" x14ac:dyDescent="0.2">
      <c r="O20346" s="284"/>
      <c r="P20346" s="284"/>
    </row>
    <row r="20347" spans="15:16" x14ac:dyDescent="0.2">
      <c r="O20347" s="284"/>
      <c r="P20347" s="284"/>
    </row>
    <row r="20348" spans="15:16" x14ac:dyDescent="0.2">
      <c r="O20348" s="284"/>
      <c r="P20348" s="284"/>
    </row>
    <row r="20349" spans="15:16" x14ac:dyDescent="0.2">
      <c r="O20349" s="284"/>
      <c r="P20349" s="284"/>
    </row>
    <row r="20350" spans="15:16" x14ac:dyDescent="0.2">
      <c r="O20350" s="284"/>
      <c r="P20350" s="284"/>
    </row>
    <row r="20351" spans="15:16" x14ac:dyDescent="0.2">
      <c r="O20351" s="284"/>
      <c r="P20351" s="284"/>
    </row>
    <row r="20352" spans="15:16" x14ac:dyDescent="0.2">
      <c r="O20352" s="284"/>
      <c r="P20352" s="284"/>
    </row>
    <row r="20353" spans="15:16" x14ac:dyDescent="0.2">
      <c r="O20353" s="284"/>
      <c r="P20353" s="284"/>
    </row>
    <row r="20354" spans="15:16" x14ac:dyDescent="0.2">
      <c r="O20354" s="284"/>
      <c r="P20354" s="284"/>
    </row>
    <row r="20355" spans="15:16" x14ac:dyDescent="0.2">
      <c r="O20355" s="284"/>
      <c r="P20355" s="284"/>
    </row>
    <row r="20356" spans="15:16" x14ac:dyDescent="0.2">
      <c r="O20356" s="284"/>
      <c r="P20356" s="284"/>
    </row>
    <row r="20357" spans="15:16" x14ac:dyDescent="0.2">
      <c r="O20357" s="284"/>
      <c r="P20357" s="284"/>
    </row>
    <row r="20358" spans="15:16" x14ac:dyDescent="0.2">
      <c r="O20358" s="284"/>
      <c r="P20358" s="284"/>
    </row>
    <row r="20359" spans="15:16" x14ac:dyDescent="0.2">
      <c r="O20359" s="284"/>
      <c r="P20359" s="284"/>
    </row>
    <row r="20360" spans="15:16" x14ac:dyDescent="0.2">
      <c r="O20360" s="284"/>
      <c r="P20360" s="284"/>
    </row>
    <row r="20361" spans="15:16" x14ac:dyDescent="0.2">
      <c r="O20361" s="284"/>
      <c r="P20361" s="284"/>
    </row>
    <row r="20362" spans="15:16" x14ac:dyDescent="0.2">
      <c r="O20362" s="284"/>
      <c r="P20362" s="284"/>
    </row>
    <row r="20363" spans="15:16" x14ac:dyDescent="0.2">
      <c r="O20363" s="284"/>
      <c r="P20363" s="284"/>
    </row>
    <row r="20364" spans="15:16" x14ac:dyDescent="0.2">
      <c r="O20364" s="284"/>
      <c r="P20364" s="284"/>
    </row>
    <row r="20365" spans="15:16" x14ac:dyDescent="0.2">
      <c r="O20365" s="284"/>
      <c r="P20365" s="284"/>
    </row>
    <row r="20366" spans="15:16" x14ac:dyDescent="0.2">
      <c r="O20366" s="284"/>
      <c r="P20366" s="284"/>
    </row>
    <row r="20367" spans="15:16" x14ac:dyDescent="0.2">
      <c r="O20367" s="284"/>
      <c r="P20367" s="284"/>
    </row>
    <row r="20368" spans="15:16" x14ac:dyDescent="0.2">
      <c r="O20368" s="284"/>
      <c r="P20368" s="284"/>
    </row>
    <row r="20369" spans="15:16" x14ac:dyDescent="0.2">
      <c r="O20369" s="284"/>
      <c r="P20369" s="284"/>
    </row>
    <row r="20370" spans="15:16" x14ac:dyDescent="0.2">
      <c r="O20370" s="284"/>
      <c r="P20370" s="284"/>
    </row>
    <row r="20371" spans="15:16" x14ac:dyDescent="0.2">
      <c r="O20371" s="284"/>
      <c r="P20371" s="284"/>
    </row>
    <row r="20372" spans="15:16" x14ac:dyDescent="0.2">
      <c r="O20372" s="284"/>
      <c r="P20372" s="284"/>
    </row>
    <row r="20373" spans="15:16" x14ac:dyDescent="0.2">
      <c r="O20373" s="284"/>
      <c r="P20373" s="284"/>
    </row>
    <row r="20374" spans="15:16" x14ac:dyDescent="0.2">
      <c r="O20374" s="284"/>
      <c r="P20374" s="284"/>
    </row>
    <row r="20375" spans="15:16" x14ac:dyDescent="0.2">
      <c r="O20375" s="284"/>
      <c r="P20375" s="284"/>
    </row>
    <row r="20376" spans="15:16" x14ac:dyDescent="0.2">
      <c r="O20376" s="284"/>
      <c r="P20376" s="284"/>
    </row>
    <row r="20377" spans="15:16" x14ac:dyDescent="0.2">
      <c r="O20377" s="284"/>
      <c r="P20377" s="284"/>
    </row>
    <row r="20378" spans="15:16" x14ac:dyDescent="0.2">
      <c r="O20378" s="284"/>
      <c r="P20378" s="284"/>
    </row>
    <row r="20379" spans="15:16" x14ac:dyDescent="0.2">
      <c r="O20379" s="284"/>
      <c r="P20379" s="284"/>
    </row>
    <row r="20380" spans="15:16" x14ac:dyDescent="0.2">
      <c r="O20380" s="284"/>
      <c r="P20380" s="284"/>
    </row>
    <row r="20381" spans="15:16" x14ac:dyDescent="0.2">
      <c r="O20381" s="284"/>
      <c r="P20381" s="284"/>
    </row>
    <row r="20382" spans="15:16" x14ac:dyDescent="0.2">
      <c r="O20382" s="284"/>
      <c r="P20382" s="284"/>
    </row>
    <row r="20383" spans="15:16" x14ac:dyDescent="0.2">
      <c r="O20383" s="284"/>
      <c r="P20383" s="284"/>
    </row>
    <row r="20384" spans="15:16" x14ac:dyDescent="0.2">
      <c r="O20384" s="284"/>
      <c r="P20384" s="284"/>
    </row>
    <row r="20385" spans="15:16" x14ac:dyDescent="0.2">
      <c r="O20385" s="284"/>
      <c r="P20385" s="284"/>
    </row>
    <row r="20386" spans="15:16" x14ac:dyDescent="0.2">
      <c r="O20386" s="284"/>
      <c r="P20386" s="284"/>
    </row>
    <row r="20387" spans="15:16" x14ac:dyDescent="0.2">
      <c r="O20387" s="284"/>
      <c r="P20387" s="284"/>
    </row>
    <row r="20388" spans="15:16" x14ac:dyDescent="0.2">
      <c r="O20388" s="284"/>
      <c r="P20388" s="284"/>
    </row>
    <row r="20389" spans="15:16" x14ac:dyDescent="0.2">
      <c r="O20389" s="284"/>
      <c r="P20389" s="284"/>
    </row>
    <row r="20390" spans="15:16" x14ac:dyDescent="0.2">
      <c r="O20390" s="284"/>
      <c r="P20390" s="284"/>
    </row>
    <row r="20391" spans="15:16" x14ac:dyDescent="0.2">
      <c r="O20391" s="284"/>
      <c r="P20391" s="284"/>
    </row>
    <row r="20392" spans="15:16" x14ac:dyDescent="0.2">
      <c r="O20392" s="284"/>
      <c r="P20392" s="284"/>
    </row>
    <row r="20393" spans="15:16" x14ac:dyDescent="0.2">
      <c r="O20393" s="284"/>
      <c r="P20393" s="284"/>
    </row>
    <row r="20394" spans="15:16" x14ac:dyDescent="0.2">
      <c r="O20394" s="284"/>
      <c r="P20394" s="284"/>
    </row>
    <row r="20395" spans="15:16" x14ac:dyDescent="0.2">
      <c r="O20395" s="284"/>
      <c r="P20395" s="284"/>
    </row>
    <row r="20396" spans="15:16" x14ac:dyDescent="0.2">
      <c r="O20396" s="284"/>
      <c r="P20396" s="284"/>
    </row>
    <row r="20397" spans="15:16" x14ac:dyDescent="0.2">
      <c r="O20397" s="284"/>
      <c r="P20397" s="284"/>
    </row>
    <row r="20398" spans="15:16" x14ac:dyDescent="0.2">
      <c r="O20398" s="284"/>
      <c r="P20398" s="284"/>
    </row>
    <row r="20399" spans="15:16" x14ac:dyDescent="0.2">
      <c r="O20399" s="284"/>
      <c r="P20399" s="284"/>
    </row>
    <row r="20400" spans="15:16" x14ac:dyDescent="0.2">
      <c r="O20400" s="284"/>
      <c r="P20400" s="284"/>
    </row>
    <row r="20401" spans="15:16" x14ac:dyDescent="0.2">
      <c r="O20401" s="284"/>
      <c r="P20401" s="284"/>
    </row>
    <row r="20402" spans="15:16" x14ac:dyDescent="0.2">
      <c r="O20402" s="284"/>
      <c r="P20402" s="284"/>
    </row>
    <row r="20403" spans="15:16" x14ac:dyDescent="0.2">
      <c r="O20403" s="284"/>
      <c r="P20403" s="284"/>
    </row>
    <row r="20404" spans="15:16" x14ac:dyDescent="0.2">
      <c r="O20404" s="284"/>
      <c r="P20404" s="284"/>
    </row>
    <row r="20405" spans="15:16" x14ac:dyDescent="0.2">
      <c r="O20405" s="284"/>
      <c r="P20405" s="284"/>
    </row>
    <row r="20406" spans="15:16" x14ac:dyDescent="0.2">
      <c r="O20406" s="284"/>
      <c r="P20406" s="284"/>
    </row>
    <row r="20407" spans="15:16" x14ac:dyDescent="0.2">
      <c r="O20407" s="284"/>
      <c r="P20407" s="284"/>
    </row>
    <row r="20408" spans="15:16" x14ac:dyDescent="0.2">
      <c r="O20408" s="284"/>
      <c r="P20408" s="284"/>
    </row>
    <row r="20409" spans="15:16" x14ac:dyDescent="0.2">
      <c r="O20409" s="284"/>
      <c r="P20409" s="284"/>
    </row>
    <row r="20410" spans="15:16" x14ac:dyDescent="0.2">
      <c r="O20410" s="284"/>
      <c r="P20410" s="284"/>
    </row>
    <row r="20411" spans="15:16" x14ac:dyDescent="0.2">
      <c r="O20411" s="284"/>
      <c r="P20411" s="284"/>
    </row>
    <row r="20412" spans="15:16" x14ac:dyDescent="0.2">
      <c r="O20412" s="284"/>
      <c r="P20412" s="284"/>
    </row>
    <row r="20413" spans="15:16" x14ac:dyDescent="0.2">
      <c r="O20413" s="284"/>
      <c r="P20413" s="284"/>
    </row>
    <row r="20414" spans="15:16" x14ac:dyDescent="0.2">
      <c r="O20414" s="284"/>
      <c r="P20414" s="284"/>
    </row>
    <row r="20415" spans="15:16" x14ac:dyDescent="0.2">
      <c r="O20415" s="284"/>
      <c r="P20415" s="284"/>
    </row>
    <row r="20416" spans="15:16" x14ac:dyDescent="0.2">
      <c r="O20416" s="284"/>
      <c r="P20416" s="284"/>
    </row>
    <row r="20417" spans="15:16" x14ac:dyDescent="0.2">
      <c r="O20417" s="284"/>
      <c r="P20417" s="284"/>
    </row>
    <row r="20418" spans="15:16" x14ac:dyDescent="0.2">
      <c r="O20418" s="284"/>
      <c r="P20418" s="284"/>
    </row>
    <row r="20419" spans="15:16" x14ac:dyDescent="0.2">
      <c r="O20419" s="284"/>
      <c r="P20419" s="284"/>
    </row>
    <row r="20420" spans="15:16" x14ac:dyDescent="0.2">
      <c r="O20420" s="284"/>
      <c r="P20420" s="284"/>
    </row>
    <row r="20421" spans="15:16" x14ac:dyDescent="0.2">
      <c r="O20421" s="284"/>
      <c r="P20421" s="284"/>
    </row>
    <row r="20422" spans="15:16" x14ac:dyDescent="0.2">
      <c r="O20422" s="284"/>
      <c r="P20422" s="284"/>
    </row>
    <row r="20423" spans="15:16" x14ac:dyDescent="0.2">
      <c r="O20423" s="284"/>
      <c r="P20423" s="284"/>
    </row>
    <row r="20424" spans="15:16" x14ac:dyDescent="0.2">
      <c r="O20424" s="284"/>
      <c r="P20424" s="284"/>
    </row>
    <row r="20425" spans="15:16" x14ac:dyDescent="0.2">
      <c r="O20425" s="284"/>
      <c r="P20425" s="284"/>
    </row>
    <row r="20426" spans="15:16" x14ac:dyDescent="0.2">
      <c r="O20426" s="284"/>
      <c r="P20426" s="284"/>
    </row>
    <row r="20427" spans="15:16" x14ac:dyDescent="0.2">
      <c r="O20427" s="284"/>
      <c r="P20427" s="284"/>
    </row>
    <row r="20428" spans="15:16" x14ac:dyDescent="0.2">
      <c r="O20428" s="284"/>
      <c r="P20428" s="284"/>
    </row>
    <row r="20429" spans="15:16" x14ac:dyDescent="0.2">
      <c r="O20429" s="284"/>
      <c r="P20429" s="284"/>
    </row>
    <row r="20430" spans="15:16" x14ac:dyDescent="0.2">
      <c r="O20430" s="284"/>
      <c r="P20430" s="284"/>
    </row>
    <row r="20431" spans="15:16" x14ac:dyDescent="0.2">
      <c r="O20431" s="284"/>
      <c r="P20431" s="284"/>
    </row>
    <row r="20432" spans="15:16" x14ac:dyDescent="0.2">
      <c r="O20432" s="284"/>
      <c r="P20432" s="284"/>
    </row>
    <row r="20433" spans="15:16" x14ac:dyDescent="0.2">
      <c r="O20433" s="284"/>
      <c r="P20433" s="284"/>
    </row>
    <row r="20434" spans="15:16" x14ac:dyDescent="0.2">
      <c r="O20434" s="284"/>
      <c r="P20434" s="284"/>
    </row>
    <row r="20435" spans="15:16" x14ac:dyDescent="0.2">
      <c r="O20435" s="284"/>
      <c r="P20435" s="284"/>
    </row>
    <row r="20436" spans="15:16" x14ac:dyDescent="0.2">
      <c r="O20436" s="284"/>
      <c r="P20436" s="284"/>
    </row>
    <row r="20437" spans="15:16" x14ac:dyDescent="0.2">
      <c r="O20437" s="284"/>
      <c r="P20437" s="284"/>
    </row>
    <row r="20438" spans="15:16" x14ac:dyDescent="0.2">
      <c r="O20438" s="284"/>
      <c r="P20438" s="284"/>
    </row>
    <row r="20439" spans="15:16" x14ac:dyDescent="0.2">
      <c r="O20439" s="284"/>
      <c r="P20439" s="284"/>
    </row>
    <row r="20440" spans="15:16" x14ac:dyDescent="0.2">
      <c r="O20440" s="284"/>
      <c r="P20440" s="284"/>
    </row>
    <row r="20441" spans="15:16" x14ac:dyDescent="0.2">
      <c r="O20441" s="284"/>
      <c r="P20441" s="284"/>
    </row>
    <row r="20442" spans="15:16" x14ac:dyDescent="0.2">
      <c r="O20442" s="284"/>
      <c r="P20442" s="284"/>
    </row>
    <row r="20443" spans="15:16" x14ac:dyDescent="0.2">
      <c r="O20443" s="284"/>
      <c r="P20443" s="284"/>
    </row>
    <row r="20444" spans="15:16" x14ac:dyDescent="0.2">
      <c r="O20444" s="284"/>
      <c r="P20444" s="284"/>
    </row>
    <row r="20445" spans="15:16" x14ac:dyDescent="0.2">
      <c r="O20445" s="284"/>
      <c r="P20445" s="284"/>
    </row>
    <row r="20446" spans="15:16" x14ac:dyDescent="0.2">
      <c r="O20446" s="284"/>
      <c r="P20446" s="284"/>
    </row>
    <row r="20447" spans="15:16" x14ac:dyDescent="0.2">
      <c r="O20447" s="284"/>
      <c r="P20447" s="284"/>
    </row>
    <row r="20448" spans="15:16" x14ac:dyDescent="0.2">
      <c r="O20448" s="284"/>
      <c r="P20448" s="284"/>
    </row>
    <row r="20449" spans="15:16" x14ac:dyDescent="0.2">
      <c r="O20449" s="284"/>
      <c r="P20449" s="284"/>
    </row>
    <row r="20450" spans="15:16" x14ac:dyDescent="0.2">
      <c r="O20450" s="284"/>
      <c r="P20450" s="284"/>
    </row>
    <row r="20451" spans="15:16" x14ac:dyDescent="0.2">
      <c r="O20451" s="284"/>
      <c r="P20451" s="284"/>
    </row>
    <row r="20452" spans="15:16" x14ac:dyDescent="0.2">
      <c r="O20452" s="284"/>
      <c r="P20452" s="284"/>
    </row>
    <row r="20453" spans="15:16" x14ac:dyDescent="0.2">
      <c r="O20453" s="284"/>
      <c r="P20453" s="284"/>
    </row>
    <row r="20454" spans="15:16" x14ac:dyDescent="0.2">
      <c r="O20454" s="284"/>
      <c r="P20454" s="284"/>
    </row>
    <row r="20455" spans="15:16" x14ac:dyDescent="0.2">
      <c r="O20455" s="284"/>
      <c r="P20455" s="284"/>
    </row>
    <row r="20456" spans="15:16" x14ac:dyDescent="0.2">
      <c r="O20456" s="284"/>
      <c r="P20456" s="284"/>
    </row>
    <row r="20457" spans="15:16" x14ac:dyDescent="0.2">
      <c r="O20457" s="284"/>
      <c r="P20457" s="284"/>
    </row>
    <row r="20458" spans="15:16" x14ac:dyDescent="0.2">
      <c r="O20458" s="284"/>
      <c r="P20458" s="284"/>
    </row>
    <row r="20459" spans="15:16" x14ac:dyDescent="0.2">
      <c r="O20459" s="284"/>
      <c r="P20459" s="284"/>
    </row>
    <row r="20460" spans="15:16" x14ac:dyDescent="0.2">
      <c r="O20460" s="284"/>
      <c r="P20460" s="284"/>
    </row>
    <row r="20461" spans="15:16" x14ac:dyDescent="0.2">
      <c r="O20461" s="284"/>
      <c r="P20461" s="284"/>
    </row>
    <row r="20462" spans="15:16" x14ac:dyDescent="0.2">
      <c r="O20462" s="284"/>
      <c r="P20462" s="284"/>
    </row>
    <row r="20463" spans="15:16" x14ac:dyDescent="0.2">
      <c r="O20463" s="284"/>
      <c r="P20463" s="284"/>
    </row>
    <row r="20464" spans="15:16" x14ac:dyDescent="0.2">
      <c r="O20464" s="284"/>
      <c r="P20464" s="284"/>
    </row>
    <row r="20465" spans="15:16" x14ac:dyDescent="0.2">
      <c r="O20465" s="284"/>
      <c r="P20465" s="284"/>
    </row>
    <row r="20466" spans="15:16" x14ac:dyDescent="0.2">
      <c r="O20466" s="284"/>
      <c r="P20466" s="284"/>
    </row>
    <row r="20467" spans="15:16" x14ac:dyDescent="0.2">
      <c r="O20467" s="284"/>
      <c r="P20467" s="284"/>
    </row>
    <row r="20468" spans="15:16" x14ac:dyDescent="0.2">
      <c r="O20468" s="284"/>
      <c r="P20468" s="284"/>
    </row>
    <row r="20469" spans="15:16" x14ac:dyDescent="0.2">
      <c r="O20469" s="284"/>
      <c r="P20469" s="284"/>
    </row>
    <row r="20470" spans="15:16" x14ac:dyDescent="0.2">
      <c r="O20470" s="284"/>
      <c r="P20470" s="284"/>
    </row>
    <row r="20471" spans="15:16" x14ac:dyDescent="0.2">
      <c r="O20471" s="284"/>
      <c r="P20471" s="284"/>
    </row>
    <row r="20472" spans="15:16" x14ac:dyDescent="0.2">
      <c r="O20472" s="284"/>
      <c r="P20472" s="284"/>
    </row>
    <row r="20473" spans="15:16" x14ac:dyDescent="0.2">
      <c r="O20473" s="284"/>
      <c r="P20473" s="284"/>
    </row>
    <row r="20474" spans="15:16" x14ac:dyDescent="0.2">
      <c r="O20474" s="284"/>
      <c r="P20474" s="284"/>
    </row>
    <row r="20475" spans="15:16" x14ac:dyDescent="0.2">
      <c r="O20475" s="284"/>
      <c r="P20475" s="284"/>
    </row>
    <row r="20476" spans="15:16" x14ac:dyDescent="0.2">
      <c r="O20476" s="284"/>
      <c r="P20476" s="284"/>
    </row>
    <row r="20477" spans="15:16" x14ac:dyDescent="0.2">
      <c r="O20477" s="284"/>
      <c r="P20477" s="284"/>
    </row>
    <row r="20478" spans="15:16" x14ac:dyDescent="0.2">
      <c r="O20478" s="284"/>
      <c r="P20478" s="284"/>
    </row>
    <row r="20479" spans="15:16" x14ac:dyDescent="0.2">
      <c r="O20479" s="284"/>
      <c r="P20479" s="284"/>
    </row>
    <row r="20480" spans="15:16" x14ac:dyDescent="0.2">
      <c r="O20480" s="284"/>
      <c r="P20480" s="284"/>
    </row>
    <row r="20481" spans="15:16" x14ac:dyDescent="0.2">
      <c r="O20481" s="284"/>
      <c r="P20481" s="284"/>
    </row>
    <row r="20482" spans="15:16" x14ac:dyDescent="0.2">
      <c r="O20482" s="284"/>
      <c r="P20482" s="284"/>
    </row>
    <row r="20483" spans="15:16" x14ac:dyDescent="0.2">
      <c r="O20483" s="284"/>
      <c r="P20483" s="284"/>
    </row>
    <row r="20484" spans="15:16" x14ac:dyDescent="0.2">
      <c r="O20484" s="284"/>
      <c r="P20484" s="284"/>
    </row>
    <row r="20485" spans="15:16" x14ac:dyDescent="0.2">
      <c r="O20485" s="284"/>
      <c r="P20485" s="284"/>
    </row>
    <row r="20486" spans="15:16" x14ac:dyDescent="0.2">
      <c r="O20486" s="284"/>
      <c r="P20486" s="284"/>
    </row>
    <row r="20487" spans="15:16" x14ac:dyDescent="0.2">
      <c r="O20487" s="284"/>
      <c r="P20487" s="284"/>
    </row>
    <row r="20488" spans="15:16" x14ac:dyDescent="0.2">
      <c r="O20488" s="284"/>
      <c r="P20488" s="284"/>
    </row>
    <row r="20489" spans="15:16" x14ac:dyDescent="0.2">
      <c r="O20489" s="284"/>
      <c r="P20489" s="284"/>
    </row>
    <row r="20490" spans="15:16" x14ac:dyDescent="0.2">
      <c r="O20490" s="284"/>
      <c r="P20490" s="284"/>
    </row>
    <row r="20491" spans="15:16" x14ac:dyDescent="0.2">
      <c r="O20491" s="284"/>
      <c r="P20491" s="284"/>
    </row>
    <row r="20492" spans="15:16" x14ac:dyDescent="0.2">
      <c r="O20492" s="284"/>
      <c r="P20492" s="284"/>
    </row>
    <row r="20493" spans="15:16" x14ac:dyDescent="0.2">
      <c r="O20493" s="284"/>
      <c r="P20493" s="284"/>
    </row>
    <row r="20494" spans="15:16" x14ac:dyDescent="0.2">
      <c r="O20494" s="284"/>
      <c r="P20494" s="284"/>
    </row>
    <row r="20495" spans="15:16" x14ac:dyDescent="0.2">
      <c r="O20495" s="284"/>
      <c r="P20495" s="284"/>
    </row>
    <row r="20496" spans="15:16" x14ac:dyDescent="0.2">
      <c r="O20496" s="284"/>
      <c r="P20496" s="284"/>
    </row>
    <row r="20497" spans="15:16" x14ac:dyDescent="0.2">
      <c r="O20497" s="284"/>
      <c r="P20497" s="284"/>
    </row>
    <row r="20498" spans="15:16" x14ac:dyDescent="0.2">
      <c r="O20498" s="284"/>
      <c r="P20498" s="284"/>
    </row>
    <row r="20499" spans="15:16" x14ac:dyDescent="0.2">
      <c r="O20499" s="284"/>
      <c r="P20499" s="284"/>
    </row>
    <row r="20500" spans="15:16" x14ac:dyDescent="0.2">
      <c r="O20500" s="284"/>
      <c r="P20500" s="284"/>
    </row>
    <row r="20501" spans="15:16" x14ac:dyDescent="0.2">
      <c r="O20501" s="284"/>
      <c r="P20501" s="284"/>
    </row>
    <row r="20502" spans="15:16" x14ac:dyDescent="0.2">
      <c r="O20502" s="284"/>
      <c r="P20502" s="284"/>
    </row>
    <row r="20503" spans="15:16" x14ac:dyDescent="0.2">
      <c r="O20503" s="284"/>
      <c r="P20503" s="284"/>
    </row>
    <row r="20504" spans="15:16" x14ac:dyDescent="0.2">
      <c r="O20504" s="284"/>
      <c r="P20504" s="284"/>
    </row>
    <row r="20505" spans="15:16" x14ac:dyDescent="0.2">
      <c r="O20505" s="284"/>
      <c r="P20505" s="284"/>
    </row>
    <row r="20506" spans="15:16" x14ac:dyDescent="0.2">
      <c r="O20506" s="284"/>
      <c r="P20506" s="284"/>
    </row>
    <row r="20507" spans="15:16" x14ac:dyDescent="0.2">
      <c r="O20507" s="284"/>
      <c r="P20507" s="284"/>
    </row>
    <row r="20508" spans="15:16" x14ac:dyDescent="0.2">
      <c r="O20508" s="284"/>
      <c r="P20508" s="284"/>
    </row>
    <row r="20509" spans="15:16" x14ac:dyDescent="0.2">
      <c r="O20509" s="284"/>
      <c r="P20509" s="284"/>
    </row>
    <row r="20510" spans="15:16" x14ac:dyDescent="0.2">
      <c r="O20510" s="284"/>
      <c r="P20510" s="284"/>
    </row>
    <row r="20511" spans="15:16" x14ac:dyDescent="0.2">
      <c r="O20511" s="284"/>
      <c r="P20511" s="284"/>
    </row>
    <row r="20512" spans="15:16" x14ac:dyDescent="0.2">
      <c r="O20512" s="284"/>
      <c r="P20512" s="284"/>
    </row>
    <row r="20513" spans="15:16" x14ac:dyDescent="0.2">
      <c r="O20513" s="284"/>
      <c r="P20513" s="284"/>
    </row>
    <row r="20514" spans="15:16" x14ac:dyDescent="0.2">
      <c r="O20514" s="284"/>
      <c r="P20514" s="284"/>
    </row>
    <row r="20515" spans="15:16" x14ac:dyDescent="0.2">
      <c r="O20515" s="284"/>
      <c r="P20515" s="284"/>
    </row>
    <row r="20516" spans="15:16" x14ac:dyDescent="0.2">
      <c r="O20516" s="284"/>
      <c r="P20516" s="284"/>
    </row>
    <row r="20517" spans="15:16" x14ac:dyDescent="0.2">
      <c r="O20517" s="284"/>
      <c r="P20517" s="284"/>
    </row>
    <row r="20518" spans="15:16" x14ac:dyDescent="0.2">
      <c r="O20518" s="284"/>
      <c r="P20518" s="284"/>
    </row>
    <row r="20519" spans="15:16" x14ac:dyDescent="0.2">
      <c r="O20519" s="284"/>
      <c r="P20519" s="284"/>
    </row>
    <row r="20520" spans="15:16" x14ac:dyDescent="0.2">
      <c r="O20520" s="284"/>
      <c r="P20520" s="284"/>
    </row>
    <row r="20521" spans="15:16" x14ac:dyDescent="0.2">
      <c r="O20521" s="284"/>
      <c r="P20521" s="284"/>
    </row>
    <row r="20522" spans="15:16" x14ac:dyDescent="0.2">
      <c r="O20522" s="284"/>
      <c r="P20522" s="284"/>
    </row>
    <row r="20523" spans="15:16" x14ac:dyDescent="0.2">
      <c r="O20523" s="284"/>
      <c r="P20523" s="284"/>
    </row>
    <row r="20524" spans="15:16" x14ac:dyDescent="0.2">
      <c r="O20524" s="284"/>
      <c r="P20524" s="284"/>
    </row>
    <row r="20525" spans="15:16" x14ac:dyDescent="0.2">
      <c r="O20525" s="284"/>
      <c r="P20525" s="284"/>
    </row>
    <row r="20526" spans="15:16" x14ac:dyDescent="0.2">
      <c r="O20526" s="284"/>
      <c r="P20526" s="284"/>
    </row>
    <row r="20527" spans="15:16" x14ac:dyDescent="0.2">
      <c r="O20527" s="284"/>
      <c r="P20527" s="284"/>
    </row>
    <row r="20528" spans="15:16" x14ac:dyDescent="0.2">
      <c r="O20528" s="284"/>
      <c r="P20528" s="284"/>
    </row>
    <row r="20529" spans="15:16" x14ac:dyDescent="0.2">
      <c r="O20529" s="284"/>
      <c r="P20529" s="284"/>
    </row>
    <row r="20530" spans="15:16" x14ac:dyDescent="0.2">
      <c r="O20530" s="284"/>
      <c r="P20530" s="284"/>
    </row>
    <row r="20531" spans="15:16" x14ac:dyDescent="0.2">
      <c r="O20531" s="284"/>
      <c r="P20531" s="284"/>
    </row>
    <row r="20532" spans="15:16" x14ac:dyDescent="0.2">
      <c r="O20532" s="284"/>
      <c r="P20532" s="284"/>
    </row>
    <row r="20533" spans="15:16" x14ac:dyDescent="0.2">
      <c r="O20533" s="284"/>
      <c r="P20533" s="284"/>
    </row>
    <row r="20534" spans="15:16" x14ac:dyDescent="0.2">
      <c r="O20534" s="284"/>
      <c r="P20534" s="284"/>
    </row>
    <row r="20535" spans="15:16" x14ac:dyDescent="0.2">
      <c r="O20535" s="284"/>
      <c r="P20535" s="284"/>
    </row>
    <row r="20536" spans="15:16" x14ac:dyDescent="0.2">
      <c r="O20536" s="284"/>
      <c r="P20536" s="284"/>
    </row>
    <row r="20537" spans="15:16" x14ac:dyDescent="0.2">
      <c r="O20537" s="284"/>
      <c r="P20537" s="284"/>
    </row>
    <row r="20538" spans="15:16" x14ac:dyDescent="0.2">
      <c r="O20538" s="284"/>
      <c r="P20538" s="284"/>
    </row>
    <row r="20539" spans="15:16" x14ac:dyDescent="0.2">
      <c r="O20539" s="284"/>
      <c r="P20539" s="284"/>
    </row>
    <row r="20540" spans="15:16" x14ac:dyDescent="0.2">
      <c r="O20540" s="284"/>
      <c r="P20540" s="284"/>
    </row>
    <row r="20541" spans="15:16" x14ac:dyDescent="0.2">
      <c r="O20541" s="284"/>
      <c r="P20541" s="284"/>
    </row>
    <row r="20542" spans="15:16" x14ac:dyDescent="0.2">
      <c r="O20542" s="284"/>
      <c r="P20542" s="284"/>
    </row>
    <row r="20543" spans="15:16" x14ac:dyDescent="0.2">
      <c r="O20543" s="284"/>
      <c r="P20543" s="284"/>
    </row>
    <row r="20544" spans="15:16" x14ac:dyDescent="0.2">
      <c r="O20544" s="284"/>
      <c r="P20544" s="284"/>
    </row>
    <row r="20545" spans="15:16" x14ac:dyDescent="0.2">
      <c r="O20545" s="284"/>
      <c r="P20545" s="284"/>
    </row>
    <row r="20546" spans="15:16" x14ac:dyDescent="0.2">
      <c r="O20546" s="284"/>
      <c r="P20546" s="284"/>
    </row>
    <row r="20547" spans="15:16" x14ac:dyDescent="0.2">
      <c r="O20547" s="284"/>
      <c r="P20547" s="284"/>
    </row>
    <row r="20548" spans="15:16" x14ac:dyDescent="0.2">
      <c r="O20548" s="284"/>
      <c r="P20548" s="284"/>
    </row>
    <row r="20549" spans="15:16" x14ac:dyDescent="0.2">
      <c r="O20549" s="284"/>
      <c r="P20549" s="284"/>
    </row>
    <row r="20550" spans="15:16" x14ac:dyDescent="0.2">
      <c r="O20550" s="284"/>
      <c r="P20550" s="284"/>
    </row>
    <row r="20551" spans="15:16" x14ac:dyDescent="0.2">
      <c r="O20551" s="284"/>
      <c r="P20551" s="284"/>
    </row>
    <row r="20552" spans="15:16" x14ac:dyDescent="0.2">
      <c r="O20552" s="284"/>
      <c r="P20552" s="284"/>
    </row>
    <row r="20553" spans="15:16" x14ac:dyDescent="0.2">
      <c r="O20553" s="284"/>
      <c r="P20553" s="284"/>
    </row>
    <row r="20554" spans="15:16" x14ac:dyDescent="0.2">
      <c r="O20554" s="284"/>
      <c r="P20554" s="284"/>
    </row>
    <row r="20555" spans="15:16" x14ac:dyDescent="0.2">
      <c r="O20555" s="284"/>
      <c r="P20555" s="284"/>
    </row>
    <row r="20556" spans="15:16" x14ac:dyDescent="0.2">
      <c r="O20556" s="284"/>
      <c r="P20556" s="284"/>
    </row>
    <row r="20557" spans="15:16" x14ac:dyDescent="0.2">
      <c r="O20557" s="284"/>
      <c r="P20557" s="284"/>
    </row>
    <row r="20558" spans="15:16" x14ac:dyDescent="0.2">
      <c r="O20558" s="284"/>
      <c r="P20558" s="284"/>
    </row>
    <row r="20559" spans="15:16" x14ac:dyDescent="0.2">
      <c r="O20559" s="284"/>
      <c r="P20559" s="284"/>
    </row>
    <row r="20560" spans="15:16" x14ac:dyDescent="0.2">
      <c r="O20560" s="284"/>
      <c r="P20560" s="284"/>
    </row>
    <row r="20561" spans="15:16" x14ac:dyDescent="0.2">
      <c r="O20561" s="284"/>
      <c r="P20561" s="284"/>
    </row>
    <row r="20562" spans="15:16" x14ac:dyDescent="0.2">
      <c r="O20562" s="284"/>
      <c r="P20562" s="284"/>
    </row>
    <row r="20563" spans="15:16" x14ac:dyDescent="0.2">
      <c r="O20563" s="284"/>
      <c r="P20563" s="284"/>
    </row>
    <row r="20564" spans="15:16" x14ac:dyDescent="0.2">
      <c r="O20564" s="284"/>
      <c r="P20564" s="284"/>
    </row>
    <row r="20565" spans="15:16" x14ac:dyDescent="0.2">
      <c r="O20565" s="284"/>
      <c r="P20565" s="284"/>
    </row>
    <row r="20566" spans="15:16" x14ac:dyDescent="0.2">
      <c r="O20566" s="284"/>
      <c r="P20566" s="284"/>
    </row>
    <row r="20567" spans="15:16" x14ac:dyDescent="0.2">
      <c r="O20567" s="284"/>
      <c r="P20567" s="284"/>
    </row>
    <row r="20568" spans="15:16" x14ac:dyDescent="0.2">
      <c r="O20568" s="284"/>
      <c r="P20568" s="284"/>
    </row>
    <row r="20569" spans="15:16" x14ac:dyDescent="0.2">
      <c r="O20569" s="284"/>
      <c r="P20569" s="284"/>
    </row>
    <row r="20570" spans="15:16" x14ac:dyDescent="0.2">
      <c r="O20570" s="284"/>
      <c r="P20570" s="284"/>
    </row>
    <row r="20571" spans="15:16" x14ac:dyDescent="0.2">
      <c r="O20571" s="284"/>
      <c r="P20571" s="284"/>
    </row>
    <row r="20572" spans="15:16" x14ac:dyDescent="0.2">
      <c r="O20572" s="284"/>
      <c r="P20572" s="284"/>
    </row>
    <row r="20573" spans="15:16" x14ac:dyDescent="0.2">
      <c r="O20573" s="284"/>
      <c r="P20573" s="284"/>
    </row>
    <row r="20574" spans="15:16" x14ac:dyDescent="0.2">
      <c r="O20574" s="284"/>
      <c r="P20574" s="284"/>
    </row>
    <row r="20575" spans="15:16" x14ac:dyDescent="0.2">
      <c r="O20575" s="284"/>
      <c r="P20575" s="284"/>
    </row>
    <row r="20576" spans="15:16" x14ac:dyDescent="0.2">
      <c r="O20576" s="284"/>
      <c r="P20576" s="284"/>
    </row>
    <row r="20577" spans="15:16" x14ac:dyDescent="0.2">
      <c r="O20577" s="284"/>
      <c r="P20577" s="284"/>
    </row>
    <row r="20578" spans="15:16" x14ac:dyDescent="0.2">
      <c r="O20578" s="284"/>
      <c r="P20578" s="284"/>
    </row>
    <row r="20579" spans="15:16" x14ac:dyDescent="0.2">
      <c r="O20579" s="284"/>
      <c r="P20579" s="284"/>
    </row>
    <row r="20580" spans="15:16" x14ac:dyDescent="0.2">
      <c r="O20580" s="284"/>
      <c r="P20580" s="284"/>
    </row>
    <row r="20581" spans="15:16" x14ac:dyDescent="0.2">
      <c r="O20581" s="284"/>
      <c r="P20581" s="284"/>
    </row>
    <row r="20582" spans="15:16" x14ac:dyDescent="0.2">
      <c r="O20582" s="284"/>
      <c r="P20582" s="284"/>
    </row>
    <row r="20583" spans="15:16" x14ac:dyDescent="0.2">
      <c r="O20583" s="284"/>
      <c r="P20583" s="284"/>
    </row>
    <row r="20584" spans="15:16" x14ac:dyDescent="0.2">
      <c r="O20584" s="284"/>
      <c r="P20584" s="284"/>
    </row>
    <row r="20585" spans="15:16" x14ac:dyDescent="0.2">
      <c r="O20585" s="284"/>
      <c r="P20585" s="284"/>
    </row>
    <row r="20586" spans="15:16" x14ac:dyDescent="0.2">
      <c r="O20586" s="284"/>
      <c r="P20586" s="284"/>
    </row>
    <row r="20587" spans="15:16" x14ac:dyDescent="0.2">
      <c r="O20587" s="284"/>
      <c r="P20587" s="284"/>
    </row>
    <row r="20588" spans="15:16" x14ac:dyDescent="0.2">
      <c r="O20588" s="284"/>
      <c r="P20588" s="284"/>
    </row>
    <row r="20589" spans="15:16" x14ac:dyDescent="0.2">
      <c r="O20589" s="284"/>
      <c r="P20589" s="284"/>
    </row>
    <row r="20590" spans="15:16" x14ac:dyDescent="0.2">
      <c r="O20590" s="284"/>
      <c r="P20590" s="284"/>
    </row>
    <row r="20591" spans="15:16" x14ac:dyDescent="0.2">
      <c r="O20591" s="284"/>
      <c r="P20591" s="284"/>
    </row>
    <row r="20592" spans="15:16" x14ac:dyDescent="0.2">
      <c r="O20592" s="284"/>
      <c r="P20592" s="284"/>
    </row>
    <row r="20593" spans="15:16" x14ac:dyDescent="0.2">
      <c r="O20593" s="284"/>
      <c r="P20593" s="284"/>
    </row>
    <row r="20594" spans="15:16" x14ac:dyDescent="0.2">
      <c r="O20594" s="284"/>
      <c r="P20594" s="284"/>
    </row>
    <row r="20595" spans="15:16" x14ac:dyDescent="0.2">
      <c r="O20595" s="284"/>
      <c r="P20595" s="284"/>
    </row>
    <row r="20596" spans="15:16" x14ac:dyDescent="0.2">
      <c r="O20596" s="284"/>
      <c r="P20596" s="284"/>
    </row>
    <row r="20597" spans="15:16" x14ac:dyDescent="0.2">
      <c r="O20597" s="284"/>
      <c r="P20597" s="284"/>
    </row>
    <row r="20598" spans="15:16" x14ac:dyDescent="0.2">
      <c r="O20598" s="284"/>
      <c r="P20598" s="284"/>
    </row>
    <row r="20599" spans="15:16" x14ac:dyDescent="0.2">
      <c r="O20599" s="284"/>
      <c r="P20599" s="284"/>
    </row>
    <row r="20600" spans="15:16" x14ac:dyDescent="0.2">
      <c r="O20600" s="284"/>
      <c r="P20600" s="284"/>
    </row>
    <row r="20601" spans="15:16" x14ac:dyDescent="0.2">
      <c r="O20601" s="284"/>
      <c r="P20601" s="284"/>
    </row>
    <row r="20602" spans="15:16" x14ac:dyDescent="0.2">
      <c r="O20602" s="284"/>
      <c r="P20602" s="284"/>
    </row>
    <row r="20603" spans="15:16" x14ac:dyDescent="0.2">
      <c r="O20603" s="284"/>
      <c r="P20603" s="284"/>
    </row>
    <row r="20604" spans="15:16" x14ac:dyDescent="0.2">
      <c r="O20604" s="284"/>
      <c r="P20604" s="284"/>
    </row>
    <row r="20605" spans="15:16" x14ac:dyDescent="0.2">
      <c r="O20605" s="284"/>
      <c r="P20605" s="284"/>
    </row>
    <row r="20606" spans="15:16" x14ac:dyDescent="0.2">
      <c r="O20606" s="284"/>
      <c r="P20606" s="284"/>
    </row>
    <row r="20607" spans="15:16" x14ac:dyDescent="0.2">
      <c r="O20607" s="284"/>
      <c r="P20607" s="284"/>
    </row>
    <row r="20608" spans="15:16" x14ac:dyDescent="0.2">
      <c r="O20608" s="284"/>
      <c r="P20608" s="284"/>
    </row>
    <row r="20609" spans="15:16" x14ac:dyDescent="0.2">
      <c r="O20609" s="284"/>
      <c r="P20609" s="284"/>
    </row>
    <row r="20610" spans="15:16" x14ac:dyDescent="0.2">
      <c r="O20610" s="284"/>
      <c r="P20610" s="284"/>
    </row>
    <row r="20611" spans="15:16" x14ac:dyDescent="0.2">
      <c r="O20611" s="284"/>
      <c r="P20611" s="284"/>
    </row>
    <row r="20612" spans="15:16" x14ac:dyDescent="0.2">
      <c r="O20612" s="284"/>
      <c r="P20612" s="284"/>
    </row>
    <row r="20613" spans="15:16" x14ac:dyDescent="0.2">
      <c r="O20613" s="284"/>
      <c r="P20613" s="284"/>
    </row>
    <row r="20614" spans="15:16" x14ac:dyDescent="0.2">
      <c r="O20614" s="284"/>
      <c r="P20614" s="284"/>
    </row>
    <row r="20615" spans="15:16" x14ac:dyDescent="0.2">
      <c r="O20615" s="284"/>
      <c r="P20615" s="284"/>
    </row>
    <row r="20616" spans="15:16" x14ac:dyDescent="0.2">
      <c r="O20616" s="284"/>
      <c r="P20616" s="284"/>
    </row>
    <row r="20617" spans="15:16" x14ac:dyDescent="0.2">
      <c r="O20617" s="284"/>
      <c r="P20617" s="284"/>
    </row>
    <row r="20618" spans="15:16" x14ac:dyDescent="0.2">
      <c r="O20618" s="284"/>
      <c r="P20618" s="284"/>
    </row>
    <row r="20619" spans="15:16" x14ac:dyDescent="0.2">
      <c r="O20619" s="284"/>
      <c r="P20619" s="284"/>
    </row>
    <row r="20620" spans="15:16" x14ac:dyDescent="0.2">
      <c r="O20620" s="284"/>
      <c r="P20620" s="284"/>
    </row>
    <row r="20621" spans="15:16" x14ac:dyDescent="0.2">
      <c r="O20621" s="284"/>
      <c r="P20621" s="284"/>
    </row>
    <row r="20622" spans="15:16" x14ac:dyDescent="0.2">
      <c r="O20622" s="284"/>
      <c r="P20622" s="284"/>
    </row>
    <row r="20623" spans="15:16" x14ac:dyDescent="0.2">
      <c r="O20623" s="284"/>
      <c r="P20623" s="284"/>
    </row>
    <row r="20624" spans="15:16" x14ac:dyDescent="0.2">
      <c r="O20624" s="284"/>
      <c r="P20624" s="284"/>
    </row>
    <row r="20625" spans="15:16" x14ac:dyDescent="0.2">
      <c r="O20625" s="284"/>
      <c r="P20625" s="284"/>
    </row>
    <row r="20626" spans="15:16" x14ac:dyDescent="0.2">
      <c r="O20626" s="284"/>
      <c r="P20626" s="284"/>
    </row>
    <row r="20627" spans="15:16" x14ac:dyDescent="0.2">
      <c r="O20627" s="284"/>
      <c r="P20627" s="284"/>
    </row>
    <row r="20628" spans="15:16" x14ac:dyDescent="0.2">
      <c r="O20628" s="284"/>
      <c r="P20628" s="284"/>
    </row>
    <row r="20629" spans="15:16" x14ac:dyDescent="0.2">
      <c r="O20629" s="284"/>
      <c r="P20629" s="284"/>
    </row>
    <row r="20630" spans="15:16" x14ac:dyDescent="0.2">
      <c r="O20630" s="284"/>
      <c r="P20630" s="284"/>
    </row>
    <row r="20631" spans="15:16" x14ac:dyDescent="0.2">
      <c r="O20631" s="284"/>
      <c r="P20631" s="284"/>
    </row>
    <row r="20632" spans="15:16" x14ac:dyDescent="0.2">
      <c r="O20632" s="284"/>
      <c r="P20632" s="284"/>
    </row>
    <row r="20633" spans="15:16" x14ac:dyDescent="0.2">
      <c r="O20633" s="284"/>
      <c r="P20633" s="284"/>
    </row>
    <row r="20634" spans="15:16" x14ac:dyDescent="0.2">
      <c r="O20634" s="284"/>
      <c r="P20634" s="284"/>
    </row>
    <row r="20635" spans="15:16" x14ac:dyDescent="0.2">
      <c r="O20635" s="284"/>
      <c r="P20635" s="284"/>
    </row>
    <row r="20636" spans="15:16" x14ac:dyDescent="0.2">
      <c r="O20636" s="284"/>
      <c r="P20636" s="284"/>
    </row>
    <row r="20637" spans="15:16" x14ac:dyDescent="0.2">
      <c r="O20637" s="284"/>
      <c r="P20637" s="284"/>
    </row>
    <row r="20638" spans="15:16" x14ac:dyDescent="0.2">
      <c r="O20638" s="284"/>
      <c r="P20638" s="284"/>
    </row>
    <row r="20639" spans="15:16" x14ac:dyDescent="0.2">
      <c r="O20639" s="284"/>
      <c r="P20639" s="284"/>
    </row>
    <row r="20640" spans="15:16" x14ac:dyDescent="0.2">
      <c r="O20640" s="284"/>
      <c r="P20640" s="284"/>
    </row>
    <row r="20641" spans="15:16" x14ac:dyDescent="0.2">
      <c r="O20641" s="284"/>
      <c r="P20641" s="284"/>
    </row>
    <row r="20642" spans="15:16" x14ac:dyDescent="0.2">
      <c r="O20642" s="284"/>
      <c r="P20642" s="284"/>
    </row>
    <row r="20643" spans="15:16" x14ac:dyDescent="0.2">
      <c r="O20643" s="284"/>
      <c r="P20643" s="284"/>
    </row>
    <row r="20644" spans="15:16" x14ac:dyDescent="0.2">
      <c r="O20644" s="284"/>
      <c r="P20644" s="284"/>
    </row>
    <row r="20645" spans="15:16" x14ac:dyDescent="0.2">
      <c r="O20645" s="284"/>
      <c r="P20645" s="284"/>
    </row>
    <row r="20646" spans="15:16" x14ac:dyDescent="0.2">
      <c r="O20646" s="284"/>
      <c r="P20646" s="284"/>
    </row>
    <row r="20647" spans="15:16" x14ac:dyDescent="0.2">
      <c r="O20647" s="284"/>
      <c r="P20647" s="284"/>
    </row>
    <row r="20648" spans="15:16" x14ac:dyDescent="0.2">
      <c r="O20648" s="284"/>
      <c r="P20648" s="284"/>
    </row>
    <row r="20649" spans="15:16" x14ac:dyDescent="0.2">
      <c r="O20649" s="284"/>
      <c r="P20649" s="284"/>
    </row>
    <row r="20650" spans="15:16" x14ac:dyDescent="0.2">
      <c r="O20650" s="284"/>
      <c r="P20650" s="284"/>
    </row>
    <row r="20651" spans="15:16" x14ac:dyDescent="0.2">
      <c r="O20651" s="284"/>
      <c r="P20651" s="284"/>
    </row>
    <row r="20652" spans="15:16" x14ac:dyDescent="0.2">
      <c r="O20652" s="284"/>
      <c r="P20652" s="284"/>
    </row>
    <row r="20653" spans="15:16" x14ac:dyDescent="0.2">
      <c r="O20653" s="284"/>
      <c r="P20653" s="284"/>
    </row>
    <row r="20654" spans="15:16" x14ac:dyDescent="0.2">
      <c r="O20654" s="284"/>
      <c r="P20654" s="284"/>
    </row>
    <row r="20655" spans="15:16" x14ac:dyDescent="0.2">
      <c r="O20655" s="284"/>
      <c r="P20655" s="284"/>
    </row>
    <row r="20656" spans="15:16" x14ac:dyDescent="0.2">
      <c r="O20656" s="284"/>
      <c r="P20656" s="284"/>
    </row>
    <row r="20657" spans="15:16" x14ac:dyDescent="0.2">
      <c r="O20657" s="284"/>
      <c r="P20657" s="284"/>
    </row>
    <row r="20658" spans="15:16" x14ac:dyDescent="0.2">
      <c r="O20658" s="284"/>
      <c r="P20658" s="284"/>
    </row>
    <row r="20659" spans="15:16" x14ac:dyDescent="0.2">
      <c r="O20659" s="284"/>
      <c r="P20659" s="284"/>
    </row>
    <row r="20660" spans="15:16" x14ac:dyDescent="0.2">
      <c r="O20660" s="284"/>
      <c r="P20660" s="284"/>
    </row>
    <row r="20661" spans="15:16" x14ac:dyDescent="0.2">
      <c r="O20661" s="284"/>
      <c r="P20661" s="284"/>
    </row>
    <row r="20662" spans="15:16" x14ac:dyDescent="0.2">
      <c r="O20662" s="284"/>
      <c r="P20662" s="284"/>
    </row>
    <row r="20663" spans="15:16" x14ac:dyDescent="0.2">
      <c r="O20663" s="284"/>
      <c r="P20663" s="284"/>
    </row>
    <row r="20664" spans="15:16" x14ac:dyDescent="0.2">
      <c r="O20664" s="284"/>
      <c r="P20664" s="284"/>
    </row>
    <row r="20665" spans="15:16" x14ac:dyDescent="0.2">
      <c r="O20665" s="284"/>
      <c r="P20665" s="284"/>
    </row>
    <row r="20666" spans="15:16" x14ac:dyDescent="0.2">
      <c r="O20666" s="284"/>
      <c r="P20666" s="284"/>
    </row>
    <row r="20667" spans="15:16" x14ac:dyDescent="0.2">
      <c r="O20667" s="284"/>
      <c r="P20667" s="284"/>
    </row>
    <row r="20668" spans="15:16" x14ac:dyDescent="0.2">
      <c r="O20668" s="284"/>
      <c r="P20668" s="284"/>
    </row>
    <row r="20669" spans="15:16" x14ac:dyDescent="0.2">
      <c r="O20669" s="284"/>
      <c r="P20669" s="284"/>
    </row>
    <row r="20670" spans="15:16" x14ac:dyDescent="0.2">
      <c r="O20670" s="284"/>
      <c r="P20670" s="284"/>
    </row>
    <row r="20671" spans="15:16" x14ac:dyDescent="0.2">
      <c r="O20671" s="284"/>
      <c r="P20671" s="284"/>
    </row>
    <row r="20672" spans="15:16" x14ac:dyDescent="0.2">
      <c r="O20672" s="284"/>
      <c r="P20672" s="284"/>
    </row>
    <row r="20673" spans="15:16" x14ac:dyDescent="0.2">
      <c r="O20673" s="284"/>
      <c r="P20673" s="284"/>
    </row>
    <row r="20674" spans="15:16" x14ac:dyDescent="0.2">
      <c r="O20674" s="284"/>
      <c r="P20674" s="284"/>
    </row>
    <row r="20675" spans="15:16" x14ac:dyDescent="0.2">
      <c r="O20675" s="284"/>
      <c r="P20675" s="284"/>
    </row>
    <row r="20676" spans="15:16" x14ac:dyDescent="0.2">
      <c r="O20676" s="284"/>
      <c r="P20676" s="284"/>
    </row>
    <row r="20677" spans="15:16" x14ac:dyDescent="0.2">
      <c r="O20677" s="284"/>
      <c r="P20677" s="284"/>
    </row>
    <row r="20678" spans="15:16" x14ac:dyDescent="0.2">
      <c r="O20678" s="284"/>
      <c r="P20678" s="284"/>
    </row>
    <row r="20679" spans="15:16" x14ac:dyDescent="0.2">
      <c r="O20679" s="284"/>
      <c r="P20679" s="284"/>
    </row>
    <row r="20680" spans="15:16" x14ac:dyDescent="0.2">
      <c r="O20680" s="284"/>
      <c r="P20680" s="284"/>
    </row>
    <row r="20681" spans="15:16" x14ac:dyDescent="0.2">
      <c r="O20681" s="284"/>
      <c r="P20681" s="284"/>
    </row>
    <row r="20682" spans="15:16" x14ac:dyDescent="0.2">
      <c r="O20682" s="284"/>
      <c r="P20682" s="284"/>
    </row>
    <row r="20683" spans="15:16" x14ac:dyDescent="0.2">
      <c r="O20683" s="284"/>
      <c r="P20683" s="284"/>
    </row>
    <row r="20684" spans="15:16" x14ac:dyDescent="0.2">
      <c r="O20684" s="284"/>
      <c r="P20684" s="284"/>
    </row>
    <row r="20685" spans="15:16" x14ac:dyDescent="0.2">
      <c r="O20685" s="284"/>
      <c r="P20685" s="284"/>
    </row>
    <row r="20686" spans="15:16" x14ac:dyDescent="0.2">
      <c r="O20686" s="284"/>
      <c r="P20686" s="284"/>
    </row>
    <row r="20687" spans="15:16" x14ac:dyDescent="0.2">
      <c r="O20687" s="284"/>
      <c r="P20687" s="284"/>
    </row>
    <row r="20688" spans="15:16" x14ac:dyDescent="0.2">
      <c r="O20688" s="284"/>
      <c r="P20688" s="284"/>
    </row>
    <row r="20689" spans="15:16" x14ac:dyDescent="0.2">
      <c r="O20689" s="284"/>
      <c r="P20689" s="284"/>
    </row>
    <row r="20690" spans="15:16" x14ac:dyDescent="0.2">
      <c r="O20690" s="284"/>
      <c r="P20690" s="284"/>
    </row>
    <row r="20691" spans="15:16" x14ac:dyDescent="0.2">
      <c r="O20691" s="284"/>
      <c r="P20691" s="284"/>
    </row>
    <row r="20692" spans="15:16" x14ac:dyDescent="0.2">
      <c r="O20692" s="284"/>
      <c r="P20692" s="284"/>
    </row>
    <row r="20693" spans="15:16" x14ac:dyDescent="0.2">
      <c r="O20693" s="284"/>
      <c r="P20693" s="284"/>
    </row>
    <row r="20694" spans="15:16" x14ac:dyDescent="0.2">
      <c r="O20694" s="284"/>
      <c r="P20694" s="284"/>
    </row>
    <row r="20695" spans="15:16" x14ac:dyDescent="0.2">
      <c r="O20695" s="284"/>
      <c r="P20695" s="284"/>
    </row>
    <row r="20696" spans="15:16" x14ac:dyDescent="0.2">
      <c r="O20696" s="284"/>
      <c r="P20696" s="284"/>
    </row>
    <row r="20697" spans="15:16" x14ac:dyDescent="0.2">
      <c r="O20697" s="284"/>
      <c r="P20697" s="284"/>
    </row>
    <row r="20698" spans="15:16" x14ac:dyDescent="0.2">
      <c r="O20698" s="284"/>
      <c r="P20698" s="284"/>
    </row>
    <row r="20699" spans="15:16" x14ac:dyDescent="0.2">
      <c r="O20699" s="284"/>
      <c r="P20699" s="284"/>
    </row>
    <row r="20700" spans="15:16" x14ac:dyDescent="0.2">
      <c r="O20700" s="284"/>
      <c r="P20700" s="284"/>
    </row>
    <row r="20701" spans="15:16" x14ac:dyDescent="0.2">
      <c r="O20701" s="284"/>
      <c r="P20701" s="284"/>
    </row>
    <row r="20702" spans="15:16" x14ac:dyDescent="0.2">
      <c r="O20702" s="284"/>
      <c r="P20702" s="284"/>
    </row>
    <row r="20703" spans="15:16" x14ac:dyDescent="0.2">
      <c r="O20703" s="284"/>
      <c r="P20703" s="284"/>
    </row>
    <row r="20704" spans="15:16" x14ac:dyDescent="0.2">
      <c r="O20704" s="284"/>
      <c r="P20704" s="284"/>
    </row>
    <row r="20705" spans="15:16" x14ac:dyDescent="0.2">
      <c r="O20705" s="284"/>
      <c r="P20705" s="284"/>
    </row>
    <row r="20706" spans="15:16" x14ac:dyDescent="0.2">
      <c r="O20706" s="284"/>
      <c r="P20706" s="284"/>
    </row>
    <row r="20707" spans="15:16" x14ac:dyDescent="0.2">
      <c r="O20707" s="284"/>
      <c r="P20707" s="284"/>
    </row>
    <row r="20708" spans="15:16" x14ac:dyDescent="0.2">
      <c r="O20708" s="284"/>
      <c r="P20708" s="284"/>
    </row>
    <row r="20709" spans="15:16" x14ac:dyDescent="0.2">
      <c r="O20709" s="284"/>
      <c r="P20709" s="284"/>
    </row>
    <row r="20710" spans="15:16" x14ac:dyDescent="0.2">
      <c r="O20710" s="284"/>
      <c r="P20710" s="284"/>
    </row>
    <row r="20711" spans="15:16" x14ac:dyDescent="0.2">
      <c r="O20711" s="284"/>
      <c r="P20711" s="284"/>
    </row>
    <row r="20712" spans="15:16" x14ac:dyDescent="0.2">
      <c r="O20712" s="284"/>
      <c r="P20712" s="284"/>
    </row>
    <row r="20713" spans="15:16" x14ac:dyDescent="0.2">
      <c r="O20713" s="284"/>
      <c r="P20713" s="284"/>
    </row>
    <row r="20714" spans="15:16" x14ac:dyDescent="0.2">
      <c r="O20714" s="284"/>
      <c r="P20714" s="284"/>
    </row>
    <row r="20715" spans="15:16" x14ac:dyDescent="0.2">
      <c r="O20715" s="284"/>
      <c r="P20715" s="284"/>
    </row>
    <row r="20716" spans="15:16" x14ac:dyDescent="0.2">
      <c r="O20716" s="284"/>
      <c r="P20716" s="284"/>
    </row>
    <row r="20717" spans="15:16" x14ac:dyDescent="0.2">
      <c r="O20717" s="284"/>
      <c r="P20717" s="284"/>
    </row>
    <row r="20718" spans="15:16" x14ac:dyDescent="0.2">
      <c r="O20718" s="284"/>
      <c r="P20718" s="284"/>
    </row>
    <row r="20719" spans="15:16" x14ac:dyDescent="0.2">
      <c r="O20719" s="284"/>
      <c r="P20719" s="284"/>
    </row>
    <row r="20720" spans="15:16" x14ac:dyDescent="0.2">
      <c r="O20720" s="284"/>
      <c r="P20720" s="284"/>
    </row>
    <row r="20721" spans="15:16" x14ac:dyDescent="0.2">
      <c r="O20721" s="284"/>
      <c r="P20721" s="284"/>
    </row>
    <row r="20722" spans="15:16" x14ac:dyDescent="0.2">
      <c r="O20722" s="284"/>
      <c r="P20722" s="284"/>
    </row>
    <row r="20723" spans="15:16" x14ac:dyDescent="0.2">
      <c r="O20723" s="284"/>
      <c r="P20723" s="284"/>
    </row>
    <row r="20724" spans="15:16" x14ac:dyDescent="0.2">
      <c r="O20724" s="284"/>
      <c r="P20724" s="284"/>
    </row>
    <row r="20725" spans="15:16" x14ac:dyDescent="0.2">
      <c r="O20725" s="284"/>
      <c r="P20725" s="284"/>
    </row>
    <row r="20726" spans="15:16" x14ac:dyDescent="0.2">
      <c r="O20726" s="284"/>
      <c r="P20726" s="284"/>
    </row>
    <row r="20727" spans="15:16" x14ac:dyDescent="0.2">
      <c r="O20727" s="284"/>
      <c r="P20727" s="284"/>
    </row>
    <row r="20728" spans="15:16" x14ac:dyDescent="0.2">
      <c r="O20728" s="284"/>
      <c r="P20728" s="284"/>
    </row>
    <row r="20729" spans="15:16" x14ac:dyDescent="0.2">
      <c r="O20729" s="284"/>
      <c r="P20729" s="284"/>
    </row>
    <row r="20730" spans="15:16" x14ac:dyDescent="0.2">
      <c r="O20730" s="284"/>
      <c r="P20730" s="284"/>
    </row>
    <row r="20731" spans="15:16" x14ac:dyDescent="0.2">
      <c r="O20731" s="284"/>
      <c r="P20731" s="284"/>
    </row>
    <row r="20732" spans="15:16" x14ac:dyDescent="0.2">
      <c r="O20732" s="284"/>
      <c r="P20732" s="284"/>
    </row>
    <row r="20733" spans="15:16" x14ac:dyDescent="0.2">
      <c r="O20733" s="284"/>
      <c r="P20733" s="284"/>
    </row>
    <row r="20734" spans="15:16" x14ac:dyDescent="0.2">
      <c r="O20734" s="284"/>
      <c r="P20734" s="284"/>
    </row>
    <row r="20735" spans="15:16" x14ac:dyDescent="0.2">
      <c r="O20735" s="284"/>
      <c r="P20735" s="284"/>
    </row>
    <row r="20736" spans="15:16" x14ac:dyDescent="0.2">
      <c r="O20736" s="284"/>
      <c r="P20736" s="284"/>
    </row>
    <row r="20737" spans="15:16" x14ac:dyDescent="0.2">
      <c r="O20737" s="284"/>
      <c r="P20737" s="284"/>
    </row>
    <row r="20738" spans="15:16" x14ac:dyDescent="0.2">
      <c r="O20738" s="284"/>
      <c r="P20738" s="284"/>
    </row>
    <row r="20739" spans="15:16" x14ac:dyDescent="0.2">
      <c r="O20739" s="284"/>
      <c r="P20739" s="284"/>
    </row>
    <row r="20740" spans="15:16" x14ac:dyDescent="0.2">
      <c r="O20740" s="284"/>
      <c r="P20740" s="284"/>
    </row>
    <row r="20741" spans="15:16" x14ac:dyDescent="0.2">
      <c r="O20741" s="284"/>
      <c r="P20741" s="284"/>
    </row>
    <row r="20742" spans="15:16" x14ac:dyDescent="0.2">
      <c r="O20742" s="284"/>
      <c r="P20742" s="284"/>
    </row>
    <row r="20743" spans="15:16" x14ac:dyDescent="0.2">
      <c r="O20743" s="284"/>
      <c r="P20743" s="284"/>
    </row>
    <row r="20744" spans="15:16" x14ac:dyDescent="0.2">
      <c r="O20744" s="284"/>
      <c r="P20744" s="284"/>
    </row>
    <row r="20745" spans="15:16" x14ac:dyDescent="0.2">
      <c r="O20745" s="284"/>
      <c r="P20745" s="284"/>
    </row>
    <row r="20746" spans="15:16" x14ac:dyDescent="0.2">
      <c r="O20746" s="284"/>
      <c r="P20746" s="284"/>
    </row>
    <row r="20747" spans="15:16" x14ac:dyDescent="0.2">
      <c r="O20747" s="284"/>
      <c r="P20747" s="284"/>
    </row>
    <row r="20748" spans="15:16" x14ac:dyDescent="0.2">
      <c r="O20748" s="284"/>
      <c r="P20748" s="284"/>
    </row>
    <row r="20749" spans="15:16" x14ac:dyDescent="0.2">
      <c r="O20749" s="284"/>
      <c r="P20749" s="284"/>
    </row>
    <row r="20750" spans="15:16" x14ac:dyDescent="0.2">
      <c r="O20750" s="284"/>
      <c r="P20750" s="284"/>
    </row>
    <row r="20751" spans="15:16" x14ac:dyDescent="0.2">
      <c r="O20751" s="284"/>
      <c r="P20751" s="284"/>
    </row>
    <row r="20752" spans="15:16" x14ac:dyDescent="0.2">
      <c r="O20752" s="284"/>
      <c r="P20752" s="284"/>
    </row>
    <row r="20753" spans="15:16" x14ac:dyDescent="0.2">
      <c r="O20753" s="284"/>
      <c r="P20753" s="284"/>
    </row>
    <row r="20754" spans="15:16" x14ac:dyDescent="0.2">
      <c r="O20754" s="284"/>
      <c r="P20754" s="284"/>
    </row>
    <row r="20755" spans="15:16" x14ac:dyDescent="0.2">
      <c r="O20755" s="284"/>
      <c r="P20755" s="284"/>
    </row>
    <row r="20756" spans="15:16" x14ac:dyDescent="0.2">
      <c r="O20756" s="284"/>
      <c r="P20756" s="284"/>
    </row>
    <row r="20757" spans="15:16" x14ac:dyDescent="0.2">
      <c r="O20757" s="284"/>
      <c r="P20757" s="284"/>
    </row>
    <row r="20758" spans="15:16" x14ac:dyDescent="0.2">
      <c r="O20758" s="284"/>
      <c r="P20758" s="284"/>
    </row>
    <row r="20759" spans="15:16" x14ac:dyDescent="0.2">
      <c r="O20759" s="284"/>
      <c r="P20759" s="284"/>
    </row>
    <row r="20760" spans="15:16" x14ac:dyDescent="0.2">
      <c r="O20760" s="284"/>
      <c r="P20760" s="284"/>
    </row>
    <row r="20761" spans="15:16" x14ac:dyDescent="0.2">
      <c r="O20761" s="284"/>
      <c r="P20761" s="284"/>
    </row>
    <row r="20762" spans="15:16" x14ac:dyDescent="0.2">
      <c r="O20762" s="284"/>
      <c r="P20762" s="284"/>
    </row>
    <row r="20763" spans="15:16" x14ac:dyDescent="0.2">
      <c r="O20763" s="284"/>
      <c r="P20763" s="284"/>
    </row>
    <row r="20764" spans="15:16" x14ac:dyDescent="0.2">
      <c r="O20764" s="284"/>
      <c r="P20764" s="284"/>
    </row>
    <row r="20765" spans="15:16" x14ac:dyDescent="0.2">
      <c r="O20765" s="284"/>
      <c r="P20765" s="284"/>
    </row>
    <row r="20766" spans="15:16" x14ac:dyDescent="0.2">
      <c r="O20766" s="284"/>
      <c r="P20766" s="284"/>
    </row>
    <row r="20767" spans="15:16" x14ac:dyDescent="0.2">
      <c r="O20767" s="284"/>
      <c r="P20767" s="284"/>
    </row>
    <row r="20768" spans="15:16" x14ac:dyDescent="0.2">
      <c r="O20768" s="284"/>
      <c r="P20768" s="284"/>
    </row>
    <row r="20769" spans="15:16" x14ac:dyDescent="0.2">
      <c r="O20769" s="284"/>
      <c r="P20769" s="284"/>
    </row>
    <row r="20770" spans="15:16" x14ac:dyDescent="0.2">
      <c r="O20770" s="284"/>
      <c r="P20770" s="284"/>
    </row>
    <row r="20771" spans="15:16" x14ac:dyDescent="0.2">
      <c r="O20771" s="284"/>
      <c r="P20771" s="284"/>
    </row>
    <row r="20772" spans="15:16" x14ac:dyDescent="0.2">
      <c r="O20772" s="284"/>
      <c r="P20772" s="284"/>
    </row>
    <row r="20773" spans="15:16" x14ac:dyDescent="0.2">
      <c r="O20773" s="284"/>
      <c r="P20773" s="284"/>
    </row>
    <row r="20774" spans="15:16" x14ac:dyDescent="0.2">
      <c r="O20774" s="284"/>
      <c r="P20774" s="284"/>
    </row>
    <row r="20775" spans="15:16" x14ac:dyDescent="0.2">
      <c r="O20775" s="284"/>
      <c r="P20775" s="284"/>
    </row>
    <row r="20776" spans="15:16" x14ac:dyDescent="0.2">
      <c r="O20776" s="284"/>
      <c r="P20776" s="284"/>
    </row>
    <row r="20777" spans="15:16" x14ac:dyDescent="0.2">
      <c r="O20777" s="284"/>
      <c r="P20777" s="284"/>
    </row>
    <row r="20778" spans="15:16" x14ac:dyDescent="0.2">
      <c r="O20778" s="284"/>
      <c r="P20778" s="284"/>
    </row>
    <row r="20779" spans="15:16" x14ac:dyDescent="0.2">
      <c r="O20779" s="284"/>
      <c r="P20779" s="284"/>
    </row>
    <row r="20780" spans="15:16" x14ac:dyDescent="0.2">
      <c r="O20780" s="284"/>
      <c r="P20780" s="284"/>
    </row>
    <row r="20781" spans="15:16" x14ac:dyDescent="0.2">
      <c r="O20781" s="284"/>
      <c r="P20781" s="284"/>
    </row>
    <row r="20782" spans="15:16" x14ac:dyDescent="0.2">
      <c r="O20782" s="284"/>
      <c r="P20782" s="284"/>
    </row>
    <row r="20783" spans="15:16" x14ac:dyDescent="0.2">
      <c r="O20783" s="284"/>
      <c r="P20783" s="284"/>
    </row>
    <row r="20784" spans="15:16" x14ac:dyDescent="0.2">
      <c r="O20784" s="284"/>
      <c r="P20784" s="284"/>
    </row>
    <row r="20785" spans="15:16" x14ac:dyDescent="0.2">
      <c r="O20785" s="284"/>
      <c r="P20785" s="284"/>
    </row>
    <row r="20786" spans="15:16" x14ac:dyDescent="0.2">
      <c r="O20786" s="284"/>
      <c r="P20786" s="284"/>
    </row>
    <row r="20787" spans="15:16" x14ac:dyDescent="0.2">
      <c r="O20787" s="284"/>
      <c r="P20787" s="284"/>
    </row>
    <row r="20788" spans="15:16" x14ac:dyDescent="0.2">
      <c r="O20788" s="284"/>
      <c r="P20788" s="284"/>
    </row>
    <row r="20789" spans="15:16" x14ac:dyDescent="0.2">
      <c r="O20789" s="284"/>
      <c r="P20789" s="284"/>
    </row>
    <row r="20790" spans="15:16" x14ac:dyDescent="0.2">
      <c r="O20790" s="284"/>
      <c r="P20790" s="284"/>
    </row>
    <row r="20791" spans="15:16" x14ac:dyDescent="0.2">
      <c r="O20791" s="284"/>
      <c r="P20791" s="284"/>
    </row>
    <row r="20792" spans="15:16" x14ac:dyDescent="0.2">
      <c r="O20792" s="284"/>
      <c r="P20792" s="284"/>
    </row>
    <row r="20793" spans="15:16" x14ac:dyDescent="0.2">
      <c r="O20793" s="284"/>
      <c r="P20793" s="284"/>
    </row>
    <row r="20794" spans="15:16" x14ac:dyDescent="0.2">
      <c r="O20794" s="284"/>
      <c r="P20794" s="284"/>
    </row>
    <row r="20795" spans="15:16" x14ac:dyDescent="0.2">
      <c r="O20795" s="284"/>
      <c r="P20795" s="284"/>
    </row>
    <row r="20796" spans="15:16" x14ac:dyDescent="0.2">
      <c r="O20796" s="284"/>
      <c r="P20796" s="284"/>
    </row>
    <row r="20797" spans="15:16" x14ac:dyDescent="0.2">
      <c r="O20797" s="284"/>
      <c r="P20797" s="284"/>
    </row>
    <row r="20798" spans="15:16" x14ac:dyDescent="0.2">
      <c r="O20798" s="284"/>
      <c r="P20798" s="284"/>
    </row>
    <row r="20799" spans="15:16" x14ac:dyDescent="0.2">
      <c r="O20799" s="284"/>
      <c r="P20799" s="284"/>
    </row>
    <row r="20800" spans="15:16" x14ac:dyDescent="0.2">
      <c r="O20800" s="284"/>
      <c r="P20800" s="284"/>
    </row>
    <row r="20801" spans="15:16" x14ac:dyDescent="0.2">
      <c r="O20801" s="284"/>
      <c r="P20801" s="284"/>
    </row>
    <row r="20802" spans="15:16" x14ac:dyDescent="0.2">
      <c r="O20802" s="284"/>
      <c r="P20802" s="284"/>
    </row>
    <row r="20803" spans="15:16" x14ac:dyDescent="0.2">
      <c r="O20803" s="284"/>
      <c r="P20803" s="284"/>
    </row>
    <row r="20804" spans="15:16" x14ac:dyDescent="0.2">
      <c r="O20804" s="284"/>
      <c r="P20804" s="284"/>
    </row>
    <row r="20805" spans="15:16" x14ac:dyDescent="0.2">
      <c r="O20805" s="284"/>
      <c r="P20805" s="284"/>
    </row>
    <row r="20806" spans="15:16" x14ac:dyDescent="0.2">
      <c r="O20806" s="284"/>
      <c r="P20806" s="284"/>
    </row>
    <row r="20807" spans="15:16" x14ac:dyDescent="0.2">
      <c r="O20807" s="284"/>
      <c r="P20807" s="284"/>
    </row>
    <row r="20808" spans="15:16" x14ac:dyDescent="0.2">
      <c r="O20808" s="284"/>
      <c r="P20808" s="284"/>
    </row>
    <row r="20809" spans="15:16" x14ac:dyDescent="0.2">
      <c r="O20809" s="284"/>
      <c r="P20809" s="284"/>
    </row>
    <row r="20810" spans="15:16" x14ac:dyDescent="0.2">
      <c r="O20810" s="284"/>
      <c r="P20810" s="284"/>
    </row>
    <row r="20811" spans="15:16" x14ac:dyDescent="0.2">
      <c r="O20811" s="284"/>
      <c r="P20811" s="284"/>
    </row>
    <row r="20812" spans="15:16" x14ac:dyDescent="0.2">
      <c r="O20812" s="284"/>
      <c r="P20812" s="284"/>
    </row>
    <row r="20813" spans="15:16" x14ac:dyDescent="0.2">
      <c r="O20813" s="284"/>
      <c r="P20813" s="284"/>
    </row>
    <row r="20814" spans="15:16" x14ac:dyDescent="0.2">
      <c r="O20814" s="284"/>
      <c r="P20814" s="284"/>
    </row>
    <row r="20815" spans="15:16" x14ac:dyDescent="0.2">
      <c r="O20815" s="284"/>
      <c r="P20815" s="284"/>
    </row>
    <row r="20816" spans="15:16" x14ac:dyDescent="0.2">
      <c r="O20816" s="284"/>
      <c r="P20816" s="284"/>
    </row>
    <row r="20817" spans="15:16" x14ac:dyDescent="0.2">
      <c r="O20817" s="284"/>
      <c r="P20817" s="284"/>
    </row>
    <row r="20818" spans="15:16" x14ac:dyDescent="0.2">
      <c r="O20818" s="284"/>
      <c r="P20818" s="284"/>
    </row>
    <row r="20819" spans="15:16" x14ac:dyDescent="0.2">
      <c r="O20819" s="284"/>
      <c r="P20819" s="284"/>
    </row>
    <row r="20820" spans="15:16" x14ac:dyDescent="0.2">
      <c r="O20820" s="284"/>
      <c r="P20820" s="284"/>
    </row>
    <row r="20821" spans="15:16" x14ac:dyDescent="0.2">
      <c r="O20821" s="284"/>
      <c r="P20821" s="284"/>
    </row>
    <row r="20822" spans="15:16" x14ac:dyDescent="0.2">
      <c r="O20822" s="284"/>
      <c r="P20822" s="284"/>
    </row>
    <row r="20823" spans="15:16" x14ac:dyDescent="0.2">
      <c r="O20823" s="284"/>
      <c r="P20823" s="284"/>
    </row>
    <row r="20824" spans="15:16" x14ac:dyDescent="0.2">
      <c r="O20824" s="284"/>
      <c r="P20824" s="284"/>
    </row>
    <row r="20825" spans="15:16" x14ac:dyDescent="0.2">
      <c r="O20825" s="284"/>
      <c r="P20825" s="284"/>
    </row>
    <row r="20826" spans="15:16" x14ac:dyDescent="0.2">
      <c r="O20826" s="284"/>
      <c r="P20826" s="284"/>
    </row>
    <row r="20827" spans="15:16" x14ac:dyDescent="0.2">
      <c r="O20827" s="284"/>
      <c r="P20827" s="284"/>
    </row>
    <row r="20828" spans="15:16" x14ac:dyDescent="0.2">
      <c r="O20828" s="284"/>
      <c r="P20828" s="284"/>
    </row>
    <row r="20829" spans="15:16" x14ac:dyDescent="0.2">
      <c r="O20829" s="284"/>
      <c r="P20829" s="284"/>
    </row>
    <row r="20830" spans="15:16" x14ac:dyDescent="0.2">
      <c r="O20830" s="284"/>
      <c r="P20830" s="284"/>
    </row>
    <row r="20831" spans="15:16" x14ac:dyDescent="0.2">
      <c r="O20831" s="284"/>
      <c r="P20831" s="284"/>
    </row>
    <row r="20832" spans="15:16" x14ac:dyDescent="0.2">
      <c r="O20832" s="284"/>
      <c r="P20832" s="284"/>
    </row>
    <row r="20833" spans="15:16" x14ac:dyDescent="0.2">
      <c r="O20833" s="284"/>
      <c r="P20833" s="284"/>
    </row>
    <row r="20834" spans="15:16" x14ac:dyDescent="0.2">
      <c r="O20834" s="284"/>
      <c r="P20834" s="284"/>
    </row>
    <row r="20835" spans="15:16" x14ac:dyDescent="0.2">
      <c r="O20835" s="284"/>
      <c r="P20835" s="284"/>
    </row>
    <row r="20836" spans="15:16" x14ac:dyDescent="0.2">
      <c r="O20836" s="284"/>
      <c r="P20836" s="284"/>
    </row>
    <row r="20837" spans="15:16" x14ac:dyDescent="0.2">
      <c r="O20837" s="284"/>
      <c r="P20837" s="284"/>
    </row>
    <row r="20838" spans="15:16" x14ac:dyDescent="0.2">
      <c r="O20838" s="284"/>
      <c r="P20838" s="284"/>
    </row>
    <row r="20839" spans="15:16" x14ac:dyDescent="0.2">
      <c r="O20839" s="284"/>
      <c r="P20839" s="284"/>
    </row>
    <row r="20840" spans="15:16" x14ac:dyDescent="0.2">
      <c r="O20840" s="284"/>
      <c r="P20840" s="284"/>
    </row>
    <row r="20841" spans="15:16" x14ac:dyDescent="0.2">
      <c r="O20841" s="284"/>
      <c r="P20841" s="284"/>
    </row>
    <row r="20842" spans="15:16" x14ac:dyDescent="0.2">
      <c r="O20842" s="284"/>
      <c r="P20842" s="284"/>
    </row>
    <row r="20843" spans="15:16" x14ac:dyDescent="0.2">
      <c r="O20843" s="284"/>
      <c r="P20843" s="284"/>
    </row>
    <row r="20844" spans="15:16" x14ac:dyDescent="0.2">
      <c r="O20844" s="284"/>
      <c r="P20844" s="284"/>
    </row>
    <row r="20845" spans="15:16" x14ac:dyDescent="0.2">
      <c r="O20845" s="284"/>
      <c r="P20845" s="284"/>
    </row>
    <row r="20846" spans="15:16" x14ac:dyDescent="0.2">
      <c r="O20846" s="284"/>
      <c r="P20846" s="284"/>
    </row>
    <row r="20847" spans="15:16" x14ac:dyDescent="0.2">
      <c r="O20847" s="284"/>
      <c r="P20847" s="284"/>
    </row>
    <row r="20848" spans="15:16" x14ac:dyDescent="0.2">
      <c r="O20848" s="284"/>
      <c r="P20848" s="284"/>
    </row>
    <row r="20849" spans="15:16" x14ac:dyDescent="0.2">
      <c r="O20849" s="284"/>
      <c r="P20849" s="284"/>
    </row>
    <row r="20850" spans="15:16" x14ac:dyDescent="0.2">
      <c r="O20850" s="284"/>
      <c r="P20850" s="284"/>
    </row>
    <row r="20851" spans="15:16" x14ac:dyDescent="0.2">
      <c r="O20851" s="284"/>
      <c r="P20851" s="284"/>
    </row>
    <row r="20852" spans="15:16" x14ac:dyDescent="0.2">
      <c r="O20852" s="284"/>
      <c r="P20852" s="284"/>
    </row>
    <row r="20853" spans="15:16" x14ac:dyDescent="0.2">
      <c r="O20853" s="284"/>
      <c r="P20853" s="284"/>
    </row>
    <row r="20854" spans="15:16" x14ac:dyDescent="0.2">
      <c r="O20854" s="284"/>
      <c r="P20854" s="284"/>
    </row>
    <row r="20855" spans="15:16" x14ac:dyDescent="0.2">
      <c r="O20855" s="284"/>
      <c r="P20855" s="284"/>
    </row>
    <row r="20856" spans="15:16" x14ac:dyDescent="0.2">
      <c r="O20856" s="284"/>
      <c r="P20856" s="284"/>
    </row>
    <row r="20857" spans="15:16" x14ac:dyDescent="0.2">
      <c r="O20857" s="284"/>
      <c r="P20857" s="284"/>
    </row>
    <row r="20858" spans="15:16" x14ac:dyDescent="0.2">
      <c r="O20858" s="284"/>
      <c r="P20858" s="284"/>
    </row>
    <row r="20859" spans="15:16" x14ac:dyDescent="0.2">
      <c r="O20859" s="284"/>
      <c r="P20859" s="284"/>
    </row>
    <row r="20860" spans="15:16" x14ac:dyDescent="0.2">
      <c r="O20860" s="284"/>
      <c r="P20860" s="284"/>
    </row>
    <row r="20861" spans="15:16" x14ac:dyDescent="0.2">
      <c r="O20861" s="284"/>
      <c r="P20861" s="284"/>
    </row>
    <row r="20862" spans="15:16" x14ac:dyDescent="0.2">
      <c r="O20862" s="284"/>
      <c r="P20862" s="284"/>
    </row>
    <row r="20863" spans="15:16" x14ac:dyDescent="0.2">
      <c r="O20863" s="284"/>
      <c r="P20863" s="284"/>
    </row>
    <row r="20864" spans="15:16" x14ac:dyDescent="0.2">
      <c r="O20864" s="284"/>
      <c r="P20864" s="284"/>
    </row>
    <row r="20865" spans="15:16" x14ac:dyDescent="0.2">
      <c r="O20865" s="284"/>
      <c r="P20865" s="284"/>
    </row>
    <row r="20866" spans="15:16" x14ac:dyDescent="0.2">
      <c r="O20866" s="284"/>
      <c r="P20866" s="284"/>
    </row>
    <row r="20867" spans="15:16" x14ac:dyDescent="0.2">
      <c r="O20867" s="284"/>
      <c r="P20867" s="284"/>
    </row>
    <row r="20868" spans="15:16" x14ac:dyDescent="0.2">
      <c r="O20868" s="284"/>
      <c r="P20868" s="284"/>
    </row>
    <row r="20869" spans="15:16" x14ac:dyDescent="0.2">
      <c r="O20869" s="284"/>
      <c r="P20869" s="284"/>
    </row>
    <row r="20870" spans="15:16" x14ac:dyDescent="0.2">
      <c r="O20870" s="284"/>
      <c r="P20870" s="284"/>
    </row>
    <row r="20871" spans="15:16" x14ac:dyDescent="0.2">
      <c r="O20871" s="284"/>
      <c r="P20871" s="284"/>
    </row>
    <row r="20872" spans="15:16" x14ac:dyDescent="0.2">
      <c r="O20872" s="284"/>
      <c r="P20872" s="284"/>
    </row>
    <row r="20873" spans="15:16" x14ac:dyDescent="0.2">
      <c r="O20873" s="284"/>
      <c r="P20873" s="284"/>
    </row>
    <row r="20874" spans="15:16" x14ac:dyDescent="0.2">
      <c r="O20874" s="284"/>
      <c r="P20874" s="284"/>
    </row>
    <row r="20875" spans="15:16" x14ac:dyDescent="0.2">
      <c r="O20875" s="284"/>
      <c r="P20875" s="284"/>
    </row>
    <row r="20876" spans="15:16" x14ac:dyDescent="0.2">
      <c r="O20876" s="284"/>
      <c r="P20876" s="284"/>
    </row>
    <row r="20877" spans="15:16" x14ac:dyDescent="0.2">
      <c r="O20877" s="284"/>
      <c r="P20877" s="284"/>
    </row>
    <row r="20878" spans="15:16" x14ac:dyDescent="0.2">
      <c r="O20878" s="284"/>
      <c r="P20878" s="284"/>
    </row>
    <row r="20879" spans="15:16" x14ac:dyDescent="0.2">
      <c r="O20879" s="284"/>
      <c r="P20879" s="284"/>
    </row>
    <row r="20880" spans="15:16" x14ac:dyDescent="0.2">
      <c r="O20880" s="284"/>
      <c r="P20880" s="284"/>
    </row>
    <row r="20881" spans="15:16" x14ac:dyDescent="0.2">
      <c r="O20881" s="284"/>
      <c r="P20881" s="284"/>
    </row>
    <row r="20882" spans="15:16" x14ac:dyDescent="0.2">
      <c r="O20882" s="284"/>
      <c r="P20882" s="284"/>
    </row>
    <row r="20883" spans="15:16" x14ac:dyDescent="0.2">
      <c r="O20883" s="284"/>
      <c r="P20883" s="284"/>
    </row>
    <row r="20884" spans="15:16" x14ac:dyDescent="0.2">
      <c r="O20884" s="284"/>
      <c r="P20884" s="284"/>
    </row>
    <row r="20885" spans="15:16" x14ac:dyDescent="0.2">
      <c r="O20885" s="284"/>
      <c r="P20885" s="284"/>
    </row>
    <row r="20886" spans="15:16" x14ac:dyDescent="0.2">
      <c r="O20886" s="284"/>
      <c r="P20886" s="284"/>
    </row>
    <row r="20887" spans="15:16" x14ac:dyDescent="0.2">
      <c r="O20887" s="284"/>
      <c r="P20887" s="284"/>
    </row>
    <row r="20888" spans="15:16" x14ac:dyDescent="0.2">
      <c r="O20888" s="284"/>
      <c r="P20888" s="284"/>
    </row>
    <row r="20889" spans="15:16" x14ac:dyDescent="0.2">
      <c r="O20889" s="284"/>
      <c r="P20889" s="284"/>
    </row>
    <row r="20890" spans="15:16" x14ac:dyDescent="0.2">
      <c r="O20890" s="284"/>
      <c r="P20890" s="284"/>
    </row>
    <row r="20891" spans="15:16" x14ac:dyDescent="0.2">
      <c r="O20891" s="284"/>
      <c r="P20891" s="284"/>
    </row>
    <row r="20892" spans="15:16" x14ac:dyDescent="0.2">
      <c r="O20892" s="284"/>
      <c r="P20892" s="284"/>
    </row>
    <row r="20893" spans="15:16" x14ac:dyDescent="0.2">
      <c r="O20893" s="284"/>
      <c r="P20893" s="284"/>
    </row>
    <row r="20894" spans="15:16" x14ac:dyDescent="0.2">
      <c r="O20894" s="284"/>
      <c r="P20894" s="284"/>
    </row>
    <row r="20895" spans="15:16" x14ac:dyDescent="0.2">
      <c r="O20895" s="284"/>
      <c r="P20895" s="284"/>
    </row>
    <row r="20896" spans="15:16" x14ac:dyDescent="0.2">
      <c r="O20896" s="284"/>
      <c r="P20896" s="284"/>
    </row>
    <row r="20897" spans="15:16" x14ac:dyDescent="0.2">
      <c r="O20897" s="284"/>
      <c r="P20897" s="284"/>
    </row>
    <row r="20898" spans="15:16" x14ac:dyDescent="0.2">
      <c r="O20898" s="284"/>
      <c r="P20898" s="284"/>
    </row>
    <row r="20899" spans="15:16" x14ac:dyDescent="0.2">
      <c r="O20899" s="284"/>
      <c r="P20899" s="284"/>
    </row>
    <row r="20900" spans="15:16" x14ac:dyDescent="0.2">
      <c r="O20900" s="284"/>
      <c r="P20900" s="284"/>
    </row>
    <row r="20901" spans="15:16" x14ac:dyDescent="0.2">
      <c r="O20901" s="284"/>
      <c r="P20901" s="284"/>
    </row>
    <row r="20902" spans="15:16" x14ac:dyDescent="0.2">
      <c r="O20902" s="284"/>
      <c r="P20902" s="284"/>
    </row>
    <row r="20903" spans="15:16" x14ac:dyDescent="0.2">
      <c r="O20903" s="284"/>
      <c r="P20903" s="284"/>
    </row>
    <row r="20904" spans="15:16" x14ac:dyDescent="0.2">
      <c r="O20904" s="284"/>
      <c r="P20904" s="284"/>
    </row>
    <row r="20905" spans="15:16" x14ac:dyDescent="0.2">
      <c r="O20905" s="284"/>
      <c r="P20905" s="284"/>
    </row>
    <row r="20906" spans="15:16" x14ac:dyDescent="0.2">
      <c r="O20906" s="284"/>
      <c r="P20906" s="284"/>
    </row>
    <row r="20907" spans="15:16" x14ac:dyDescent="0.2">
      <c r="O20907" s="284"/>
      <c r="P20907" s="284"/>
    </row>
    <row r="20908" spans="15:16" x14ac:dyDescent="0.2">
      <c r="O20908" s="284"/>
      <c r="P20908" s="284"/>
    </row>
    <row r="20909" spans="15:16" x14ac:dyDescent="0.2">
      <c r="O20909" s="284"/>
      <c r="P20909" s="284"/>
    </row>
    <row r="20910" spans="15:16" x14ac:dyDescent="0.2">
      <c r="O20910" s="284"/>
      <c r="P20910" s="284"/>
    </row>
    <row r="20911" spans="15:16" x14ac:dyDescent="0.2">
      <c r="O20911" s="284"/>
      <c r="P20911" s="284"/>
    </row>
    <row r="20912" spans="15:16" x14ac:dyDescent="0.2">
      <c r="O20912" s="284"/>
      <c r="P20912" s="284"/>
    </row>
    <row r="20913" spans="15:16" x14ac:dyDescent="0.2">
      <c r="O20913" s="284"/>
      <c r="P20913" s="284"/>
    </row>
    <row r="20914" spans="15:16" x14ac:dyDescent="0.2">
      <c r="O20914" s="284"/>
      <c r="P20914" s="284"/>
    </row>
    <row r="20915" spans="15:16" x14ac:dyDescent="0.2">
      <c r="O20915" s="284"/>
      <c r="P20915" s="284"/>
    </row>
    <row r="20916" spans="15:16" x14ac:dyDescent="0.2">
      <c r="O20916" s="284"/>
      <c r="P20916" s="284"/>
    </row>
    <row r="20917" spans="15:16" x14ac:dyDescent="0.2">
      <c r="O20917" s="284"/>
      <c r="P20917" s="284"/>
    </row>
    <row r="20918" spans="15:16" x14ac:dyDescent="0.2">
      <c r="O20918" s="284"/>
      <c r="P20918" s="284"/>
    </row>
    <row r="20919" spans="15:16" x14ac:dyDescent="0.2">
      <c r="O20919" s="284"/>
      <c r="P20919" s="284"/>
    </row>
    <row r="20920" spans="15:16" x14ac:dyDescent="0.2">
      <c r="O20920" s="284"/>
      <c r="P20920" s="284"/>
    </row>
    <row r="20921" spans="15:16" x14ac:dyDescent="0.2">
      <c r="O20921" s="284"/>
      <c r="P20921" s="284"/>
    </row>
    <row r="20922" spans="15:16" x14ac:dyDescent="0.2">
      <c r="O20922" s="284"/>
      <c r="P20922" s="284"/>
    </row>
    <row r="20923" spans="15:16" x14ac:dyDescent="0.2">
      <c r="O20923" s="284"/>
      <c r="P20923" s="284"/>
    </row>
    <row r="20924" spans="15:16" x14ac:dyDescent="0.2">
      <c r="O20924" s="284"/>
      <c r="P20924" s="284"/>
    </row>
    <row r="20925" spans="15:16" x14ac:dyDescent="0.2">
      <c r="O20925" s="284"/>
      <c r="P20925" s="284"/>
    </row>
    <row r="20926" spans="15:16" x14ac:dyDescent="0.2">
      <c r="O20926" s="284"/>
      <c r="P20926" s="284"/>
    </row>
    <row r="20927" spans="15:16" x14ac:dyDescent="0.2">
      <c r="O20927" s="284"/>
      <c r="P20927" s="284"/>
    </row>
    <row r="20928" spans="15:16" x14ac:dyDescent="0.2">
      <c r="O20928" s="284"/>
      <c r="P20928" s="284"/>
    </row>
    <row r="20929" spans="15:16" x14ac:dyDescent="0.2">
      <c r="O20929" s="284"/>
      <c r="P20929" s="284"/>
    </row>
    <row r="20930" spans="15:16" x14ac:dyDescent="0.2">
      <c r="O20930" s="284"/>
      <c r="P20930" s="284"/>
    </row>
    <row r="20931" spans="15:16" x14ac:dyDescent="0.2">
      <c r="O20931" s="284"/>
      <c r="P20931" s="284"/>
    </row>
    <row r="20932" spans="15:16" x14ac:dyDescent="0.2">
      <c r="O20932" s="284"/>
      <c r="P20932" s="284"/>
    </row>
    <row r="20933" spans="15:16" x14ac:dyDescent="0.2">
      <c r="O20933" s="284"/>
      <c r="P20933" s="284"/>
    </row>
    <row r="20934" spans="15:16" x14ac:dyDescent="0.2">
      <c r="O20934" s="284"/>
      <c r="P20934" s="284"/>
    </row>
    <row r="20935" spans="15:16" x14ac:dyDescent="0.2">
      <c r="O20935" s="284"/>
      <c r="P20935" s="284"/>
    </row>
    <row r="20936" spans="15:16" x14ac:dyDescent="0.2">
      <c r="O20936" s="284"/>
      <c r="P20936" s="284"/>
    </row>
    <row r="20937" spans="15:16" x14ac:dyDescent="0.2">
      <c r="O20937" s="284"/>
      <c r="P20937" s="284"/>
    </row>
    <row r="20938" spans="15:16" x14ac:dyDescent="0.2">
      <c r="O20938" s="284"/>
      <c r="P20938" s="284"/>
    </row>
    <row r="20939" spans="15:16" x14ac:dyDescent="0.2">
      <c r="O20939" s="284"/>
      <c r="P20939" s="284"/>
    </row>
    <row r="20940" spans="15:16" x14ac:dyDescent="0.2">
      <c r="O20940" s="284"/>
      <c r="P20940" s="284"/>
    </row>
    <row r="20941" spans="15:16" x14ac:dyDescent="0.2">
      <c r="O20941" s="284"/>
      <c r="P20941" s="284"/>
    </row>
    <row r="20942" spans="15:16" x14ac:dyDescent="0.2">
      <c r="O20942" s="284"/>
      <c r="P20942" s="284"/>
    </row>
    <row r="20943" spans="15:16" x14ac:dyDescent="0.2">
      <c r="O20943" s="284"/>
      <c r="P20943" s="284"/>
    </row>
    <row r="20944" spans="15:16" x14ac:dyDescent="0.2">
      <c r="O20944" s="284"/>
      <c r="P20944" s="284"/>
    </row>
    <row r="20945" spans="15:16" x14ac:dyDescent="0.2">
      <c r="O20945" s="284"/>
      <c r="P20945" s="284"/>
    </row>
    <row r="20946" spans="15:16" x14ac:dyDescent="0.2">
      <c r="O20946" s="284"/>
      <c r="P20946" s="284"/>
    </row>
    <row r="20947" spans="15:16" x14ac:dyDescent="0.2">
      <c r="O20947" s="284"/>
      <c r="P20947" s="284"/>
    </row>
    <row r="20948" spans="15:16" x14ac:dyDescent="0.2">
      <c r="O20948" s="284"/>
      <c r="P20948" s="284"/>
    </row>
    <row r="20949" spans="15:16" x14ac:dyDescent="0.2">
      <c r="O20949" s="284"/>
      <c r="P20949" s="284"/>
    </row>
    <row r="20950" spans="15:16" x14ac:dyDescent="0.2">
      <c r="O20950" s="284"/>
      <c r="P20950" s="284"/>
    </row>
    <row r="20951" spans="15:16" x14ac:dyDescent="0.2">
      <c r="O20951" s="284"/>
      <c r="P20951" s="284"/>
    </row>
    <row r="20952" spans="15:16" x14ac:dyDescent="0.2">
      <c r="O20952" s="284"/>
      <c r="P20952" s="284"/>
    </row>
    <row r="20953" spans="15:16" x14ac:dyDescent="0.2">
      <c r="O20953" s="284"/>
      <c r="P20953" s="284"/>
    </row>
    <row r="20954" spans="15:16" x14ac:dyDescent="0.2">
      <c r="O20954" s="284"/>
      <c r="P20954" s="284"/>
    </row>
    <row r="20955" spans="15:16" x14ac:dyDescent="0.2">
      <c r="O20955" s="284"/>
      <c r="P20955" s="284"/>
    </row>
    <row r="20956" spans="15:16" x14ac:dyDescent="0.2">
      <c r="O20956" s="284"/>
      <c r="P20956" s="284"/>
    </row>
    <row r="20957" spans="15:16" x14ac:dyDescent="0.2">
      <c r="O20957" s="284"/>
      <c r="P20957" s="284"/>
    </row>
    <row r="20958" spans="15:16" x14ac:dyDescent="0.2">
      <c r="O20958" s="284"/>
      <c r="P20958" s="284"/>
    </row>
    <row r="20959" spans="15:16" x14ac:dyDescent="0.2">
      <c r="O20959" s="284"/>
      <c r="P20959" s="284"/>
    </row>
    <row r="20960" spans="15:16" x14ac:dyDescent="0.2">
      <c r="O20960" s="284"/>
      <c r="P20960" s="284"/>
    </row>
    <row r="20961" spans="15:16" x14ac:dyDescent="0.2">
      <c r="O20961" s="284"/>
      <c r="P20961" s="284"/>
    </row>
    <row r="20962" spans="15:16" x14ac:dyDescent="0.2">
      <c r="O20962" s="284"/>
      <c r="P20962" s="284"/>
    </row>
    <row r="20963" spans="15:16" x14ac:dyDescent="0.2">
      <c r="O20963" s="284"/>
      <c r="P20963" s="284"/>
    </row>
    <row r="20964" spans="15:16" x14ac:dyDescent="0.2">
      <c r="O20964" s="284"/>
      <c r="P20964" s="284"/>
    </row>
    <row r="20965" spans="15:16" x14ac:dyDescent="0.2">
      <c r="O20965" s="284"/>
      <c r="P20965" s="284"/>
    </row>
    <row r="20966" spans="15:16" x14ac:dyDescent="0.2">
      <c r="O20966" s="284"/>
      <c r="P20966" s="284"/>
    </row>
    <row r="20967" spans="15:16" x14ac:dyDescent="0.2">
      <c r="O20967" s="284"/>
      <c r="P20967" s="284"/>
    </row>
    <row r="20968" spans="15:16" x14ac:dyDescent="0.2">
      <c r="O20968" s="284"/>
      <c r="P20968" s="284"/>
    </row>
    <row r="20969" spans="15:16" x14ac:dyDescent="0.2">
      <c r="O20969" s="284"/>
      <c r="P20969" s="284"/>
    </row>
    <row r="20970" spans="15:16" x14ac:dyDescent="0.2">
      <c r="O20970" s="284"/>
      <c r="P20970" s="284"/>
    </row>
    <row r="20971" spans="15:16" x14ac:dyDescent="0.2">
      <c r="O20971" s="284"/>
      <c r="P20971" s="284"/>
    </row>
    <row r="20972" spans="15:16" x14ac:dyDescent="0.2">
      <c r="O20972" s="284"/>
      <c r="P20972" s="284"/>
    </row>
    <row r="20973" spans="15:16" x14ac:dyDescent="0.2">
      <c r="O20973" s="284"/>
      <c r="P20973" s="284"/>
    </row>
    <row r="20974" spans="15:16" x14ac:dyDescent="0.2">
      <c r="O20974" s="284"/>
      <c r="P20974" s="284"/>
    </row>
    <row r="20975" spans="15:16" x14ac:dyDescent="0.2">
      <c r="O20975" s="284"/>
      <c r="P20975" s="284"/>
    </row>
    <row r="20976" spans="15:16" x14ac:dyDescent="0.2">
      <c r="O20976" s="284"/>
      <c r="P20976" s="284"/>
    </row>
    <row r="20977" spans="15:16" x14ac:dyDescent="0.2">
      <c r="O20977" s="284"/>
      <c r="P20977" s="284"/>
    </row>
    <row r="20978" spans="15:16" x14ac:dyDescent="0.2">
      <c r="O20978" s="284"/>
      <c r="P20978" s="284"/>
    </row>
    <row r="20979" spans="15:16" x14ac:dyDescent="0.2">
      <c r="O20979" s="284"/>
      <c r="P20979" s="284"/>
    </row>
    <row r="20980" spans="15:16" x14ac:dyDescent="0.2">
      <c r="O20980" s="284"/>
      <c r="P20980" s="284"/>
    </row>
    <row r="20981" spans="15:16" x14ac:dyDescent="0.2">
      <c r="O20981" s="284"/>
      <c r="P20981" s="284"/>
    </row>
    <row r="20982" spans="15:16" x14ac:dyDescent="0.2">
      <c r="O20982" s="284"/>
      <c r="P20982" s="284"/>
    </row>
    <row r="20983" spans="15:16" x14ac:dyDescent="0.2">
      <c r="O20983" s="284"/>
      <c r="P20983" s="284"/>
    </row>
    <row r="20984" spans="15:16" x14ac:dyDescent="0.2">
      <c r="O20984" s="284"/>
      <c r="P20984" s="284"/>
    </row>
    <row r="20985" spans="15:16" x14ac:dyDescent="0.2">
      <c r="O20985" s="284"/>
      <c r="P20985" s="284"/>
    </row>
    <row r="20986" spans="15:16" x14ac:dyDescent="0.2">
      <c r="O20986" s="284"/>
      <c r="P20986" s="284"/>
    </row>
    <row r="20987" spans="15:16" x14ac:dyDescent="0.2">
      <c r="O20987" s="284"/>
      <c r="P20987" s="284"/>
    </row>
    <row r="20988" spans="15:16" x14ac:dyDescent="0.2">
      <c r="O20988" s="284"/>
      <c r="P20988" s="284"/>
    </row>
    <row r="20989" spans="15:16" x14ac:dyDescent="0.2">
      <c r="O20989" s="284"/>
      <c r="P20989" s="284"/>
    </row>
    <row r="20990" spans="15:16" x14ac:dyDescent="0.2">
      <c r="O20990" s="284"/>
      <c r="P20990" s="284"/>
    </row>
    <row r="20991" spans="15:16" x14ac:dyDescent="0.2">
      <c r="O20991" s="284"/>
      <c r="P20991" s="284"/>
    </row>
    <row r="20992" spans="15:16" x14ac:dyDescent="0.2">
      <c r="O20992" s="284"/>
      <c r="P20992" s="284"/>
    </row>
    <row r="20993" spans="15:16" x14ac:dyDescent="0.2">
      <c r="O20993" s="284"/>
      <c r="P20993" s="284"/>
    </row>
    <row r="20994" spans="15:16" x14ac:dyDescent="0.2">
      <c r="O20994" s="284"/>
      <c r="P20994" s="284"/>
    </row>
    <row r="20995" spans="15:16" x14ac:dyDescent="0.2">
      <c r="O20995" s="284"/>
      <c r="P20995" s="284"/>
    </row>
    <row r="20996" spans="15:16" x14ac:dyDescent="0.2">
      <c r="O20996" s="284"/>
      <c r="P20996" s="284"/>
    </row>
    <row r="20997" spans="15:16" x14ac:dyDescent="0.2">
      <c r="O20997" s="284"/>
      <c r="P20997" s="284"/>
    </row>
    <row r="20998" spans="15:16" x14ac:dyDescent="0.2">
      <c r="O20998" s="284"/>
      <c r="P20998" s="284"/>
    </row>
    <row r="20999" spans="15:16" x14ac:dyDescent="0.2">
      <c r="O20999" s="284"/>
      <c r="P20999" s="284"/>
    </row>
    <row r="21000" spans="15:16" x14ac:dyDescent="0.2">
      <c r="O21000" s="284"/>
      <c r="P21000" s="284"/>
    </row>
    <row r="21001" spans="15:16" x14ac:dyDescent="0.2">
      <c r="O21001" s="284"/>
      <c r="P21001" s="284"/>
    </row>
    <row r="21002" spans="15:16" x14ac:dyDescent="0.2">
      <c r="O21002" s="284"/>
      <c r="P21002" s="284"/>
    </row>
    <row r="21003" spans="15:16" x14ac:dyDescent="0.2">
      <c r="O21003" s="284"/>
      <c r="P21003" s="284"/>
    </row>
    <row r="21004" spans="15:16" x14ac:dyDescent="0.2">
      <c r="O21004" s="284"/>
      <c r="P21004" s="284"/>
    </row>
    <row r="21005" spans="15:16" x14ac:dyDescent="0.2">
      <c r="O21005" s="284"/>
      <c r="P21005" s="284"/>
    </row>
    <row r="21006" spans="15:16" x14ac:dyDescent="0.2">
      <c r="O21006" s="284"/>
      <c r="P21006" s="284"/>
    </row>
    <row r="21007" spans="15:16" x14ac:dyDescent="0.2">
      <c r="O21007" s="284"/>
      <c r="P21007" s="284"/>
    </row>
    <row r="21008" spans="15:16" x14ac:dyDescent="0.2">
      <c r="O21008" s="284"/>
      <c r="P21008" s="284"/>
    </row>
    <row r="21009" spans="15:16" x14ac:dyDescent="0.2">
      <c r="O21009" s="284"/>
      <c r="P21009" s="284"/>
    </row>
    <row r="21010" spans="15:16" x14ac:dyDescent="0.2">
      <c r="O21010" s="284"/>
      <c r="P21010" s="284"/>
    </row>
    <row r="21011" spans="15:16" x14ac:dyDescent="0.2">
      <c r="O21011" s="284"/>
      <c r="P21011" s="284"/>
    </row>
    <row r="21012" spans="15:16" x14ac:dyDescent="0.2">
      <c r="O21012" s="284"/>
      <c r="P21012" s="284"/>
    </row>
    <row r="21013" spans="15:16" x14ac:dyDescent="0.2">
      <c r="O21013" s="284"/>
      <c r="P21013" s="284"/>
    </row>
    <row r="21014" spans="15:16" x14ac:dyDescent="0.2">
      <c r="O21014" s="284"/>
      <c r="P21014" s="284"/>
    </row>
    <row r="21015" spans="15:16" x14ac:dyDescent="0.2">
      <c r="O21015" s="284"/>
      <c r="P21015" s="284"/>
    </row>
    <row r="21016" spans="15:16" x14ac:dyDescent="0.2">
      <c r="O21016" s="284"/>
      <c r="P21016" s="284"/>
    </row>
    <row r="21017" spans="15:16" x14ac:dyDescent="0.2">
      <c r="O21017" s="284"/>
      <c r="P21017" s="284"/>
    </row>
    <row r="21018" spans="15:16" x14ac:dyDescent="0.2">
      <c r="O21018" s="284"/>
      <c r="P21018" s="284"/>
    </row>
    <row r="21019" spans="15:16" x14ac:dyDescent="0.2">
      <c r="O21019" s="284"/>
      <c r="P21019" s="284"/>
    </row>
    <row r="21020" spans="15:16" x14ac:dyDescent="0.2">
      <c r="O21020" s="284"/>
      <c r="P21020" s="284"/>
    </row>
    <row r="21021" spans="15:16" x14ac:dyDescent="0.2">
      <c r="O21021" s="284"/>
      <c r="P21021" s="284"/>
    </row>
    <row r="21022" spans="15:16" x14ac:dyDescent="0.2">
      <c r="O21022" s="284"/>
      <c r="P21022" s="284"/>
    </row>
    <row r="21023" spans="15:16" x14ac:dyDescent="0.2">
      <c r="O21023" s="284"/>
      <c r="P21023" s="284"/>
    </row>
    <row r="21024" spans="15:16" x14ac:dyDescent="0.2">
      <c r="O21024" s="284"/>
      <c r="P21024" s="284"/>
    </row>
    <row r="21025" spans="15:16" x14ac:dyDescent="0.2">
      <c r="O21025" s="284"/>
      <c r="P21025" s="284"/>
    </row>
    <row r="21026" spans="15:16" x14ac:dyDescent="0.2">
      <c r="O21026" s="284"/>
      <c r="P21026" s="284"/>
    </row>
    <row r="21027" spans="15:16" x14ac:dyDescent="0.2">
      <c r="O21027" s="284"/>
      <c r="P21027" s="284"/>
    </row>
    <row r="21028" spans="15:16" x14ac:dyDescent="0.2">
      <c r="O21028" s="284"/>
      <c r="P21028" s="284"/>
    </row>
    <row r="21029" spans="15:16" x14ac:dyDescent="0.2">
      <c r="O21029" s="284"/>
      <c r="P21029" s="284"/>
    </row>
    <row r="21030" spans="15:16" x14ac:dyDescent="0.2">
      <c r="O21030" s="284"/>
      <c r="P21030" s="284"/>
    </row>
    <row r="21031" spans="15:16" x14ac:dyDescent="0.2">
      <c r="O21031" s="284"/>
      <c r="P21031" s="284"/>
    </row>
    <row r="21032" spans="15:16" x14ac:dyDescent="0.2">
      <c r="O21032" s="284"/>
      <c r="P21032" s="284"/>
    </row>
    <row r="21033" spans="15:16" x14ac:dyDescent="0.2">
      <c r="O21033" s="284"/>
      <c r="P21033" s="284"/>
    </row>
    <row r="21034" spans="15:16" x14ac:dyDescent="0.2">
      <c r="O21034" s="284"/>
      <c r="P21034" s="284"/>
    </row>
    <row r="21035" spans="15:16" x14ac:dyDescent="0.2">
      <c r="O21035" s="284"/>
      <c r="P21035" s="284"/>
    </row>
    <row r="21036" spans="15:16" x14ac:dyDescent="0.2">
      <c r="O21036" s="284"/>
      <c r="P21036" s="284"/>
    </row>
    <row r="21037" spans="15:16" x14ac:dyDescent="0.2">
      <c r="O21037" s="284"/>
      <c r="P21037" s="284"/>
    </row>
    <row r="21038" spans="15:16" x14ac:dyDescent="0.2">
      <c r="O21038" s="284"/>
      <c r="P21038" s="284"/>
    </row>
    <row r="21039" spans="15:16" x14ac:dyDescent="0.2">
      <c r="O21039" s="284"/>
      <c r="P21039" s="284"/>
    </row>
    <row r="21040" spans="15:16" x14ac:dyDescent="0.2">
      <c r="O21040" s="284"/>
      <c r="P21040" s="284"/>
    </row>
    <row r="21041" spans="15:16" x14ac:dyDescent="0.2">
      <c r="O21041" s="284"/>
      <c r="P21041" s="284"/>
    </row>
    <row r="21042" spans="15:16" x14ac:dyDescent="0.2">
      <c r="O21042" s="284"/>
      <c r="P21042" s="284"/>
    </row>
    <row r="21043" spans="15:16" x14ac:dyDescent="0.2">
      <c r="O21043" s="284"/>
      <c r="P21043" s="284"/>
    </row>
    <row r="21044" spans="15:16" x14ac:dyDescent="0.2">
      <c r="O21044" s="284"/>
      <c r="P21044" s="284"/>
    </row>
    <row r="21045" spans="15:16" x14ac:dyDescent="0.2">
      <c r="O21045" s="284"/>
      <c r="P21045" s="284"/>
    </row>
    <row r="21046" spans="15:16" x14ac:dyDescent="0.2">
      <c r="O21046" s="284"/>
      <c r="P21046" s="284"/>
    </row>
    <row r="21047" spans="15:16" x14ac:dyDescent="0.2">
      <c r="O21047" s="284"/>
      <c r="P21047" s="284"/>
    </row>
    <row r="21048" spans="15:16" x14ac:dyDescent="0.2">
      <c r="O21048" s="284"/>
      <c r="P21048" s="284"/>
    </row>
    <row r="21049" spans="15:16" x14ac:dyDescent="0.2">
      <c r="O21049" s="284"/>
      <c r="P21049" s="284"/>
    </row>
    <row r="21050" spans="15:16" x14ac:dyDescent="0.2">
      <c r="O21050" s="284"/>
      <c r="P21050" s="284"/>
    </row>
    <row r="21051" spans="15:16" x14ac:dyDescent="0.2">
      <c r="O21051" s="284"/>
      <c r="P21051" s="284"/>
    </row>
    <row r="21052" spans="15:16" x14ac:dyDescent="0.2">
      <c r="O21052" s="284"/>
      <c r="P21052" s="284"/>
    </row>
    <row r="21053" spans="15:16" x14ac:dyDescent="0.2">
      <c r="O21053" s="284"/>
      <c r="P21053" s="284"/>
    </row>
    <row r="21054" spans="15:16" x14ac:dyDescent="0.2">
      <c r="O21054" s="284"/>
      <c r="P21054" s="284"/>
    </row>
    <row r="21055" spans="15:16" x14ac:dyDescent="0.2">
      <c r="O21055" s="284"/>
      <c r="P21055" s="284"/>
    </row>
    <row r="21056" spans="15:16" x14ac:dyDescent="0.2">
      <c r="O21056" s="284"/>
      <c r="P21056" s="284"/>
    </row>
    <row r="21057" spans="15:16" x14ac:dyDescent="0.2">
      <c r="O21057" s="284"/>
      <c r="P21057" s="284"/>
    </row>
    <row r="21058" spans="15:16" x14ac:dyDescent="0.2">
      <c r="O21058" s="284"/>
      <c r="P21058" s="284"/>
    </row>
    <row r="21059" spans="15:16" x14ac:dyDescent="0.2">
      <c r="O21059" s="284"/>
      <c r="P21059" s="284"/>
    </row>
    <row r="21060" spans="15:16" x14ac:dyDescent="0.2">
      <c r="O21060" s="284"/>
      <c r="P21060" s="284"/>
    </row>
    <row r="21061" spans="15:16" x14ac:dyDescent="0.2">
      <c r="O21061" s="284"/>
      <c r="P21061" s="284"/>
    </row>
    <row r="21062" spans="15:16" x14ac:dyDescent="0.2">
      <c r="O21062" s="284"/>
      <c r="P21062" s="284"/>
    </row>
    <row r="21063" spans="15:16" x14ac:dyDescent="0.2">
      <c r="O21063" s="284"/>
      <c r="P21063" s="284"/>
    </row>
    <row r="21064" spans="15:16" x14ac:dyDescent="0.2">
      <c r="O21064" s="284"/>
      <c r="P21064" s="284"/>
    </row>
    <row r="21065" spans="15:16" x14ac:dyDescent="0.2">
      <c r="O21065" s="284"/>
      <c r="P21065" s="284"/>
    </row>
    <row r="21066" spans="15:16" x14ac:dyDescent="0.2">
      <c r="O21066" s="284"/>
      <c r="P21066" s="284"/>
    </row>
    <row r="21067" spans="15:16" x14ac:dyDescent="0.2">
      <c r="O21067" s="284"/>
      <c r="P21067" s="284"/>
    </row>
    <row r="21068" spans="15:16" x14ac:dyDescent="0.2">
      <c r="O21068" s="284"/>
      <c r="P21068" s="284"/>
    </row>
    <row r="21069" spans="15:16" x14ac:dyDescent="0.2">
      <c r="O21069" s="284"/>
      <c r="P21069" s="284"/>
    </row>
    <row r="21070" spans="15:16" x14ac:dyDescent="0.2">
      <c r="O21070" s="284"/>
      <c r="P21070" s="284"/>
    </row>
    <row r="21071" spans="15:16" x14ac:dyDescent="0.2">
      <c r="O21071" s="284"/>
      <c r="P21071" s="284"/>
    </row>
    <row r="21072" spans="15:16" x14ac:dyDescent="0.2">
      <c r="O21072" s="284"/>
      <c r="P21072" s="284"/>
    </row>
    <row r="21073" spans="15:16" x14ac:dyDescent="0.2">
      <c r="O21073" s="284"/>
      <c r="P21073" s="284"/>
    </row>
    <row r="21074" spans="15:16" x14ac:dyDescent="0.2">
      <c r="O21074" s="284"/>
      <c r="P21074" s="284"/>
    </row>
    <row r="21075" spans="15:16" x14ac:dyDescent="0.2">
      <c r="O21075" s="284"/>
      <c r="P21075" s="284"/>
    </row>
    <row r="21076" spans="15:16" x14ac:dyDescent="0.2">
      <c r="O21076" s="284"/>
      <c r="P21076" s="284"/>
    </row>
    <row r="21077" spans="15:16" x14ac:dyDescent="0.2">
      <c r="O21077" s="284"/>
      <c r="P21077" s="284"/>
    </row>
    <row r="21078" spans="15:16" x14ac:dyDescent="0.2">
      <c r="O21078" s="284"/>
      <c r="P21078" s="284"/>
    </row>
    <row r="21079" spans="15:16" x14ac:dyDescent="0.2">
      <c r="O21079" s="284"/>
      <c r="P21079" s="284"/>
    </row>
    <row r="21080" spans="15:16" x14ac:dyDescent="0.2">
      <c r="O21080" s="284"/>
      <c r="P21080" s="284"/>
    </row>
    <row r="21081" spans="15:16" x14ac:dyDescent="0.2">
      <c r="O21081" s="284"/>
      <c r="P21081" s="284"/>
    </row>
    <row r="21082" spans="15:16" x14ac:dyDescent="0.2">
      <c r="O21082" s="284"/>
      <c r="P21082" s="284"/>
    </row>
    <row r="21083" spans="15:16" x14ac:dyDescent="0.2">
      <c r="O21083" s="284"/>
      <c r="P21083" s="284"/>
    </row>
    <row r="21084" spans="15:16" x14ac:dyDescent="0.2">
      <c r="O21084" s="284"/>
      <c r="P21084" s="284"/>
    </row>
    <row r="21085" spans="15:16" x14ac:dyDescent="0.2">
      <c r="O21085" s="284"/>
      <c r="P21085" s="284"/>
    </row>
    <row r="21086" spans="15:16" x14ac:dyDescent="0.2">
      <c r="O21086" s="284"/>
      <c r="P21086" s="284"/>
    </row>
    <row r="21087" spans="15:16" x14ac:dyDescent="0.2">
      <c r="O21087" s="284"/>
      <c r="P21087" s="284"/>
    </row>
    <row r="21088" spans="15:16" x14ac:dyDescent="0.2">
      <c r="O21088" s="284"/>
      <c r="P21088" s="284"/>
    </row>
    <row r="21089" spans="15:16" x14ac:dyDescent="0.2">
      <c r="O21089" s="284"/>
      <c r="P21089" s="284"/>
    </row>
    <row r="21090" spans="15:16" x14ac:dyDescent="0.2">
      <c r="O21090" s="284"/>
      <c r="P21090" s="284"/>
    </row>
    <row r="21091" spans="15:16" x14ac:dyDescent="0.2">
      <c r="O21091" s="284"/>
      <c r="P21091" s="284"/>
    </row>
    <row r="21092" spans="15:16" x14ac:dyDescent="0.2">
      <c r="O21092" s="284"/>
      <c r="P21092" s="284"/>
    </row>
    <row r="21093" spans="15:16" x14ac:dyDescent="0.2">
      <c r="O21093" s="284"/>
      <c r="P21093" s="284"/>
    </row>
    <row r="21094" spans="15:16" x14ac:dyDescent="0.2">
      <c r="O21094" s="284"/>
      <c r="P21094" s="284"/>
    </row>
    <row r="21095" spans="15:16" x14ac:dyDescent="0.2">
      <c r="O21095" s="284"/>
      <c r="P21095" s="284"/>
    </row>
    <row r="21096" spans="15:16" x14ac:dyDescent="0.2">
      <c r="O21096" s="284"/>
      <c r="P21096" s="284"/>
    </row>
    <row r="21097" spans="15:16" x14ac:dyDescent="0.2">
      <c r="O21097" s="284"/>
      <c r="P21097" s="284"/>
    </row>
    <row r="21098" spans="15:16" x14ac:dyDescent="0.2">
      <c r="O21098" s="284"/>
      <c r="P21098" s="284"/>
    </row>
    <row r="21099" spans="15:16" x14ac:dyDescent="0.2">
      <c r="O21099" s="284"/>
      <c r="P21099" s="284"/>
    </row>
    <row r="21100" spans="15:16" x14ac:dyDescent="0.2">
      <c r="O21100" s="284"/>
      <c r="P21100" s="284"/>
    </row>
    <row r="21101" spans="15:16" x14ac:dyDescent="0.2">
      <c r="O21101" s="284"/>
      <c r="P21101" s="284"/>
    </row>
    <row r="21102" spans="15:16" x14ac:dyDescent="0.2">
      <c r="O21102" s="284"/>
      <c r="P21102" s="284"/>
    </row>
    <row r="21103" spans="15:16" x14ac:dyDescent="0.2">
      <c r="O21103" s="284"/>
      <c r="P21103" s="284"/>
    </row>
    <row r="21104" spans="15:16" x14ac:dyDescent="0.2">
      <c r="O21104" s="284"/>
      <c r="P21104" s="284"/>
    </row>
    <row r="21105" spans="15:16" x14ac:dyDescent="0.2">
      <c r="O21105" s="284"/>
      <c r="P21105" s="284"/>
    </row>
    <row r="21106" spans="15:16" x14ac:dyDescent="0.2">
      <c r="O21106" s="284"/>
      <c r="P21106" s="284"/>
    </row>
    <row r="21107" spans="15:16" x14ac:dyDescent="0.2">
      <c r="O21107" s="284"/>
      <c r="P21107" s="284"/>
    </row>
    <row r="21108" spans="15:16" x14ac:dyDescent="0.2">
      <c r="O21108" s="284"/>
      <c r="P21108" s="284"/>
    </row>
    <row r="21109" spans="15:16" x14ac:dyDescent="0.2">
      <c r="O21109" s="284"/>
      <c r="P21109" s="284"/>
    </row>
    <row r="21110" spans="15:16" x14ac:dyDescent="0.2">
      <c r="O21110" s="284"/>
      <c r="P21110" s="284"/>
    </row>
    <row r="21111" spans="15:16" x14ac:dyDescent="0.2">
      <c r="O21111" s="284"/>
      <c r="P21111" s="284"/>
    </row>
    <row r="21112" spans="15:16" x14ac:dyDescent="0.2">
      <c r="O21112" s="284"/>
      <c r="P21112" s="284"/>
    </row>
    <row r="21113" spans="15:16" x14ac:dyDescent="0.2">
      <c r="O21113" s="284"/>
      <c r="P21113" s="284"/>
    </row>
    <row r="21114" spans="15:16" x14ac:dyDescent="0.2">
      <c r="O21114" s="284"/>
      <c r="P21114" s="284"/>
    </row>
    <row r="21115" spans="15:16" x14ac:dyDescent="0.2">
      <c r="O21115" s="284"/>
      <c r="P21115" s="284"/>
    </row>
    <row r="21116" spans="15:16" x14ac:dyDescent="0.2">
      <c r="O21116" s="284"/>
      <c r="P21116" s="284"/>
    </row>
    <row r="21117" spans="15:16" x14ac:dyDescent="0.2">
      <c r="O21117" s="284"/>
      <c r="P21117" s="284"/>
    </row>
    <row r="21118" spans="15:16" x14ac:dyDescent="0.2">
      <c r="O21118" s="284"/>
      <c r="P21118" s="284"/>
    </row>
    <row r="21119" spans="15:16" x14ac:dyDescent="0.2">
      <c r="O21119" s="284"/>
      <c r="P21119" s="284"/>
    </row>
    <row r="21120" spans="15:16" x14ac:dyDescent="0.2">
      <c r="O21120" s="284"/>
      <c r="P21120" s="284"/>
    </row>
    <row r="21121" spans="15:16" x14ac:dyDescent="0.2">
      <c r="O21121" s="284"/>
      <c r="P21121" s="284"/>
    </row>
    <row r="21122" spans="15:16" x14ac:dyDescent="0.2">
      <c r="O21122" s="284"/>
      <c r="P21122" s="284"/>
    </row>
    <row r="21123" spans="15:16" x14ac:dyDescent="0.2">
      <c r="O21123" s="284"/>
      <c r="P21123" s="284"/>
    </row>
    <row r="21124" spans="15:16" x14ac:dyDescent="0.2">
      <c r="O21124" s="284"/>
      <c r="P21124" s="284"/>
    </row>
    <row r="21125" spans="15:16" x14ac:dyDescent="0.2">
      <c r="O21125" s="284"/>
      <c r="P21125" s="284"/>
    </row>
    <row r="21126" spans="15:16" x14ac:dyDescent="0.2">
      <c r="O21126" s="284"/>
      <c r="P21126" s="284"/>
    </row>
    <row r="21127" spans="15:16" x14ac:dyDescent="0.2">
      <c r="O21127" s="284"/>
      <c r="P21127" s="284"/>
    </row>
    <row r="21128" spans="15:16" x14ac:dyDescent="0.2">
      <c r="O21128" s="284"/>
      <c r="P21128" s="284"/>
    </row>
    <row r="21129" spans="15:16" x14ac:dyDescent="0.2">
      <c r="O21129" s="284"/>
      <c r="P21129" s="284"/>
    </row>
    <row r="21130" spans="15:16" x14ac:dyDescent="0.2">
      <c r="O21130" s="284"/>
      <c r="P21130" s="284"/>
    </row>
    <row r="21131" spans="15:16" x14ac:dyDescent="0.2">
      <c r="O21131" s="284"/>
      <c r="P21131" s="284"/>
    </row>
    <row r="21132" spans="15:16" x14ac:dyDescent="0.2">
      <c r="O21132" s="284"/>
      <c r="P21132" s="284"/>
    </row>
    <row r="21133" spans="15:16" x14ac:dyDescent="0.2">
      <c r="O21133" s="284"/>
      <c r="P21133" s="284"/>
    </row>
    <row r="21134" spans="15:16" x14ac:dyDescent="0.2">
      <c r="O21134" s="284"/>
      <c r="P21134" s="284"/>
    </row>
    <row r="21135" spans="15:16" x14ac:dyDescent="0.2">
      <c r="O21135" s="284"/>
      <c r="P21135" s="284"/>
    </row>
    <row r="21136" spans="15:16" x14ac:dyDescent="0.2">
      <c r="O21136" s="284"/>
      <c r="P21136" s="284"/>
    </row>
    <row r="21137" spans="15:16" x14ac:dyDescent="0.2">
      <c r="O21137" s="284"/>
      <c r="P21137" s="284"/>
    </row>
    <row r="21138" spans="15:16" x14ac:dyDescent="0.2">
      <c r="O21138" s="284"/>
      <c r="P21138" s="284"/>
    </row>
    <row r="21139" spans="15:16" x14ac:dyDescent="0.2">
      <c r="O21139" s="284"/>
      <c r="P21139" s="284"/>
    </row>
    <row r="21140" spans="15:16" x14ac:dyDescent="0.2">
      <c r="O21140" s="284"/>
      <c r="P21140" s="284"/>
    </row>
    <row r="21141" spans="15:16" x14ac:dyDescent="0.2">
      <c r="O21141" s="284"/>
      <c r="P21141" s="284"/>
    </row>
    <row r="21142" spans="15:16" x14ac:dyDescent="0.2">
      <c r="O21142" s="284"/>
      <c r="P21142" s="284"/>
    </row>
    <row r="21143" spans="15:16" x14ac:dyDescent="0.2">
      <c r="O21143" s="284"/>
      <c r="P21143" s="284"/>
    </row>
    <row r="21144" spans="15:16" x14ac:dyDescent="0.2">
      <c r="O21144" s="284"/>
      <c r="P21144" s="284"/>
    </row>
    <row r="21145" spans="15:16" x14ac:dyDescent="0.2">
      <c r="O21145" s="284"/>
      <c r="P21145" s="284"/>
    </row>
    <row r="21146" spans="15:16" x14ac:dyDescent="0.2">
      <c r="O21146" s="284"/>
      <c r="P21146" s="284"/>
    </row>
    <row r="21147" spans="15:16" x14ac:dyDescent="0.2">
      <c r="O21147" s="284"/>
      <c r="P21147" s="284"/>
    </row>
    <row r="21148" spans="15:16" x14ac:dyDescent="0.2">
      <c r="O21148" s="284"/>
      <c r="P21148" s="284"/>
    </row>
    <row r="21149" spans="15:16" x14ac:dyDescent="0.2">
      <c r="O21149" s="284"/>
      <c r="P21149" s="284"/>
    </row>
    <row r="21150" spans="15:16" x14ac:dyDescent="0.2">
      <c r="O21150" s="284"/>
      <c r="P21150" s="284"/>
    </row>
    <row r="21151" spans="15:16" x14ac:dyDescent="0.2">
      <c r="O21151" s="284"/>
      <c r="P21151" s="284"/>
    </row>
    <row r="21152" spans="15:16" x14ac:dyDescent="0.2">
      <c r="O21152" s="284"/>
      <c r="P21152" s="284"/>
    </row>
    <row r="21153" spans="15:16" x14ac:dyDescent="0.2">
      <c r="O21153" s="284"/>
      <c r="P21153" s="284"/>
    </row>
    <row r="21154" spans="15:16" x14ac:dyDescent="0.2">
      <c r="O21154" s="284"/>
      <c r="P21154" s="284"/>
    </row>
    <row r="21155" spans="15:16" x14ac:dyDescent="0.2">
      <c r="O21155" s="284"/>
      <c r="P21155" s="284"/>
    </row>
    <row r="21156" spans="15:16" x14ac:dyDescent="0.2">
      <c r="O21156" s="284"/>
      <c r="P21156" s="284"/>
    </row>
    <row r="21157" spans="15:16" x14ac:dyDescent="0.2">
      <c r="O21157" s="284"/>
      <c r="P21157" s="284"/>
    </row>
    <row r="21158" spans="15:16" x14ac:dyDescent="0.2">
      <c r="O21158" s="284"/>
      <c r="P21158" s="284"/>
    </row>
    <row r="21159" spans="15:16" x14ac:dyDescent="0.2">
      <c r="O21159" s="284"/>
      <c r="P21159" s="284"/>
    </row>
    <row r="21160" spans="15:16" x14ac:dyDescent="0.2">
      <c r="O21160" s="284"/>
      <c r="P21160" s="284"/>
    </row>
    <row r="21161" spans="15:16" x14ac:dyDescent="0.2">
      <c r="O21161" s="284"/>
      <c r="P21161" s="284"/>
    </row>
    <row r="21162" spans="15:16" x14ac:dyDescent="0.2">
      <c r="O21162" s="284"/>
      <c r="P21162" s="284"/>
    </row>
    <row r="21163" spans="15:16" x14ac:dyDescent="0.2">
      <c r="O21163" s="284"/>
      <c r="P21163" s="284"/>
    </row>
    <row r="21164" spans="15:16" x14ac:dyDescent="0.2">
      <c r="O21164" s="284"/>
      <c r="P21164" s="284"/>
    </row>
    <row r="21165" spans="15:16" x14ac:dyDescent="0.2">
      <c r="O21165" s="284"/>
      <c r="P21165" s="284"/>
    </row>
    <row r="21166" spans="15:16" x14ac:dyDescent="0.2">
      <c r="O21166" s="284"/>
      <c r="P21166" s="284"/>
    </row>
    <row r="21167" spans="15:16" x14ac:dyDescent="0.2">
      <c r="O21167" s="284"/>
      <c r="P21167" s="284"/>
    </row>
    <row r="21168" spans="15:16" x14ac:dyDescent="0.2">
      <c r="O21168" s="284"/>
      <c r="P21168" s="284"/>
    </row>
    <row r="21169" spans="15:16" x14ac:dyDescent="0.2">
      <c r="O21169" s="284"/>
      <c r="P21169" s="284"/>
    </row>
    <row r="21170" spans="15:16" x14ac:dyDescent="0.2">
      <c r="O21170" s="284"/>
      <c r="P21170" s="284"/>
    </row>
    <row r="21171" spans="15:16" x14ac:dyDescent="0.2">
      <c r="O21171" s="284"/>
      <c r="P21171" s="284"/>
    </row>
    <row r="21172" spans="15:16" x14ac:dyDescent="0.2">
      <c r="O21172" s="284"/>
      <c r="P21172" s="284"/>
    </row>
    <row r="21173" spans="15:16" x14ac:dyDescent="0.2">
      <c r="O21173" s="284"/>
      <c r="P21173" s="284"/>
    </row>
    <row r="21174" spans="15:16" x14ac:dyDescent="0.2">
      <c r="O21174" s="284"/>
      <c r="P21174" s="284"/>
    </row>
    <row r="21175" spans="15:16" x14ac:dyDescent="0.2">
      <c r="O21175" s="284"/>
      <c r="P21175" s="284"/>
    </row>
    <row r="21176" spans="15:16" x14ac:dyDescent="0.2">
      <c r="O21176" s="284"/>
      <c r="P21176" s="284"/>
    </row>
    <row r="21177" spans="15:16" x14ac:dyDescent="0.2">
      <c r="O21177" s="284"/>
      <c r="P21177" s="284"/>
    </row>
    <row r="21178" spans="15:16" x14ac:dyDescent="0.2">
      <c r="O21178" s="284"/>
      <c r="P21178" s="284"/>
    </row>
    <row r="21179" spans="15:16" x14ac:dyDescent="0.2">
      <c r="O21179" s="284"/>
      <c r="P21179" s="284"/>
    </row>
    <row r="21180" spans="15:16" x14ac:dyDescent="0.2">
      <c r="O21180" s="284"/>
      <c r="P21180" s="284"/>
    </row>
    <row r="21181" spans="15:16" x14ac:dyDescent="0.2">
      <c r="O21181" s="284"/>
      <c r="P21181" s="284"/>
    </row>
    <row r="21182" spans="15:16" x14ac:dyDescent="0.2">
      <c r="O21182" s="284"/>
      <c r="P21182" s="284"/>
    </row>
    <row r="21183" spans="15:16" x14ac:dyDescent="0.2">
      <c r="O21183" s="284"/>
      <c r="P21183" s="284"/>
    </row>
    <row r="21184" spans="15:16" x14ac:dyDescent="0.2">
      <c r="O21184" s="284"/>
      <c r="P21184" s="284"/>
    </row>
    <row r="21185" spans="15:16" x14ac:dyDescent="0.2">
      <c r="O21185" s="284"/>
      <c r="P21185" s="284"/>
    </row>
    <row r="21186" spans="15:16" x14ac:dyDescent="0.2">
      <c r="O21186" s="284"/>
      <c r="P21186" s="284"/>
    </row>
    <row r="21187" spans="15:16" x14ac:dyDescent="0.2">
      <c r="O21187" s="284"/>
      <c r="P21187" s="284"/>
    </row>
    <row r="21188" spans="15:16" x14ac:dyDescent="0.2">
      <c r="O21188" s="284"/>
      <c r="P21188" s="284"/>
    </row>
    <row r="21189" spans="15:16" x14ac:dyDescent="0.2">
      <c r="O21189" s="284"/>
      <c r="P21189" s="284"/>
    </row>
    <row r="21190" spans="15:16" x14ac:dyDescent="0.2">
      <c r="O21190" s="284"/>
      <c r="P21190" s="284"/>
    </row>
    <row r="21191" spans="15:16" x14ac:dyDescent="0.2">
      <c r="O21191" s="284"/>
      <c r="P21191" s="284"/>
    </row>
    <row r="21192" spans="15:16" x14ac:dyDescent="0.2">
      <c r="O21192" s="284"/>
      <c r="P21192" s="284"/>
    </row>
    <row r="21193" spans="15:16" x14ac:dyDescent="0.2">
      <c r="O21193" s="284"/>
      <c r="P21193" s="284"/>
    </row>
    <row r="21194" spans="15:16" x14ac:dyDescent="0.2">
      <c r="O21194" s="284"/>
      <c r="P21194" s="284"/>
    </row>
    <row r="21195" spans="15:16" x14ac:dyDescent="0.2">
      <c r="O21195" s="284"/>
      <c r="P21195" s="284"/>
    </row>
    <row r="21196" spans="15:16" x14ac:dyDescent="0.2">
      <c r="O21196" s="284"/>
      <c r="P21196" s="284"/>
    </row>
    <row r="21197" spans="15:16" x14ac:dyDescent="0.2">
      <c r="O21197" s="284"/>
      <c r="P21197" s="284"/>
    </row>
    <row r="21198" spans="15:16" x14ac:dyDescent="0.2">
      <c r="O21198" s="284"/>
      <c r="P21198" s="284"/>
    </row>
    <row r="21199" spans="15:16" x14ac:dyDescent="0.2">
      <c r="O21199" s="284"/>
      <c r="P21199" s="284"/>
    </row>
    <row r="21200" spans="15:16" x14ac:dyDescent="0.2">
      <c r="O21200" s="284"/>
      <c r="P21200" s="284"/>
    </row>
    <row r="21201" spans="15:16" x14ac:dyDescent="0.2">
      <c r="O21201" s="284"/>
      <c r="P21201" s="284"/>
    </row>
    <row r="21202" spans="15:16" x14ac:dyDescent="0.2">
      <c r="O21202" s="284"/>
      <c r="P21202" s="284"/>
    </row>
    <row r="21203" spans="15:16" x14ac:dyDescent="0.2">
      <c r="O21203" s="284"/>
      <c r="P21203" s="284"/>
    </row>
    <row r="21204" spans="15:16" x14ac:dyDescent="0.2">
      <c r="O21204" s="284"/>
      <c r="P21204" s="284"/>
    </row>
    <row r="21205" spans="15:16" x14ac:dyDescent="0.2">
      <c r="O21205" s="284"/>
      <c r="P21205" s="284"/>
    </row>
    <row r="21206" spans="15:16" x14ac:dyDescent="0.2">
      <c r="O21206" s="284"/>
      <c r="P21206" s="284"/>
    </row>
    <row r="21207" spans="15:16" x14ac:dyDescent="0.2">
      <c r="O21207" s="284"/>
      <c r="P21207" s="284"/>
    </row>
    <row r="21208" spans="15:16" x14ac:dyDescent="0.2">
      <c r="O21208" s="284"/>
      <c r="P21208" s="284"/>
    </row>
    <row r="21209" spans="15:16" x14ac:dyDescent="0.2">
      <c r="O21209" s="284"/>
      <c r="P21209" s="284"/>
    </row>
    <row r="21210" spans="15:16" x14ac:dyDescent="0.2">
      <c r="O21210" s="284"/>
      <c r="P21210" s="284"/>
    </row>
    <row r="21211" spans="15:16" x14ac:dyDescent="0.2">
      <c r="O21211" s="284"/>
      <c r="P21211" s="284"/>
    </row>
    <row r="21212" spans="15:16" x14ac:dyDescent="0.2">
      <c r="O21212" s="284"/>
      <c r="P21212" s="284"/>
    </row>
    <row r="21213" spans="15:16" x14ac:dyDescent="0.2">
      <c r="O21213" s="284"/>
      <c r="P21213" s="284"/>
    </row>
    <row r="21214" spans="15:16" x14ac:dyDescent="0.2">
      <c r="O21214" s="284"/>
      <c r="P21214" s="284"/>
    </row>
    <row r="21215" spans="15:16" x14ac:dyDescent="0.2">
      <c r="O21215" s="284"/>
      <c r="P21215" s="284"/>
    </row>
    <row r="21216" spans="15:16" x14ac:dyDescent="0.2">
      <c r="O21216" s="284"/>
      <c r="P21216" s="284"/>
    </row>
    <row r="21217" spans="15:16" x14ac:dyDescent="0.2">
      <c r="O21217" s="284"/>
      <c r="P21217" s="284"/>
    </row>
    <row r="21218" spans="15:16" x14ac:dyDescent="0.2">
      <c r="O21218" s="284"/>
      <c r="P21218" s="284"/>
    </row>
    <row r="21219" spans="15:16" x14ac:dyDescent="0.2">
      <c r="O21219" s="284"/>
      <c r="P21219" s="284"/>
    </row>
    <row r="21220" spans="15:16" x14ac:dyDescent="0.2">
      <c r="O21220" s="284"/>
      <c r="P21220" s="284"/>
    </row>
    <row r="21221" spans="15:16" x14ac:dyDescent="0.2">
      <c r="O21221" s="284"/>
      <c r="P21221" s="284"/>
    </row>
    <row r="21222" spans="15:16" x14ac:dyDescent="0.2">
      <c r="O21222" s="284"/>
      <c r="P21222" s="284"/>
    </row>
    <row r="21223" spans="15:16" x14ac:dyDescent="0.2">
      <c r="O21223" s="284"/>
      <c r="P21223" s="284"/>
    </row>
    <row r="21224" spans="15:16" x14ac:dyDescent="0.2">
      <c r="O21224" s="284"/>
      <c r="P21224" s="284"/>
    </row>
    <row r="21225" spans="15:16" x14ac:dyDescent="0.2">
      <c r="O21225" s="284"/>
      <c r="P21225" s="284"/>
    </row>
    <row r="21226" spans="15:16" x14ac:dyDescent="0.2">
      <c r="O21226" s="284"/>
      <c r="P21226" s="284"/>
    </row>
    <row r="21227" spans="15:16" x14ac:dyDescent="0.2">
      <c r="O21227" s="284"/>
      <c r="P21227" s="284"/>
    </row>
    <row r="21228" spans="15:16" x14ac:dyDescent="0.2">
      <c r="O21228" s="284"/>
      <c r="P21228" s="284"/>
    </row>
    <row r="21229" spans="15:16" x14ac:dyDescent="0.2">
      <c r="O21229" s="284"/>
      <c r="P21229" s="284"/>
    </row>
    <row r="21230" spans="15:16" x14ac:dyDescent="0.2">
      <c r="O21230" s="284"/>
      <c r="P21230" s="284"/>
    </row>
    <row r="21231" spans="15:16" x14ac:dyDescent="0.2">
      <c r="O21231" s="284"/>
      <c r="P21231" s="284"/>
    </row>
    <row r="21232" spans="15:16" x14ac:dyDescent="0.2">
      <c r="O21232" s="284"/>
      <c r="P21232" s="284"/>
    </row>
    <row r="21233" spans="15:16" x14ac:dyDescent="0.2">
      <c r="O21233" s="284"/>
      <c r="P21233" s="284"/>
    </row>
    <row r="21234" spans="15:16" x14ac:dyDescent="0.2">
      <c r="O21234" s="284"/>
      <c r="P21234" s="284"/>
    </row>
    <row r="21235" spans="15:16" x14ac:dyDescent="0.2">
      <c r="O21235" s="284"/>
      <c r="P21235" s="284"/>
    </row>
    <row r="21236" spans="15:16" x14ac:dyDescent="0.2">
      <c r="O21236" s="284"/>
      <c r="P21236" s="284"/>
    </row>
    <row r="21237" spans="15:16" x14ac:dyDescent="0.2">
      <c r="O21237" s="284"/>
      <c r="P21237" s="284"/>
    </row>
    <row r="21238" spans="15:16" x14ac:dyDescent="0.2">
      <c r="O21238" s="284"/>
      <c r="P21238" s="284"/>
    </row>
    <row r="21239" spans="15:16" x14ac:dyDescent="0.2">
      <c r="O21239" s="284"/>
      <c r="P21239" s="284"/>
    </row>
    <row r="21240" spans="15:16" x14ac:dyDescent="0.2">
      <c r="O21240" s="284"/>
      <c r="P21240" s="284"/>
    </row>
    <row r="21241" spans="15:16" x14ac:dyDescent="0.2">
      <c r="O21241" s="284"/>
      <c r="P21241" s="284"/>
    </row>
    <row r="21242" spans="15:16" x14ac:dyDescent="0.2">
      <c r="O21242" s="284"/>
      <c r="P21242" s="284"/>
    </row>
    <row r="21243" spans="15:16" x14ac:dyDescent="0.2">
      <c r="O21243" s="284"/>
      <c r="P21243" s="284"/>
    </row>
    <row r="21244" spans="15:16" x14ac:dyDescent="0.2">
      <c r="O21244" s="284"/>
      <c r="P21244" s="284"/>
    </row>
    <row r="21245" spans="15:16" x14ac:dyDescent="0.2">
      <c r="O21245" s="284"/>
      <c r="P21245" s="284"/>
    </row>
    <row r="21246" spans="15:16" x14ac:dyDescent="0.2">
      <c r="O21246" s="284"/>
      <c r="P21246" s="284"/>
    </row>
    <row r="21247" spans="15:16" x14ac:dyDescent="0.2">
      <c r="O21247" s="284"/>
      <c r="P21247" s="284"/>
    </row>
    <row r="21248" spans="15:16" x14ac:dyDescent="0.2">
      <c r="O21248" s="284"/>
      <c r="P21248" s="284"/>
    </row>
    <row r="21249" spans="15:16" x14ac:dyDescent="0.2">
      <c r="O21249" s="284"/>
      <c r="P21249" s="284"/>
    </row>
    <row r="21250" spans="15:16" x14ac:dyDescent="0.2">
      <c r="O21250" s="284"/>
      <c r="P21250" s="284"/>
    </row>
    <row r="21251" spans="15:16" x14ac:dyDescent="0.2">
      <c r="O21251" s="284"/>
      <c r="P21251" s="284"/>
    </row>
    <row r="21252" spans="15:16" x14ac:dyDescent="0.2">
      <c r="O21252" s="284"/>
      <c r="P21252" s="284"/>
    </row>
    <row r="21253" spans="15:16" x14ac:dyDescent="0.2">
      <c r="O21253" s="284"/>
      <c r="P21253" s="284"/>
    </row>
    <row r="21254" spans="15:16" x14ac:dyDescent="0.2">
      <c r="O21254" s="284"/>
      <c r="P21254" s="284"/>
    </row>
    <row r="21255" spans="15:16" x14ac:dyDescent="0.2">
      <c r="O21255" s="284"/>
      <c r="P21255" s="284"/>
    </row>
    <row r="21256" spans="15:16" x14ac:dyDescent="0.2">
      <c r="O21256" s="284"/>
      <c r="P21256" s="284"/>
    </row>
    <row r="21257" spans="15:16" x14ac:dyDescent="0.2">
      <c r="O21257" s="284"/>
      <c r="P21257" s="284"/>
    </row>
    <row r="21258" spans="15:16" x14ac:dyDescent="0.2">
      <c r="O21258" s="284"/>
      <c r="P21258" s="284"/>
    </row>
    <row r="21259" spans="15:16" x14ac:dyDescent="0.2">
      <c r="O21259" s="284"/>
      <c r="P21259" s="284"/>
    </row>
    <row r="21260" spans="15:16" x14ac:dyDescent="0.2">
      <c r="O21260" s="284"/>
      <c r="P21260" s="284"/>
    </row>
    <row r="21261" spans="15:16" x14ac:dyDescent="0.2">
      <c r="O21261" s="284"/>
      <c r="P21261" s="284"/>
    </row>
    <row r="21262" spans="15:16" x14ac:dyDescent="0.2">
      <c r="O21262" s="284"/>
      <c r="P21262" s="284"/>
    </row>
    <row r="21263" spans="15:16" x14ac:dyDescent="0.2">
      <c r="O21263" s="284"/>
      <c r="P21263" s="284"/>
    </row>
    <row r="21264" spans="15:16" x14ac:dyDescent="0.2">
      <c r="O21264" s="284"/>
      <c r="P21264" s="284"/>
    </row>
    <row r="21265" spans="15:16" x14ac:dyDescent="0.2">
      <c r="O21265" s="284"/>
      <c r="P21265" s="284"/>
    </row>
    <row r="21266" spans="15:16" x14ac:dyDescent="0.2">
      <c r="O21266" s="284"/>
      <c r="P21266" s="284"/>
    </row>
    <row r="21267" spans="15:16" x14ac:dyDescent="0.2">
      <c r="O21267" s="284"/>
      <c r="P21267" s="284"/>
    </row>
    <row r="21268" spans="15:16" x14ac:dyDescent="0.2">
      <c r="O21268" s="284"/>
      <c r="P21268" s="284"/>
    </row>
    <row r="21269" spans="15:16" x14ac:dyDescent="0.2">
      <c r="O21269" s="284"/>
      <c r="P21269" s="284"/>
    </row>
    <row r="21270" spans="15:16" x14ac:dyDescent="0.2">
      <c r="O21270" s="284"/>
      <c r="P21270" s="284"/>
    </row>
    <row r="21271" spans="15:16" x14ac:dyDescent="0.2">
      <c r="O21271" s="284"/>
      <c r="P21271" s="284"/>
    </row>
    <row r="21272" spans="15:16" x14ac:dyDescent="0.2">
      <c r="O21272" s="284"/>
      <c r="P21272" s="284"/>
    </row>
    <row r="21273" spans="15:16" x14ac:dyDescent="0.2">
      <c r="O21273" s="284"/>
      <c r="P21273" s="284"/>
    </row>
    <row r="21274" spans="15:16" x14ac:dyDescent="0.2">
      <c r="O21274" s="284"/>
      <c r="P21274" s="284"/>
    </row>
    <row r="21275" spans="15:16" x14ac:dyDescent="0.2">
      <c r="O21275" s="284"/>
      <c r="P21275" s="284"/>
    </row>
    <row r="21276" spans="15:16" x14ac:dyDescent="0.2">
      <c r="O21276" s="284"/>
      <c r="P21276" s="284"/>
    </row>
    <row r="21277" spans="15:16" x14ac:dyDescent="0.2">
      <c r="O21277" s="284"/>
      <c r="P21277" s="284"/>
    </row>
    <row r="21278" spans="15:16" x14ac:dyDescent="0.2">
      <c r="O21278" s="284"/>
      <c r="P21278" s="284"/>
    </row>
    <row r="21279" spans="15:16" x14ac:dyDescent="0.2">
      <c r="O21279" s="284"/>
      <c r="P21279" s="284"/>
    </row>
    <row r="21280" spans="15:16" x14ac:dyDescent="0.2">
      <c r="O21280" s="284"/>
      <c r="P21280" s="284"/>
    </row>
    <row r="21281" spans="15:16" x14ac:dyDescent="0.2">
      <c r="O21281" s="284"/>
      <c r="P21281" s="284"/>
    </row>
    <row r="21282" spans="15:16" x14ac:dyDescent="0.2">
      <c r="O21282" s="284"/>
      <c r="P21282" s="284"/>
    </row>
    <row r="21283" spans="15:16" x14ac:dyDescent="0.2">
      <c r="O21283" s="284"/>
      <c r="P21283" s="284"/>
    </row>
    <row r="21284" spans="15:16" x14ac:dyDescent="0.2">
      <c r="O21284" s="284"/>
      <c r="P21284" s="284"/>
    </row>
    <row r="21285" spans="15:16" x14ac:dyDescent="0.2">
      <c r="O21285" s="284"/>
      <c r="P21285" s="284"/>
    </row>
    <row r="21286" spans="15:16" x14ac:dyDescent="0.2">
      <c r="O21286" s="284"/>
      <c r="P21286" s="284"/>
    </row>
    <row r="21287" spans="15:16" x14ac:dyDescent="0.2">
      <c r="O21287" s="284"/>
      <c r="P21287" s="284"/>
    </row>
    <row r="21288" spans="15:16" x14ac:dyDescent="0.2">
      <c r="O21288" s="284"/>
      <c r="P21288" s="284"/>
    </row>
    <row r="21289" spans="15:16" x14ac:dyDescent="0.2">
      <c r="O21289" s="284"/>
      <c r="P21289" s="284"/>
    </row>
    <row r="21290" spans="15:16" x14ac:dyDescent="0.2">
      <c r="O21290" s="284"/>
      <c r="P21290" s="284"/>
    </row>
    <row r="21291" spans="15:16" x14ac:dyDescent="0.2">
      <c r="O21291" s="284"/>
      <c r="P21291" s="284"/>
    </row>
    <row r="21292" spans="15:16" x14ac:dyDescent="0.2">
      <c r="O21292" s="284"/>
      <c r="P21292" s="284"/>
    </row>
    <row r="21293" spans="15:16" x14ac:dyDescent="0.2">
      <c r="O21293" s="284"/>
      <c r="P21293" s="284"/>
    </row>
    <row r="21294" spans="15:16" x14ac:dyDescent="0.2">
      <c r="O21294" s="284"/>
      <c r="P21294" s="284"/>
    </row>
    <row r="21295" spans="15:16" x14ac:dyDescent="0.2">
      <c r="O21295" s="284"/>
      <c r="P21295" s="284"/>
    </row>
    <row r="21296" spans="15:16" x14ac:dyDescent="0.2">
      <c r="O21296" s="284"/>
      <c r="P21296" s="284"/>
    </row>
    <row r="21297" spans="15:16" x14ac:dyDescent="0.2">
      <c r="O21297" s="284"/>
      <c r="P21297" s="284"/>
    </row>
    <row r="21298" spans="15:16" x14ac:dyDescent="0.2">
      <c r="O21298" s="284"/>
      <c r="P21298" s="284"/>
    </row>
    <row r="21299" spans="15:16" x14ac:dyDescent="0.2">
      <c r="O21299" s="284"/>
      <c r="P21299" s="284"/>
    </row>
    <row r="21300" spans="15:16" x14ac:dyDescent="0.2">
      <c r="O21300" s="284"/>
      <c r="P21300" s="284"/>
    </row>
    <row r="21301" spans="15:16" x14ac:dyDescent="0.2">
      <c r="O21301" s="284"/>
      <c r="P21301" s="284"/>
    </row>
    <row r="21302" spans="15:16" x14ac:dyDescent="0.2">
      <c r="O21302" s="284"/>
      <c r="P21302" s="284"/>
    </row>
    <row r="21303" spans="15:16" x14ac:dyDescent="0.2">
      <c r="O21303" s="284"/>
      <c r="P21303" s="284"/>
    </row>
    <row r="21304" spans="15:16" x14ac:dyDescent="0.2">
      <c r="O21304" s="284"/>
      <c r="P21304" s="284"/>
    </row>
    <row r="21305" spans="15:16" x14ac:dyDescent="0.2">
      <c r="O21305" s="284"/>
      <c r="P21305" s="284"/>
    </row>
    <row r="21306" spans="15:16" x14ac:dyDescent="0.2">
      <c r="O21306" s="284"/>
      <c r="P21306" s="284"/>
    </row>
    <row r="21307" spans="15:16" x14ac:dyDescent="0.2">
      <c r="O21307" s="284"/>
      <c r="P21307" s="284"/>
    </row>
    <row r="21308" spans="15:16" x14ac:dyDescent="0.2">
      <c r="O21308" s="284"/>
      <c r="P21308" s="284"/>
    </row>
    <row r="21309" spans="15:16" x14ac:dyDescent="0.2">
      <c r="O21309" s="284"/>
      <c r="P21309" s="284"/>
    </row>
    <row r="21310" spans="15:16" x14ac:dyDescent="0.2">
      <c r="O21310" s="284"/>
      <c r="P21310" s="284"/>
    </row>
    <row r="21311" spans="15:16" x14ac:dyDescent="0.2">
      <c r="O21311" s="284"/>
      <c r="P21311" s="284"/>
    </row>
    <row r="21312" spans="15:16" x14ac:dyDescent="0.2">
      <c r="O21312" s="284"/>
      <c r="P21312" s="284"/>
    </row>
    <row r="21313" spans="15:16" x14ac:dyDescent="0.2">
      <c r="O21313" s="284"/>
      <c r="P21313" s="284"/>
    </row>
    <row r="21314" spans="15:16" x14ac:dyDescent="0.2">
      <c r="O21314" s="284"/>
      <c r="P21314" s="284"/>
    </row>
    <row r="21315" spans="15:16" x14ac:dyDescent="0.2">
      <c r="O21315" s="284"/>
      <c r="P21315" s="284"/>
    </row>
    <row r="21316" spans="15:16" x14ac:dyDescent="0.2">
      <c r="O21316" s="284"/>
      <c r="P21316" s="284"/>
    </row>
    <row r="21317" spans="15:16" x14ac:dyDescent="0.2">
      <c r="O21317" s="284"/>
      <c r="P21317" s="284"/>
    </row>
    <row r="21318" spans="15:16" x14ac:dyDescent="0.2">
      <c r="O21318" s="284"/>
      <c r="P21318" s="284"/>
    </row>
    <row r="21319" spans="15:16" x14ac:dyDescent="0.2">
      <c r="O21319" s="284"/>
      <c r="P21319" s="284"/>
    </row>
    <row r="21320" spans="15:16" x14ac:dyDescent="0.2">
      <c r="O21320" s="284"/>
      <c r="P21320" s="284"/>
    </row>
    <row r="21321" spans="15:16" x14ac:dyDescent="0.2">
      <c r="O21321" s="284"/>
      <c r="P21321" s="284"/>
    </row>
    <row r="21322" spans="15:16" x14ac:dyDescent="0.2">
      <c r="O21322" s="284"/>
      <c r="P21322" s="284"/>
    </row>
    <row r="21323" spans="15:16" x14ac:dyDescent="0.2">
      <c r="O21323" s="284"/>
      <c r="P21323" s="284"/>
    </row>
    <row r="21324" spans="15:16" x14ac:dyDescent="0.2">
      <c r="O21324" s="284"/>
      <c r="P21324" s="284"/>
    </row>
    <row r="21325" spans="15:16" x14ac:dyDescent="0.2">
      <c r="O21325" s="284"/>
      <c r="P21325" s="284"/>
    </row>
    <row r="21326" spans="15:16" x14ac:dyDescent="0.2">
      <c r="O21326" s="284"/>
      <c r="P21326" s="284"/>
    </row>
    <row r="21327" spans="15:16" x14ac:dyDescent="0.2">
      <c r="O21327" s="284"/>
      <c r="P21327" s="284"/>
    </row>
    <row r="21328" spans="15:16" x14ac:dyDescent="0.2">
      <c r="O21328" s="284"/>
      <c r="P21328" s="284"/>
    </row>
    <row r="21329" spans="15:16" x14ac:dyDescent="0.2">
      <c r="O21329" s="284"/>
      <c r="P21329" s="284"/>
    </row>
    <row r="21330" spans="15:16" x14ac:dyDescent="0.2">
      <c r="O21330" s="284"/>
      <c r="P21330" s="284"/>
    </row>
    <row r="21331" spans="15:16" x14ac:dyDescent="0.2">
      <c r="O21331" s="284"/>
      <c r="P21331" s="284"/>
    </row>
    <row r="21332" spans="15:16" x14ac:dyDescent="0.2">
      <c r="O21332" s="284"/>
      <c r="P21332" s="284"/>
    </row>
    <row r="21333" spans="15:16" x14ac:dyDescent="0.2">
      <c r="O21333" s="284"/>
      <c r="P21333" s="284"/>
    </row>
    <row r="21334" spans="15:16" x14ac:dyDescent="0.2">
      <c r="O21334" s="284"/>
      <c r="P21334" s="284"/>
    </row>
    <row r="21335" spans="15:16" x14ac:dyDescent="0.2">
      <c r="O21335" s="284"/>
      <c r="P21335" s="284"/>
    </row>
    <row r="21336" spans="15:16" x14ac:dyDescent="0.2">
      <c r="O21336" s="284"/>
      <c r="P21336" s="284"/>
    </row>
    <row r="21337" spans="15:16" x14ac:dyDescent="0.2">
      <c r="O21337" s="284"/>
      <c r="P21337" s="284"/>
    </row>
    <row r="21338" spans="15:16" x14ac:dyDescent="0.2">
      <c r="O21338" s="284"/>
      <c r="P21338" s="284"/>
    </row>
    <row r="21339" spans="15:16" x14ac:dyDescent="0.2">
      <c r="O21339" s="284"/>
      <c r="P21339" s="284"/>
    </row>
    <row r="21340" spans="15:16" x14ac:dyDescent="0.2">
      <c r="O21340" s="284"/>
      <c r="P21340" s="284"/>
    </row>
    <row r="21341" spans="15:16" x14ac:dyDescent="0.2">
      <c r="O21341" s="284"/>
      <c r="P21341" s="284"/>
    </row>
    <row r="21342" spans="15:16" x14ac:dyDescent="0.2">
      <c r="O21342" s="284"/>
      <c r="P21342" s="284"/>
    </row>
    <row r="21343" spans="15:16" x14ac:dyDescent="0.2">
      <c r="O21343" s="284"/>
      <c r="P21343" s="284"/>
    </row>
    <row r="21344" spans="15:16" x14ac:dyDescent="0.2">
      <c r="O21344" s="284"/>
      <c r="P21344" s="284"/>
    </row>
    <row r="21345" spans="15:16" x14ac:dyDescent="0.2">
      <c r="O21345" s="284"/>
      <c r="P21345" s="284"/>
    </row>
    <row r="21346" spans="15:16" x14ac:dyDescent="0.2">
      <c r="O21346" s="284"/>
      <c r="P21346" s="284"/>
    </row>
    <row r="21347" spans="15:16" x14ac:dyDescent="0.2">
      <c r="O21347" s="284"/>
      <c r="P21347" s="284"/>
    </row>
    <row r="21348" spans="15:16" x14ac:dyDescent="0.2">
      <c r="O21348" s="284"/>
      <c r="P21348" s="284"/>
    </row>
    <row r="21349" spans="15:16" x14ac:dyDescent="0.2">
      <c r="O21349" s="284"/>
      <c r="P21349" s="284"/>
    </row>
    <row r="21350" spans="15:16" x14ac:dyDescent="0.2">
      <c r="O21350" s="284"/>
      <c r="P21350" s="284"/>
    </row>
    <row r="21351" spans="15:16" x14ac:dyDescent="0.2">
      <c r="O21351" s="284"/>
      <c r="P21351" s="284"/>
    </row>
    <row r="21352" spans="15:16" x14ac:dyDescent="0.2">
      <c r="O21352" s="284"/>
      <c r="P21352" s="284"/>
    </row>
    <row r="21353" spans="15:16" x14ac:dyDescent="0.2">
      <c r="O21353" s="284"/>
      <c r="P21353" s="284"/>
    </row>
    <row r="21354" spans="15:16" x14ac:dyDescent="0.2">
      <c r="O21354" s="284"/>
      <c r="P21354" s="284"/>
    </row>
    <row r="21355" spans="15:16" x14ac:dyDescent="0.2">
      <c r="O21355" s="284"/>
      <c r="P21355" s="284"/>
    </row>
    <row r="21356" spans="15:16" x14ac:dyDescent="0.2">
      <c r="O21356" s="284"/>
      <c r="P21356" s="284"/>
    </row>
    <row r="21357" spans="15:16" x14ac:dyDescent="0.2">
      <c r="O21357" s="284"/>
      <c r="P21357" s="284"/>
    </row>
    <row r="21358" spans="15:16" x14ac:dyDescent="0.2">
      <c r="O21358" s="284"/>
      <c r="P21358" s="284"/>
    </row>
    <row r="21359" spans="15:16" x14ac:dyDescent="0.2">
      <c r="O21359" s="284"/>
      <c r="P21359" s="284"/>
    </row>
    <row r="21360" spans="15:16" x14ac:dyDescent="0.2">
      <c r="O21360" s="284"/>
      <c r="P21360" s="284"/>
    </row>
    <row r="21361" spans="15:16" x14ac:dyDescent="0.2">
      <c r="O21361" s="284"/>
      <c r="P21361" s="284"/>
    </row>
    <row r="21362" spans="15:16" x14ac:dyDescent="0.2">
      <c r="O21362" s="284"/>
      <c r="P21362" s="284"/>
    </row>
    <row r="21363" spans="15:16" x14ac:dyDescent="0.2">
      <c r="O21363" s="284"/>
      <c r="P21363" s="284"/>
    </row>
    <row r="21364" spans="15:16" x14ac:dyDescent="0.2">
      <c r="O21364" s="284"/>
      <c r="P21364" s="284"/>
    </row>
    <row r="21365" spans="15:16" x14ac:dyDescent="0.2">
      <c r="O21365" s="284"/>
      <c r="P21365" s="284"/>
    </row>
    <row r="21366" spans="15:16" x14ac:dyDescent="0.2">
      <c r="O21366" s="284"/>
      <c r="P21366" s="284"/>
    </row>
    <row r="21367" spans="15:16" x14ac:dyDescent="0.2">
      <c r="O21367" s="284"/>
      <c r="P21367" s="284"/>
    </row>
    <row r="21368" spans="15:16" x14ac:dyDescent="0.2">
      <c r="O21368" s="284"/>
      <c r="P21368" s="284"/>
    </row>
    <row r="21369" spans="15:16" x14ac:dyDescent="0.2">
      <c r="O21369" s="284"/>
      <c r="P21369" s="284"/>
    </row>
    <row r="21370" spans="15:16" x14ac:dyDescent="0.2">
      <c r="O21370" s="284"/>
      <c r="P21370" s="284"/>
    </row>
    <row r="21371" spans="15:16" x14ac:dyDescent="0.2">
      <c r="O21371" s="284"/>
      <c r="P21371" s="284"/>
    </row>
    <row r="21372" spans="15:16" x14ac:dyDescent="0.2">
      <c r="O21372" s="284"/>
      <c r="P21372" s="284"/>
    </row>
    <row r="21373" spans="15:16" x14ac:dyDescent="0.2">
      <c r="O21373" s="284"/>
      <c r="P21373" s="284"/>
    </row>
    <row r="21374" spans="15:16" x14ac:dyDescent="0.2">
      <c r="O21374" s="284"/>
      <c r="P21374" s="284"/>
    </row>
    <row r="21375" spans="15:16" x14ac:dyDescent="0.2">
      <c r="O21375" s="284"/>
      <c r="P21375" s="284"/>
    </row>
    <row r="21376" spans="15:16" x14ac:dyDescent="0.2">
      <c r="O21376" s="284"/>
      <c r="P21376" s="284"/>
    </row>
    <row r="21377" spans="15:16" x14ac:dyDescent="0.2">
      <c r="O21377" s="284"/>
      <c r="P21377" s="284"/>
    </row>
    <row r="21378" spans="15:16" x14ac:dyDescent="0.2">
      <c r="O21378" s="284"/>
      <c r="P21378" s="284"/>
    </row>
    <row r="21379" spans="15:16" x14ac:dyDescent="0.2">
      <c r="O21379" s="284"/>
      <c r="P21379" s="284"/>
    </row>
    <row r="21380" spans="15:16" x14ac:dyDescent="0.2">
      <c r="O21380" s="284"/>
      <c r="P21380" s="284"/>
    </row>
    <row r="21381" spans="15:16" x14ac:dyDescent="0.2">
      <c r="O21381" s="284"/>
      <c r="P21381" s="284"/>
    </row>
    <row r="21382" spans="15:16" x14ac:dyDescent="0.2">
      <c r="O21382" s="284"/>
      <c r="P21382" s="284"/>
    </row>
    <row r="21383" spans="15:16" x14ac:dyDescent="0.2">
      <c r="O21383" s="284"/>
      <c r="P21383" s="284"/>
    </row>
    <row r="21384" spans="15:16" x14ac:dyDescent="0.2">
      <c r="O21384" s="284"/>
      <c r="P21384" s="284"/>
    </row>
    <row r="21385" spans="15:16" x14ac:dyDescent="0.2">
      <c r="O21385" s="284"/>
      <c r="P21385" s="284"/>
    </row>
    <row r="21386" spans="15:16" x14ac:dyDescent="0.2">
      <c r="O21386" s="284"/>
      <c r="P21386" s="284"/>
    </row>
    <row r="21387" spans="15:16" x14ac:dyDescent="0.2">
      <c r="O21387" s="284"/>
      <c r="P21387" s="284"/>
    </row>
    <row r="21388" spans="15:16" x14ac:dyDescent="0.2">
      <c r="O21388" s="284"/>
      <c r="P21388" s="284"/>
    </row>
    <row r="21389" spans="15:16" x14ac:dyDescent="0.2">
      <c r="O21389" s="284"/>
      <c r="P21389" s="284"/>
    </row>
    <row r="21390" spans="15:16" x14ac:dyDescent="0.2">
      <c r="O21390" s="284"/>
      <c r="P21390" s="284"/>
    </row>
    <row r="21391" spans="15:16" x14ac:dyDescent="0.2">
      <c r="O21391" s="284"/>
      <c r="P21391" s="284"/>
    </row>
    <row r="21392" spans="15:16" x14ac:dyDescent="0.2">
      <c r="O21392" s="284"/>
      <c r="P21392" s="284"/>
    </row>
    <row r="21393" spans="15:16" x14ac:dyDescent="0.2">
      <c r="O21393" s="284"/>
      <c r="P21393" s="284"/>
    </row>
    <row r="21394" spans="15:16" x14ac:dyDescent="0.2">
      <c r="O21394" s="284"/>
      <c r="P21394" s="284"/>
    </row>
    <row r="21395" spans="15:16" x14ac:dyDescent="0.2">
      <c r="O21395" s="284"/>
      <c r="P21395" s="284"/>
    </row>
    <row r="21396" spans="15:16" x14ac:dyDescent="0.2">
      <c r="O21396" s="284"/>
      <c r="P21396" s="284"/>
    </row>
    <row r="21397" spans="15:16" x14ac:dyDescent="0.2">
      <c r="O21397" s="284"/>
      <c r="P21397" s="284"/>
    </row>
    <row r="21398" spans="15:16" x14ac:dyDescent="0.2">
      <c r="O21398" s="284"/>
      <c r="P21398" s="284"/>
    </row>
    <row r="21399" spans="15:16" x14ac:dyDescent="0.2">
      <c r="O21399" s="284"/>
      <c r="P21399" s="284"/>
    </row>
    <row r="21400" spans="15:16" x14ac:dyDescent="0.2">
      <c r="O21400" s="284"/>
      <c r="P21400" s="284"/>
    </row>
    <row r="21401" spans="15:16" x14ac:dyDescent="0.2">
      <c r="O21401" s="284"/>
      <c r="P21401" s="284"/>
    </row>
    <row r="21402" spans="15:16" x14ac:dyDescent="0.2">
      <c r="O21402" s="284"/>
      <c r="P21402" s="284"/>
    </row>
    <row r="21403" spans="15:16" x14ac:dyDescent="0.2">
      <c r="O21403" s="284"/>
      <c r="P21403" s="284"/>
    </row>
    <row r="21404" spans="15:16" x14ac:dyDescent="0.2">
      <c r="O21404" s="284"/>
      <c r="P21404" s="284"/>
    </row>
    <row r="21405" spans="15:16" x14ac:dyDescent="0.2">
      <c r="O21405" s="284"/>
      <c r="P21405" s="284"/>
    </row>
    <row r="21406" spans="15:16" x14ac:dyDescent="0.2">
      <c r="O21406" s="284"/>
      <c r="P21406" s="284"/>
    </row>
    <row r="21407" spans="15:16" x14ac:dyDescent="0.2">
      <c r="O21407" s="284"/>
      <c r="P21407" s="284"/>
    </row>
    <row r="21408" spans="15:16" x14ac:dyDescent="0.2">
      <c r="O21408" s="284"/>
      <c r="P21408" s="284"/>
    </row>
    <row r="21409" spans="15:16" x14ac:dyDescent="0.2">
      <c r="O21409" s="284"/>
      <c r="P21409" s="284"/>
    </row>
    <row r="21410" spans="15:16" x14ac:dyDescent="0.2">
      <c r="O21410" s="284"/>
      <c r="P21410" s="284"/>
    </row>
    <row r="21411" spans="15:16" x14ac:dyDescent="0.2">
      <c r="O21411" s="284"/>
      <c r="P21411" s="284"/>
    </row>
    <row r="21412" spans="15:16" x14ac:dyDescent="0.2">
      <c r="O21412" s="284"/>
      <c r="P21412" s="284"/>
    </row>
    <row r="21413" spans="15:16" x14ac:dyDescent="0.2">
      <c r="O21413" s="284"/>
      <c r="P21413" s="284"/>
    </row>
    <row r="21414" spans="15:16" x14ac:dyDescent="0.2">
      <c r="O21414" s="284"/>
      <c r="P21414" s="284"/>
    </row>
    <row r="21415" spans="15:16" x14ac:dyDescent="0.2">
      <c r="O21415" s="284"/>
      <c r="P21415" s="284"/>
    </row>
    <row r="21416" spans="15:16" x14ac:dyDescent="0.2">
      <c r="O21416" s="284"/>
      <c r="P21416" s="284"/>
    </row>
    <row r="21417" spans="15:16" x14ac:dyDescent="0.2">
      <c r="O21417" s="284"/>
      <c r="P21417" s="284"/>
    </row>
    <row r="21418" spans="15:16" x14ac:dyDescent="0.2">
      <c r="O21418" s="284"/>
      <c r="P21418" s="284"/>
    </row>
    <row r="21419" spans="15:16" x14ac:dyDescent="0.2">
      <c r="O21419" s="284"/>
      <c r="P21419" s="284"/>
    </row>
    <row r="21420" spans="15:16" x14ac:dyDescent="0.2">
      <c r="O21420" s="284"/>
      <c r="P21420" s="284"/>
    </row>
    <row r="21421" spans="15:16" x14ac:dyDescent="0.2">
      <c r="O21421" s="284"/>
      <c r="P21421" s="284"/>
    </row>
    <row r="21422" spans="15:16" x14ac:dyDescent="0.2">
      <c r="O21422" s="284"/>
      <c r="P21422" s="284"/>
    </row>
    <row r="21423" spans="15:16" x14ac:dyDescent="0.2">
      <c r="O21423" s="284"/>
      <c r="P21423" s="284"/>
    </row>
    <row r="21424" spans="15:16" x14ac:dyDescent="0.2">
      <c r="O21424" s="284"/>
      <c r="P21424" s="284"/>
    </row>
    <row r="21425" spans="15:16" x14ac:dyDescent="0.2">
      <c r="O21425" s="284"/>
      <c r="P21425" s="284"/>
    </row>
    <row r="21426" spans="15:16" x14ac:dyDescent="0.2">
      <c r="O21426" s="284"/>
      <c r="P21426" s="284"/>
    </row>
    <row r="21427" spans="15:16" x14ac:dyDescent="0.2">
      <c r="O21427" s="284"/>
      <c r="P21427" s="284"/>
    </row>
    <row r="21428" spans="15:16" x14ac:dyDescent="0.2">
      <c r="O21428" s="284"/>
      <c r="P21428" s="284"/>
    </row>
    <row r="21429" spans="15:16" x14ac:dyDescent="0.2">
      <c r="O21429" s="284"/>
      <c r="P21429" s="284"/>
    </row>
    <row r="21430" spans="15:16" x14ac:dyDescent="0.2">
      <c r="O21430" s="284"/>
      <c r="P21430" s="284"/>
    </row>
    <row r="21431" spans="15:16" x14ac:dyDescent="0.2">
      <c r="O21431" s="284"/>
      <c r="P21431" s="284"/>
    </row>
    <row r="21432" spans="15:16" x14ac:dyDescent="0.2">
      <c r="O21432" s="284"/>
      <c r="P21432" s="284"/>
    </row>
    <row r="21433" spans="15:16" x14ac:dyDescent="0.2">
      <c r="O21433" s="284"/>
      <c r="P21433" s="284"/>
    </row>
    <row r="21434" spans="15:16" x14ac:dyDescent="0.2">
      <c r="O21434" s="284"/>
      <c r="P21434" s="284"/>
    </row>
    <row r="21435" spans="15:16" x14ac:dyDescent="0.2">
      <c r="O21435" s="284"/>
      <c r="P21435" s="284"/>
    </row>
    <row r="21436" spans="15:16" x14ac:dyDescent="0.2">
      <c r="O21436" s="284"/>
      <c r="P21436" s="284"/>
    </row>
    <row r="21437" spans="15:16" x14ac:dyDescent="0.2">
      <c r="O21437" s="284"/>
      <c r="P21437" s="284"/>
    </row>
    <row r="21438" spans="15:16" x14ac:dyDescent="0.2">
      <c r="O21438" s="284"/>
      <c r="P21438" s="284"/>
    </row>
    <row r="21439" spans="15:16" x14ac:dyDescent="0.2">
      <c r="O21439" s="284"/>
      <c r="P21439" s="284"/>
    </row>
    <row r="21440" spans="15:16" x14ac:dyDescent="0.2">
      <c r="O21440" s="284"/>
      <c r="P21440" s="284"/>
    </row>
    <row r="21441" spans="15:16" x14ac:dyDescent="0.2">
      <c r="O21441" s="284"/>
      <c r="P21441" s="284"/>
    </row>
    <row r="21442" spans="15:16" x14ac:dyDescent="0.2">
      <c r="O21442" s="284"/>
      <c r="P21442" s="284"/>
    </row>
    <row r="21443" spans="15:16" x14ac:dyDescent="0.2">
      <c r="O21443" s="284"/>
      <c r="P21443" s="284"/>
    </row>
    <row r="21444" spans="15:16" x14ac:dyDescent="0.2">
      <c r="O21444" s="284"/>
      <c r="P21444" s="284"/>
    </row>
    <row r="21445" spans="15:16" x14ac:dyDescent="0.2">
      <c r="O21445" s="284"/>
      <c r="P21445" s="284"/>
    </row>
    <row r="21446" spans="15:16" x14ac:dyDescent="0.2">
      <c r="O21446" s="284"/>
      <c r="P21446" s="284"/>
    </row>
    <row r="21447" spans="15:16" x14ac:dyDescent="0.2">
      <c r="O21447" s="284"/>
      <c r="P21447" s="284"/>
    </row>
    <row r="21448" spans="15:16" x14ac:dyDescent="0.2">
      <c r="O21448" s="284"/>
      <c r="P21448" s="284"/>
    </row>
    <row r="21449" spans="15:16" x14ac:dyDescent="0.2">
      <c r="O21449" s="284"/>
      <c r="P21449" s="284"/>
    </row>
    <row r="21450" spans="15:16" x14ac:dyDescent="0.2">
      <c r="O21450" s="284"/>
      <c r="P21450" s="284"/>
    </row>
    <row r="21451" spans="15:16" x14ac:dyDescent="0.2">
      <c r="O21451" s="284"/>
      <c r="P21451" s="284"/>
    </row>
    <row r="21452" spans="15:16" x14ac:dyDescent="0.2">
      <c r="O21452" s="284"/>
      <c r="P21452" s="284"/>
    </row>
    <row r="21453" spans="15:16" x14ac:dyDescent="0.2">
      <c r="O21453" s="284"/>
      <c r="P21453" s="284"/>
    </row>
    <row r="21454" spans="15:16" x14ac:dyDescent="0.2">
      <c r="O21454" s="284"/>
      <c r="P21454" s="284"/>
    </row>
    <row r="21455" spans="15:16" x14ac:dyDescent="0.2">
      <c r="O21455" s="284"/>
      <c r="P21455" s="284"/>
    </row>
    <row r="21456" spans="15:16" x14ac:dyDescent="0.2">
      <c r="O21456" s="284"/>
      <c r="P21456" s="284"/>
    </row>
    <row r="21457" spans="15:16" x14ac:dyDescent="0.2">
      <c r="O21457" s="284"/>
      <c r="P21457" s="284"/>
    </row>
    <row r="21458" spans="15:16" x14ac:dyDescent="0.2">
      <c r="O21458" s="284"/>
      <c r="P21458" s="284"/>
    </row>
    <row r="21459" spans="15:16" x14ac:dyDescent="0.2">
      <c r="O21459" s="284"/>
      <c r="P21459" s="284"/>
    </row>
    <row r="21460" spans="15:16" x14ac:dyDescent="0.2">
      <c r="O21460" s="284"/>
      <c r="P21460" s="284"/>
    </row>
    <row r="21461" spans="15:16" x14ac:dyDescent="0.2">
      <c r="O21461" s="284"/>
      <c r="P21461" s="284"/>
    </row>
    <row r="21462" spans="15:16" x14ac:dyDescent="0.2">
      <c r="O21462" s="284"/>
      <c r="P21462" s="284"/>
    </row>
    <row r="21463" spans="15:16" x14ac:dyDescent="0.2">
      <c r="O21463" s="284"/>
      <c r="P21463" s="284"/>
    </row>
    <row r="21464" spans="15:16" x14ac:dyDescent="0.2">
      <c r="O21464" s="284"/>
      <c r="P21464" s="284"/>
    </row>
    <row r="21465" spans="15:16" x14ac:dyDescent="0.2">
      <c r="O21465" s="284"/>
      <c r="P21465" s="284"/>
    </row>
    <row r="21466" spans="15:16" x14ac:dyDescent="0.2">
      <c r="O21466" s="284"/>
      <c r="P21466" s="284"/>
    </row>
    <row r="21467" spans="15:16" x14ac:dyDescent="0.2">
      <c r="O21467" s="284"/>
      <c r="P21467" s="284"/>
    </row>
    <row r="21468" spans="15:16" x14ac:dyDescent="0.2">
      <c r="O21468" s="284"/>
      <c r="P21468" s="284"/>
    </row>
    <row r="21469" spans="15:16" x14ac:dyDescent="0.2">
      <c r="O21469" s="284"/>
      <c r="P21469" s="284"/>
    </row>
    <row r="21470" spans="15:16" x14ac:dyDescent="0.2">
      <c r="O21470" s="284"/>
      <c r="P21470" s="284"/>
    </row>
    <row r="21471" spans="15:16" x14ac:dyDescent="0.2">
      <c r="O21471" s="284"/>
      <c r="P21471" s="284"/>
    </row>
    <row r="21472" spans="15:16" x14ac:dyDescent="0.2">
      <c r="O21472" s="284"/>
      <c r="P21472" s="284"/>
    </row>
    <row r="21473" spans="15:16" x14ac:dyDescent="0.2">
      <c r="O21473" s="284"/>
      <c r="P21473" s="284"/>
    </row>
    <row r="21474" spans="15:16" x14ac:dyDescent="0.2">
      <c r="O21474" s="284"/>
      <c r="P21474" s="284"/>
    </row>
    <row r="21475" spans="15:16" x14ac:dyDescent="0.2">
      <c r="O21475" s="284"/>
      <c r="P21475" s="284"/>
    </row>
    <row r="21476" spans="15:16" x14ac:dyDescent="0.2">
      <c r="O21476" s="284"/>
      <c r="P21476" s="284"/>
    </row>
    <row r="21477" spans="15:16" x14ac:dyDescent="0.2">
      <c r="O21477" s="284"/>
      <c r="P21477" s="284"/>
    </row>
    <row r="21478" spans="15:16" x14ac:dyDescent="0.2">
      <c r="O21478" s="284"/>
      <c r="P21478" s="284"/>
    </row>
    <row r="21479" spans="15:16" x14ac:dyDescent="0.2">
      <c r="O21479" s="284"/>
      <c r="P21479" s="284"/>
    </row>
    <row r="21480" spans="15:16" x14ac:dyDescent="0.2">
      <c r="O21480" s="284"/>
      <c r="P21480" s="284"/>
    </row>
    <row r="21481" spans="15:16" x14ac:dyDescent="0.2">
      <c r="O21481" s="284"/>
      <c r="P21481" s="284"/>
    </row>
    <row r="21482" spans="15:16" x14ac:dyDescent="0.2">
      <c r="O21482" s="284"/>
      <c r="P21482" s="284"/>
    </row>
    <row r="21483" spans="15:16" x14ac:dyDescent="0.2">
      <c r="O21483" s="284"/>
      <c r="P21483" s="284"/>
    </row>
    <row r="21484" spans="15:16" x14ac:dyDescent="0.2">
      <c r="O21484" s="284"/>
      <c r="P21484" s="284"/>
    </row>
    <row r="21485" spans="15:16" x14ac:dyDescent="0.2">
      <c r="O21485" s="284"/>
      <c r="P21485" s="284"/>
    </row>
    <row r="21486" spans="15:16" x14ac:dyDescent="0.2">
      <c r="O21486" s="284"/>
      <c r="P21486" s="284"/>
    </row>
    <row r="21487" spans="15:16" x14ac:dyDescent="0.2">
      <c r="O21487" s="284"/>
      <c r="P21487" s="284"/>
    </row>
    <row r="21488" spans="15:16" x14ac:dyDescent="0.2">
      <c r="O21488" s="284"/>
      <c r="P21488" s="284"/>
    </row>
    <row r="21489" spans="15:16" x14ac:dyDescent="0.2">
      <c r="O21489" s="284"/>
      <c r="P21489" s="284"/>
    </row>
    <row r="21490" spans="15:16" x14ac:dyDescent="0.2">
      <c r="O21490" s="284"/>
      <c r="P21490" s="284"/>
    </row>
    <row r="21491" spans="15:16" x14ac:dyDescent="0.2">
      <c r="O21491" s="284"/>
      <c r="P21491" s="284"/>
    </row>
    <row r="21492" spans="15:16" x14ac:dyDescent="0.2">
      <c r="O21492" s="284"/>
      <c r="P21492" s="284"/>
    </row>
    <row r="21493" spans="15:16" x14ac:dyDescent="0.2">
      <c r="O21493" s="284"/>
      <c r="P21493" s="284"/>
    </row>
    <row r="21494" spans="15:16" x14ac:dyDescent="0.2">
      <c r="O21494" s="284"/>
      <c r="P21494" s="284"/>
    </row>
    <row r="21495" spans="15:16" x14ac:dyDescent="0.2">
      <c r="O21495" s="284"/>
      <c r="P21495" s="284"/>
    </row>
    <row r="21496" spans="15:16" x14ac:dyDescent="0.2">
      <c r="O21496" s="284"/>
      <c r="P21496" s="284"/>
    </row>
    <row r="21497" spans="15:16" x14ac:dyDescent="0.2">
      <c r="O21497" s="284"/>
      <c r="P21497" s="284"/>
    </row>
    <row r="21498" spans="15:16" x14ac:dyDescent="0.2">
      <c r="O21498" s="284"/>
      <c r="P21498" s="284"/>
    </row>
    <row r="21499" spans="15:16" x14ac:dyDescent="0.2">
      <c r="O21499" s="284"/>
      <c r="P21499" s="284"/>
    </row>
    <row r="21500" spans="15:16" x14ac:dyDescent="0.2">
      <c r="O21500" s="284"/>
      <c r="P21500" s="284"/>
    </row>
    <row r="21501" spans="15:16" x14ac:dyDescent="0.2">
      <c r="O21501" s="284"/>
      <c r="P21501" s="284"/>
    </row>
    <row r="21502" spans="15:16" x14ac:dyDescent="0.2">
      <c r="O21502" s="284"/>
      <c r="P21502" s="284"/>
    </row>
    <row r="21503" spans="15:16" x14ac:dyDescent="0.2">
      <c r="O21503" s="284"/>
      <c r="P21503" s="284"/>
    </row>
    <row r="21504" spans="15:16" x14ac:dyDescent="0.2">
      <c r="O21504" s="284"/>
      <c r="P21504" s="284"/>
    </row>
    <row r="21505" spans="15:16" x14ac:dyDescent="0.2">
      <c r="O21505" s="284"/>
      <c r="P21505" s="284"/>
    </row>
    <row r="21506" spans="15:16" x14ac:dyDescent="0.2">
      <c r="O21506" s="284"/>
      <c r="P21506" s="284"/>
    </row>
    <row r="21507" spans="15:16" x14ac:dyDescent="0.2">
      <c r="O21507" s="284"/>
      <c r="P21507" s="284"/>
    </row>
    <row r="21508" spans="15:16" x14ac:dyDescent="0.2">
      <c r="O21508" s="284"/>
      <c r="P21508" s="284"/>
    </row>
    <row r="21509" spans="15:16" x14ac:dyDescent="0.2">
      <c r="O21509" s="284"/>
      <c r="P21509" s="284"/>
    </row>
    <row r="21510" spans="15:16" x14ac:dyDescent="0.2">
      <c r="O21510" s="284"/>
      <c r="P21510" s="284"/>
    </row>
    <row r="21511" spans="15:16" x14ac:dyDescent="0.2">
      <c r="O21511" s="284"/>
      <c r="P21511" s="284"/>
    </row>
    <row r="21512" spans="15:16" x14ac:dyDescent="0.2">
      <c r="O21512" s="284"/>
      <c r="P21512" s="284"/>
    </row>
    <row r="21513" spans="15:16" x14ac:dyDescent="0.2">
      <c r="O21513" s="284"/>
      <c r="P21513" s="284"/>
    </row>
    <row r="21514" spans="15:16" x14ac:dyDescent="0.2">
      <c r="O21514" s="284"/>
      <c r="P21514" s="284"/>
    </row>
    <row r="21515" spans="15:16" x14ac:dyDescent="0.2">
      <c r="O21515" s="284"/>
      <c r="P21515" s="284"/>
    </row>
    <row r="21516" spans="15:16" x14ac:dyDescent="0.2">
      <c r="O21516" s="284"/>
      <c r="P21516" s="284"/>
    </row>
    <row r="21517" spans="15:16" x14ac:dyDescent="0.2">
      <c r="O21517" s="284"/>
      <c r="P21517" s="284"/>
    </row>
    <row r="21518" spans="15:16" x14ac:dyDescent="0.2">
      <c r="O21518" s="284"/>
      <c r="P21518" s="284"/>
    </row>
    <row r="21519" spans="15:16" x14ac:dyDescent="0.2">
      <c r="O21519" s="284"/>
      <c r="P21519" s="284"/>
    </row>
    <row r="21520" spans="15:16" x14ac:dyDescent="0.2">
      <c r="O21520" s="284"/>
      <c r="P21520" s="284"/>
    </row>
    <row r="21521" spans="15:16" x14ac:dyDescent="0.2">
      <c r="O21521" s="284"/>
      <c r="P21521" s="284"/>
    </row>
    <row r="21522" spans="15:16" x14ac:dyDescent="0.2">
      <c r="O21522" s="284"/>
      <c r="P21522" s="284"/>
    </row>
    <row r="21523" spans="15:16" x14ac:dyDescent="0.2">
      <c r="O21523" s="284"/>
      <c r="P21523" s="284"/>
    </row>
    <row r="21524" spans="15:16" x14ac:dyDescent="0.2">
      <c r="O21524" s="284"/>
      <c r="P21524" s="284"/>
    </row>
    <row r="21525" spans="15:16" x14ac:dyDescent="0.2">
      <c r="O21525" s="284"/>
      <c r="P21525" s="284"/>
    </row>
    <row r="21526" spans="15:16" x14ac:dyDescent="0.2">
      <c r="O21526" s="284"/>
      <c r="P21526" s="284"/>
    </row>
    <row r="21527" spans="15:16" x14ac:dyDescent="0.2">
      <c r="O21527" s="284"/>
      <c r="P21527" s="284"/>
    </row>
    <row r="21528" spans="15:16" x14ac:dyDescent="0.2">
      <c r="O21528" s="284"/>
      <c r="P21528" s="284"/>
    </row>
    <row r="21529" spans="15:16" x14ac:dyDescent="0.2">
      <c r="O21529" s="284"/>
      <c r="P21529" s="284"/>
    </row>
    <row r="21530" spans="15:16" x14ac:dyDescent="0.2">
      <c r="O21530" s="284"/>
      <c r="P21530" s="284"/>
    </row>
    <row r="21531" spans="15:16" x14ac:dyDescent="0.2">
      <c r="O21531" s="284"/>
      <c r="P21531" s="284"/>
    </row>
    <row r="21532" spans="15:16" x14ac:dyDescent="0.2">
      <c r="O21532" s="284"/>
      <c r="P21532" s="284"/>
    </row>
    <row r="21533" spans="15:16" x14ac:dyDescent="0.2">
      <c r="O21533" s="284"/>
      <c r="P21533" s="284"/>
    </row>
    <row r="21534" spans="15:16" x14ac:dyDescent="0.2">
      <c r="O21534" s="284"/>
      <c r="P21534" s="284"/>
    </row>
    <row r="21535" spans="15:16" x14ac:dyDescent="0.2">
      <c r="O21535" s="284"/>
      <c r="P21535" s="284"/>
    </row>
    <row r="21536" spans="15:16" x14ac:dyDescent="0.2">
      <c r="O21536" s="284"/>
      <c r="P21536" s="284"/>
    </row>
    <row r="21537" spans="15:16" x14ac:dyDescent="0.2">
      <c r="O21537" s="284"/>
      <c r="P21537" s="284"/>
    </row>
    <row r="21538" spans="15:16" x14ac:dyDescent="0.2">
      <c r="O21538" s="284"/>
      <c r="P21538" s="284"/>
    </row>
    <row r="21539" spans="15:16" x14ac:dyDescent="0.2">
      <c r="O21539" s="284"/>
      <c r="P21539" s="284"/>
    </row>
    <row r="21540" spans="15:16" x14ac:dyDescent="0.2">
      <c r="O21540" s="284"/>
      <c r="P21540" s="284"/>
    </row>
    <row r="21541" spans="15:16" x14ac:dyDescent="0.2">
      <c r="O21541" s="284"/>
      <c r="P21541" s="284"/>
    </row>
    <row r="21542" spans="15:16" x14ac:dyDescent="0.2">
      <c r="O21542" s="284"/>
      <c r="P21542" s="284"/>
    </row>
    <row r="21543" spans="15:16" x14ac:dyDescent="0.2">
      <c r="O21543" s="284"/>
      <c r="P21543" s="284"/>
    </row>
    <row r="21544" spans="15:16" x14ac:dyDescent="0.2">
      <c r="O21544" s="284"/>
      <c r="P21544" s="284"/>
    </row>
    <row r="21545" spans="15:16" x14ac:dyDescent="0.2">
      <c r="O21545" s="284"/>
      <c r="P21545" s="284"/>
    </row>
    <row r="21546" spans="15:16" x14ac:dyDescent="0.2">
      <c r="O21546" s="284"/>
      <c r="P21546" s="284"/>
    </row>
    <row r="21547" spans="15:16" x14ac:dyDescent="0.2">
      <c r="O21547" s="284"/>
      <c r="P21547" s="284"/>
    </row>
    <row r="21548" spans="15:16" x14ac:dyDescent="0.2">
      <c r="O21548" s="284"/>
      <c r="P21548" s="284"/>
    </row>
    <row r="21549" spans="15:16" x14ac:dyDescent="0.2">
      <c r="O21549" s="284"/>
      <c r="P21549" s="284"/>
    </row>
    <row r="21550" spans="15:16" x14ac:dyDescent="0.2">
      <c r="O21550" s="284"/>
      <c r="P21550" s="284"/>
    </row>
    <row r="21551" spans="15:16" x14ac:dyDescent="0.2">
      <c r="O21551" s="284"/>
      <c r="P21551" s="284"/>
    </row>
    <row r="21552" spans="15:16" x14ac:dyDescent="0.2">
      <c r="O21552" s="284"/>
      <c r="P21552" s="284"/>
    </row>
    <row r="21553" spans="15:16" x14ac:dyDescent="0.2">
      <c r="O21553" s="284"/>
      <c r="P21553" s="284"/>
    </row>
    <row r="21554" spans="15:16" x14ac:dyDescent="0.2">
      <c r="O21554" s="284"/>
      <c r="P21554" s="284"/>
    </row>
    <row r="21555" spans="15:16" x14ac:dyDescent="0.2">
      <c r="O21555" s="284"/>
      <c r="P21555" s="284"/>
    </row>
    <row r="21556" spans="15:16" x14ac:dyDescent="0.2">
      <c r="O21556" s="284"/>
      <c r="P21556" s="284"/>
    </row>
    <row r="21557" spans="15:16" x14ac:dyDescent="0.2">
      <c r="O21557" s="284"/>
      <c r="P21557" s="284"/>
    </row>
    <row r="21558" spans="15:16" x14ac:dyDescent="0.2">
      <c r="O21558" s="284"/>
      <c r="P21558" s="284"/>
    </row>
    <row r="21559" spans="15:16" x14ac:dyDescent="0.2">
      <c r="O21559" s="284"/>
      <c r="P21559" s="284"/>
    </row>
    <row r="21560" spans="15:16" x14ac:dyDescent="0.2">
      <c r="O21560" s="284"/>
      <c r="P21560" s="284"/>
    </row>
    <row r="21561" spans="15:16" x14ac:dyDescent="0.2">
      <c r="O21561" s="284"/>
      <c r="P21561" s="284"/>
    </row>
    <row r="21562" spans="15:16" x14ac:dyDescent="0.2">
      <c r="O21562" s="284"/>
      <c r="P21562" s="284"/>
    </row>
    <row r="21563" spans="15:16" x14ac:dyDescent="0.2">
      <c r="O21563" s="284"/>
      <c r="P21563" s="284"/>
    </row>
    <row r="21564" spans="15:16" x14ac:dyDescent="0.2">
      <c r="O21564" s="284"/>
      <c r="P21564" s="284"/>
    </row>
    <row r="21565" spans="15:16" x14ac:dyDescent="0.2">
      <c r="O21565" s="284"/>
      <c r="P21565" s="284"/>
    </row>
    <row r="21566" spans="15:16" x14ac:dyDescent="0.2">
      <c r="O21566" s="284"/>
      <c r="P21566" s="284"/>
    </row>
    <row r="21567" spans="15:16" x14ac:dyDescent="0.2">
      <c r="O21567" s="284"/>
      <c r="P21567" s="284"/>
    </row>
    <row r="21568" spans="15:16" x14ac:dyDescent="0.2">
      <c r="O21568" s="284"/>
      <c r="P21568" s="284"/>
    </row>
    <row r="21569" spans="15:16" x14ac:dyDescent="0.2">
      <c r="O21569" s="284"/>
      <c r="P21569" s="284"/>
    </row>
    <row r="21570" spans="15:16" x14ac:dyDescent="0.2">
      <c r="O21570" s="284"/>
      <c r="P21570" s="284"/>
    </row>
    <row r="21571" spans="15:16" x14ac:dyDescent="0.2">
      <c r="O21571" s="284"/>
      <c r="P21571" s="284"/>
    </row>
    <row r="21572" spans="15:16" x14ac:dyDescent="0.2">
      <c r="O21572" s="284"/>
      <c r="P21572" s="284"/>
    </row>
    <row r="21573" spans="15:16" x14ac:dyDescent="0.2">
      <c r="O21573" s="284"/>
      <c r="P21573" s="284"/>
    </row>
    <row r="21574" spans="15:16" x14ac:dyDescent="0.2">
      <c r="O21574" s="284"/>
      <c r="P21574" s="284"/>
    </row>
    <row r="21575" spans="15:16" x14ac:dyDescent="0.2">
      <c r="O21575" s="284"/>
      <c r="P21575" s="284"/>
    </row>
    <row r="21576" spans="15:16" x14ac:dyDescent="0.2">
      <c r="O21576" s="284"/>
      <c r="P21576" s="284"/>
    </row>
    <row r="21577" spans="15:16" x14ac:dyDescent="0.2">
      <c r="O21577" s="284"/>
      <c r="P21577" s="284"/>
    </row>
    <row r="21578" spans="15:16" x14ac:dyDescent="0.2">
      <c r="O21578" s="284"/>
      <c r="P21578" s="284"/>
    </row>
    <row r="21579" spans="15:16" x14ac:dyDescent="0.2">
      <c r="O21579" s="284"/>
      <c r="P21579" s="284"/>
    </row>
    <row r="21580" spans="15:16" x14ac:dyDescent="0.2">
      <c r="O21580" s="284"/>
      <c r="P21580" s="284"/>
    </row>
    <row r="21581" spans="15:16" x14ac:dyDescent="0.2">
      <c r="O21581" s="284"/>
      <c r="P21581" s="284"/>
    </row>
    <row r="21582" spans="15:16" x14ac:dyDescent="0.2">
      <c r="O21582" s="284"/>
      <c r="P21582" s="284"/>
    </row>
    <row r="21583" spans="15:16" x14ac:dyDescent="0.2">
      <c r="O21583" s="284"/>
      <c r="P21583" s="284"/>
    </row>
    <row r="21584" spans="15:16" x14ac:dyDescent="0.2">
      <c r="O21584" s="284"/>
      <c r="P21584" s="284"/>
    </row>
    <row r="21585" spans="15:16" x14ac:dyDescent="0.2">
      <c r="O21585" s="284"/>
      <c r="P21585" s="284"/>
    </row>
    <row r="21586" spans="15:16" x14ac:dyDescent="0.2">
      <c r="O21586" s="284"/>
      <c r="P21586" s="284"/>
    </row>
    <row r="21587" spans="15:16" x14ac:dyDescent="0.2">
      <c r="O21587" s="284"/>
      <c r="P21587" s="284"/>
    </row>
    <row r="21588" spans="15:16" x14ac:dyDescent="0.2">
      <c r="O21588" s="284"/>
      <c r="P21588" s="284"/>
    </row>
    <row r="21589" spans="15:16" x14ac:dyDescent="0.2">
      <c r="O21589" s="284"/>
      <c r="P21589" s="284"/>
    </row>
    <row r="21590" spans="15:16" x14ac:dyDescent="0.2">
      <c r="O21590" s="284"/>
      <c r="P21590" s="284"/>
    </row>
    <row r="21591" spans="15:16" x14ac:dyDescent="0.2">
      <c r="O21591" s="284"/>
      <c r="P21591" s="284"/>
    </row>
    <row r="21592" spans="15:16" x14ac:dyDescent="0.2">
      <c r="O21592" s="284"/>
      <c r="P21592" s="284"/>
    </row>
    <row r="21593" spans="15:16" x14ac:dyDescent="0.2">
      <c r="O21593" s="284"/>
      <c r="P21593" s="284"/>
    </row>
    <row r="21594" spans="15:16" x14ac:dyDescent="0.2">
      <c r="O21594" s="284"/>
      <c r="P21594" s="284"/>
    </row>
    <row r="21595" spans="15:16" x14ac:dyDescent="0.2">
      <c r="O21595" s="284"/>
      <c r="P21595" s="284"/>
    </row>
    <row r="21596" spans="15:16" x14ac:dyDescent="0.2">
      <c r="O21596" s="284"/>
      <c r="P21596" s="284"/>
    </row>
    <row r="21597" spans="15:16" x14ac:dyDescent="0.2">
      <c r="O21597" s="284"/>
      <c r="P21597" s="284"/>
    </row>
    <row r="21598" spans="15:16" x14ac:dyDescent="0.2">
      <c r="O21598" s="284"/>
      <c r="P21598" s="284"/>
    </row>
    <row r="21599" spans="15:16" x14ac:dyDescent="0.2">
      <c r="O21599" s="284"/>
      <c r="P21599" s="284"/>
    </row>
    <row r="21600" spans="15:16" x14ac:dyDescent="0.2">
      <c r="O21600" s="284"/>
      <c r="P21600" s="284"/>
    </row>
    <row r="21601" spans="15:16" x14ac:dyDescent="0.2">
      <c r="O21601" s="284"/>
      <c r="P21601" s="284"/>
    </row>
    <row r="21602" spans="15:16" x14ac:dyDescent="0.2">
      <c r="O21602" s="284"/>
      <c r="P21602" s="284"/>
    </row>
    <row r="21603" spans="15:16" x14ac:dyDescent="0.2">
      <c r="O21603" s="284"/>
      <c r="P21603" s="284"/>
    </row>
    <row r="21604" spans="15:16" x14ac:dyDescent="0.2">
      <c r="O21604" s="284"/>
      <c r="P21604" s="284"/>
    </row>
    <row r="21605" spans="15:16" x14ac:dyDescent="0.2">
      <c r="O21605" s="284"/>
      <c r="P21605" s="284"/>
    </row>
    <row r="21606" spans="15:16" x14ac:dyDescent="0.2">
      <c r="O21606" s="284"/>
      <c r="P21606" s="284"/>
    </row>
    <row r="21607" spans="15:16" x14ac:dyDescent="0.2">
      <c r="O21607" s="284"/>
      <c r="P21607" s="284"/>
    </row>
    <row r="21608" spans="15:16" x14ac:dyDescent="0.2">
      <c r="O21608" s="284"/>
      <c r="P21608" s="284"/>
    </row>
    <row r="21609" spans="15:16" x14ac:dyDescent="0.2">
      <c r="O21609" s="284"/>
      <c r="P21609" s="284"/>
    </row>
    <row r="21610" spans="15:16" x14ac:dyDescent="0.2">
      <c r="O21610" s="284"/>
      <c r="P21610" s="284"/>
    </row>
    <row r="21611" spans="15:16" x14ac:dyDescent="0.2">
      <c r="O21611" s="284"/>
      <c r="P21611" s="284"/>
    </row>
    <row r="21612" spans="15:16" x14ac:dyDescent="0.2">
      <c r="O21612" s="284"/>
      <c r="P21612" s="284"/>
    </row>
    <row r="21613" spans="15:16" x14ac:dyDescent="0.2">
      <c r="O21613" s="284"/>
      <c r="P21613" s="284"/>
    </row>
    <row r="21614" spans="15:16" x14ac:dyDescent="0.2">
      <c r="O21614" s="284"/>
      <c r="P21614" s="284"/>
    </row>
    <row r="21615" spans="15:16" x14ac:dyDescent="0.2">
      <c r="O21615" s="284"/>
      <c r="P21615" s="284"/>
    </row>
    <row r="21616" spans="15:16" x14ac:dyDescent="0.2">
      <c r="O21616" s="284"/>
      <c r="P21616" s="284"/>
    </row>
    <row r="21617" spans="15:16" x14ac:dyDescent="0.2">
      <c r="O21617" s="284"/>
      <c r="P21617" s="284"/>
    </row>
    <row r="21618" spans="15:16" x14ac:dyDescent="0.2">
      <c r="O21618" s="284"/>
      <c r="P21618" s="284"/>
    </row>
    <row r="21619" spans="15:16" x14ac:dyDescent="0.2">
      <c r="O21619" s="284"/>
      <c r="P21619" s="284"/>
    </row>
    <row r="21620" spans="15:16" x14ac:dyDescent="0.2">
      <c r="O21620" s="284"/>
      <c r="P21620" s="284"/>
    </row>
    <row r="21621" spans="15:16" x14ac:dyDescent="0.2">
      <c r="O21621" s="284"/>
      <c r="P21621" s="284"/>
    </row>
    <row r="21622" spans="15:16" x14ac:dyDescent="0.2">
      <c r="O21622" s="284"/>
      <c r="P21622" s="284"/>
    </row>
    <row r="21623" spans="15:16" x14ac:dyDescent="0.2">
      <c r="O21623" s="284"/>
      <c r="P21623" s="284"/>
    </row>
    <row r="21624" spans="15:16" x14ac:dyDescent="0.2">
      <c r="O21624" s="284"/>
      <c r="P21624" s="284"/>
    </row>
    <row r="21625" spans="15:16" x14ac:dyDescent="0.2">
      <c r="O21625" s="284"/>
      <c r="P21625" s="284"/>
    </row>
    <row r="21626" spans="15:16" x14ac:dyDescent="0.2">
      <c r="O21626" s="284"/>
      <c r="P21626" s="284"/>
    </row>
    <row r="21627" spans="15:16" x14ac:dyDescent="0.2">
      <c r="O21627" s="284"/>
      <c r="P21627" s="284"/>
    </row>
    <row r="21628" spans="15:16" x14ac:dyDescent="0.2">
      <c r="O21628" s="284"/>
      <c r="P21628" s="284"/>
    </row>
    <row r="21629" spans="15:16" x14ac:dyDescent="0.2">
      <c r="O21629" s="284"/>
      <c r="P21629" s="284"/>
    </row>
    <row r="21630" spans="15:16" x14ac:dyDescent="0.2">
      <c r="O21630" s="284"/>
      <c r="P21630" s="284"/>
    </row>
    <row r="21631" spans="15:16" x14ac:dyDescent="0.2">
      <c r="O21631" s="284"/>
      <c r="P21631" s="284"/>
    </row>
    <row r="21632" spans="15:16" x14ac:dyDescent="0.2">
      <c r="O21632" s="284"/>
      <c r="P21632" s="284"/>
    </row>
    <row r="21633" spans="15:16" x14ac:dyDescent="0.2">
      <c r="O21633" s="284"/>
      <c r="P21633" s="284"/>
    </row>
    <row r="21634" spans="15:16" x14ac:dyDescent="0.2">
      <c r="O21634" s="284"/>
      <c r="P21634" s="284"/>
    </row>
    <row r="21635" spans="15:16" x14ac:dyDescent="0.2">
      <c r="O21635" s="284"/>
      <c r="P21635" s="284"/>
    </row>
    <row r="21636" spans="15:16" x14ac:dyDescent="0.2">
      <c r="O21636" s="284"/>
      <c r="P21636" s="284"/>
    </row>
    <row r="21637" spans="15:16" x14ac:dyDescent="0.2">
      <c r="O21637" s="284"/>
      <c r="P21637" s="284"/>
    </row>
    <row r="21638" spans="15:16" x14ac:dyDescent="0.2">
      <c r="O21638" s="284"/>
      <c r="P21638" s="284"/>
    </row>
    <row r="21639" spans="15:16" x14ac:dyDescent="0.2">
      <c r="O21639" s="284"/>
      <c r="P21639" s="284"/>
    </row>
    <row r="21640" spans="15:16" x14ac:dyDescent="0.2">
      <c r="O21640" s="284"/>
      <c r="P21640" s="284"/>
    </row>
    <row r="21641" spans="15:16" x14ac:dyDescent="0.2">
      <c r="O21641" s="284"/>
      <c r="P21641" s="284"/>
    </row>
    <row r="21642" spans="15:16" x14ac:dyDescent="0.2">
      <c r="O21642" s="284"/>
      <c r="P21642" s="284"/>
    </row>
    <row r="21643" spans="15:16" x14ac:dyDescent="0.2">
      <c r="O21643" s="284"/>
      <c r="P21643" s="284"/>
    </row>
    <row r="21644" spans="15:16" x14ac:dyDescent="0.2">
      <c r="O21644" s="284"/>
      <c r="P21644" s="284"/>
    </row>
    <row r="21645" spans="15:16" x14ac:dyDescent="0.2">
      <c r="O21645" s="284"/>
      <c r="P21645" s="284"/>
    </row>
    <row r="21646" spans="15:16" x14ac:dyDescent="0.2">
      <c r="O21646" s="284"/>
      <c r="P21646" s="284"/>
    </row>
    <row r="21647" spans="15:16" x14ac:dyDescent="0.2">
      <c r="O21647" s="284"/>
      <c r="P21647" s="284"/>
    </row>
    <row r="21648" spans="15:16" x14ac:dyDescent="0.2">
      <c r="O21648" s="284"/>
      <c r="P21648" s="284"/>
    </row>
    <row r="21649" spans="15:16" x14ac:dyDescent="0.2">
      <c r="O21649" s="284"/>
      <c r="P21649" s="284"/>
    </row>
    <row r="21650" spans="15:16" x14ac:dyDescent="0.2">
      <c r="O21650" s="284"/>
      <c r="P21650" s="284"/>
    </row>
    <row r="21651" spans="15:16" x14ac:dyDescent="0.2">
      <c r="O21651" s="284"/>
      <c r="P21651" s="284"/>
    </row>
    <row r="21652" spans="15:16" x14ac:dyDescent="0.2">
      <c r="O21652" s="284"/>
      <c r="P21652" s="284"/>
    </row>
    <row r="21653" spans="15:16" x14ac:dyDescent="0.2">
      <c r="O21653" s="284"/>
      <c r="P21653" s="284"/>
    </row>
    <row r="21654" spans="15:16" x14ac:dyDescent="0.2">
      <c r="O21654" s="284"/>
      <c r="P21654" s="284"/>
    </row>
    <row r="21655" spans="15:16" x14ac:dyDescent="0.2">
      <c r="O21655" s="284"/>
      <c r="P21655" s="284"/>
    </row>
    <row r="21656" spans="15:16" x14ac:dyDescent="0.2">
      <c r="O21656" s="284"/>
      <c r="P21656" s="284"/>
    </row>
    <row r="21657" spans="15:16" x14ac:dyDescent="0.2">
      <c r="O21657" s="284"/>
      <c r="P21657" s="284"/>
    </row>
    <row r="21658" spans="15:16" x14ac:dyDescent="0.2">
      <c r="O21658" s="284"/>
      <c r="P21658" s="284"/>
    </row>
    <row r="21659" spans="15:16" x14ac:dyDescent="0.2">
      <c r="O21659" s="284"/>
      <c r="P21659" s="284"/>
    </row>
    <row r="21660" spans="15:16" x14ac:dyDescent="0.2">
      <c r="O21660" s="284"/>
      <c r="P21660" s="284"/>
    </row>
    <row r="21661" spans="15:16" x14ac:dyDescent="0.2">
      <c r="O21661" s="284"/>
      <c r="P21661" s="284"/>
    </row>
    <row r="21662" spans="15:16" x14ac:dyDescent="0.2">
      <c r="O21662" s="284"/>
      <c r="P21662" s="284"/>
    </row>
    <row r="21663" spans="15:16" x14ac:dyDescent="0.2">
      <c r="O21663" s="284"/>
      <c r="P21663" s="284"/>
    </row>
    <row r="21664" spans="15:16" x14ac:dyDescent="0.2">
      <c r="O21664" s="284"/>
      <c r="P21664" s="284"/>
    </row>
    <row r="21665" spans="15:16" x14ac:dyDescent="0.2">
      <c r="O21665" s="284"/>
      <c r="P21665" s="284"/>
    </row>
    <row r="21666" spans="15:16" x14ac:dyDescent="0.2">
      <c r="O21666" s="284"/>
      <c r="P21666" s="284"/>
    </row>
    <row r="21667" spans="15:16" x14ac:dyDescent="0.2">
      <c r="O21667" s="284"/>
      <c r="P21667" s="284"/>
    </row>
    <row r="21668" spans="15:16" x14ac:dyDescent="0.2">
      <c r="O21668" s="284"/>
      <c r="P21668" s="284"/>
    </row>
    <row r="21669" spans="15:16" x14ac:dyDescent="0.2">
      <c r="O21669" s="284"/>
      <c r="P21669" s="284"/>
    </row>
    <row r="21670" spans="15:16" x14ac:dyDescent="0.2">
      <c r="O21670" s="284"/>
      <c r="P21670" s="284"/>
    </row>
    <row r="21671" spans="15:16" x14ac:dyDescent="0.2">
      <c r="O21671" s="284"/>
      <c r="P21671" s="284"/>
    </row>
    <row r="21672" spans="15:16" x14ac:dyDescent="0.2">
      <c r="O21672" s="284"/>
      <c r="P21672" s="284"/>
    </row>
    <row r="21673" spans="15:16" x14ac:dyDescent="0.2">
      <c r="O21673" s="284"/>
      <c r="P21673" s="284"/>
    </row>
    <row r="21674" spans="15:16" x14ac:dyDescent="0.2">
      <c r="O21674" s="284"/>
      <c r="P21674" s="284"/>
    </row>
    <row r="21675" spans="15:16" x14ac:dyDescent="0.2">
      <c r="O21675" s="284"/>
      <c r="P21675" s="284"/>
    </row>
    <row r="21676" spans="15:16" x14ac:dyDescent="0.2">
      <c r="O21676" s="284"/>
      <c r="P21676" s="284"/>
    </row>
    <row r="21677" spans="15:16" x14ac:dyDescent="0.2">
      <c r="O21677" s="284"/>
      <c r="P21677" s="284"/>
    </row>
    <row r="21678" spans="15:16" x14ac:dyDescent="0.2">
      <c r="O21678" s="284"/>
      <c r="P21678" s="284"/>
    </row>
    <row r="21679" spans="15:16" x14ac:dyDescent="0.2">
      <c r="O21679" s="284"/>
      <c r="P21679" s="284"/>
    </row>
    <row r="21680" spans="15:16" x14ac:dyDescent="0.2">
      <c r="O21680" s="284"/>
      <c r="P21680" s="284"/>
    </row>
    <row r="21681" spans="15:16" x14ac:dyDescent="0.2">
      <c r="O21681" s="284"/>
      <c r="P21681" s="284"/>
    </row>
    <row r="21682" spans="15:16" x14ac:dyDescent="0.2">
      <c r="O21682" s="284"/>
      <c r="P21682" s="284"/>
    </row>
    <row r="21683" spans="15:16" x14ac:dyDescent="0.2">
      <c r="O21683" s="284"/>
      <c r="P21683" s="284"/>
    </row>
    <row r="21684" spans="15:16" x14ac:dyDescent="0.2">
      <c r="O21684" s="284"/>
      <c r="P21684" s="284"/>
    </row>
    <row r="21685" spans="15:16" x14ac:dyDescent="0.2">
      <c r="O21685" s="284"/>
      <c r="P21685" s="284"/>
    </row>
    <row r="21686" spans="15:16" x14ac:dyDescent="0.2">
      <c r="O21686" s="284"/>
      <c r="P21686" s="284"/>
    </row>
    <row r="21687" spans="15:16" x14ac:dyDescent="0.2">
      <c r="O21687" s="284"/>
      <c r="P21687" s="284"/>
    </row>
    <row r="21688" spans="15:16" x14ac:dyDescent="0.2">
      <c r="O21688" s="284"/>
      <c r="P21688" s="284"/>
    </row>
    <row r="21689" spans="15:16" x14ac:dyDescent="0.2">
      <c r="O21689" s="284"/>
      <c r="P21689" s="284"/>
    </row>
    <row r="21690" spans="15:16" x14ac:dyDescent="0.2">
      <c r="O21690" s="284"/>
      <c r="P21690" s="284"/>
    </row>
    <row r="21691" spans="15:16" x14ac:dyDescent="0.2">
      <c r="O21691" s="284"/>
      <c r="P21691" s="284"/>
    </row>
    <row r="21692" spans="15:16" x14ac:dyDescent="0.2">
      <c r="O21692" s="284"/>
      <c r="P21692" s="284"/>
    </row>
    <row r="21693" spans="15:16" x14ac:dyDescent="0.2">
      <c r="O21693" s="284"/>
      <c r="P21693" s="284"/>
    </row>
    <row r="21694" spans="15:16" x14ac:dyDescent="0.2">
      <c r="O21694" s="284"/>
      <c r="P21694" s="284"/>
    </row>
    <row r="21695" spans="15:16" x14ac:dyDescent="0.2">
      <c r="O21695" s="284"/>
      <c r="P21695" s="284"/>
    </row>
    <row r="21696" spans="15:16" x14ac:dyDescent="0.2">
      <c r="O21696" s="284"/>
      <c r="P21696" s="284"/>
    </row>
    <row r="21697" spans="15:16" x14ac:dyDescent="0.2">
      <c r="O21697" s="284"/>
      <c r="P21697" s="284"/>
    </row>
    <row r="21698" spans="15:16" x14ac:dyDescent="0.2">
      <c r="O21698" s="284"/>
      <c r="P21698" s="284"/>
    </row>
    <row r="21699" spans="15:16" x14ac:dyDescent="0.2">
      <c r="O21699" s="284"/>
      <c r="P21699" s="284"/>
    </row>
    <row r="21700" spans="15:16" x14ac:dyDescent="0.2">
      <c r="O21700" s="284"/>
      <c r="P21700" s="284"/>
    </row>
    <row r="21701" spans="15:16" x14ac:dyDescent="0.2">
      <c r="O21701" s="284"/>
      <c r="P21701" s="284"/>
    </row>
    <row r="21702" spans="15:16" x14ac:dyDescent="0.2">
      <c r="O21702" s="284"/>
      <c r="P21702" s="284"/>
    </row>
    <row r="21703" spans="15:16" x14ac:dyDescent="0.2">
      <c r="O21703" s="284"/>
      <c r="P21703" s="284"/>
    </row>
    <row r="21704" spans="15:16" x14ac:dyDescent="0.2">
      <c r="O21704" s="284"/>
      <c r="P21704" s="284"/>
    </row>
    <row r="21705" spans="15:16" x14ac:dyDescent="0.2">
      <c r="O21705" s="284"/>
      <c r="P21705" s="284"/>
    </row>
    <row r="21706" spans="15:16" x14ac:dyDescent="0.2">
      <c r="O21706" s="284"/>
      <c r="P21706" s="284"/>
    </row>
    <row r="21707" spans="15:16" x14ac:dyDescent="0.2">
      <c r="O21707" s="284"/>
      <c r="P21707" s="284"/>
    </row>
    <row r="21708" spans="15:16" x14ac:dyDescent="0.2">
      <c r="O21708" s="284"/>
      <c r="P21708" s="284"/>
    </row>
    <row r="21709" spans="15:16" x14ac:dyDescent="0.2">
      <c r="O21709" s="284"/>
      <c r="P21709" s="284"/>
    </row>
    <row r="21710" spans="15:16" x14ac:dyDescent="0.2">
      <c r="O21710" s="284"/>
      <c r="P21710" s="284"/>
    </row>
    <row r="21711" spans="15:16" x14ac:dyDescent="0.2">
      <c r="O21711" s="284"/>
      <c r="P21711" s="284"/>
    </row>
    <row r="21712" spans="15:16" x14ac:dyDescent="0.2">
      <c r="O21712" s="284"/>
      <c r="P21712" s="284"/>
    </row>
    <row r="21713" spans="15:16" x14ac:dyDescent="0.2">
      <c r="O21713" s="284"/>
      <c r="P21713" s="284"/>
    </row>
    <row r="21714" spans="15:16" x14ac:dyDescent="0.2">
      <c r="O21714" s="284"/>
      <c r="P21714" s="284"/>
    </row>
    <row r="21715" spans="15:16" x14ac:dyDescent="0.2">
      <c r="O21715" s="284"/>
      <c r="P21715" s="284"/>
    </row>
    <row r="21716" spans="15:16" x14ac:dyDescent="0.2">
      <c r="O21716" s="284"/>
      <c r="P21716" s="284"/>
    </row>
    <row r="21717" spans="15:16" x14ac:dyDescent="0.2">
      <c r="O21717" s="284"/>
      <c r="P21717" s="284"/>
    </row>
    <row r="21718" spans="15:16" x14ac:dyDescent="0.2">
      <c r="O21718" s="284"/>
      <c r="P21718" s="284"/>
    </row>
    <row r="21719" spans="15:16" x14ac:dyDescent="0.2">
      <c r="O21719" s="284"/>
      <c r="P21719" s="284"/>
    </row>
    <row r="21720" spans="15:16" x14ac:dyDescent="0.2">
      <c r="O21720" s="284"/>
      <c r="P21720" s="284"/>
    </row>
    <row r="21721" spans="15:16" x14ac:dyDescent="0.2">
      <c r="O21721" s="284"/>
      <c r="P21721" s="284"/>
    </row>
    <row r="21722" spans="15:16" x14ac:dyDescent="0.2">
      <c r="O21722" s="284"/>
      <c r="P21722" s="284"/>
    </row>
    <row r="21723" spans="15:16" x14ac:dyDescent="0.2">
      <c r="O21723" s="284"/>
      <c r="P21723" s="284"/>
    </row>
    <row r="21724" spans="15:16" x14ac:dyDescent="0.2">
      <c r="O21724" s="284"/>
      <c r="P21724" s="284"/>
    </row>
    <row r="21725" spans="15:16" x14ac:dyDescent="0.2">
      <c r="O21725" s="284"/>
      <c r="P21725" s="284"/>
    </row>
    <row r="21726" spans="15:16" x14ac:dyDescent="0.2">
      <c r="O21726" s="284"/>
      <c r="P21726" s="284"/>
    </row>
    <row r="21727" spans="15:16" x14ac:dyDescent="0.2">
      <c r="O21727" s="284"/>
      <c r="P21727" s="284"/>
    </row>
    <row r="21728" spans="15:16" x14ac:dyDescent="0.2">
      <c r="O21728" s="284"/>
      <c r="P21728" s="284"/>
    </row>
    <row r="21729" spans="15:16" x14ac:dyDescent="0.2">
      <c r="O21729" s="284"/>
      <c r="P21729" s="284"/>
    </row>
    <row r="21730" spans="15:16" x14ac:dyDescent="0.2">
      <c r="O21730" s="284"/>
      <c r="P21730" s="284"/>
    </row>
    <row r="21731" spans="15:16" x14ac:dyDescent="0.2">
      <c r="O21731" s="284"/>
      <c r="P21731" s="284"/>
    </row>
    <row r="21732" spans="15:16" x14ac:dyDescent="0.2">
      <c r="O21732" s="284"/>
      <c r="P21732" s="284"/>
    </row>
    <row r="21733" spans="15:16" x14ac:dyDescent="0.2">
      <c r="O21733" s="284"/>
      <c r="P21733" s="284"/>
    </row>
    <row r="21734" spans="15:16" x14ac:dyDescent="0.2">
      <c r="O21734" s="284"/>
      <c r="P21734" s="284"/>
    </row>
    <row r="21735" spans="15:16" x14ac:dyDescent="0.2">
      <c r="O21735" s="284"/>
      <c r="P21735" s="284"/>
    </row>
    <row r="21736" spans="15:16" x14ac:dyDescent="0.2">
      <c r="O21736" s="284"/>
      <c r="P21736" s="284"/>
    </row>
    <row r="21737" spans="15:16" x14ac:dyDescent="0.2">
      <c r="O21737" s="284"/>
      <c r="P21737" s="284"/>
    </row>
    <row r="21738" spans="15:16" x14ac:dyDescent="0.2">
      <c r="O21738" s="284"/>
      <c r="P21738" s="284"/>
    </row>
    <row r="21739" spans="15:16" x14ac:dyDescent="0.2">
      <c r="O21739" s="284"/>
      <c r="P21739" s="284"/>
    </row>
    <row r="21740" spans="15:16" x14ac:dyDescent="0.2">
      <c r="O21740" s="284"/>
      <c r="P21740" s="284"/>
    </row>
    <row r="21741" spans="15:16" x14ac:dyDescent="0.2">
      <c r="O21741" s="284"/>
      <c r="P21741" s="284"/>
    </row>
    <row r="21742" spans="15:16" x14ac:dyDescent="0.2">
      <c r="O21742" s="284"/>
      <c r="P21742" s="284"/>
    </row>
    <row r="21743" spans="15:16" x14ac:dyDescent="0.2">
      <c r="O21743" s="284"/>
      <c r="P21743" s="284"/>
    </row>
    <row r="21744" spans="15:16" x14ac:dyDescent="0.2">
      <c r="O21744" s="284"/>
      <c r="P21744" s="284"/>
    </row>
    <row r="21745" spans="15:16" x14ac:dyDescent="0.2">
      <c r="O21745" s="284"/>
      <c r="P21745" s="284"/>
    </row>
    <row r="21746" spans="15:16" x14ac:dyDescent="0.2">
      <c r="O21746" s="284"/>
      <c r="P21746" s="284"/>
    </row>
    <row r="21747" spans="15:16" x14ac:dyDescent="0.2">
      <c r="O21747" s="284"/>
      <c r="P21747" s="284"/>
    </row>
    <row r="21748" spans="15:16" x14ac:dyDescent="0.2">
      <c r="O21748" s="284"/>
      <c r="P21748" s="284"/>
    </row>
    <row r="21749" spans="15:16" x14ac:dyDescent="0.2">
      <c r="O21749" s="284"/>
      <c r="P21749" s="284"/>
    </row>
    <row r="21750" spans="15:16" x14ac:dyDescent="0.2">
      <c r="O21750" s="284"/>
      <c r="P21750" s="284"/>
    </row>
    <row r="21751" spans="15:16" x14ac:dyDescent="0.2">
      <c r="O21751" s="284"/>
      <c r="P21751" s="284"/>
    </row>
    <row r="21752" spans="15:16" x14ac:dyDescent="0.2">
      <c r="O21752" s="284"/>
      <c r="P21752" s="284"/>
    </row>
    <row r="21753" spans="15:16" x14ac:dyDescent="0.2">
      <c r="O21753" s="284"/>
      <c r="P21753" s="284"/>
    </row>
    <row r="21754" spans="15:16" x14ac:dyDescent="0.2">
      <c r="O21754" s="284"/>
      <c r="P21754" s="284"/>
    </row>
    <row r="21755" spans="15:16" x14ac:dyDescent="0.2">
      <c r="O21755" s="284"/>
      <c r="P21755" s="284"/>
    </row>
    <row r="21756" spans="15:16" x14ac:dyDescent="0.2">
      <c r="O21756" s="284"/>
      <c r="P21756" s="284"/>
    </row>
    <row r="21757" spans="15:16" x14ac:dyDescent="0.2">
      <c r="O21757" s="284"/>
      <c r="P21757" s="284"/>
    </row>
    <row r="21758" spans="15:16" x14ac:dyDescent="0.2">
      <c r="O21758" s="284"/>
      <c r="P21758" s="284"/>
    </row>
    <row r="21759" spans="15:16" x14ac:dyDescent="0.2">
      <c r="O21759" s="284"/>
      <c r="P21759" s="284"/>
    </row>
    <row r="21760" spans="15:16" x14ac:dyDescent="0.2">
      <c r="O21760" s="284"/>
      <c r="P21760" s="284"/>
    </row>
    <row r="21761" spans="15:16" x14ac:dyDescent="0.2">
      <c r="O21761" s="284"/>
      <c r="P21761" s="284"/>
    </row>
    <row r="21762" spans="15:16" x14ac:dyDescent="0.2">
      <c r="O21762" s="284"/>
      <c r="P21762" s="284"/>
    </row>
    <row r="21763" spans="15:16" x14ac:dyDescent="0.2">
      <c r="O21763" s="284"/>
      <c r="P21763" s="284"/>
    </row>
    <row r="21764" spans="15:16" x14ac:dyDescent="0.2">
      <c r="O21764" s="284"/>
      <c r="P21764" s="284"/>
    </row>
    <row r="21765" spans="15:16" x14ac:dyDescent="0.2">
      <c r="O21765" s="284"/>
      <c r="P21765" s="284"/>
    </row>
    <row r="21766" spans="15:16" x14ac:dyDescent="0.2">
      <c r="O21766" s="284"/>
      <c r="P21766" s="284"/>
    </row>
    <row r="21767" spans="15:16" x14ac:dyDescent="0.2">
      <c r="O21767" s="284"/>
      <c r="P21767" s="284"/>
    </row>
    <row r="21768" spans="15:16" x14ac:dyDescent="0.2">
      <c r="O21768" s="284"/>
      <c r="P21768" s="284"/>
    </row>
    <row r="21769" spans="15:16" x14ac:dyDescent="0.2">
      <c r="O21769" s="284"/>
      <c r="P21769" s="284"/>
    </row>
    <row r="21770" spans="15:16" x14ac:dyDescent="0.2">
      <c r="O21770" s="284"/>
      <c r="P21770" s="284"/>
    </row>
    <row r="21771" spans="15:16" x14ac:dyDescent="0.2">
      <c r="O21771" s="284"/>
      <c r="P21771" s="284"/>
    </row>
    <row r="21772" spans="15:16" x14ac:dyDescent="0.2">
      <c r="O21772" s="284"/>
      <c r="P21772" s="284"/>
    </row>
    <row r="21773" spans="15:16" x14ac:dyDescent="0.2">
      <c r="O21773" s="284"/>
      <c r="P21773" s="284"/>
    </row>
    <row r="21774" spans="15:16" x14ac:dyDescent="0.2">
      <c r="O21774" s="284"/>
      <c r="P21774" s="284"/>
    </row>
    <row r="21775" spans="15:16" x14ac:dyDescent="0.2">
      <c r="O21775" s="284"/>
      <c r="P21775" s="284"/>
    </row>
    <row r="21776" spans="15:16" x14ac:dyDescent="0.2">
      <c r="O21776" s="284"/>
      <c r="P21776" s="284"/>
    </row>
    <row r="21777" spans="15:16" x14ac:dyDescent="0.2">
      <c r="O21777" s="284"/>
      <c r="P21777" s="284"/>
    </row>
    <row r="21778" spans="15:16" x14ac:dyDescent="0.2">
      <c r="O21778" s="284"/>
      <c r="P21778" s="284"/>
    </row>
    <row r="21779" spans="15:16" x14ac:dyDescent="0.2">
      <c r="O21779" s="284"/>
      <c r="P21779" s="284"/>
    </row>
    <row r="21780" spans="15:16" x14ac:dyDescent="0.2">
      <c r="O21780" s="284"/>
      <c r="P21780" s="284"/>
    </row>
    <row r="21781" spans="15:16" x14ac:dyDescent="0.2">
      <c r="O21781" s="284"/>
      <c r="P21781" s="284"/>
    </row>
    <row r="21782" spans="15:16" x14ac:dyDescent="0.2">
      <c r="O21782" s="284"/>
      <c r="P21782" s="284"/>
    </row>
    <row r="21783" spans="15:16" x14ac:dyDescent="0.2">
      <c r="O21783" s="284"/>
      <c r="P21783" s="284"/>
    </row>
    <row r="21784" spans="15:16" x14ac:dyDescent="0.2">
      <c r="O21784" s="284"/>
      <c r="P21784" s="284"/>
    </row>
    <row r="21785" spans="15:16" x14ac:dyDescent="0.2">
      <c r="O21785" s="284"/>
      <c r="P21785" s="284"/>
    </row>
    <row r="21786" spans="15:16" x14ac:dyDescent="0.2">
      <c r="O21786" s="284"/>
      <c r="P21786" s="284"/>
    </row>
    <row r="21787" spans="15:16" x14ac:dyDescent="0.2">
      <c r="O21787" s="284"/>
      <c r="P21787" s="284"/>
    </row>
    <row r="21788" spans="15:16" x14ac:dyDescent="0.2">
      <c r="O21788" s="284"/>
      <c r="P21788" s="284"/>
    </row>
    <row r="21789" spans="15:16" x14ac:dyDescent="0.2">
      <c r="O21789" s="284"/>
      <c r="P21789" s="284"/>
    </row>
    <row r="21790" spans="15:16" x14ac:dyDescent="0.2">
      <c r="O21790" s="284"/>
      <c r="P21790" s="284"/>
    </row>
    <row r="21791" spans="15:16" x14ac:dyDescent="0.2">
      <c r="O21791" s="284"/>
      <c r="P21791" s="284"/>
    </row>
    <row r="21792" spans="15:16" x14ac:dyDescent="0.2">
      <c r="O21792" s="284"/>
      <c r="P21792" s="284"/>
    </row>
    <row r="21793" spans="15:16" x14ac:dyDescent="0.2">
      <c r="O21793" s="284"/>
      <c r="P21793" s="284"/>
    </row>
    <row r="21794" spans="15:16" x14ac:dyDescent="0.2">
      <c r="O21794" s="284"/>
      <c r="P21794" s="284"/>
    </row>
    <row r="21795" spans="15:16" x14ac:dyDescent="0.2">
      <c r="O21795" s="284"/>
      <c r="P21795" s="284"/>
    </row>
    <row r="21796" spans="15:16" x14ac:dyDescent="0.2">
      <c r="O21796" s="284"/>
      <c r="P21796" s="284"/>
    </row>
    <row r="21797" spans="15:16" x14ac:dyDescent="0.2">
      <c r="O21797" s="284"/>
      <c r="P21797" s="284"/>
    </row>
    <row r="21798" spans="15:16" x14ac:dyDescent="0.2">
      <c r="O21798" s="284"/>
      <c r="P21798" s="284"/>
    </row>
    <row r="21799" spans="15:16" x14ac:dyDescent="0.2">
      <c r="O21799" s="284"/>
      <c r="P21799" s="284"/>
    </row>
    <row r="21800" spans="15:16" x14ac:dyDescent="0.2">
      <c r="O21800" s="284"/>
      <c r="P21800" s="284"/>
    </row>
    <row r="21801" spans="15:16" x14ac:dyDescent="0.2">
      <c r="O21801" s="284"/>
      <c r="P21801" s="284"/>
    </row>
    <row r="21802" spans="15:16" x14ac:dyDescent="0.2">
      <c r="O21802" s="284"/>
      <c r="P21802" s="284"/>
    </row>
    <row r="21803" spans="15:16" x14ac:dyDescent="0.2">
      <c r="O21803" s="284"/>
      <c r="P21803" s="284"/>
    </row>
    <row r="21804" spans="15:16" x14ac:dyDescent="0.2">
      <c r="O21804" s="284"/>
      <c r="P21804" s="284"/>
    </row>
    <row r="21805" spans="15:16" x14ac:dyDescent="0.2">
      <c r="O21805" s="284"/>
      <c r="P21805" s="284"/>
    </row>
    <row r="21806" spans="15:16" x14ac:dyDescent="0.2">
      <c r="O21806" s="284"/>
      <c r="P21806" s="284"/>
    </row>
    <row r="21807" spans="15:16" x14ac:dyDescent="0.2">
      <c r="O21807" s="284"/>
      <c r="P21807" s="284"/>
    </row>
    <row r="21808" spans="15:16" x14ac:dyDescent="0.2">
      <c r="O21808" s="284"/>
      <c r="P21808" s="284"/>
    </row>
    <row r="21809" spans="15:16" x14ac:dyDescent="0.2">
      <c r="O21809" s="284"/>
      <c r="P21809" s="284"/>
    </row>
    <row r="21810" spans="15:16" x14ac:dyDescent="0.2">
      <c r="O21810" s="284"/>
      <c r="P21810" s="284"/>
    </row>
    <row r="21811" spans="15:16" x14ac:dyDescent="0.2">
      <c r="O21811" s="284"/>
      <c r="P21811" s="284"/>
    </row>
    <row r="21812" spans="15:16" x14ac:dyDescent="0.2">
      <c r="O21812" s="284"/>
      <c r="P21812" s="284"/>
    </row>
    <row r="21813" spans="15:16" x14ac:dyDescent="0.2">
      <c r="O21813" s="284"/>
      <c r="P21813" s="284"/>
    </row>
    <row r="21814" spans="15:16" x14ac:dyDescent="0.2">
      <c r="O21814" s="284"/>
      <c r="P21814" s="284"/>
    </row>
    <row r="21815" spans="15:16" x14ac:dyDescent="0.2">
      <c r="O21815" s="284"/>
      <c r="P21815" s="284"/>
    </row>
    <row r="21816" spans="15:16" x14ac:dyDescent="0.2">
      <c r="O21816" s="284"/>
      <c r="P21816" s="284"/>
    </row>
    <row r="21817" spans="15:16" x14ac:dyDescent="0.2">
      <c r="O21817" s="284"/>
      <c r="P21817" s="284"/>
    </row>
    <row r="21818" spans="15:16" x14ac:dyDescent="0.2">
      <c r="O21818" s="284"/>
      <c r="P21818" s="284"/>
    </row>
    <row r="21819" spans="15:16" x14ac:dyDescent="0.2">
      <c r="O21819" s="284"/>
      <c r="P21819" s="284"/>
    </row>
    <row r="21820" spans="15:16" x14ac:dyDescent="0.2">
      <c r="O21820" s="284"/>
      <c r="P21820" s="284"/>
    </row>
    <row r="21821" spans="15:16" x14ac:dyDescent="0.2">
      <c r="O21821" s="284"/>
      <c r="P21821" s="284"/>
    </row>
    <row r="21822" spans="15:16" x14ac:dyDescent="0.2">
      <c r="O21822" s="284"/>
      <c r="P21822" s="284"/>
    </row>
    <row r="21823" spans="15:16" x14ac:dyDescent="0.2">
      <c r="O21823" s="284"/>
      <c r="P21823" s="284"/>
    </row>
    <row r="21824" spans="15:16" x14ac:dyDescent="0.2">
      <c r="O21824" s="284"/>
      <c r="P21824" s="284"/>
    </row>
    <row r="21825" spans="15:16" x14ac:dyDescent="0.2">
      <c r="O21825" s="284"/>
      <c r="P21825" s="284"/>
    </row>
    <row r="21826" spans="15:16" x14ac:dyDescent="0.2">
      <c r="O21826" s="284"/>
      <c r="P21826" s="284"/>
    </row>
    <row r="21827" spans="15:16" x14ac:dyDescent="0.2">
      <c r="O21827" s="284"/>
      <c r="P21827" s="284"/>
    </row>
    <row r="21828" spans="15:16" x14ac:dyDescent="0.2">
      <c r="O21828" s="284"/>
      <c r="P21828" s="284"/>
    </row>
    <row r="21829" spans="15:16" x14ac:dyDescent="0.2">
      <c r="O21829" s="284"/>
      <c r="P21829" s="284"/>
    </row>
    <row r="21830" spans="15:16" x14ac:dyDescent="0.2">
      <c r="O21830" s="284"/>
      <c r="P21830" s="284"/>
    </row>
    <row r="21831" spans="15:16" x14ac:dyDescent="0.2">
      <c r="O21831" s="284"/>
      <c r="P21831" s="284"/>
    </row>
    <row r="21832" spans="15:16" x14ac:dyDescent="0.2">
      <c r="O21832" s="284"/>
      <c r="P21832" s="284"/>
    </row>
    <row r="21833" spans="15:16" x14ac:dyDescent="0.2">
      <c r="O21833" s="284"/>
      <c r="P21833" s="284"/>
    </row>
    <row r="21834" spans="15:16" x14ac:dyDescent="0.2">
      <c r="O21834" s="284"/>
      <c r="P21834" s="284"/>
    </row>
    <row r="21835" spans="15:16" x14ac:dyDescent="0.2">
      <c r="O21835" s="284"/>
      <c r="P21835" s="284"/>
    </row>
    <row r="21836" spans="15:16" x14ac:dyDescent="0.2">
      <c r="O21836" s="284"/>
      <c r="P21836" s="284"/>
    </row>
    <row r="21837" spans="15:16" x14ac:dyDescent="0.2">
      <c r="O21837" s="284"/>
      <c r="P21837" s="284"/>
    </row>
    <row r="21838" spans="15:16" x14ac:dyDescent="0.2">
      <c r="O21838" s="284"/>
      <c r="P21838" s="284"/>
    </row>
    <row r="21839" spans="15:16" x14ac:dyDescent="0.2">
      <c r="O21839" s="284"/>
      <c r="P21839" s="284"/>
    </row>
    <row r="21840" spans="15:16" x14ac:dyDescent="0.2">
      <c r="O21840" s="284"/>
      <c r="P21840" s="284"/>
    </row>
    <row r="21841" spans="15:16" x14ac:dyDescent="0.2">
      <c r="O21841" s="284"/>
      <c r="P21841" s="284"/>
    </row>
    <row r="21842" spans="15:16" x14ac:dyDescent="0.2">
      <c r="O21842" s="284"/>
      <c r="P21842" s="284"/>
    </row>
    <row r="21843" spans="15:16" x14ac:dyDescent="0.2">
      <c r="O21843" s="284"/>
      <c r="P21843" s="284"/>
    </row>
    <row r="21844" spans="15:16" x14ac:dyDescent="0.2">
      <c r="O21844" s="284"/>
      <c r="P21844" s="284"/>
    </row>
    <row r="21845" spans="15:16" x14ac:dyDescent="0.2">
      <c r="O21845" s="284"/>
      <c r="P21845" s="284"/>
    </row>
    <row r="21846" spans="15:16" x14ac:dyDescent="0.2">
      <c r="O21846" s="284"/>
      <c r="P21846" s="284"/>
    </row>
    <row r="21847" spans="15:16" x14ac:dyDescent="0.2">
      <c r="O21847" s="284"/>
      <c r="P21847" s="284"/>
    </row>
    <row r="21848" spans="15:16" x14ac:dyDescent="0.2">
      <c r="O21848" s="284"/>
      <c r="P21848" s="284"/>
    </row>
    <row r="21849" spans="15:16" x14ac:dyDescent="0.2">
      <c r="O21849" s="284"/>
      <c r="P21849" s="284"/>
    </row>
    <row r="21850" spans="15:16" x14ac:dyDescent="0.2">
      <c r="O21850" s="284"/>
      <c r="P21850" s="284"/>
    </row>
    <row r="21851" spans="15:16" x14ac:dyDescent="0.2">
      <c r="O21851" s="284"/>
      <c r="P21851" s="284"/>
    </row>
    <row r="21852" spans="15:16" x14ac:dyDescent="0.2">
      <c r="O21852" s="284"/>
      <c r="P21852" s="284"/>
    </row>
    <row r="21853" spans="15:16" x14ac:dyDescent="0.2">
      <c r="O21853" s="284"/>
      <c r="P21853" s="284"/>
    </row>
    <row r="21854" spans="15:16" x14ac:dyDescent="0.2">
      <c r="O21854" s="284"/>
      <c r="P21854" s="284"/>
    </row>
    <row r="21855" spans="15:16" x14ac:dyDescent="0.2">
      <c r="O21855" s="284"/>
      <c r="P21855" s="284"/>
    </row>
    <row r="21856" spans="15:16" x14ac:dyDescent="0.2">
      <c r="O21856" s="284"/>
      <c r="P21856" s="284"/>
    </row>
    <row r="21857" spans="15:16" x14ac:dyDescent="0.2">
      <c r="O21857" s="284"/>
      <c r="P21857" s="284"/>
    </row>
    <row r="21858" spans="15:16" x14ac:dyDescent="0.2">
      <c r="O21858" s="284"/>
      <c r="P21858" s="284"/>
    </row>
    <row r="21859" spans="15:16" x14ac:dyDescent="0.2">
      <c r="O21859" s="284"/>
      <c r="P21859" s="284"/>
    </row>
    <row r="21860" spans="15:16" x14ac:dyDescent="0.2">
      <c r="O21860" s="284"/>
      <c r="P21860" s="284"/>
    </row>
    <row r="21861" spans="15:16" x14ac:dyDescent="0.2">
      <c r="O21861" s="284"/>
      <c r="P21861" s="284"/>
    </row>
    <row r="21862" spans="15:16" x14ac:dyDescent="0.2">
      <c r="O21862" s="284"/>
      <c r="P21862" s="284"/>
    </row>
    <row r="21863" spans="15:16" x14ac:dyDescent="0.2">
      <c r="O21863" s="284"/>
      <c r="P21863" s="284"/>
    </row>
    <row r="21864" spans="15:16" x14ac:dyDescent="0.2">
      <c r="O21864" s="284"/>
      <c r="P21864" s="284"/>
    </row>
    <row r="21865" spans="15:16" x14ac:dyDescent="0.2">
      <c r="O21865" s="284"/>
      <c r="P21865" s="284"/>
    </row>
    <row r="21866" spans="15:16" x14ac:dyDescent="0.2">
      <c r="O21866" s="284"/>
      <c r="P21866" s="284"/>
    </row>
    <row r="21867" spans="15:16" x14ac:dyDescent="0.2">
      <c r="O21867" s="284"/>
      <c r="P21867" s="284"/>
    </row>
    <row r="21868" spans="15:16" x14ac:dyDescent="0.2">
      <c r="O21868" s="284"/>
      <c r="P21868" s="284"/>
    </row>
    <row r="21869" spans="15:16" x14ac:dyDescent="0.2">
      <c r="O21869" s="284"/>
      <c r="P21869" s="284"/>
    </row>
    <row r="21870" spans="15:16" x14ac:dyDescent="0.2">
      <c r="O21870" s="284"/>
      <c r="P21870" s="284"/>
    </row>
    <row r="21871" spans="15:16" x14ac:dyDescent="0.2">
      <c r="O21871" s="284"/>
      <c r="P21871" s="284"/>
    </row>
    <row r="21872" spans="15:16" x14ac:dyDescent="0.2">
      <c r="O21872" s="284"/>
      <c r="P21872" s="284"/>
    </row>
    <row r="21873" spans="15:16" x14ac:dyDescent="0.2">
      <c r="O21873" s="284"/>
      <c r="P21873" s="284"/>
    </row>
    <row r="21874" spans="15:16" x14ac:dyDescent="0.2">
      <c r="O21874" s="284"/>
      <c r="P21874" s="284"/>
    </row>
    <row r="21875" spans="15:16" x14ac:dyDescent="0.2">
      <c r="O21875" s="284"/>
      <c r="P21875" s="284"/>
    </row>
    <row r="21876" spans="15:16" x14ac:dyDescent="0.2">
      <c r="O21876" s="284"/>
      <c r="P21876" s="284"/>
    </row>
    <row r="21877" spans="15:16" x14ac:dyDescent="0.2">
      <c r="O21877" s="284"/>
      <c r="P21877" s="284"/>
    </row>
    <row r="21878" spans="15:16" x14ac:dyDescent="0.2">
      <c r="O21878" s="284"/>
      <c r="P21878" s="284"/>
    </row>
    <row r="21879" spans="15:16" x14ac:dyDescent="0.2">
      <c r="O21879" s="284"/>
      <c r="P21879" s="284"/>
    </row>
    <row r="21880" spans="15:16" x14ac:dyDescent="0.2">
      <c r="O21880" s="284"/>
      <c r="P21880" s="284"/>
    </row>
    <row r="21881" spans="15:16" x14ac:dyDescent="0.2">
      <c r="O21881" s="284"/>
      <c r="P21881" s="284"/>
    </row>
    <row r="21882" spans="15:16" x14ac:dyDescent="0.2">
      <c r="O21882" s="284"/>
      <c r="P21882" s="284"/>
    </row>
    <row r="21883" spans="15:16" x14ac:dyDescent="0.2">
      <c r="O21883" s="284"/>
      <c r="P21883" s="284"/>
    </row>
    <row r="21884" spans="15:16" x14ac:dyDescent="0.2">
      <c r="O21884" s="284"/>
      <c r="P21884" s="284"/>
    </row>
    <row r="21885" spans="15:16" x14ac:dyDescent="0.2">
      <c r="O21885" s="284"/>
      <c r="P21885" s="284"/>
    </row>
    <row r="21886" spans="15:16" x14ac:dyDescent="0.2">
      <c r="O21886" s="284"/>
      <c r="P21886" s="284"/>
    </row>
    <row r="21887" spans="15:16" x14ac:dyDescent="0.2">
      <c r="O21887" s="284"/>
      <c r="P21887" s="284"/>
    </row>
    <row r="21888" spans="15:16" x14ac:dyDescent="0.2">
      <c r="O21888" s="284"/>
      <c r="P21888" s="284"/>
    </row>
    <row r="21889" spans="15:16" x14ac:dyDescent="0.2">
      <c r="O21889" s="284"/>
      <c r="P21889" s="284"/>
    </row>
    <row r="21890" spans="15:16" x14ac:dyDescent="0.2">
      <c r="O21890" s="284"/>
      <c r="P21890" s="284"/>
    </row>
    <row r="21891" spans="15:16" x14ac:dyDescent="0.2">
      <c r="O21891" s="284"/>
      <c r="P21891" s="284"/>
    </row>
    <row r="21892" spans="15:16" x14ac:dyDescent="0.2">
      <c r="O21892" s="284"/>
      <c r="P21892" s="284"/>
    </row>
    <row r="21893" spans="15:16" x14ac:dyDescent="0.2">
      <c r="O21893" s="284"/>
      <c r="P21893" s="284"/>
    </row>
    <row r="21894" spans="15:16" x14ac:dyDescent="0.2">
      <c r="O21894" s="284"/>
      <c r="P21894" s="284"/>
    </row>
    <row r="21895" spans="15:16" x14ac:dyDescent="0.2">
      <c r="O21895" s="284"/>
      <c r="P21895" s="284"/>
    </row>
    <row r="21896" spans="15:16" x14ac:dyDescent="0.2">
      <c r="O21896" s="284"/>
      <c r="P21896" s="284"/>
    </row>
    <row r="21897" spans="15:16" x14ac:dyDescent="0.2">
      <c r="O21897" s="284"/>
      <c r="P21897" s="284"/>
    </row>
    <row r="21898" spans="15:16" x14ac:dyDescent="0.2">
      <c r="O21898" s="284"/>
      <c r="P21898" s="284"/>
    </row>
    <row r="21899" spans="15:16" x14ac:dyDescent="0.2">
      <c r="O21899" s="284"/>
      <c r="P21899" s="284"/>
    </row>
    <row r="21900" spans="15:16" x14ac:dyDescent="0.2">
      <c r="O21900" s="284"/>
      <c r="P21900" s="284"/>
    </row>
    <row r="21901" spans="15:16" x14ac:dyDescent="0.2">
      <c r="O21901" s="284"/>
      <c r="P21901" s="284"/>
    </row>
    <row r="21902" spans="15:16" x14ac:dyDescent="0.2">
      <c r="O21902" s="284"/>
      <c r="P21902" s="284"/>
    </row>
    <row r="21903" spans="15:16" x14ac:dyDescent="0.2">
      <c r="O21903" s="284"/>
      <c r="P21903" s="284"/>
    </row>
    <row r="21904" spans="15:16" x14ac:dyDescent="0.2">
      <c r="O21904" s="284"/>
      <c r="P21904" s="284"/>
    </row>
    <row r="21905" spans="15:16" x14ac:dyDescent="0.2">
      <c r="O21905" s="284"/>
      <c r="P21905" s="284"/>
    </row>
    <row r="21906" spans="15:16" x14ac:dyDescent="0.2">
      <c r="O21906" s="284"/>
      <c r="P21906" s="284"/>
    </row>
    <row r="21907" spans="15:16" x14ac:dyDescent="0.2">
      <c r="O21907" s="284"/>
      <c r="P21907" s="284"/>
    </row>
    <row r="21908" spans="15:16" x14ac:dyDescent="0.2">
      <c r="O21908" s="284"/>
      <c r="P21908" s="284"/>
    </row>
    <row r="21909" spans="15:16" x14ac:dyDescent="0.2">
      <c r="O21909" s="284"/>
      <c r="P21909" s="284"/>
    </row>
    <row r="21910" spans="15:16" x14ac:dyDescent="0.2">
      <c r="O21910" s="284"/>
      <c r="P21910" s="284"/>
    </row>
    <row r="21911" spans="15:16" x14ac:dyDescent="0.2">
      <c r="O21911" s="284"/>
      <c r="P21911" s="284"/>
    </row>
    <row r="21912" spans="15:16" x14ac:dyDescent="0.2">
      <c r="O21912" s="284"/>
      <c r="P21912" s="284"/>
    </row>
    <row r="21913" spans="15:16" x14ac:dyDescent="0.2">
      <c r="O21913" s="284"/>
      <c r="P21913" s="284"/>
    </row>
    <row r="21914" spans="15:16" x14ac:dyDescent="0.2">
      <c r="O21914" s="284"/>
      <c r="P21914" s="284"/>
    </row>
    <row r="21915" spans="15:16" x14ac:dyDescent="0.2">
      <c r="O21915" s="284"/>
      <c r="P21915" s="284"/>
    </row>
    <row r="21916" spans="15:16" x14ac:dyDescent="0.2">
      <c r="O21916" s="284"/>
      <c r="P21916" s="284"/>
    </row>
    <row r="21917" spans="15:16" x14ac:dyDescent="0.2">
      <c r="O21917" s="284"/>
      <c r="P21917" s="284"/>
    </row>
    <row r="21918" spans="15:16" x14ac:dyDescent="0.2">
      <c r="O21918" s="284"/>
      <c r="P21918" s="284"/>
    </row>
    <row r="21919" spans="15:16" x14ac:dyDescent="0.2">
      <c r="O21919" s="284"/>
      <c r="P21919" s="284"/>
    </row>
    <row r="21920" spans="15:16" x14ac:dyDescent="0.2">
      <c r="O21920" s="284"/>
      <c r="P21920" s="284"/>
    </row>
    <row r="21921" spans="15:16" x14ac:dyDescent="0.2">
      <c r="O21921" s="284"/>
      <c r="P21921" s="284"/>
    </row>
    <row r="21922" spans="15:16" x14ac:dyDescent="0.2">
      <c r="O21922" s="284"/>
      <c r="P21922" s="284"/>
    </row>
    <row r="21923" spans="15:16" x14ac:dyDescent="0.2">
      <c r="O21923" s="284"/>
      <c r="P21923" s="284"/>
    </row>
    <row r="21924" spans="15:16" x14ac:dyDescent="0.2">
      <c r="O21924" s="284"/>
      <c r="P21924" s="284"/>
    </row>
    <row r="21925" spans="15:16" x14ac:dyDescent="0.2">
      <c r="O21925" s="284"/>
      <c r="P21925" s="284"/>
    </row>
    <row r="21926" spans="15:16" x14ac:dyDescent="0.2">
      <c r="O21926" s="284"/>
      <c r="P21926" s="284"/>
    </row>
    <row r="21927" spans="15:16" x14ac:dyDescent="0.2">
      <c r="O21927" s="284"/>
      <c r="P21927" s="284"/>
    </row>
    <row r="21928" spans="15:16" x14ac:dyDescent="0.2">
      <c r="O21928" s="284"/>
      <c r="P21928" s="284"/>
    </row>
    <row r="21929" spans="15:16" x14ac:dyDescent="0.2">
      <c r="O21929" s="284"/>
      <c r="P21929" s="284"/>
    </row>
    <row r="21930" spans="15:16" x14ac:dyDescent="0.2">
      <c r="O21930" s="284"/>
      <c r="P21930" s="284"/>
    </row>
    <row r="21931" spans="15:16" x14ac:dyDescent="0.2">
      <c r="O21931" s="284"/>
      <c r="P21931" s="284"/>
    </row>
    <row r="21932" spans="15:16" x14ac:dyDescent="0.2">
      <c r="O21932" s="284"/>
      <c r="P21932" s="284"/>
    </row>
    <row r="21933" spans="15:16" x14ac:dyDescent="0.2">
      <c r="O21933" s="284"/>
      <c r="P21933" s="284"/>
    </row>
    <row r="21934" spans="15:16" x14ac:dyDescent="0.2">
      <c r="O21934" s="284"/>
      <c r="P21934" s="284"/>
    </row>
    <row r="21935" spans="15:16" x14ac:dyDescent="0.2">
      <c r="O21935" s="284"/>
      <c r="P21935" s="284"/>
    </row>
    <row r="21936" spans="15:16" x14ac:dyDescent="0.2">
      <c r="O21936" s="284"/>
      <c r="P21936" s="284"/>
    </row>
    <row r="21937" spans="15:16" x14ac:dyDescent="0.2">
      <c r="O21937" s="284"/>
      <c r="P21937" s="284"/>
    </row>
    <row r="21938" spans="15:16" x14ac:dyDescent="0.2">
      <c r="O21938" s="284"/>
      <c r="P21938" s="284"/>
    </row>
    <row r="21939" spans="15:16" x14ac:dyDescent="0.2">
      <c r="O21939" s="284"/>
      <c r="P21939" s="284"/>
    </row>
    <row r="21940" spans="15:16" x14ac:dyDescent="0.2">
      <c r="O21940" s="284"/>
      <c r="P21940" s="284"/>
    </row>
    <row r="21941" spans="15:16" x14ac:dyDescent="0.2">
      <c r="O21941" s="284"/>
      <c r="P21941" s="284"/>
    </row>
    <row r="21942" spans="15:16" x14ac:dyDescent="0.2">
      <c r="O21942" s="284"/>
      <c r="P21942" s="284"/>
    </row>
    <row r="21943" spans="15:16" x14ac:dyDescent="0.2">
      <c r="O21943" s="284"/>
      <c r="P21943" s="284"/>
    </row>
    <row r="21944" spans="15:16" x14ac:dyDescent="0.2">
      <c r="O21944" s="284"/>
      <c r="P21944" s="284"/>
    </row>
    <row r="21945" spans="15:16" x14ac:dyDescent="0.2">
      <c r="O21945" s="284"/>
      <c r="P21945" s="284"/>
    </row>
    <row r="21946" spans="15:16" x14ac:dyDescent="0.2">
      <c r="O21946" s="284"/>
      <c r="P21946" s="284"/>
    </row>
    <row r="21947" spans="15:16" x14ac:dyDescent="0.2">
      <c r="O21947" s="284"/>
      <c r="P21947" s="284"/>
    </row>
    <row r="21948" spans="15:16" x14ac:dyDescent="0.2">
      <c r="O21948" s="284"/>
      <c r="P21948" s="284"/>
    </row>
    <row r="21949" spans="15:16" x14ac:dyDescent="0.2">
      <c r="O21949" s="284"/>
      <c r="P21949" s="284"/>
    </row>
    <row r="21950" spans="15:16" x14ac:dyDescent="0.2">
      <c r="O21950" s="284"/>
      <c r="P21950" s="284"/>
    </row>
    <row r="21951" spans="15:16" x14ac:dyDescent="0.2">
      <c r="O21951" s="284"/>
      <c r="P21951" s="284"/>
    </row>
    <row r="21952" spans="15:16" x14ac:dyDescent="0.2">
      <c r="O21952" s="284"/>
      <c r="P21952" s="284"/>
    </row>
    <row r="21953" spans="15:16" x14ac:dyDescent="0.2">
      <c r="O21953" s="284"/>
      <c r="P21953" s="284"/>
    </row>
    <row r="21954" spans="15:16" x14ac:dyDescent="0.2">
      <c r="O21954" s="284"/>
      <c r="P21954" s="284"/>
    </row>
    <row r="21955" spans="15:16" x14ac:dyDescent="0.2">
      <c r="O21955" s="284"/>
      <c r="P21955" s="284"/>
    </row>
    <row r="21956" spans="15:16" x14ac:dyDescent="0.2">
      <c r="O21956" s="284"/>
      <c r="P21956" s="284"/>
    </row>
    <row r="21957" spans="15:16" x14ac:dyDescent="0.2">
      <c r="O21957" s="284"/>
      <c r="P21957" s="284"/>
    </row>
    <row r="21958" spans="15:16" x14ac:dyDescent="0.2">
      <c r="O21958" s="284"/>
      <c r="P21958" s="284"/>
    </row>
    <row r="21959" spans="15:16" x14ac:dyDescent="0.2">
      <c r="O21959" s="284"/>
      <c r="P21959" s="284"/>
    </row>
    <row r="21960" spans="15:16" x14ac:dyDescent="0.2">
      <c r="O21960" s="284"/>
      <c r="P21960" s="284"/>
    </row>
    <row r="21961" spans="15:16" x14ac:dyDescent="0.2">
      <c r="O21961" s="284"/>
      <c r="P21961" s="284"/>
    </row>
    <row r="21962" spans="15:16" x14ac:dyDescent="0.2">
      <c r="O21962" s="284"/>
      <c r="P21962" s="284"/>
    </row>
    <row r="21963" spans="15:16" x14ac:dyDescent="0.2">
      <c r="O21963" s="284"/>
      <c r="P21963" s="284"/>
    </row>
    <row r="21964" spans="15:16" x14ac:dyDescent="0.2">
      <c r="O21964" s="284"/>
      <c r="P21964" s="284"/>
    </row>
    <row r="21965" spans="15:16" x14ac:dyDescent="0.2">
      <c r="O21965" s="284"/>
      <c r="P21965" s="284"/>
    </row>
    <row r="21966" spans="15:16" x14ac:dyDescent="0.2">
      <c r="O21966" s="284"/>
      <c r="P21966" s="284"/>
    </row>
    <row r="21967" spans="15:16" x14ac:dyDescent="0.2">
      <c r="O21967" s="284"/>
      <c r="P21967" s="284"/>
    </row>
    <row r="21968" spans="15:16" x14ac:dyDescent="0.2">
      <c r="O21968" s="284"/>
      <c r="P21968" s="284"/>
    </row>
    <row r="21969" spans="15:16" x14ac:dyDescent="0.2">
      <c r="O21969" s="284"/>
      <c r="P21969" s="284"/>
    </row>
    <row r="21970" spans="15:16" x14ac:dyDescent="0.2">
      <c r="O21970" s="284"/>
      <c r="P21970" s="284"/>
    </row>
    <row r="21971" spans="15:16" x14ac:dyDescent="0.2">
      <c r="O21971" s="284"/>
      <c r="P21971" s="284"/>
    </row>
    <row r="21972" spans="15:16" x14ac:dyDescent="0.2">
      <c r="O21972" s="284"/>
      <c r="P21972" s="284"/>
    </row>
    <row r="21973" spans="15:16" x14ac:dyDescent="0.2">
      <c r="O21973" s="284"/>
      <c r="P21973" s="284"/>
    </row>
    <row r="21974" spans="15:16" x14ac:dyDescent="0.2">
      <c r="O21974" s="284"/>
      <c r="P21974" s="284"/>
    </row>
    <row r="21975" spans="15:16" x14ac:dyDescent="0.2">
      <c r="O21975" s="284"/>
      <c r="P21975" s="284"/>
    </row>
    <row r="21976" spans="15:16" x14ac:dyDescent="0.2">
      <c r="O21976" s="284"/>
      <c r="P21976" s="284"/>
    </row>
    <row r="21977" spans="15:16" x14ac:dyDescent="0.2">
      <c r="O21977" s="284"/>
      <c r="P21977" s="284"/>
    </row>
    <row r="21978" spans="15:16" x14ac:dyDescent="0.2">
      <c r="O21978" s="284"/>
      <c r="P21978" s="284"/>
    </row>
    <row r="21979" spans="15:16" x14ac:dyDescent="0.2">
      <c r="O21979" s="284"/>
      <c r="P21979" s="284"/>
    </row>
    <row r="21980" spans="15:16" x14ac:dyDescent="0.2">
      <c r="O21980" s="284"/>
      <c r="P21980" s="284"/>
    </row>
    <row r="21981" spans="15:16" x14ac:dyDescent="0.2">
      <c r="O21981" s="284"/>
      <c r="P21981" s="284"/>
    </row>
    <row r="21982" spans="15:16" x14ac:dyDescent="0.2">
      <c r="O21982" s="284"/>
      <c r="P21982" s="284"/>
    </row>
    <row r="21983" spans="15:16" x14ac:dyDescent="0.2">
      <c r="O21983" s="284"/>
      <c r="P21983" s="284"/>
    </row>
    <row r="21984" spans="15:16" x14ac:dyDescent="0.2">
      <c r="O21984" s="284"/>
      <c r="P21984" s="284"/>
    </row>
    <row r="21985" spans="15:16" x14ac:dyDescent="0.2">
      <c r="O21985" s="284"/>
      <c r="P21985" s="284"/>
    </row>
    <row r="21986" spans="15:16" x14ac:dyDescent="0.2">
      <c r="O21986" s="284"/>
      <c r="P21986" s="284"/>
    </row>
    <row r="21987" spans="15:16" x14ac:dyDescent="0.2">
      <c r="O21987" s="284"/>
      <c r="P21987" s="284"/>
    </row>
    <row r="21988" spans="15:16" x14ac:dyDescent="0.2">
      <c r="O21988" s="284"/>
      <c r="P21988" s="284"/>
    </row>
    <row r="21989" spans="15:16" x14ac:dyDescent="0.2">
      <c r="O21989" s="284"/>
      <c r="P21989" s="284"/>
    </row>
    <row r="21990" spans="15:16" x14ac:dyDescent="0.2">
      <c r="O21990" s="284"/>
      <c r="P21990" s="284"/>
    </row>
    <row r="21991" spans="15:16" x14ac:dyDescent="0.2">
      <c r="O21991" s="284"/>
      <c r="P21991" s="284"/>
    </row>
    <row r="21992" spans="15:16" x14ac:dyDescent="0.2">
      <c r="O21992" s="284"/>
      <c r="P21992" s="284"/>
    </row>
    <row r="21993" spans="15:16" x14ac:dyDescent="0.2">
      <c r="O21993" s="284"/>
      <c r="P21993" s="284"/>
    </row>
    <row r="21994" spans="15:16" x14ac:dyDescent="0.2">
      <c r="O21994" s="284"/>
      <c r="P21994" s="284"/>
    </row>
    <row r="21995" spans="15:16" x14ac:dyDescent="0.2">
      <c r="O21995" s="284"/>
      <c r="P21995" s="284"/>
    </row>
    <row r="21996" spans="15:16" x14ac:dyDescent="0.2">
      <c r="O21996" s="284"/>
      <c r="P21996" s="284"/>
    </row>
    <row r="21997" spans="15:16" x14ac:dyDescent="0.2">
      <c r="O21997" s="284"/>
      <c r="P21997" s="284"/>
    </row>
    <row r="21998" spans="15:16" x14ac:dyDescent="0.2">
      <c r="O21998" s="284"/>
      <c r="P21998" s="284"/>
    </row>
    <row r="21999" spans="15:16" x14ac:dyDescent="0.2">
      <c r="O21999" s="284"/>
      <c r="P21999" s="284"/>
    </row>
    <row r="22000" spans="15:16" x14ac:dyDescent="0.2">
      <c r="O22000" s="284"/>
      <c r="P22000" s="284"/>
    </row>
    <row r="22001" spans="15:16" x14ac:dyDescent="0.2">
      <c r="O22001" s="284"/>
      <c r="P22001" s="284"/>
    </row>
    <row r="22002" spans="15:16" x14ac:dyDescent="0.2">
      <c r="O22002" s="284"/>
      <c r="P22002" s="284"/>
    </row>
    <row r="22003" spans="15:16" x14ac:dyDescent="0.2">
      <c r="O22003" s="284"/>
      <c r="P22003" s="284"/>
    </row>
    <row r="22004" spans="15:16" x14ac:dyDescent="0.2">
      <c r="O22004" s="284"/>
      <c r="P22004" s="284"/>
    </row>
    <row r="22005" spans="15:16" x14ac:dyDescent="0.2">
      <c r="O22005" s="284"/>
      <c r="P22005" s="284"/>
    </row>
    <row r="22006" spans="15:16" x14ac:dyDescent="0.2">
      <c r="O22006" s="284"/>
      <c r="P22006" s="284"/>
    </row>
    <row r="22007" spans="15:16" x14ac:dyDescent="0.2">
      <c r="O22007" s="284"/>
      <c r="P22007" s="284"/>
    </row>
    <row r="22008" spans="15:16" x14ac:dyDescent="0.2">
      <c r="O22008" s="284"/>
      <c r="P22008" s="284"/>
    </row>
    <row r="22009" spans="15:16" x14ac:dyDescent="0.2">
      <c r="O22009" s="284"/>
      <c r="P22009" s="284"/>
    </row>
    <row r="22010" spans="15:16" x14ac:dyDescent="0.2">
      <c r="O22010" s="284"/>
      <c r="P22010" s="284"/>
    </row>
    <row r="22011" spans="15:16" x14ac:dyDescent="0.2">
      <c r="O22011" s="284"/>
      <c r="P22011" s="284"/>
    </row>
    <row r="22012" spans="15:16" x14ac:dyDescent="0.2">
      <c r="O22012" s="284"/>
      <c r="P22012" s="284"/>
    </row>
    <row r="22013" spans="15:16" x14ac:dyDescent="0.2">
      <c r="O22013" s="284"/>
      <c r="P22013" s="284"/>
    </row>
    <row r="22014" spans="15:16" x14ac:dyDescent="0.2">
      <c r="O22014" s="284"/>
      <c r="P22014" s="284"/>
    </row>
    <row r="22015" spans="15:16" x14ac:dyDescent="0.2">
      <c r="O22015" s="284"/>
      <c r="P22015" s="284"/>
    </row>
    <row r="22016" spans="15:16" x14ac:dyDescent="0.2">
      <c r="O22016" s="284"/>
      <c r="P22016" s="284"/>
    </row>
    <row r="22017" spans="15:16" x14ac:dyDescent="0.2">
      <c r="O22017" s="284"/>
      <c r="P22017" s="284"/>
    </row>
    <row r="22018" spans="15:16" x14ac:dyDescent="0.2">
      <c r="O22018" s="284"/>
      <c r="P22018" s="284"/>
    </row>
    <row r="22019" spans="15:16" x14ac:dyDescent="0.2">
      <c r="O22019" s="284"/>
      <c r="P22019" s="284"/>
    </row>
    <row r="22020" spans="15:16" x14ac:dyDescent="0.2">
      <c r="O22020" s="284"/>
      <c r="P22020" s="284"/>
    </row>
    <row r="22021" spans="15:16" x14ac:dyDescent="0.2">
      <c r="O22021" s="284"/>
      <c r="P22021" s="284"/>
    </row>
    <row r="22022" spans="15:16" x14ac:dyDescent="0.2">
      <c r="O22022" s="284"/>
      <c r="P22022" s="284"/>
    </row>
    <row r="22023" spans="15:16" x14ac:dyDescent="0.2">
      <c r="O22023" s="284"/>
      <c r="P22023" s="284"/>
    </row>
    <row r="22024" spans="15:16" x14ac:dyDescent="0.2">
      <c r="O22024" s="284"/>
      <c r="P22024" s="284"/>
    </row>
    <row r="22025" spans="15:16" x14ac:dyDescent="0.2">
      <c r="O22025" s="284"/>
      <c r="P22025" s="284"/>
    </row>
    <row r="22026" spans="15:16" x14ac:dyDescent="0.2">
      <c r="O22026" s="284"/>
      <c r="P22026" s="284"/>
    </row>
    <row r="22027" spans="15:16" x14ac:dyDescent="0.2">
      <c r="O22027" s="284"/>
      <c r="P22027" s="284"/>
    </row>
    <row r="22028" spans="15:16" x14ac:dyDescent="0.2">
      <c r="O22028" s="284"/>
      <c r="P22028" s="284"/>
    </row>
    <row r="22029" spans="15:16" x14ac:dyDescent="0.2">
      <c r="O22029" s="284"/>
      <c r="P22029" s="284"/>
    </row>
    <row r="22030" spans="15:16" x14ac:dyDescent="0.2">
      <c r="O22030" s="284"/>
      <c r="P22030" s="284"/>
    </row>
    <row r="22031" spans="15:16" x14ac:dyDescent="0.2">
      <c r="O22031" s="284"/>
      <c r="P22031" s="284"/>
    </row>
    <row r="22032" spans="15:16" x14ac:dyDescent="0.2">
      <c r="O22032" s="284"/>
      <c r="P22032" s="284"/>
    </row>
    <row r="22033" spans="15:16" x14ac:dyDescent="0.2">
      <c r="O22033" s="284"/>
      <c r="P22033" s="284"/>
    </row>
    <row r="22034" spans="15:16" x14ac:dyDescent="0.2">
      <c r="O22034" s="284"/>
      <c r="P22034" s="284"/>
    </row>
    <row r="22035" spans="15:16" x14ac:dyDescent="0.2">
      <c r="O22035" s="284"/>
      <c r="P22035" s="284"/>
    </row>
    <row r="22036" spans="15:16" x14ac:dyDescent="0.2">
      <c r="O22036" s="284"/>
      <c r="P22036" s="284"/>
    </row>
    <row r="22037" spans="15:16" x14ac:dyDescent="0.2">
      <c r="O22037" s="284"/>
      <c r="P22037" s="284"/>
    </row>
    <row r="22038" spans="15:16" x14ac:dyDescent="0.2">
      <c r="O22038" s="284"/>
      <c r="P22038" s="284"/>
    </row>
    <row r="22039" spans="15:16" x14ac:dyDescent="0.2">
      <c r="O22039" s="284"/>
      <c r="P22039" s="284"/>
    </row>
    <row r="22040" spans="15:16" x14ac:dyDescent="0.2">
      <c r="O22040" s="284"/>
      <c r="P22040" s="284"/>
    </row>
    <row r="22041" spans="15:16" x14ac:dyDescent="0.2">
      <c r="O22041" s="284"/>
      <c r="P22041" s="284"/>
    </row>
    <row r="22042" spans="15:16" x14ac:dyDescent="0.2">
      <c r="O22042" s="284"/>
      <c r="P22042" s="284"/>
    </row>
    <row r="22043" spans="15:16" x14ac:dyDescent="0.2">
      <c r="O22043" s="284"/>
      <c r="P22043" s="284"/>
    </row>
    <row r="22044" spans="15:16" x14ac:dyDescent="0.2">
      <c r="O22044" s="284"/>
      <c r="P22044" s="284"/>
    </row>
    <row r="22045" spans="15:16" x14ac:dyDescent="0.2">
      <c r="O22045" s="284"/>
      <c r="P22045" s="284"/>
    </row>
    <row r="22046" spans="15:16" x14ac:dyDescent="0.2">
      <c r="O22046" s="284"/>
      <c r="P22046" s="284"/>
    </row>
    <row r="22047" spans="15:16" x14ac:dyDescent="0.2">
      <c r="O22047" s="284"/>
      <c r="P22047" s="284"/>
    </row>
    <row r="22048" spans="15:16" x14ac:dyDescent="0.2">
      <c r="O22048" s="284"/>
      <c r="P22048" s="284"/>
    </row>
    <row r="22049" spans="15:16" x14ac:dyDescent="0.2">
      <c r="O22049" s="284"/>
      <c r="P22049" s="284"/>
    </row>
    <row r="22050" spans="15:16" x14ac:dyDescent="0.2">
      <c r="O22050" s="284"/>
      <c r="P22050" s="284"/>
    </row>
    <row r="22051" spans="15:16" x14ac:dyDescent="0.2">
      <c r="O22051" s="284"/>
      <c r="P22051" s="284"/>
    </row>
    <row r="22052" spans="15:16" x14ac:dyDescent="0.2">
      <c r="O22052" s="284"/>
      <c r="P22052" s="284"/>
    </row>
    <row r="22053" spans="15:16" x14ac:dyDescent="0.2">
      <c r="O22053" s="284"/>
      <c r="P22053" s="284"/>
    </row>
    <row r="22054" spans="15:16" x14ac:dyDescent="0.2">
      <c r="O22054" s="284"/>
      <c r="P22054" s="284"/>
    </row>
    <row r="22055" spans="15:16" x14ac:dyDescent="0.2">
      <c r="O22055" s="284"/>
      <c r="P22055" s="284"/>
    </row>
    <row r="22056" spans="15:16" x14ac:dyDescent="0.2">
      <c r="O22056" s="284"/>
      <c r="P22056" s="284"/>
    </row>
    <row r="22057" spans="15:16" x14ac:dyDescent="0.2">
      <c r="O22057" s="284"/>
      <c r="P22057" s="284"/>
    </row>
    <row r="22058" spans="15:16" x14ac:dyDescent="0.2">
      <c r="O22058" s="284"/>
      <c r="P22058" s="284"/>
    </row>
    <row r="22059" spans="15:16" x14ac:dyDescent="0.2">
      <c r="O22059" s="284"/>
      <c r="P22059" s="284"/>
    </row>
    <row r="22060" spans="15:16" x14ac:dyDescent="0.2">
      <c r="O22060" s="284"/>
      <c r="P22060" s="284"/>
    </row>
    <row r="22061" spans="15:16" x14ac:dyDescent="0.2">
      <c r="O22061" s="284"/>
      <c r="P22061" s="284"/>
    </row>
    <row r="22062" spans="15:16" x14ac:dyDescent="0.2">
      <c r="O22062" s="284"/>
      <c r="P22062" s="284"/>
    </row>
    <row r="22063" spans="15:16" x14ac:dyDescent="0.2">
      <c r="O22063" s="284"/>
      <c r="P22063" s="284"/>
    </row>
    <row r="22064" spans="15:16" x14ac:dyDescent="0.2">
      <c r="O22064" s="284"/>
      <c r="P22064" s="284"/>
    </row>
    <row r="22065" spans="15:16" x14ac:dyDescent="0.2">
      <c r="O22065" s="284"/>
      <c r="P22065" s="284"/>
    </row>
    <row r="22066" spans="15:16" x14ac:dyDescent="0.2">
      <c r="O22066" s="284"/>
      <c r="P22066" s="284"/>
    </row>
    <row r="22067" spans="15:16" x14ac:dyDescent="0.2">
      <c r="O22067" s="284"/>
      <c r="P22067" s="284"/>
    </row>
    <row r="22068" spans="15:16" x14ac:dyDescent="0.2">
      <c r="O22068" s="284"/>
      <c r="P22068" s="284"/>
    </row>
    <row r="22069" spans="15:16" x14ac:dyDescent="0.2">
      <c r="O22069" s="284"/>
      <c r="P22069" s="284"/>
    </row>
    <row r="22070" spans="15:16" x14ac:dyDescent="0.2">
      <c r="O22070" s="284"/>
      <c r="P22070" s="284"/>
    </row>
    <row r="22071" spans="15:16" x14ac:dyDescent="0.2">
      <c r="O22071" s="284"/>
      <c r="P22071" s="284"/>
    </row>
    <row r="22072" spans="15:16" x14ac:dyDescent="0.2">
      <c r="O22072" s="284"/>
      <c r="P22072" s="284"/>
    </row>
    <row r="22073" spans="15:16" x14ac:dyDescent="0.2">
      <c r="O22073" s="284"/>
      <c r="P22073" s="284"/>
    </row>
    <row r="22074" spans="15:16" x14ac:dyDescent="0.2">
      <c r="O22074" s="284"/>
      <c r="P22074" s="284"/>
    </row>
    <row r="22075" spans="15:16" x14ac:dyDescent="0.2">
      <c r="O22075" s="284"/>
      <c r="P22075" s="284"/>
    </row>
    <row r="22076" spans="15:16" x14ac:dyDescent="0.2">
      <c r="O22076" s="284"/>
      <c r="P22076" s="284"/>
    </row>
    <row r="22077" spans="15:16" x14ac:dyDescent="0.2">
      <c r="O22077" s="284"/>
      <c r="P22077" s="284"/>
    </row>
    <row r="22078" spans="15:16" x14ac:dyDescent="0.2">
      <c r="O22078" s="284"/>
      <c r="P22078" s="284"/>
    </row>
    <row r="22079" spans="15:16" x14ac:dyDescent="0.2">
      <c r="O22079" s="284"/>
      <c r="P22079" s="284"/>
    </row>
    <row r="22080" spans="15:16" x14ac:dyDescent="0.2">
      <c r="O22080" s="284"/>
      <c r="P22080" s="284"/>
    </row>
    <row r="22081" spans="15:16" x14ac:dyDescent="0.2">
      <c r="O22081" s="284"/>
      <c r="P22081" s="284"/>
    </row>
    <row r="22082" spans="15:16" x14ac:dyDescent="0.2">
      <c r="O22082" s="284"/>
      <c r="P22082" s="284"/>
    </row>
    <row r="22083" spans="15:16" x14ac:dyDescent="0.2">
      <c r="O22083" s="284"/>
      <c r="P22083" s="284"/>
    </row>
    <row r="22084" spans="15:16" x14ac:dyDescent="0.2">
      <c r="O22084" s="284"/>
      <c r="P22084" s="284"/>
    </row>
    <row r="22085" spans="15:16" x14ac:dyDescent="0.2">
      <c r="O22085" s="284"/>
      <c r="P22085" s="284"/>
    </row>
    <row r="22086" spans="15:16" x14ac:dyDescent="0.2">
      <c r="O22086" s="284"/>
      <c r="P22086" s="284"/>
    </row>
    <row r="22087" spans="15:16" x14ac:dyDescent="0.2">
      <c r="O22087" s="284"/>
      <c r="P22087" s="284"/>
    </row>
    <row r="22088" spans="15:16" x14ac:dyDescent="0.2">
      <c r="O22088" s="284"/>
      <c r="P22088" s="284"/>
    </row>
    <row r="22089" spans="15:16" x14ac:dyDescent="0.2">
      <c r="O22089" s="284"/>
      <c r="P22089" s="284"/>
    </row>
    <row r="22090" spans="15:16" x14ac:dyDescent="0.2">
      <c r="O22090" s="284"/>
      <c r="P22090" s="284"/>
    </row>
    <row r="22091" spans="15:16" x14ac:dyDescent="0.2">
      <c r="O22091" s="284"/>
      <c r="P22091" s="284"/>
    </row>
    <row r="22092" spans="15:16" x14ac:dyDescent="0.2">
      <c r="O22092" s="284"/>
      <c r="P22092" s="284"/>
    </row>
    <row r="22093" spans="15:16" x14ac:dyDescent="0.2">
      <c r="O22093" s="284"/>
      <c r="P22093" s="284"/>
    </row>
    <row r="22094" spans="15:16" x14ac:dyDescent="0.2">
      <c r="O22094" s="284"/>
      <c r="P22094" s="284"/>
    </row>
    <row r="22095" spans="15:16" x14ac:dyDescent="0.2">
      <c r="O22095" s="284"/>
      <c r="P22095" s="284"/>
    </row>
    <row r="22096" spans="15:16" x14ac:dyDescent="0.2">
      <c r="O22096" s="284"/>
      <c r="P22096" s="284"/>
    </row>
    <row r="22097" spans="15:16" x14ac:dyDescent="0.2">
      <c r="O22097" s="284"/>
      <c r="P22097" s="284"/>
    </row>
    <row r="22098" spans="15:16" x14ac:dyDescent="0.2">
      <c r="O22098" s="284"/>
      <c r="P22098" s="284"/>
    </row>
    <row r="22099" spans="15:16" x14ac:dyDescent="0.2">
      <c r="O22099" s="284"/>
      <c r="P22099" s="284"/>
    </row>
    <row r="22100" spans="15:16" x14ac:dyDescent="0.2">
      <c r="O22100" s="284"/>
      <c r="P22100" s="284"/>
    </row>
    <row r="22101" spans="15:16" x14ac:dyDescent="0.2">
      <c r="O22101" s="284"/>
      <c r="P22101" s="284"/>
    </row>
    <row r="22102" spans="15:16" x14ac:dyDescent="0.2">
      <c r="O22102" s="284"/>
      <c r="P22102" s="284"/>
    </row>
    <row r="22103" spans="15:16" x14ac:dyDescent="0.2">
      <c r="O22103" s="284"/>
      <c r="P22103" s="284"/>
    </row>
    <row r="22104" spans="15:16" x14ac:dyDescent="0.2">
      <c r="O22104" s="284"/>
      <c r="P22104" s="284"/>
    </row>
    <row r="22105" spans="15:16" x14ac:dyDescent="0.2">
      <c r="O22105" s="284"/>
      <c r="P22105" s="284"/>
    </row>
    <row r="22106" spans="15:16" x14ac:dyDescent="0.2">
      <c r="O22106" s="284"/>
      <c r="P22106" s="284"/>
    </row>
    <row r="22107" spans="15:16" x14ac:dyDescent="0.2">
      <c r="O22107" s="284"/>
      <c r="P22107" s="284"/>
    </row>
    <row r="22108" spans="15:16" x14ac:dyDescent="0.2">
      <c r="O22108" s="284"/>
      <c r="P22108" s="284"/>
    </row>
    <row r="22109" spans="15:16" x14ac:dyDescent="0.2">
      <c r="O22109" s="284"/>
      <c r="P22109" s="284"/>
    </row>
    <row r="22110" spans="15:16" x14ac:dyDescent="0.2">
      <c r="O22110" s="284"/>
      <c r="P22110" s="284"/>
    </row>
    <row r="22111" spans="15:16" x14ac:dyDescent="0.2">
      <c r="O22111" s="284"/>
      <c r="P22111" s="284"/>
    </row>
    <row r="22112" spans="15:16" x14ac:dyDescent="0.2">
      <c r="O22112" s="284"/>
      <c r="P22112" s="284"/>
    </row>
    <row r="22113" spans="15:16" x14ac:dyDescent="0.2">
      <c r="O22113" s="284"/>
      <c r="P22113" s="284"/>
    </row>
    <row r="22114" spans="15:16" x14ac:dyDescent="0.2">
      <c r="O22114" s="284"/>
      <c r="P22114" s="284"/>
    </row>
    <row r="22115" spans="15:16" x14ac:dyDescent="0.2">
      <c r="O22115" s="284"/>
      <c r="P22115" s="284"/>
    </row>
    <row r="22116" spans="15:16" x14ac:dyDescent="0.2">
      <c r="O22116" s="284"/>
      <c r="P22116" s="284"/>
    </row>
    <row r="22117" spans="15:16" x14ac:dyDescent="0.2">
      <c r="O22117" s="284"/>
      <c r="P22117" s="284"/>
    </row>
    <row r="22118" spans="15:16" x14ac:dyDescent="0.2">
      <c r="O22118" s="284"/>
      <c r="P22118" s="284"/>
    </row>
    <row r="22119" spans="15:16" x14ac:dyDescent="0.2">
      <c r="O22119" s="284"/>
      <c r="P22119" s="284"/>
    </row>
    <row r="22120" spans="15:16" x14ac:dyDescent="0.2">
      <c r="O22120" s="284"/>
      <c r="P22120" s="284"/>
    </row>
    <row r="22121" spans="15:16" x14ac:dyDescent="0.2">
      <c r="O22121" s="284"/>
      <c r="P22121" s="284"/>
    </row>
    <row r="22122" spans="15:16" x14ac:dyDescent="0.2">
      <c r="O22122" s="284"/>
      <c r="P22122" s="284"/>
    </row>
    <row r="22123" spans="15:16" x14ac:dyDescent="0.2">
      <c r="O22123" s="284"/>
      <c r="P22123" s="284"/>
    </row>
    <row r="22124" spans="15:16" x14ac:dyDescent="0.2">
      <c r="O22124" s="284"/>
      <c r="P22124" s="284"/>
    </row>
    <row r="22125" spans="15:16" x14ac:dyDescent="0.2">
      <c r="O22125" s="284"/>
      <c r="P22125" s="284"/>
    </row>
    <row r="22126" spans="15:16" x14ac:dyDescent="0.2">
      <c r="O22126" s="284"/>
      <c r="P22126" s="284"/>
    </row>
    <row r="22127" spans="15:16" x14ac:dyDescent="0.2">
      <c r="O22127" s="284"/>
      <c r="P22127" s="284"/>
    </row>
    <row r="22128" spans="15:16" x14ac:dyDescent="0.2">
      <c r="O22128" s="284"/>
      <c r="P22128" s="284"/>
    </row>
    <row r="22129" spans="15:16" x14ac:dyDescent="0.2">
      <c r="O22129" s="284"/>
      <c r="P22129" s="284"/>
    </row>
    <row r="22130" spans="15:16" x14ac:dyDescent="0.2">
      <c r="O22130" s="284"/>
      <c r="P22130" s="284"/>
    </row>
    <row r="22131" spans="15:16" x14ac:dyDescent="0.2">
      <c r="O22131" s="284"/>
      <c r="P22131" s="284"/>
    </row>
    <row r="22132" spans="15:16" x14ac:dyDescent="0.2">
      <c r="O22132" s="284"/>
      <c r="P22132" s="284"/>
    </row>
    <row r="22133" spans="15:16" x14ac:dyDescent="0.2">
      <c r="O22133" s="284"/>
      <c r="P22133" s="284"/>
    </row>
    <row r="22134" spans="15:16" x14ac:dyDescent="0.2">
      <c r="O22134" s="284"/>
      <c r="P22134" s="284"/>
    </row>
    <row r="22135" spans="15:16" x14ac:dyDescent="0.2">
      <c r="O22135" s="284"/>
      <c r="P22135" s="284"/>
    </row>
    <row r="22136" spans="15:16" x14ac:dyDescent="0.2">
      <c r="O22136" s="284"/>
      <c r="P22136" s="284"/>
    </row>
    <row r="22137" spans="15:16" x14ac:dyDescent="0.2">
      <c r="O22137" s="284"/>
      <c r="P22137" s="284"/>
    </row>
    <row r="22138" spans="15:16" x14ac:dyDescent="0.2">
      <c r="O22138" s="284"/>
      <c r="P22138" s="284"/>
    </row>
    <row r="22139" spans="15:16" x14ac:dyDescent="0.2">
      <c r="O22139" s="284"/>
      <c r="P22139" s="284"/>
    </row>
    <row r="22140" spans="15:16" x14ac:dyDescent="0.2">
      <c r="O22140" s="284"/>
      <c r="P22140" s="284"/>
    </row>
    <row r="22141" spans="15:16" x14ac:dyDescent="0.2">
      <c r="O22141" s="284"/>
      <c r="P22141" s="284"/>
    </row>
    <row r="22142" spans="15:16" x14ac:dyDescent="0.2">
      <c r="O22142" s="284"/>
      <c r="P22142" s="284"/>
    </row>
    <row r="22143" spans="15:16" x14ac:dyDescent="0.2">
      <c r="O22143" s="284"/>
      <c r="P22143" s="284"/>
    </row>
    <row r="22144" spans="15:16" x14ac:dyDescent="0.2">
      <c r="O22144" s="284"/>
      <c r="P22144" s="284"/>
    </row>
    <row r="22145" spans="15:16" x14ac:dyDescent="0.2">
      <c r="O22145" s="284"/>
      <c r="P22145" s="284"/>
    </row>
    <row r="22146" spans="15:16" x14ac:dyDescent="0.2">
      <c r="O22146" s="284"/>
      <c r="P22146" s="284"/>
    </row>
    <row r="22147" spans="15:16" x14ac:dyDescent="0.2">
      <c r="O22147" s="284"/>
      <c r="P22147" s="284"/>
    </row>
    <row r="22148" spans="15:16" x14ac:dyDescent="0.2">
      <c r="O22148" s="284"/>
      <c r="P22148" s="284"/>
    </row>
    <row r="22149" spans="15:16" x14ac:dyDescent="0.2">
      <c r="O22149" s="284"/>
      <c r="P22149" s="284"/>
    </row>
    <row r="22150" spans="15:16" x14ac:dyDescent="0.2">
      <c r="O22150" s="284"/>
      <c r="P22150" s="284"/>
    </row>
    <row r="22151" spans="15:16" x14ac:dyDescent="0.2">
      <c r="O22151" s="284"/>
      <c r="P22151" s="284"/>
    </row>
    <row r="22152" spans="15:16" x14ac:dyDescent="0.2">
      <c r="O22152" s="284"/>
      <c r="P22152" s="284"/>
    </row>
    <row r="22153" spans="15:16" x14ac:dyDescent="0.2">
      <c r="O22153" s="284"/>
      <c r="P22153" s="284"/>
    </row>
    <row r="22154" spans="15:16" x14ac:dyDescent="0.2">
      <c r="O22154" s="284"/>
      <c r="P22154" s="284"/>
    </row>
    <row r="22155" spans="15:16" x14ac:dyDescent="0.2">
      <c r="O22155" s="284"/>
      <c r="P22155" s="284"/>
    </row>
    <row r="22156" spans="15:16" x14ac:dyDescent="0.2">
      <c r="O22156" s="284"/>
      <c r="P22156" s="284"/>
    </row>
    <row r="22157" spans="15:16" x14ac:dyDescent="0.2">
      <c r="O22157" s="284"/>
      <c r="P22157" s="284"/>
    </row>
    <row r="22158" spans="15:16" x14ac:dyDescent="0.2">
      <c r="O22158" s="284"/>
      <c r="P22158" s="284"/>
    </row>
    <row r="22159" spans="15:16" x14ac:dyDescent="0.2">
      <c r="O22159" s="284"/>
      <c r="P22159" s="284"/>
    </row>
    <row r="22160" spans="15:16" x14ac:dyDescent="0.2">
      <c r="O22160" s="284"/>
      <c r="P22160" s="284"/>
    </row>
    <row r="22161" spans="15:16" x14ac:dyDescent="0.2">
      <c r="O22161" s="284"/>
      <c r="P22161" s="284"/>
    </row>
    <row r="22162" spans="15:16" x14ac:dyDescent="0.2">
      <c r="O22162" s="284"/>
      <c r="P22162" s="284"/>
    </row>
    <row r="22163" spans="15:16" x14ac:dyDescent="0.2">
      <c r="O22163" s="284"/>
      <c r="P22163" s="284"/>
    </row>
    <row r="22164" spans="15:16" x14ac:dyDescent="0.2">
      <c r="O22164" s="284"/>
      <c r="P22164" s="284"/>
    </row>
    <row r="22165" spans="15:16" x14ac:dyDescent="0.2">
      <c r="O22165" s="284"/>
      <c r="P22165" s="284"/>
    </row>
    <row r="22166" spans="15:16" x14ac:dyDescent="0.2">
      <c r="O22166" s="284"/>
      <c r="P22166" s="284"/>
    </row>
    <row r="22167" spans="15:16" x14ac:dyDescent="0.2">
      <c r="O22167" s="284"/>
      <c r="P22167" s="284"/>
    </row>
    <row r="22168" spans="15:16" x14ac:dyDescent="0.2">
      <c r="O22168" s="284"/>
      <c r="P22168" s="284"/>
    </row>
    <row r="22169" spans="15:16" x14ac:dyDescent="0.2">
      <c r="O22169" s="284"/>
      <c r="P22169" s="284"/>
    </row>
    <row r="22170" spans="15:16" x14ac:dyDescent="0.2">
      <c r="O22170" s="284"/>
      <c r="P22170" s="284"/>
    </row>
    <row r="22171" spans="15:16" x14ac:dyDescent="0.2">
      <c r="O22171" s="284"/>
      <c r="P22171" s="284"/>
    </row>
    <row r="22172" spans="15:16" x14ac:dyDescent="0.2">
      <c r="O22172" s="284"/>
      <c r="P22172" s="284"/>
    </row>
    <row r="22173" spans="15:16" x14ac:dyDescent="0.2">
      <c r="O22173" s="284"/>
      <c r="P22173" s="284"/>
    </row>
    <row r="22174" spans="15:16" x14ac:dyDescent="0.2">
      <c r="O22174" s="284"/>
      <c r="P22174" s="284"/>
    </row>
    <row r="22175" spans="15:16" x14ac:dyDescent="0.2">
      <c r="O22175" s="284"/>
      <c r="P22175" s="284"/>
    </row>
    <row r="22176" spans="15:16" x14ac:dyDescent="0.2">
      <c r="O22176" s="284"/>
      <c r="P22176" s="284"/>
    </row>
    <row r="22177" spans="15:16" x14ac:dyDescent="0.2">
      <c r="O22177" s="284"/>
      <c r="P22177" s="284"/>
    </row>
    <row r="22178" spans="15:16" x14ac:dyDescent="0.2">
      <c r="O22178" s="284"/>
      <c r="P22178" s="284"/>
    </row>
    <row r="22179" spans="15:16" x14ac:dyDescent="0.2">
      <c r="O22179" s="284"/>
      <c r="P22179" s="284"/>
    </row>
    <row r="22180" spans="15:16" x14ac:dyDescent="0.2">
      <c r="O22180" s="284"/>
      <c r="P22180" s="284"/>
    </row>
    <row r="22181" spans="15:16" x14ac:dyDescent="0.2">
      <c r="O22181" s="284"/>
      <c r="P22181" s="284"/>
    </row>
    <row r="22182" spans="15:16" x14ac:dyDescent="0.2">
      <c r="O22182" s="284"/>
      <c r="P22182" s="284"/>
    </row>
    <row r="22183" spans="15:16" x14ac:dyDescent="0.2">
      <c r="O22183" s="284"/>
      <c r="P22183" s="284"/>
    </row>
    <row r="22184" spans="15:16" x14ac:dyDescent="0.2">
      <c r="O22184" s="284"/>
      <c r="P22184" s="284"/>
    </row>
    <row r="22185" spans="15:16" x14ac:dyDescent="0.2">
      <c r="O22185" s="284"/>
      <c r="P22185" s="284"/>
    </row>
    <row r="22186" spans="15:16" x14ac:dyDescent="0.2">
      <c r="O22186" s="284"/>
      <c r="P22186" s="284"/>
    </row>
    <row r="22187" spans="15:16" x14ac:dyDescent="0.2">
      <c r="O22187" s="284"/>
      <c r="P22187" s="284"/>
    </row>
    <row r="22188" spans="15:16" x14ac:dyDescent="0.2">
      <c r="O22188" s="284"/>
      <c r="P22188" s="284"/>
    </row>
    <row r="22189" spans="15:16" x14ac:dyDescent="0.2">
      <c r="O22189" s="284"/>
      <c r="P22189" s="284"/>
    </row>
    <row r="22190" spans="15:16" x14ac:dyDescent="0.2">
      <c r="O22190" s="284"/>
      <c r="P22190" s="284"/>
    </row>
    <row r="22191" spans="15:16" x14ac:dyDescent="0.2">
      <c r="O22191" s="284"/>
      <c r="P22191" s="284"/>
    </row>
    <row r="22192" spans="15:16" x14ac:dyDescent="0.2">
      <c r="O22192" s="284"/>
      <c r="P22192" s="284"/>
    </row>
    <row r="22193" spans="15:16" x14ac:dyDescent="0.2">
      <c r="O22193" s="284"/>
      <c r="P22193" s="284"/>
    </row>
    <row r="22194" spans="15:16" x14ac:dyDescent="0.2">
      <c r="O22194" s="284"/>
      <c r="P22194" s="284"/>
    </row>
    <row r="22195" spans="15:16" x14ac:dyDescent="0.2">
      <c r="O22195" s="284"/>
      <c r="P22195" s="284"/>
    </row>
    <row r="22196" spans="15:16" x14ac:dyDescent="0.2">
      <c r="O22196" s="284"/>
      <c r="P22196" s="284"/>
    </row>
    <row r="22197" spans="15:16" x14ac:dyDescent="0.2">
      <c r="O22197" s="284"/>
      <c r="P22197" s="284"/>
    </row>
    <row r="22198" spans="15:16" x14ac:dyDescent="0.2">
      <c r="O22198" s="284"/>
      <c r="P22198" s="284"/>
    </row>
    <row r="22199" spans="15:16" x14ac:dyDescent="0.2">
      <c r="O22199" s="284"/>
      <c r="P22199" s="284"/>
    </row>
    <row r="22200" spans="15:16" x14ac:dyDescent="0.2">
      <c r="O22200" s="284"/>
      <c r="P22200" s="284"/>
    </row>
    <row r="22201" spans="15:16" x14ac:dyDescent="0.2">
      <c r="O22201" s="284"/>
      <c r="P22201" s="284"/>
    </row>
    <row r="22202" spans="15:16" x14ac:dyDescent="0.2">
      <c r="O22202" s="284"/>
      <c r="P22202" s="284"/>
    </row>
    <row r="22203" spans="15:16" x14ac:dyDescent="0.2">
      <c r="O22203" s="284"/>
      <c r="P22203" s="284"/>
    </row>
    <row r="22204" spans="15:16" x14ac:dyDescent="0.2">
      <c r="O22204" s="284"/>
      <c r="P22204" s="284"/>
    </row>
    <row r="22205" spans="15:16" x14ac:dyDescent="0.2">
      <c r="O22205" s="284"/>
      <c r="P22205" s="284"/>
    </row>
    <row r="22206" spans="15:16" x14ac:dyDescent="0.2">
      <c r="O22206" s="284"/>
      <c r="P22206" s="284"/>
    </row>
    <row r="22207" spans="15:16" x14ac:dyDescent="0.2">
      <c r="O22207" s="284"/>
      <c r="P22207" s="284"/>
    </row>
    <row r="22208" spans="15:16" x14ac:dyDescent="0.2">
      <c r="O22208" s="284"/>
      <c r="P22208" s="284"/>
    </row>
    <row r="22209" spans="15:16" x14ac:dyDescent="0.2">
      <c r="O22209" s="284"/>
      <c r="P22209" s="284"/>
    </row>
    <row r="22210" spans="15:16" x14ac:dyDescent="0.2">
      <c r="O22210" s="284"/>
      <c r="P22210" s="284"/>
    </row>
    <row r="22211" spans="15:16" x14ac:dyDescent="0.2">
      <c r="O22211" s="284"/>
      <c r="P22211" s="284"/>
    </row>
    <row r="22212" spans="15:16" x14ac:dyDescent="0.2">
      <c r="O22212" s="284"/>
      <c r="P22212" s="284"/>
    </row>
    <row r="22213" spans="15:16" x14ac:dyDescent="0.2">
      <c r="O22213" s="284"/>
      <c r="P22213" s="284"/>
    </row>
    <row r="22214" spans="15:16" x14ac:dyDescent="0.2">
      <c r="O22214" s="284"/>
      <c r="P22214" s="284"/>
    </row>
    <row r="22215" spans="15:16" x14ac:dyDescent="0.2">
      <c r="O22215" s="284"/>
      <c r="P22215" s="284"/>
    </row>
    <row r="22216" spans="15:16" x14ac:dyDescent="0.2">
      <c r="O22216" s="284"/>
      <c r="P22216" s="284"/>
    </row>
    <row r="22217" spans="15:16" x14ac:dyDescent="0.2">
      <c r="O22217" s="284"/>
      <c r="P22217" s="284"/>
    </row>
    <row r="22218" spans="15:16" x14ac:dyDescent="0.2">
      <c r="O22218" s="284"/>
      <c r="P22218" s="284"/>
    </row>
    <row r="22219" spans="15:16" x14ac:dyDescent="0.2">
      <c r="O22219" s="284"/>
      <c r="P22219" s="284"/>
    </row>
    <row r="22220" spans="15:16" x14ac:dyDescent="0.2">
      <c r="O22220" s="284"/>
      <c r="P22220" s="284"/>
    </row>
    <row r="22221" spans="15:16" x14ac:dyDescent="0.2">
      <c r="O22221" s="284"/>
      <c r="P22221" s="284"/>
    </row>
    <row r="22222" spans="15:16" x14ac:dyDescent="0.2">
      <c r="O22222" s="284"/>
      <c r="P22222" s="284"/>
    </row>
    <row r="22223" spans="15:16" x14ac:dyDescent="0.2">
      <c r="O22223" s="284"/>
      <c r="P22223" s="284"/>
    </row>
    <row r="22224" spans="15:16" x14ac:dyDescent="0.2">
      <c r="O22224" s="284"/>
      <c r="P22224" s="284"/>
    </row>
    <row r="22225" spans="15:16" x14ac:dyDescent="0.2">
      <c r="O22225" s="284"/>
      <c r="P22225" s="284"/>
    </row>
    <row r="22226" spans="15:16" x14ac:dyDescent="0.2">
      <c r="O22226" s="284"/>
      <c r="P22226" s="284"/>
    </row>
    <row r="22227" spans="15:16" x14ac:dyDescent="0.2">
      <c r="O22227" s="284"/>
      <c r="P22227" s="284"/>
    </row>
    <row r="22228" spans="15:16" x14ac:dyDescent="0.2">
      <c r="O22228" s="284"/>
      <c r="P22228" s="284"/>
    </row>
    <row r="22229" spans="15:16" x14ac:dyDescent="0.2">
      <c r="O22229" s="284"/>
      <c r="P22229" s="284"/>
    </row>
    <row r="22230" spans="15:16" x14ac:dyDescent="0.2">
      <c r="O22230" s="284"/>
      <c r="P22230" s="284"/>
    </row>
    <row r="22231" spans="15:16" x14ac:dyDescent="0.2">
      <c r="O22231" s="284"/>
      <c r="P22231" s="284"/>
    </row>
    <row r="22232" spans="15:16" x14ac:dyDescent="0.2">
      <c r="O22232" s="284"/>
      <c r="P22232" s="284"/>
    </row>
    <row r="22233" spans="15:16" x14ac:dyDescent="0.2">
      <c r="O22233" s="284"/>
      <c r="P22233" s="284"/>
    </row>
    <row r="22234" spans="15:16" x14ac:dyDescent="0.2">
      <c r="O22234" s="284"/>
      <c r="P22234" s="284"/>
    </row>
    <row r="22235" spans="15:16" x14ac:dyDescent="0.2">
      <c r="O22235" s="284"/>
      <c r="P22235" s="284"/>
    </row>
    <row r="22236" spans="15:16" x14ac:dyDescent="0.2">
      <c r="O22236" s="284"/>
      <c r="P22236" s="284"/>
    </row>
    <row r="22237" spans="15:16" x14ac:dyDescent="0.2">
      <c r="O22237" s="284"/>
      <c r="P22237" s="284"/>
    </row>
    <row r="22238" spans="15:16" x14ac:dyDescent="0.2">
      <c r="O22238" s="284"/>
      <c r="P22238" s="284"/>
    </row>
    <row r="22239" spans="15:16" x14ac:dyDescent="0.2">
      <c r="O22239" s="284"/>
      <c r="P22239" s="284"/>
    </row>
    <row r="22240" spans="15:16" x14ac:dyDescent="0.2">
      <c r="O22240" s="284"/>
      <c r="P22240" s="284"/>
    </row>
    <row r="22241" spans="15:16" x14ac:dyDescent="0.2">
      <c r="O22241" s="284"/>
      <c r="P22241" s="284"/>
    </row>
    <row r="22242" spans="15:16" x14ac:dyDescent="0.2">
      <c r="O22242" s="284"/>
      <c r="P22242" s="284"/>
    </row>
    <row r="22243" spans="15:16" x14ac:dyDescent="0.2">
      <c r="O22243" s="284"/>
      <c r="P22243" s="284"/>
    </row>
    <row r="22244" spans="15:16" x14ac:dyDescent="0.2">
      <c r="O22244" s="284"/>
      <c r="P22244" s="284"/>
    </row>
    <row r="22245" spans="15:16" x14ac:dyDescent="0.2">
      <c r="O22245" s="284"/>
      <c r="P22245" s="284"/>
    </row>
    <row r="22246" spans="15:16" x14ac:dyDescent="0.2">
      <c r="O22246" s="284"/>
      <c r="P22246" s="284"/>
    </row>
    <row r="22247" spans="15:16" x14ac:dyDescent="0.2">
      <c r="O22247" s="284"/>
      <c r="P22247" s="284"/>
    </row>
    <row r="22248" spans="15:16" x14ac:dyDescent="0.2">
      <c r="O22248" s="284"/>
      <c r="P22248" s="284"/>
    </row>
    <row r="22249" spans="15:16" x14ac:dyDescent="0.2">
      <c r="O22249" s="284"/>
      <c r="P22249" s="284"/>
    </row>
    <row r="22250" spans="15:16" x14ac:dyDescent="0.2">
      <c r="O22250" s="284"/>
      <c r="P22250" s="284"/>
    </row>
    <row r="22251" spans="15:16" x14ac:dyDescent="0.2">
      <c r="O22251" s="284"/>
      <c r="P22251" s="284"/>
    </row>
    <row r="22252" spans="15:16" x14ac:dyDescent="0.2">
      <c r="O22252" s="284"/>
      <c r="P22252" s="284"/>
    </row>
    <row r="22253" spans="15:16" x14ac:dyDescent="0.2">
      <c r="O22253" s="284"/>
      <c r="P22253" s="284"/>
    </row>
    <row r="22254" spans="15:16" x14ac:dyDescent="0.2">
      <c r="O22254" s="284"/>
      <c r="P22254" s="284"/>
    </row>
    <row r="22255" spans="15:16" x14ac:dyDescent="0.2">
      <c r="O22255" s="284"/>
      <c r="P22255" s="284"/>
    </row>
    <row r="22256" spans="15:16" x14ac:dyDescent="0.2">
      <c r="O22256" s="284"/>
      <c r="P22256" s="284"/>
    </row>
    <row r="22257" spans="15:16" x14ac:dyDescent="0.2">
      <c r="O22257" s="284"/>
      <c r="P22257" s="284"/>
    </row>
    <row r="22258" spans="15:16" x14ac:dyDescent="0.2">
      <c r="O22258" s="284"/>
      <c r="P22258" s="284"/>
    </row>
    <row r="22259" spans="15:16" x14ac:dyDescent="0.2">
      <c r="O22259" s="284"/>
      <c r="P22259" s="284"/>
    </row>
    <row r="22260" spans="15:16" x14ac:dyDescent="0.2">
      <c r="O22260" s="284"/>
      <c r="P22260" s="284"/>
    </row>
    <row r="22261" spans="15:16" x14ac:dyDescent="0.2">
      <c r="O22261" s="284"/>
      <c r="P22261" s="284"/>
    </row>
    <row r="22262" spans="15:16" x14ac:dyDescent="0.2">
      <c r="O22262" s="284"/>
      <c r="P22262" s="284"/>
    </row>
    <row r="22263" spans="15:16" x14ac:dyDescent="0.2">
      <c r="O22263" s="284"/>
      <c r="P22263" s="284"/>
    </row>
    <row r="22264" spans="15:16" x14ac:dyDescent="0.2">
      <c r="O22264" s="284"/>
      <c r="P22264" s="284"/>
    </row>
    <row r="22265" spans="15:16" x14ac:dyDescent="0.2">
      <c r="O22265" s="284"/>
      <c r="P22265" s="284"/>
    </row>
    <row r="22266" spans="15:16" x14ac:dyDescent="0.2">
      <c r="O22266" s="284"/>
      <c r="P22266" s="284"/>
    </row>
    <row r="22267" spans="15:16" x14ac:dyDescent="0.2">
      <c r="O22267" s="284"/>
      <c r="P22267" s="284"/>
    </row>
    <row r="22268" spans="15:16" x14ac:dyDescent="0.2">
      <c r="O22268" s="284"/>
      <c r="P22268" s="284"/>
    </row>
    <row r="22269" spans="15:16" x14ac:dyDescent="0.2">
      <c r="O22269" s="284"/>
      <c r="P22269" s="284"/>
    </row>
    <row r="22270" spans="15:16" x14ac:dyDescent="0.2">
      <c r="O22270" s="284"/>
      <c r="P22270" s="284"/>
    </row>
    <row r="22271" spans="15:16" x14ac:dyDescent="0.2">
      <c r="O22271" s="284"/>
      <c r="P22271" s="284"/>
    </row>
    <row r="22272" spans="15:16" x14ac:dyDescent="0.2">
      <c r="O22272" s="284"/>
      <c r="P22272" s="284"/>
    </row>
    <row r="22273" spans="15:16" x14ac:dyDescent="0.2">
      <c r="O22273" s="284"/>
      <c r="P22273" s="284"/>
    </row>
    <row r="22274" spans="15:16" x14ac:dyDescent="0.2">
      <c r="O22274" s="284"/>
      <c r="P22274" s="284"/>
    </row>
    <row r="22275" spans="15:16" x14ac:dyDescent="0.2">
      <c r="O22275" s="284"/>
      <c r="P22275" s="284"/>
    </row>
    <row r="22276" spans="15:16" x14ac:dyDescent="0.2">
      <c r="O22276" s="284"/>
      <c r="P22276" s="284"/>
    </row>
    <row r="22277" spans="15:16" x14ac:dyDescent="0.2">
      <c r="O22277" s="284"/>
      <c r="P22277" s="284"/>
    </row>
    <row r="22278" spans="15:16" x14ac:dyDescent="0.2">
      <c r="O22278" s="284"/>
      <c r="P22278" s="284"/>
    </row>
    <row r="22279" spans="15:16" x14ac:dyDescent="0.2">
      <c r="O22279" s="284"/>
      <c r="P22279" s="284"/>
    </row>
    <row r="22280" spans="15:16" x14ac:dyDescent="0.2">
      <c r="O22280" s="284"/>
      <c r="P22280" s="284"/>
    </row>
    <row r="22281" spans="15:16" x14ac:dyDescent="0.2">
      <c r="O22281" s="284"/>
      <c r="P22281" s="284"/>
    </row>
    <row r="22282" spans="15:16" x14ac:dyDescent="0.2">
      <c r="O22282" s="284"/>
      <c r="P22282" s="284"/>
    </row>
    <row r="22283" spans="15:16" x14ac:dyDescent="0.2">
      <c r="O22283" s="284"/>
      <c r="P22283" s="284"/>
    </row>
    <row r="22284" spans="15:16" x14ac:dyDescent="0.2">
      <c r="O22284" s="284"/>
      <c r="P22284" s="284"/>
    </row>
    <row r="22285" spans="15:16" x14ac:dyDescent="0.2">
      <c r="O22285" s="284"/>
      <c r="P22285" s="284"/>
    </row>
    <row r="22286" spans="15:16" x14ac:dyDescent="0.2">
      <c r="O22286" s="284"/>
      <c r="P22286" s="284"/>
    </row>
    <row r="22287" spans="15:16" x14ac:dyDescent="0.2">
      <c r="O22287" s="284"/>
      <c r="P22287" s="284"/>
    </row>
    <row r="22288" spans="15:16" x14ac:dyDescent="0.2">
      <c r="O22288" s="284"/>
      <c r="P22288" s="284"/>
    </row>
    <row r="22289" spans="15:16" x14ac:dyDescent="0.2">
      <c r="O22289" s="284"/>
      <c r="P22289" s="284"/>
    </row>
    <row r="22290" spans="15:16" x14ac:dyDescent="0.2">
      <c r="O22290" s="284"/>
      <c r="P22290" s="284"/>
    </row>
    <row r="22291" spans="15:16" x14ac:dyDescent="0.2">
      <c r="O22291" s="284"/>
      <c r="P22291" s="284"/>
    </row>
    <row r="22292" spans="15:16" x14ac:dyDescent="0.2">
      <c r="O22292" s="284"/>
      <c r="P22292" s="284"/>
    </row>
    <row r="22293" spans="15:16" x14ac:dyDescent="0.2">
      <c r="O22293" s="284"/>
      <c r="P22293" s="284"/>
    </row>
    <row r="22294" spans="15:16" x14ac:dyDescent="0.2">
      <c r="O22294" s="284"/>
      <c r="P22294" s="284"/>
    </row>
    <row r="22295" spans="15:16" x14ac:dyDescent="0.2">
      <c r="O22295" s="284"/>
      <c r="P22295" s="284"/>
    </row>
    <row r="22296" spans="15:16" x14ac:dyDescent="0.2">
      <c r="O22296" s="284"/>
      <c r="P22296" s="284"/>
    </row>
    <row r="22297" spans="15:16" x14ac:dyDescent="0.2">
      <c r="O22297" s="284"/>
      <c r="P22297" s="284"/>
    </row>
    <row r="22298" spans="15:16" x14ac:dyDescent="0.2">
      <c r="O22298" s="284"/>
      <c r="P22298" s="284"/>
    </row>
    <row r="22299" spans="15:16" x14ac:dyDescent="0.2">
      <c r="O22299" s="284"/>
      <c r="P22299" s="284"/>
    </row>
    <row r="22300" spans="15:16" x14ac:dyDescent="0.2">
      <c r="O22300" s="284"/>
      <c r="P22300" s="284"/>
    </row>
    <row r="22301" spans="15:16" x14ac:dyDescent="0.2">
      <c r="O22301" s="284"/>
      <c r="P22301" s="284"/>
    </row>
    <row r="22302" spans="15:16" x14ac:dyDescent="0.2">
      <c r="O22302" s="284"/>
      <c r="P22302" s="284"/>
    </row>
    <row r="22303" spans="15:16" x14ac:dyDescent="0.2">
      <c r="O22303" s="284"/>
      <c r="P22303" s="284"/>
    </row>
    <row r="22304" spans="15:16" x14ac:dyDescent="0.2">
      <c r="O22304" s="284"/>
      <c r="P22304" s="284"/>
    </row>
    <row r="22305" spans="15:16" x14ac:dyDescent="0.2">
      <c r="O22305" s="284"/>
      <c r="P22305" s="284"/>
    </row>
    <row r="22306" spans="15:16" x14ac:dyDescent="0.2">
      <c r="O22306" s="284"/>
      <c r="P22306" s="284"/>
    </row>
    <row r="22307" spans="15:16" x14ac:dyDescent="0.2">
      <c r="O22307" s="284"/>
      <c r="P22307" s="284"/>
    </row>
    <row r="22308" spans="15:16" x14ac:dyDescent="0.2">
      <c r="O22308" s="284"/>
      <c r="P22308" s="284"/>
    </row>
    <row r="22309" spans="15:16" x14ac:dyDescent="0.2">
      <c r="O22309" s="284"/>
      <c r="P22309" s="284"/>
    </row>
    <row r="22310" spans="15:16" x14ac:dyDescent="0.2">
      <c r="O22310" s="284"/>
      <c r="P22310" s="284"/>
    </row>
    <row r="22311" spans="15:16" x14ac:dyDescent="0.2">
      <c r="O22311" s="284"/>
      <c r="P22311" s="284"/>
    </row>
    <row r="22312" spans="15:16" x14ac:dyDescent="0.2">
      <c r="O22312" s="284"/>
      <c r="P22312" s="284"/>
    </row>
    <row r="22313" spans="15:16" x14ac:dyDescent="0.2">
      <c r="O22313" s="284"/>
      <c r="P22313" s="284"/>
    </row>
    <row r="22314" spans="15:16" x14ac:dyDescent="0.2">
      <c r="O22314" s="284"/>
      <c r="P22314" s="284"/>
    </row>
    <row r="22315" spans="15:16" x14ac:dyDescent="0.2">
      <c r="O22315" s="284"/>
      <c r="P22315" s="284"/>
    </row>
    <row r="22316" spans="15:16" x14ac:dyDescent="0.2">
      <c r="O22316" s="284"/>
      <c r="P22316" s="284"/>
    </row>
    <row r="22317" spans="15:16" x14ac:dyDescent="0.2">
      <c r="O22317" s="284"/>
      <c r="P22317" s="284"/>
    </row>
    <row r="22318" spans="15:16" x14ac:dyDescent="0.2">
      <c r="O22318" s="284"/>
      <c r="P22318" s="284"/>
    </row>
    <row r="22319" spans="15:16" x14ac:dyDescent="0.2">
      <c r="O22319" s="284"/>
      <c r="P22319" s="284"/>
    </row>
    <row r="22320" spans="15:16" x14ac:dyDescent="0.2">
      <c r="O22320" s="284"/>
      <c r="P22320" s="284"/>
    </row>
    <row r="22321" spans="15:16" x14ac:dyDescent="0.2">
      <c r="O22321" s="284"/>
      <c r="P22321" s="284"/>
    </row>
    <row r="22322" spans="15:16" x14ac:dyDescent="0.2">
      <c r="O22322" s="284"/>
      <c r="P22322" s="284"/>
    </row>
    <row r="22323" spans="15:16" x14ac:dyDescent="0.2">
      <c r="O22323" s="284"/>
      <c r="P22323" s="284"/>
    </row>
    <row r="22324" spans="15:16" x14ac:dyDescent="0.2">
      <c r="O22324" s="284"/>
      <c r="P22324" s="284"/>
    </row>
    <row r="22325" spans="15:16" x14ac:dyDescent="0.2">
      <c r="O22325" s="284"/>
      <c r="P22325" s="284"/>
    </row>
    <row r="22326" spans="15:16" x14ac:dyDescent="0.2">
      <c r="O22326" s="284"/>
      <c r="P22326" s="284"/>
    </row>
    <row r="22327" spans="15:16" x14ac:dyDescent="0.2">
      <c r="O22327" s="284"/>
      <c r="P22327" s="284"/>
    </row>
    <row r="22328" spans="15:16" x14ac:dyDescent="0.2">
      <c r="O22328" s="284"/>
      <c r="P22328" s="284"/>
    </row>
    <row r="22329" spans="15:16" x14ac:dyDescent="0.2">
      <c r="O22329" s="284"/>
      <c r="P22329" s="284"/>
    </row>
    <row r="22330" spans="15:16" x14ac:dyDescent="0.2">
      <c r="O22330" s="284"/>
      <c r="P22330" s="284"/>
    </row>
    <row r="22331" spans="15:16" x14ac:dyDescent="0.2">
      <c r="O22331" s="284"/>
      <c r="P22331" s="284"/>
    </row>
    <row r="22332" spans="15:16" x14ac:dyDescent="0.2">
      <c r="O22332" s="284"/>
      <c r="P22332" s="284"/>
    </row>
    <row r="22333" spans="15:16" x14ac:dyDescent="0.2">
      <c r="O22333" s="284"/>
      <c r="P22333" s="284"/>
    </row>
    <row r="22334" spans="15:16" x14ac:dyDescent="0.2">
      <c r="O22334" s="284"/>
      <c r="P22334" s="284"/>
    </row>
    <row r="22335" spans="15:16" x14ac:dyDescent="0.2">
      <c r="O22335" s="284"/>
      <c r="P22335" s="284"/>
    </row>
    <row r="22336" spans="15:16" x14ac:dyDescent="0.2">
      <c r="O22336" s="284"/>
      <c r="P22336" s="284"/>
    </row>
    <row r="22337" spans="15:16" x14ac:dyDescent="0.2">
      <c r="O22337" s="284"/>
      <c r="P22337" s="284"/>
    </row>
    <row r="22338" spans="15:16" x14ac:dyDescent="0.2">
      <c r="O22338" s="284"/>
      <c r="P22338" s="284"/>
    </row>
    <row r="22339" spans="15:16" x14ac:dyDescent="0.2">
      <c r="O22339" s="284"/>
      <c r="P22339" s="284"/>
    </row>
    <row r="22340" spans="15:16" x14ac:dyDescent="0.2">
      <c r="O22340" s="284"/>
      <c r="P22340" s="284"/>
    </row>
    <row r="22341" spans="15:16" x14ac:dyDescent="0.2">
      <c r="O22341" s="284"/>
      <c r="P22341" s="284"/>
    </row>
    <row r="22342" spans="15:16" x14ac:dyDescent="0.2">
      <c r="O22342" s="284"/>
      <c r="P22342" s="284"/>
    </row>
    <row r="22343" spans="15:16" x14ac:dyDescent="0.2">
      <c r="O22343" s="284"/>
      <c r="P22343" s="284"/>
    </row>
    <row r="22344" spans="15:16" x14ac:dyDescent="0.2">
      <c r="O22344" s="284"/>
      <c r="P22344" s="284"/>
    </row>
    <row r="22345" spans="15:16" x14ac:dyDescent="0.2">
      <c r="O22345" s="284"/>
      <c r="P22345" s="284"/>
    </row>
    <row r="22346" spans="15:16" x14ac:dyDescent="0.2">
      <c r="O22346" s="284"/>
      <c r="P22346" s="284"/>
    </row>
    <row r="22347" spans="15:16" x14ac:dyDescent="0.2">
      <c r="O22347" s="284"/>
      <c r="P22347" s="284"/>
    </row>
    <row r="22348" spans="15:16" x14ac:dyDescent="0.2">
      <c r="O22348" s="284"/>
      <c r="P22348" s="284"/>
    </row>
    <row r="22349" spans="15:16" x14ac:dyDescent="0.2">
      <c r="O22349" s="284"/>
      <c r="P22349" s="284"/>
    </row>
    <row r="22350" spans="15:16" x14ac:dyDescent="0.2">
      <c r="O22350" s="284"/>
      <c r="P22350" s="284"/>
    </row>
    <row r="22351" spans="15:16" x14ac:dyDescent="0.2">
      <c r="O22351" s="284"/>
      <c r="P22351" s="284"/>
    </row>
    <row r="22352" spans="15:16" x14ac:dyDescent="0.2">
      <c r="O22352" s="284"/>
      <c r="P22352" s="284"/>
    </row>
    <row r="22353" spans="15:16" x14ac:dyDescent="0.2">
      <c r="O22353" s="284"/>
      <c r="P22353" s="284"/>
    </row>
    <row r="22354" spans="15:16" x14ac:dyDescent="0.2">
      <c r="O22354" s="284"/>
      <c r="P22354" s="284"/>
    </row>
    <row r="22355" spans="15:16" x14ac:dyDescent="0.2">
      <c r="O22355" s="284"/>
      <c r="P22355" s="284"/>
    </row>
    <row r="22356" spans="15:16" x14ac:dyDescent="0.2">
      <c r="O22356" s="284"/>
      <c r="P22356" s="284"/>
    </row>
    <row r="22357" spans="15:16" x14ac:dyDescent="0.2">
      <c r="O22357" s="284"/>
      <c r="P22357" s="284"/>
    </row>
    <row r="22358" spans="15:16" x14ac:dyDescent="0.2">
      <c r="O22358" s="284"/>
      <c r="P22358" s="284"/>
    </row>
    <row r="22359" spans="15:16" x14ac:dyDescent="0.2">
      <c r="O22359" s="284"/>
      <c r="P22359" s="284"/>
    </row>
    <row r="22360" spans="15:16" x14ac:dyDescent="0.2">
      <c r="O22360" s="284"/>
      <c r="P22360" s="284"/>
    </row>
    <row r="22361" spans="15:16" x14ac:dyDescent="0.2">
      <c r="O22361" s="284"/>
      <c r="P22361" s="284"/>
    </row>
    <row r="22362" spans="15:16" x14ac:dyDescent="0.2">
      <c r="O22362" s="284"/>
      <c r="P22362" s="284"/>
    </row>
    <row r="22363" spans="15:16" x14ac:dyDescent="0.2">
      <c r="O22363" s="284"/>
      <c r="P22363" s="284"/>
    </row>
    <row r="22364" spans="15:16" x14ac:dyDescent="0.2">
      <c r="O22364" s="284"/>
      <c r="P22364" s="284"/>
    </row>
    <row r="22365" spans="15:16" x14ac:dyDescent="0.2">
      <c r="O22365" s="284"/>
      <c r="P22365" s="284"/>
    </row>
    <row r="22366" spans="15:16" x14ac:dyDescent="0.2">
      <c r="O22366" s="284"/>
      <c r="P22366" s="284"/>
    </row>
    <row r="22367" spans="15:16" x14ac:dyDescent="0.2">
      <c r="O22367" s="284"/>
      <c r="P22367" s="284"/>
    </row>
    <row r="22368" spans="15:16" x14ac:dyDescent="0.2">
      <c r="O22368" s="284"/>
      <c r="P22368" s="284"/>
    </row>
    <row r="22369" spans="15:16" x14ac:dyDescent="0.2">
      <c r="O22369" s="284"/>
      <c r="P22369" s="284"/>
    </row>
    <row r="22370" spans="15:16" x14ac:dyDescent="0.2">
      <c r="O22370" s="284"/>
      <c r="P22370" s="284"/>
    </row>
    <row r="22371" spans="15:16" x14ac:dyDescent="0.2">
      <c r="O22371" s="284"/>
      <c r="P22371" s="284"/>
    </row>
    <row r="22372" spans="15:16" x14ac:dyDescent="0.2">
      <c r="O22372" s="284"/>
      <c r="P22372" s="284"/>
    </row>
    <row r="22373" spans="15:16" x14ac:dyDescent="0.2">
      <c r="O22373" s="284"/>
      <c r="P22373" s="284"/>
    </row>
    <row r="22374" spans="15:16" x14ac:dyDescent="0.2">
      <c r="O22374" s="284"/>
      <c r="P22374" s="284"/>
    </row>
    <row r="22375" spans="15:16" x14ac:dyDescent="0.2">
      <c r="O22375" s="284"/>
      <c r="P22375" s="284"/>
    </row>
    <row r="22376" spans="15:16" x14ac:dyDescent="0.2">
      <c r="O22376" s="284"/>
      <c r="P22376" s="284"/>
    </row>
    <row r="22377" spans="15:16" x14ac:dyDescent="0.2">
      <c r="O22377" s="284"/>
      <c r="P22377" s="284"/>
    </row>
    <row r="22378" spans="15:16" x14ac:dyDescent="0.2">
      <c r="O22378" s="284"/>
      <c r="P22378" s="284"/>
    </row>
    <row r="22379" spans="15:16" x14ac:dyDescent="0.2">
      <c r="O22379" s="284"/>
      <c r="P22379" s="284"/>
    </row>
    <row r="22380" spans="15:16" x14ac:dyDescent="0.2">
      <c r="O22380" s="284"/>
      <c r="P22380" s="284"/>
    </row>
    <row r="22381" spans="15:16" x14ac:dyDescent="0.2">
      <c r="O22381" s="284"/>
      <c r="P22381" s="284"/>
    </row>
    <row r="22382" spans="15:16" x14ac:dyDescent="0.2">
      <c r="O22382" s="284"/>
      <c r="P22382" s="284"/>
    </row>
    <row r="22383" spans="15:16" x14ac:dyDescent="0.2">
      <c r="O22383" s="284"/>
      <c r="P22383" s="284"/>
    </row>
    <row r="22384" spans="15:16" x14ac:dyDescent="0.2">
      <c r="O22384" s="284"/>
      <c r="P22384" s="284"/>
    </row>
    <row r="22385" spans="15:16" x14ac:dyDescent="0.2">
      <c r="O22385" s="284"/>
      <c r="P22385" s="284"/>
    </row>
    <row r="22386" spans="15:16" x14ac:dyDescent="0.2">
      <c r="O22386" s="284"/>
      <c r="P22386" s="284"/>
    </row>
    <row r="22387" spans="15:16" x14ac:dyDescent="0.2">
      <c r="O22387" s="284"/>
      <c r="P22387" s="284"/>
    </row>
    <row r="22388" spans="15:16" x14ac:dyDescent="0.2">
      <c r="O22388" s="284"/>
      <c r="P22388" s="284"/>
    </row>
    <row r="22389" spans="15:16" x14ac:dyDescent="0.2">
      <c r="O22389" s="284"/>
      <c r="P22389" s="284"/>
    </row>
    <row r="22390" spans="15:16" x14ac:dyDescent="0.2">
      <c r="O22390" s="284"/>
      <c r="P22390" s="284"/>
    </row>
    <row r="22391" spans="15:16" x14ac:dyDescent="0.2">
      <c r="O22391" s="284"/>
      <c r="P22391" s="284"/>
    </row>
    <row r="22392" spans="15:16" x14ac:dyDescent="0.2">
      <c r="O22392" s="284"/>
      <c r="P22392" s="284"/>
    </row>
    <row r="22393" spans="15:16" x14ac:dyDescent="0.2">
      <c r="O22393" s="284"/>
      <c r="P22393" s="284"/>
    </row>
    <row r="22394" spans="15:16" x14ac:dyDescent="0.2">
      <c r="O22394" s="284"/>
      <c r="P22394" s="284"/>
    </row>
    <row r="22395" spans="15:16" x14ac:dyDescent="0.2">
      <c r="O22395" s="284"/>
      <c r="P22395" s="284"/>
    </row>
    <row r="22396" spans="15:16" x14ac:dyDescent="0.2">
      <c r="O22396" s="284"/>
      <c r="P22396" s="284"/>
    </row>
    <row r="22397" spans="15:16" x14ac:dyDescent="0.2">
      <c r="O22397" s="284"/>
      <c r="P22397" s="284"/>
    </row>
    <row r="22398" spans="15:16" x14ac:dyDescent="0.2">
      <c r="O22398" s="284"/>
      <c r="P22398" s="284"/>
    </row>
    <row r="22399" spans="15:16" x14ac:dyDescent="0.2">
      <c r="O22399" s="284"/>
      <c r="P22399" s="284"/>
    </row>
    <row r="22400" spans="15:16" x14ac:dyDescent="0.2">
      <c r="O22400" s="284"/>
      <c r="P22400" s="284"/>
    </row>
    <row r="22401" spans="15:16" x14ac:dyDescent="0.2">
      <c r="O22401" s="284"/>
      <c r="P22401" s="284"/>
    </row>
    <row r="22402" spans="15:16" x14ac:dyDescent="0.2">
      <c r="O22402" s="284"/>
      <c r="P22402" s="284"/>
    </row>
    <row r="22403" spans="15:16" x14ac:dyDescent="0.2">
      <c r="O22403" s="284"/>
      <c r="P22403" s="284"/>
    </row>
    <row r="22404" spans="15:16" x14ac:dyDescent="0.2">
      <c r="O22404" s="284"/>
      <c r="P22404" s="284"/>
    </row>
    <row r="22405" spans="15:16" x14ac:dyDescent="0.2">
      <c r="O22405" s="284"/>
      <c r="P22405" s="284"/>
    </row>
    <row r="22406" spans="15:16" x14ac:dyDescent="0.2">
      <c r="O22406" s="284"/>
      <c r="P22406" s="284"/>
    </row>
    <row r="22407" spans="15:16" x14ac:dyDescent="0.2">
      <c r="O22407" s="284"/>
      <c r="P22407" s="284"/>
    </row>
    <row r="22408" spans="15:16" x14ac:dyDescent="0.2">
      <c r="O22408" s="284"/>
      <c r="P22408" s="284"/>
    </row>
    <row r="22409" spans="15:16" x14ac:dyDescent="0.2">
      <c r="O22409" s="284"/>
      <c r="P22409" s="284"/>
    </row>
    <row r="22410" spans="15:16" x14ac:dyDescent="0.2">
      <c r="O22410" s="284"/>
      <c r="P22410" s="284"/>
    </row>
    <row r="22411" spans="15:16" x14ac:dyDescent="0.2">
      <c r="O22411" s="284"/>
      <c r="P22411" s="284"/>
    </row>
    <row r="22412" spans="15:16" x14ac:dyDescent="0.2">
      <c r="O22412" s="284"/>
      <c r="P22412" s="284"/>
    </row>
    <row r="22413" spans="15:16" x14ac:dyDescent="0.2">
      <c r="O22413" s="284"/>
      <c r="P22413" s="284"/>
    </row>
    <row r="22414" spans="15:16" x14ac:dyDescent="0.2">
      <c r="O22414" s="284"/>
      <c r="P22414" s="284"/>
    </row>
    <row r="22415" spans="15:16" x14ac:dyDescent="0.2">
      <c r="O22415" s="284"/>
      <c r="P22415" s="284"/>
    </row>
    <row r="22416" spans="15:16" x14ac:dyDescent="0.2">
      <c r="O22416" s="284"/>
      <c r="P22416" s="284"/>
    </row>
    <row r="22417" spans="15:16" x14ac:dyDescent="0.2">
      <c r="O22417" s="284"/>
      <c r="P22417" s="284"/>
    </row>
    <row r="22418" spans="15:16" x14ac:dyDescent="0.2">
      <c r="O22418" s="284"/>
      <c r="P22418" s="284"/>
    </row>
    <row r="22419" spans="15:16" x14ac:dyDescent="0.2">
      <c r="O22419" s="284"/>
      <c r="P22419" s="284"/>
    </row>
    <row r="22420" spans="15:16" x14ac:dyDescent="0.2">
      <c r="O22420" s="284"/>
      <c r="P22420" s="284"/>
    </row>
    <row r="22421" spans="15:16" x14ac:dyDescent="0.2">
      <c r="O22421" s="284"/>
      <c r="P22421" s="284"/>
    </row>
    <row r="22422" spans="15:16" x14ac:dyDescent="0.2">
      <c r="O22422" s="284"/>
      <c r="P22422" s="284"/>
    </row>
    <row r="22423" spans="15:16" x14ac:dyDescent="0.2">
      <c r="O22423" s="284"/>
      <c r="P22423" s="284"/>
    </row>
    <row r="22424" spans="15:16" x14ac:dyDescent="0.2">
      <c r="O22424" s="284"/>
      <c r="P22424" s="284"/>
    </row>
    <row r="22425" spans="15:16" x14ac:dyDescent="0.2">
      <c r="O22425" s="284"/>
      <c r="P22425" s="284"/>
    </row>
    <row r="22426" spans="15:16" x14ac:dyDescent="0.2">
      <c r="O22426" s="284"/>
      <c r="P22426" s="284"/>
    </row>
    <row r="22427" spans="15:16" x14ac:dyDescent="0.2">
      <c r="O22427" s="284"/>
      <c r="P22427" s="284"/>
    </row>
    <row r="22428" spans="15:16" x14ac:dyDescent="0.2">
      <c r="O22428" s="284"/>
      <c r="P22428" s="284"/>
    </row>
    <row r="22429" spans="15:16" x14ac:dyDescent="0.2">
      <c r="O22429" s="284"/>
      <c r="P22429" s="284"/>
    </row>
    <row r="22430" spans="15:16" x14ac:dyDescent="0.2">
      <c r="O22430" s="284"/>
      <c r="P22430" s="284"/>
    </row>
    <row r="22431" spans="15:16" x14ac:dyDescent="0.2">
      <c r="O22431" s="284"/>
      <c r="P22431" s="284"/>
    </row>
    <row r="22432" spans="15:16" x14ac:dyDescent="0.2">
      <c r="O22432" s="284"/>
      <c r="P22432" s="284"/>
    </row>
    <row r="22433" spans="15:16" x14ac:dyDescent="0.2">
      <c r="O22433" s="284"/>
      <c r="P22433" s="284"/>
    </row>
    <row r="22434" spans="15:16" x14ac:dyDescent="0.2">
      <c r="O22434" s="284"/>
      <c r="P22434" s="284"/>
    </row>
    <row r="22435" spans="15:16" x14ac:dyDescent="0.2">
      <c r="O22435" s="284"/>
      <c r="P22435" s="284"/>
    </row>
    <row r="22436" spans="15:16" x14ac:dyDescent="0.2">
      <c r="O22436" s="284"/>
      <c r="P22436" s="284"/>
    </row>
    <row r="22437" spans="15:16" x14ac:dyDescent="0.2">
      <c r="O22437" s="284"/>
      <c r="P22437" s="284"/>
    </row>
    <row r="22438" spans="15:16" x14ac:dyDescent="0.2">
      <c r="O22438" s="284"/>
      <c r="P22438" s="284"/>
    </row>
    <row r="22439" spans="15:16" x14ac:dyDescent="0.2">
      <c r="O22439" s="284"/>
      <c r="P22439" s="284"/>
    </row>
    <row r="22440" spans="15:16" x14ac:dyDescent="0.2">
      <c r="O22440" s="284"/>
      <c r="P22440" s="284"/>
    </row>
    <row r="22441" spans="15:16" x14ac:dyDescent="0.2">
      <c r="O22441" s="284"/>
      <c r="P22441" s="284"/>
    </row>
    <row r="22442" spans="15:16" x14ac:dyDescent="0.2">
      <c r="O22442" s="284"/>
      <c r="P22442" s="284"/>
    </row>
    <row r="22443" spans="15:16" x14ac:dyDescent="0.2">
      <c r="O22443" s="284"/>
      <c r="P22443" s="284"/>
    </row>
    <row r="22444" spans="15:16" x14ac:dyDescent="0.2">
      <c r="O22444" s="284"/>
      <c r="P22444" s="284"/>
    </row>
    <row r="22445" spans="15:16" x14ac:dyDescent="0.2">
      <c r="O22445" s="284"/>
      <c r="P22445" s="284"/>
    </row>
    <row r="22446" spans="15:16" x14ac:dyDescent="0.2">
      <c r="O22446" s="284"/>
      <c r="P22446" s="284"/>
    </row>
    <row r="22447" spans="15:16" x14ac:dyDescent="0.2">
      <c r="O22447" s="284"/>
      <c r="P22447" s="284"/>
    </row>
    <row r="22448" spans="15:16" x14ac:dyDescent="0.2">
      <c r="O22448" s="284"/>
      <c r="P22448" s="284"/>
    </row>
    <row r="22449" spans="15:16" x14ac:dyDescent="0.2">
      <c r="O22449" s="284"/>
      <c r="P22449" s="284"/>
    </row>
    <row r="22450" spans="15:16" x14ac:dyDescent="0.2">
      <c r="O22450" s="284"/>
      <c r="P22450" s="284"/>
    </row>
    <row r="22451" spans="15:16" x14ac:dyDescent="0.2">
      <c r="O22451" s="284"/>
      <c r="P22451" s="284"/>
    </row>
    <row r="22452" spans="15:16" x14ac:dyDescent="0.2">
      <c r="O22452" s="284"/>
      <c r="P22452" s="284"/>
    </row>
    <row r="22453" spans="15:16" x14ac:dyDescent="0.2">
      <c r="O22453" s="284"/>
      <c r="P22453" s="284"/>
    </row>
    <row r="22454" spans="15:16" x14ac:dyDescent="0.2">
      <c r="O22454" s="284"/>
      <c r="P22454" s="284"/>
    </row>
    <row r="22455" spans="15:16" x14ac:dyDescent="0.2">
      <c r="O22455" s="284"/>
      <c r="P22455" s="284"/>
    </row>
    <row r="22456" spans="15:16" x14ac:dyDescent="0.2">
      <c r="O22456" s="284"/>
      <c r="P22456" s="284"/>
    </row>
    <row r="22457" spans="15:16" x14ac:dyDescent="0.2">
      <c r="O22457" s="284"/>
      <c r="P22457" s="284"/>
    </row>
    <row r="22458" spans="15:16" x14ac:dyDescent="0.2">
      <c r="O22458" s="284"/>
      <c r="P22458" s="284"/>
    </row>
    <row r="22459" spans="15:16" x14ac:dyDescent="0.2">
      <c r="O22459" s="284"/>
      <c r="P22459" s="284"/>
    </row>
    <row r="22460" spans="15:16" x14ac:dyDescent="0.2">
      <c r="O22460" s="284"/>
      <c r="P22460" s="284"/>
    </row>
    <row r="22461" spans="15:16" x14ac:dyDescent="0.2">
      <c r="O22461" s="284"/>
      <c r="P22461" s="284"/>
    </row>
    <row r="22462" spans="15:16" x14ac:dyDescent="0.2">
      <c r="O22462" s="284"/>
      <c r="P22462" s="284"/>
    </row>
    <row r="22463" spans="15:16" x14ac:dyDescent="0.2">
      <c r="O22463" s="284"/>
      <c r="P22463" s="284"/>
    </row>
    <row r="22464" spans="15:16" x14ac:dyDescent="0.2">
      <c r="O22464" s="284"/>
      <c r="P22464" s="284"/>
    </row>
    <row r="22465" spans="15:16" x14ac:dyDescent="0.2">
      <c r="O22465" s="284"/>
      <c r="P22465" s="284"/>
    </row>
    <row r="22466" spans="15:16" x14ac:dyDescent="0.2">
      <c r="O22466" s="284"/>
      <c r="P22466" s="284"/>
    </row>
    <row r="22467" spans="15:16" x14ac:dyDescent="0.2">
      <c r="O22467" s="284"/>
      <c r="P22467" s="284"/>
    </row>
    <row r="22468" spans="15:16" x14ac:dyDescent="0.2">
      <c r="O22468" s="284"/>
      <c r="P22468" s="284"/>
    </row>
    <row r="22469" spans="15:16" x14ac:dyDescent="0.2">
      <c r="O22469" s="284"/>
      <c r="P22469" s="284"/>
    </row>
    <row r="22470" spans="15:16" x14ac:dyDescent="0.2">
      <c r="O22470" s="284"/>
      <c r="P22470" s="284"/>
    </row>
    <row r="22471" spans="15:16" x14ac:dyDescent="0.2">
      <c r="O22471" s="284"/>
      <c r="P22471" s="284"/>
    </row>
    <row r="22472" spans="15:16" x14ac:dyDescent="0.2">
      <c r="O22472" s="284"/>
      <c r="P22472" s="284"/>
    </row>
    <row r="22473" spans="15:16" x14ac:dyDescent="0.2">
      <c r="O22473" s="284"/>
      <c r="P22473" s="284"/>
    </row>
    <row r="22474" spans="15:16" x14ac:dyDescent="0.2">
      <c r="O22474" s="284"/>
      <c r="P22474" s="284"/>
    </row>
    <row r="22475" spans="15:16" x14ac:dyDescent="0.2">
      <c r="O22475" s="284"/>
      <c r="P22475" s="284"/>
    </row>
    <row r="22476" spans="15:16" x14ac:dyDescent="0.2">
      <c r="O22476" s="284"/>
      <c r="P22476" s="284"/>
    </row>
    <row r="22477" spans="15:16" x14ac:dyDescent="0.2">
      <c r="O22477" s="284"/>
      <c r="P22477" s="284"/>
    </row>
    <row r="22478" spans="15:16" x14ac:dyDescent="0.2">
      <c r="O22478" s="284"/>
      <c r="P22478" s="284"/>
    </row>
    <row r="22479" spans="15:16" x14ac:dyDescent="0.2">
      <c r="O22479" s="284"/>
      <c r="P22479" s="284"/>
    </row>
    <row r="22480" spans="15:16" x14ac:dyDescent="0.2">
      <c r="O22480" s="284"/>
      <c r="P22480" s="284"/>
    </row>
    <row r="22481" spans="15:16" x14ac:dyDescent="0.2">
      <c r="O22481" s="284"/>
      <c r="P22481" s="284"/>
    </row>
    <row r="22482" spans="15:16" x14ac:dyDescent="0.2">
      <c r="O22482" s="284"/>
      <c r="P22482" s="284"/>
    </row>
    <row r="22483" spans="15:16" x14ac:dyDescent="0.2">
      <c r="O22483" s="284"/>
      <c r="P22483" s="284"/>
    </row>
    <row r="22484" spans="15:16" x14ac:dyDescent="0.2">
      <c r="O22484" s="284"/>
      <c r="P22484" s="284"/>
    </row>
    <row r="22485" spans="15:16" x14ac:dyDescent="0.2">
      <c r="O22485" s="284"/>
      <c r="P22485" s="284"/>
    </row>
    <row r="22486" spans="15:16" x14ac:dyDescent="0.2">
      <c r="O22486" s="284"/>
      <c r="P22486" s="284"/>
    </row>
    <row r="22487" spans="15:16" x14ac:dyDescent="0.2">
      <c r="O22487" s="284"/>
      <c r="P22487" s="284"/>
    </row>
    <row r="22488" spans="15:16" x14ac:dyDescent="0.2">
      <c r="O22488" s="284"/>
      <c r="P22488" s="284"/>
    </row>
    <row r="22489" spans="15:16" x14ac:dyDescent="0.2">
      <c r="O22489" s="284"/>
      <c r="P22489" s="284"/>
    </row>
    <row r="22490" spans="15:16" x14ac:dyDescent="0.2">
      <c r="O22490" s="284"/>
      <c r="P22490" s="284"/>
    </row>
    <row r="22491" spans="15:16" x14ac:dyDescent="0.2">
      <c r="O22491" s="284"/>
      <c r="P22491" s="284"/>
    </row>
    <row r="22492" spans="15:16" x14ac:dyDescent="0.2">
      <c r="O22492" s="284"/>
      <c r="P22492" s="284"/>
    </row>
    <row r="22493" spans="15:16" x14ac:dyDescent="0.2">
      <c r="O22493" s="284"/>
      <c r="P22493" s="284"/>
    </row>
    <row r="22494" spans="15:16" x14ac:dyDescent="0.2">
      <c r="O22494" s="284"/>
      <c r="P22494" s="284"/>
    </row>
    <row r="22495" spans="15:16" x14ac:dyDescent="0.2">
      <c r="O22495" s="284"/>
      <c r="P22495" s="284"/>
    </row>
    <row r="22496" spans="15:16" x14ac:dyDescent="0.2">
      <c r="O22496" s="284"/>
      <c r="P22496" s="284"/>
    </row>
    <row r="22497" spans="15:16" x14ac:dyDescent="0.2">
      <c r="O22497" s="284"/>
      <c r="P22497" s="284"/>
    </row>
    <row r="22498" spans="15:16" x14ac:dyDescent="0.2">
      <c r="O22498" s="284"/>
      <c r="P22498" s="284"/>
    </row>
    <row r="22499" spans="15:16" x14ac:dyDescent="0.2">
      <c r="O22499" s="284"/>
      <c r="P22499" s="284"/>
    </row>
    <row r="22500" spans="15:16" x14ac:dyDescent="0.2">
      <c r="O22500" s="284"/>
      <c r="P22500" s="284"/>
    </row>
    <row r="22501" spans="15:16" x14ac:dyDescent="0.2">
      <c r="O22501" s="284"/>
      <c r="P22501" s="284"/>
    </row>
    <row r="22502" spans="15:16" x14ac:dyDescent="0.2">
      <c r="O22502" s="284"/>
      <c r="P22502" s="284"/>
    </row>
    <row r="22503" spans="15:16" x14ac:dyDescent="0.2">
      <c r="O22503" s="284"/>
      <c r="P22503" s="284"/>
    </row>
    <row r="22504" spans="15:16" x14ac:dyDescent="0.2">
      <c r="O22504" s="284"/>
      <c r="P22504" s="284"/>
    </row>
    <row r="22505" spans="15:16" x14ac:dyDescent="0.2">
      <c r="O22505" s="284"/>
      <c r="P22505" s="284"/>
    </row>
    <row r="22506" spans="15:16" x14ac:dyDescent="0.2">
      <c r="O22506" s="284"/>
      <c r="P22506" s="284"/>
    </row>
    <row r="22507" spans="15:16" x14ac:dyDescent="0.2">
      <c r="O22507" s="284"/>
      <c r="P22507" s="284"/>
    </row>
    <row r="22508" spans="15:16" x14ac:dyDescent="0.2">
      <c r="O22508" s="284"/>
      <c r="P22508" s="284"/>
    </row>
    <row r="22509" spans="15:16" x14ac:dyDescent="0.2">
      <c r="O22509" s="284"/>
      <c r="P22509" s="284"/>
    </row>
    <row r="22510" spans="15:16" x14ac:dyDescent="0.2">
      <c r="O22510" s="284"/>
      <c r="P22510" s="284"/>
    </row>
    <row r="22511" spans="15:16" x14ac:dyDescent="0.2">
      <c r="O22511" s="284"/>
      <c r="P22511" s="284"/>
    </row>
    <row r="22512" spans="15:16" x14ac:dyDescent="0.2">
      <c r="O22512" s="284"/>
      <c r="P22512" s="284"/>
    </row>
    <row r="22513" spans="15:16" x14ac:dyDescent="0.2">
      <c r="O22513" s="284"/>
      <c r="P22513" s="284"/>
    </row>
    <row r="22514" spans="15:16" x14ac:dyDescent="0.2">
      <c r="O22514" s="284"/>
      <c r="P22514" s="284"/>
    </row>
    <row r="22515" spans="15:16" x14ac:dyDescent="0.2">
      <c r="O22515" s="284"/>
      <c r="P22515" s="284"/>
    </row>
    <row r="22516" spans="15:16" x14ac:dyDescent="0.2">
      <c r="O22516" s="284"/>
      <c r="P22516" s="284"/>
    </row>
    <row r="22517" spans="15:16" x14ac:dyDescent="0.2">
      <c r="O22517" s="284"/>
      <c r="P22517" s="284"/>
    </row>
    <row r="22518" spans="15:16" x14ac:dyDescent="0.2">
      <c r="O22518" s="284"/>
      <c r="P22518" s="284"/>
    </row>
    <row r="22519" spans="15:16" x14ac:dyDescent="0.2">
      <c r="O22519" s="284"/>
      <c r="P22519" s="284"/>
    </row>
    <row r="22520" spans="15:16" x14ac:dyDescent="0.2">
      <c r="O22520" s="284"/>
      <c r="P22520" s="284"/>
    </row>
    <row r="22521" spans="15:16" x14ac:dyDescent="0.2">
      <c r="O22521" s="284"/>
      <c r="P22521" s="284"/>
    </row>
    <row r="22522" spans="15:16" x14ac:dyDescent="0.2">
      <c r="O22522" s="284"/>
      <c r="P22522" s="284"/>
    </row>
    <row r="22523" spans="15:16" x14ac:dyDescent="0.2">
      <c r="O22523" s="284"/>
      <c r="P22523" s="284"/>
    </row>
    <row r="22524" spans="15:16" x14ac:dyDescent="0.2">
      <c r="O22524" s="284"/>
      <c r="P22524" s="284"/>
    </row>
    <row r="22525" spans="15:16" x14ac:dyDescent="0.2">
      <c r="O22525" s="284"/>
      <c r="P22525" s="284"/>
    </row>
    <row r="22526" spans="15:16" x14ac:dyDescent="0.2">
      <c r="O22526" s="284"/>
      <c r="P22526" s="284"/>
    </row>
    <row r="22527" spans="15:16" x14ac:dyDescent="0.2">
      <c r="O22527" s="284"/>
      <c r="P22527" s="284"/>
    </row>
    <row r="22528" spans="15:16" x14ac:dyDescent="0.2">
      <c r="O22528" s="284"/>
      <c r="P22528" s="284"/>
    </row>
    <row r="22529" spans="15:16" x14ac:dyDescent="0.2">
      <c r="O22529" s="284"/>
      <c r="P22529" s="284"/>
    </row>
    <row r="22530" spans="15:16" x14ac:dyDescent="0.2">
      <c r="O22530" s="284"/>
      <c r="P22530" s="284"/>
    </row>
    <row r="22531" spans="15:16" x14ac:dyDescent="0.2">
      <c r="O22531" s="284"/>
      <c r="P22531" s="284"/>
    </row>
    <row r="22532" spans="15:16" x14ac:dyDescent="0.2">
      <c r="O22532" s="284"/>
      <c r="P22532" s="284"/>
    </row>
    <row r="22533" spans="15:16" x14ac:dyDescent="0.2">
      <c r="O22533" s="284"/>
      <c r="P22533" s="284"/>
    </row>
    <row r="22534" spans="15:16" x14ac:dyDescent="0.2">
      <c r="O22534" s="284"/>
      <c r="P22534" s="284"/>
    </row>
    <row r="22535" spans="15:16" x14ac:dyDescent="0.2">
      <c r="O22535" s="284"/>
      <c r="P22535" s="284"/>
    </row>
    <row r="22536" spans="15:16" x14ac:dyDescent="0.2">
      <c r="O22536" s="284"/>
      <c r="P22536" s="284"/>
    </row>
    <row r="22537" spans="15:16" x14ac:dyDescent="0.2">
      <c r="O22537" s="284"/>
      <c r="P22537" s="284"/>
    </row>
    <row r="22538" spans="15:16" x14ac:dyDescent="0.2">
      <c r="O22538" s="284"/>
      <c r="P22538" s="284"/>
    </row>
    <row r="22539" spans="15:16" x14ac:dyDescent="0.2">
      <c r="O22539" s="284"/>
      <c r="P22539" s="284"/>
    </row>
    <row r="22540" spans="15:16" x14ac:dyDescent="0.2">
      <c r="O22540" s="284"/>
      <c r="P22540" s="284"/>
    </row>
    <row r="22541" spans="15:16" x14ac:dyDescent="0.2">
      <c r="O22541" s="284"/>
      <c r="P22541" s="284"/>
    </row>
    <row r="22542" spans="15:16" x14ac:dyDescent="0.2">
      <c r="O22542" s="284"/>
      <c r="P22542" s="284"/>
    </row>
    <row r="22543" spans="15:16" x14ac:dyDescent="0.2">
      <c r="O22543" s="284"/>
      <c r="P22543" s="284"/>
    </row>
    <row r="22544" spans="15:16" x14ac:dyDescent="0.2">
      <c r="O22544" s="284"/>
      <c r="P22544" s="284"/>
    </row>
    <row r="22545" spans="15:16" x14ac:dyDescent="0.2">
      <c r="O22545" s="284"/>
      <c r="P22545" s="284"/>
    </row>
    <row r="22546" spans="15:16" x14ac:dyDescent="0.2">
      <c r="O22546" s="284"/>
      <c r="P22546" s="284"/>
    </row>
    <row r="22547" spans="15:16" x14ac:dyDescent="0.2">
      <c r="O22547" s="284"/>
      <c r="P22547" s="284"/>
    </row>
    <row r="22548" spans="15:16" x14ac:dyDescent="0.2">
      <c r="O22548" s="284"/>
      <c r="P22548" s="284"/>
    </row>
    <row r="22549" spans="15:16" x14ac:dyDescent="0.2">
      <c r="O22549" s="284"/>
      <c r="P22549" s="284"/>
    </row>
    <row r="22550" spans="15:16" x14ac:dyDescent="0.2">
      <c r="O22550" s="284"/>
      <c r="P22550" s="284"/>
    </row>
    <row r="22551" spans="15:16" x14ac:dyDescent="0.2">
      <c r="O22551" s="284"/>
      <c r="P22551" s="284"/>
    </row>
    <row r="22552" spans="15:16" x14ac:dyDescent="0.2">
      <c r="O22552" s="284"/>
      <c r="P22552" s="284"/>
    </row>
    <row r="22553" spans="15:16" x14ac:dyDescent="0.2">
      <c r="O22553" s="284"/>
      <c r="P22553" s="284"/>
    </row>
    <row r="22554" spans="15:16" x14ac:dyDescent="0.2">
      <c r="O22554" s="284"/>
      <c r="P22554" s="284"/>
    </row>
    <row r="22555" spans="15:16" x14ac:dyDescent="0.2">
      <c r="O22555" s="284"/>
      <c r="P22555" s="284"/>
    </row>
    <row r="22556" spans="15:16" x14ac:dyDescent="0.2">
      <c r="O22556" s="284"/>
      <c r="P22556" s="284"/>
    </row>
    <row r="22557" spans="15:16" x14ac:dyDescent="0.2">
      <c r="O22557" s="284"/>
      <c r="P22557" s="284"/>
    </row>
    <row r="22558" spans="15:16" x14ac:dyDescent="0.2">
      <c r="O22558" s="284"/>
      <c r="P22558" s="284"/>
    </row>
    <row r="22559" spans="15:16" x14ac:dyDescent="0.2">
      <c r="O22559" s="284"/>
      <c r="P22559" s="284"/>
    </row>
    <row r="22560" spans="15:16" x14ac:dyDescent="0.2">
      <c r="O22560" s="284"/>
      <c r="P22560" s="284"/>
    </row>
    <row r="22561" spans="15:16" x14ac:dyDescent="0.2">
      <c r="O22561" s="284"/>
      <c r="P22561" s="284"/>
    </row>
    <row r="22562" spans="15:16" x14ac:dyDescent="0.2">
      <c r="O22562" s="284"/>
      <c r="P22562" s="284"/>
    </row>
    <row r="22563" spans="15:16" x14ac:dyDescent="0.2">
      <c r="O22563" s="284"/>
      <c r="P22563" s="284"/>
    </row>
    <row r="22564" spans="15:16" x14ac:dyDescent="0.2">
      <c r="O22564" s="284"/>
      <c r="P22564" s="284"/>
    </row>
    <row r="22565" spans="15:16" x14ac:dyDescent="0.2">
      <c r="O22565" s="284"/>
      <c r="P22565" s="284"/>
    </row>
    <row r="22566" spans="15:16" x14ac:dyDescent="0.2">
      <c r="O22566" s="284"/>
      <c r="P22566" s="284"/>
    </row>
    <row r="22567" spans="15:16" x14ac:dyDescent="0.2">
      <c r="O22567" s="284"/>
      <c r="P22567" s="284"/>
    </row>
    <row r="22568" spans="15:16" x14ac:dyDescent="0.2">
      <c r="O22568" s="284"/>
      <c r="P22568" s="284"/>
    </row>
    <row r="22569" spans="15:16" x14ac:dyDescent="0.2">
      <c r="O22569" s="284"/>
      <c r="P22569" s="284"/>
    </row>
    <row r="22570" spans="15:16" x14ac:dyDescent="0.2">
      <c r="O22570" s="284"/>
      <c r="P22570" s="284"/>
    </row>
    <row r="22571" spans="15:16" x14ac:dyDescent="0.2">
      <c r="O22571" s="284"/>
      <c r="P22571" s="284"/>
    </row>
    <row r="22572" spans="15:16" x14ac:dyDescent="0.2">
      <c r="O22572" s="284"/>
      <c r="P22572" s="284"/>
    </row>
    <row r="22573" spans="15:16" x14ac:dyDescent="0.2">
      <c r="O22573" s="284"/>
      <c r="P22573" s="284"/>
    </row>
    <row r="22574" spans="15:16" x14ac:dyDescent="0.2">
      <c r="O22574" s="284"/>
      <c r="P22574" s="284"/>
    </row>
    <row r="22575" spans="15:16" x14ac:dyDescent="0.2">
      <c r="O22575" s="284"/>
      <c r="P22575" s="284"/>
    </row>
    <row r="22576" spans="15:16" x14ac:dyDescent="0.2">
      <c r="O22576" s="284"/>
      <c r="P22576" s="284"/>
    </row>
    <row r="22577" spans="15:16" x14ac:dyDescent="0.2">
      <c r="O22577" s="284"/>
      <c r="P22577" s="284"/>
    </row>
    <row r="22578" spans="15:16" x14ac:dyDescent="0.2">
      <c r="O22578" s="284"/>
      <c r="P22578" s="284"/>
    </row>
    <row r="22579" spans="15:16" x14ac:dyDescent="0.2">
      <c r="O22579" s="284"/>
      <c r="P22579" s="284"/>
    </row>
    <row r="22580" spans="15:16" x14ac:dyDescent="0.2">
      <c r="O22580" s="284"/>
      <c r="P22580" s="284"/>
    </row>
    <row r="22581" spans="15:16" x14ac:dyDescent="0.2">
      <c r="O22581" s="284"/>
      <c r="P22581" s="284"/>
    </row>
    <row r="22582" spans="15:16" x14ac:dyDescent="0.2">
      <c r="O22582" s="284"/>
      <c r="P22582" s="284"/>
    </row>
    <row r="22583" spans="15:16" x14ac:dyDescent="0.2">
      <c r="O22583" s="284"/>
      <c r="P22583" s="284"/>
    </row>
    <row r="22584" spans="15:16" x14ac:dyDescent="0.2">
      <c r="O22584" s="284"/>
      <c r="P22584" s="284"/>
    </row>
    <row r="22585" spans="15:16" x14ac:dyDescent="0.2">
      <c r="O22585" s="284"/>
      <c r="P22585" s="284"/>
    </row>
    <row r="22586" spans="15:16" x14ac:dyDescent="0.2">
      <c r="O22586" s="284"/>
      <c r="P22586" s="284"/>
    </row>
    <row r="22587" spans="15:16" x14ac:dyDescent="0.2">
      <c r="O22587" s="284"/>
      <c r="P22587" s="284"/>
    </row>
    <row r="22588" spans="15:16" x14ac:dyDescent="0.2">
      <c r="O22588" s="284"/>
      <c r="P22588" s="284"/>
    </row>
    <row r="22589" spans="15:16" x14ac:dyDescent="0.2">
      <c r="O22589" s="284"/>
      <c r="P22589" s="284"/>
    </row>
    <row r="22590" spans="15:16" x14ac:dyDescent="0.2">
      <c r="O22590" s="284"/>
      <c r="P22590" s="284"/>
    </row>
    <row r="22591" spans="15:16" x14ac:dyDescent="0.2">
      <c r="O22591" s="284"/>
      <c r="P22591" s="284"/>
    </row>
    <row r="22592" spans="15:16" x14ac:dyDescent="0.2">
      <c r="O22592" s="284"/>
      <c r="P22592" s="284"/>
    </row>
    <row r="22593" spans="15:16" x14ac:dyDescent="0.2">
      <c r="O22593" s="284"/>
      <c r="P22593" s="284"/>
    </row>
    <row r="22594" spans="15:16" x14ac:dyDescent="0.2">
      <c r="O22594" s="284"/>
      <c r="P22594" s="284"/>
    </row>
    <row r="22595" spans="15:16" x14ac:dyDescent="0.2">
      <c r="O22595" s="284"/>
      <c r="P22595" s="284"/>
    </row>
    <row r="22596" spans="15:16" x14ac:dyDescent="0.2">
      <c r="O22596" s="284"/>
      <c r="P22596" s="284"/>
    </row>
    <row r="22597" spans="15:16" x14ac:dyDescent="0.2">
      <c r="O22597" s="284"/>
      <c r="P22597" s="284"/>
    </row>
    <row r="22598" spans="15:16" x14ac:dyDescent="0.2">
      <c r="O22598" s="284"/>
      <c r="P22598" s="284"/>
    </row>
    <row r="22599" spans="15:16" x14ac:dyDescent="0.2">
      <c r="O22599" s="284"/>
      <c r="P22599" s="284"/>
    </row>
    <row r="22600" spans="15:16" x14ac:dyDescent="0.2">
      <c r="O22600" s="284"/>
      <c r="P22600" s="284"/>
    </row>
    <row r="22601" spans="15:16" x14ac:dyDescent="0.2">
      <c r="O22601" s="284"/>
      <c r="P22601" s="284"/>
    </row>
    <row r="22602" spans="15:16" x14ac:dyDescent="0.2">
      <c r="O22602" s="284"/>
      <c r="P22602" s="284"/>
    </row>
    <row r="22603" spans="15:16" x14ac:dyDescent="0.2">
      <c r="O22603" s="284"/>
      <c r="P22603" s="284"/>
    </row>
    <row r="22604" spans="15:16" x14ac:dyDescent="0.2">
      <c r="O22604" s="284"/>
      <c r="P22604" s="284"/>
    </row>
    <row r="22605" spans="15:16" x14ac:dyDescent="0.2">
      <c r="O22605" s="284"/>
      <c r="P22605" s="284"/>
    </row>
    <row r="22606" spans="15:16" x14ac:dyDescent="0.2">
      <c r="O22606" s="284"/>
      <c r="P22606" s="284"/>
    </row>
    <row r="22607" spans="15:16" x14ac:dyDescent="0.2">
      <c r="O22607" s="284"/>
      <c r="P22607" s="284"/>
    </row>
    <row r="22608" spans="15:16" x14ac:dyDescent="0.2">
      <c r="O22608" s="284"/>
      <c r="P22608" s="284"/>
    </row>
    <row r="22609" spans="15:16" x14ac:dyDescent="0.2">
      <c r="O22609" s="284"/>
      <c r="P22609" s="284"/>
    </row>
    <row r="22610" spans="15:16" x14ac:dyDescent="0.2">
      <c r="O22610" s="284"/>
      <c r="P22610" s="284"/>
    </row>
    <row r="22611" spans="15:16" x14ac:dyDescent="0.2">
      <c r="O22611" s="284"/>
      <c r="P22611" s="284"/>
    </row>
    <row r="22612" spans="15:16" x14ac:dyDescent="0.2">
      <c r="O22612" s="284"/>
      <c r="P22612" s="284"/>
    </row>
    <row r="22613" spans="15:16" x14ac:dyDescent="0.2">
      <c r="O22613" s="284"/>
      <c r="P22613" s="284"/>
    </row>
    <row r="22614" spans="15:16" x14ac:dyDescent="0.2">
      <c r="O22614" s="284"/>
      <c r="P22614" s="284"/>
    </row>
    <row r="22615" spans="15:16" x14ac:dyDescent="0.2">
      <c r="O22615" s="284"/>
      <c r="P22615" s="284"/>
    </row>
    <row r="22616" spans="15:16" x14ac:dyDescent="0.2">
      <c r="O22616" s="284"/>
      <c r="P22616" s="284"/>
    </row>
    <row r="22617" spans="15:16" x14ac:dyDescent="0.2">
      <c r="O22617" s="284"/>
      <c r="P22617" s="284"/>
    </row>
    <row r="22618" spans="15:16" x14ac:dyDescent="0.2">
      <c r="O22618" s="284"/>
      <c r="P22618" s="284"/>
    </row>
    <row r="22619" spans="15:16" x14ac:dyDescent="0.2">
      <c r="O22619" s="284"/>
      <c r="P22619" s="284"/>
    </row>
    <row r="22620" spans="15:16" x14ac:dyDescent="0.2">
      <c r="O22620" s="284"/>
      <c r="P22620" s="284"/>
    </row>
    <row r="22621" spans="15:16" x14ac:dyDescent="0.2">
      <c r="O22621" s="284"/>
      <c r="P22621" s="284"/>
    </row>
    <row r="22622" spans="15:16" x14ac:dyDescent="0.2">
      <c r="O22622" s="284"/>
      <c r="P22622" s="284"/>
    </row>
    <row r="22623" spans="15:16" x14ac:dyDescent="0.2">
      <c r="O22623" s="284"/>
      <c r="P22623" s="284"/>
    </row>
    <row r="22624" spans="15:16" x14ac:dyDescent="0.2">
      <c r="O22624" s="284"/>
      <c r="P22624" s="284"/>
    </row>
    <row r="22625" spans="15:16" x14ac:dyDescent="0.2">
      <c r="O22625" s="284"/>
      <c r="P22625" s="284"/>
    </row>
    <row r="22626" spans="15:16" x14ac:dyDescent="0.2">
      <c r="O22626" s="284"/>
      <c r="P22626" s="284"/>
    </row>
    <row r="22627" spans="15:16" x14ac:dyDescent="0.2">
      <c r="O22627" s="284"/>
      <c r="P22627" s="284"/>
    </row>
    <row r="22628" spans="15:16" x14ac:dyDescent="0.2">
      <c r="O22628" s="284"/>
      <c r="P22628" s="284"/>
    </row>
    <row r="22629" spans="15:16" x14ac:dyDescent="0.2">
      <c r="O22629" s="284"/>
      <c r="P22629" s="284"/>
    </row>
    <row r="22630" spans="15:16" x14ac:dyDescent="0.2">
      <c r="O22630" s="284"/>
      <c r="P22630" s="284"/>
    </row>
    <row r="22631" spans="15:16" x14ac:dyDescent="0.2">
      <c r="O22631" s="284"/>
      <c r="P22631" s="284"/>
    </row>
    <row r="22632" spans="15:16" x14ac:dyDescent="0.2">
      <c r="O22632" s="284"/>
      <c r="P22632" s="284"/>
    </row>
    <row r="22633" spans="15:16" x14ac:dyDescent="0.2">
      <c r="O22633" s="284"/>
      <c r="P22633" s="284"/>
    </row>
    <row r="22634" spans="15:16" x14ac:dyDescent="0.2">
      <c r="O22634" s="284"/>
      <c r="P22634" s="284"/>
    </row>
    <row r="22635" spans="15:16" x14ac:dyDescent="0.2">
      <c r="O22635" s="284"/>
      <c r="P22635" s="284"/>
    </row>
    <row r="22636" spans="15:16" x14ac:dyDescent="0.2">
      <c r="O22636" s="284"/>
      <c r="P22636" s="284"/>
    </row>
    <row r="22637" spans="15:16" x14ac:dyDescent="0.2">
      <c r="O22637" s="284"/>
      <c r="P22637" s="284"/>
    </row>
    <row r="22638" spans="15:16" x14ac:dyDescent="0.2">
      <c r="O22638" s="284"/>
      <c r="P22638" s="284"/>
    </row>
    <row r="22639" spans="15:16" x14ac:dyDescent="0.2">
      <c r="O22639" s="284"/>
      <c r="P22639" s="284"/>
    </row>
    <row r="22640" spans="15:16" x14ac:dyDescent="0.2">
      <c r="O22640" s="284"/>
      <c r="P22640" s="284"/>
    </row>
    <row r="22641" spans="15:16" x14ac:dyDescent="0.2">
      <c r="O22641" s="284"/>
      <c r="P22641" s="284"/>
    </row>
    <row r="22642" spans="15:16" x14ac:dyDescent="0.2">
      <c r="O22642" s="284"/>
      <c r="P22642" s="284"/>
    </row>
    <row r="22643" spans="15:16" x14ac:dyDescent="0.2">
      <c r="O22643" s="284"/>
      <c r="P22643" s="284"/>
    </row>
    <row r="22644" spans="15:16" x14ac:dyDescent="0.2">
      <c r="O22644" s="284"/>
      <c r="P22644" s="284"/>
    </row>
    <row r="22645" spans="15:16" x14ac:dyDescent="0.2">
      <c r="O22645" s="284"/>
      <c r="P22645" s="284"/>
    </row>
    <row r="22646" spans="15:16" x14ac:dyDescent="0.2">
      <c r="O22646" s="284"/>
      <c r="P22646" s="284"/>
    </row>
    <row r="22647" spans="15:16" x14ac:dyDescent="0.2">
      <c r="O22647" s="284"/>
      <c r="P22647" s="284"/>
    </row>
    <row r="22648" spans="15:16" x14ac:dyDescent="0.2">
      <c r="O22648" s="284"/>
      <c r="P22648" s="284"/>
    </row>
    <row r="22649" spans="15:16" x14ac:dyDescent="0.2">
      <c r="O22649" s="284"/>
      <c r="P22649" s="284"/>
    </row>
    <row r="22650" spans="15:16" x14ac:dyDescent="0.2">
      <c r="O22650" s="284"/>
      <c r="P22650" s="284"/>
    </row>
    <row r="22651" spans="15:16" x14ac:dyDescent="0.2">
      <c r="O22651" s="284"/>
      <c r="P22651" s="284"/>
    </row>
    <row r="22652" spans="15:16" x14ac:dyDescent="0.2">
      <c r="O22652" s="284"/>
      <c r="P22652" s="284"/>
    </row>
    <row r="22653" spans="15:16" x14ac:dyDescent="0.2">
      <c r="O22653" s="284"/>
      <c r="P22653" s="284"/>
    </row>
    <row r="22654" spans="15:16" x14ac:dyDescent="0.2">
      <c r="O22654" s="284"/>
      <c r="P22654" s="284"/>
    </row>
    <row r="22655" spans="15:16" x14ac:dyDescent="0.2">
      <c r="O22655" s="284"/>
      <c r="P22655" s="284"/>
    </row>
    <row r="22656" spans="15:16" x14ac:dyDescent="0.2">
      <c r="O22656" s="284"/>
      <c r="P22656" s="284"/>
    </row>
    <row r="22657" spans="15:16" x14ac:dyDescent="0.2">
      <c r="O22657" s="284"/>
      <c r="P22657" s="284"/>
    </row>
    <row r="22658" spans="15:16" x14ac:dyDescent="0.2">
      <c r="O22658" s="284"/>
      <c r="P22658" s="284"/>
    </row>
    <row r="22659" spans="15:16" x14ac:dyDescent="0.2">
      <c r="O22659" s="284"/>
      <c r="P22659" s="284"/>
    </row>
    <row r="22660" spans="15:16" x14ac:dyDescent="0.2">
      <c r="O22660" s="284"/>
      <c r="P22660" s="284"/>
    </row>
    <row r="22661" spans="15:16" x14ac:dyDescent="0.2">
      <c r="O22661" s="284"/>
      <c r="P22661" s="284"/>
    </row>
    <row r="22662" spans="15:16" x14ac:dyDescent="0.2">
      <c r="O22662" s="284"/>
      <c r="P22662" s="284"/>
    </row>
    <row r="22663" spans="15:16" x14ac:dyDescent="0.2">
      <c r="O22663" s="284"/>
      <c r="P22663" s="284"/>
    </row>
    <row r="22664" spans="15:16" x14ac:dyDescent="0.2">
      <c r="O22664" s="284"/>
      <c r="P22664" s="284"/>
    </row>
    <row r="22665" spans="15:16" x14ac:dyDescent="0.2">
      <c r="O22665" s="284"/>
      <c r="P22665" s="284"/>
    </row>
    <row r="22666" spans="15:16" x14ac:dyDescent="0.2">
      <c r="O22666" s="284"/>
      <c r="P22666" s="284"/>
    </row>
    <row r="22667" spans="15:16" x14ac:dyDescent="0.2">
      <c r="O22667" s="284"/>
      <c r="P22667" s="284"/>
    </row>
    <row r="22668" spans="15:16" x14ac:dyDescent="0.2">
      <c r="O22668" s="284"/>
      <c r="P22668" s="284"/>
    </row>
    <row r="22669" spans="15:16" x14ac:dyDescent="0.2">
      <c r="O22669" s="284"/>
      <c r="P22669" s="284"/>
    </row>
    <row r="22670" spans="15:16" x14ac:dyDescent="0.2">
      <c r="O22670" s="284"/>
      <c r="P22670" s="284"/>
    </row>
    <row r="22671" spans="15:16" x14ac:dyDescent="0.2">
      <c r="O22671" s="284"/>
      <c r="P22671" s="284"/>
    </row>
    <row r="22672" spans="15:16" x14ac:dyDescent="0.2">
      <c r="O22672" s="284"/>
      <c r="P22672" s="284"/>
    </row>
    <row r="22673" spans="15:16" x14ac:dyDescent="0.2">
      <c r="O22673" s="284"/>
      <c r="P22673" s="284"/>
    </row>
    <row r="22674" spans="15:16" x14ac:dyDescent="0.2">
      <c r="O22674" s="284"/>
      <c r="P22674" s="284"/>
    </row>
    <row r="22675" spans="15:16" x14ac:dyDescent="0.2">
      <c r="O22675" s="284"/>
      <c r="P22675" s="284"/>
    </row>
    <row r="22676" spans="15:16" x14ac:dyDescent="0.2">
      <c r="O22676" s="284"/>
      <c r="P22676" s="284"/>
    </row>
    <row r="22677" spans="15:16" x14ac:dyDescent="0.2">
      <c r="O22677" s="284"/>
      <c r="P22677" s="284"/>
    </row>
    <row r="22678" spans="15:16" x14ac:dyDescent="0.2">
      <c r="O22678" s="284"/>
      <c r="P22678" s="284"/>
    </row>
    <row r="22679" spans="15:16" x14ac:dyDescent="0.2">
      <c r="O22679" s="284"/>
      <c r="P22679" s="284"/>
    </row>
    <row r="22680" spans="15:16" x14ac:dyDescent="0.2">
      <c r="O22680" s="284"/>
      <c r="P22680" s="284"/>
    </row>
    <row r="22681" spans="15:16" x14ac:dyDescent="0.2">
      <c r="O22681" s="284"/>
      <c r="P22681" s="284"/>
    </row>
    <row r="22682" spans="15:16" x14ac:dyDescent="0.2">
      <c r="O22682" s="284"/>
      <c r="P22682" s="284"/>
    </row>
    <row r="22683" spans="15:16" x14ac:dyDescent="0.2">
      <c r="O22683" s="284"/>
      <c r="P22683" s="284"/>
    </row>
    <row r="22684" spans="15:16" x14ac:dyDescent="0.2">
      <c r="O22684" s="284"/>
      <c r="P22684" s="284"/>
    </row>
    <row r="22685" spans="15:16" x14ac:dyDescent="0.2">
      <c r="O22685" s="284"/>
      <c r="P22685" s="284"/>
    </row>
    <row r="22686" spans="15:16" x14ac:dyDescent="0.2">
      <c r="O22686" s="284"/>
      <c r="P22686" s="284"/>
    </row>
    <row r="22687" spans="15:16" x14ac:dyDescent="0.2">
      <c r="O22687" s="284"/>
      <c r="P22687" s="284"/>
    </row>
    <row r="22688" spans="15:16" x14ac:dyDescent="0.2">
      <c r="O22688" s="284"/>
      <c r="P22688" s="284"/>
    </row>
    <row r="22689" spans="15:16" x14ac:dyDescent="0.2">
      <c r="O22689" s="284"/>
      <c r="P22689" s="284"/>
    </row>
    <row r="22690" spans="15:16" x14ac:dyDescent="0.2">
      <c r="O22690" s="284"/>
      <c r="P22690" s="284"/>
    </row>
    <row r="22691" spans="15:16" x14ac:dyDescent="0.2">
      <c r="O22691" s="284"/>
      <c r="P22691" s="284"/>
    </row>
    <row r="22692" spans="15:16" x14ac:dyDescent="0.2">
      <c r="O22692" s="284"/>
      <c r="P22692" s="284"/>
    </row>
    <row r="22693" spans="15:16" x14ac:dyDescent="0.2">
      <c r="O22693" s="284"/>
      <c r="P22693" s="284"/>
    </row>
    <row r="22694" spans="15:16" x14ac:dyDescent="0.2">
      <c r="O22694" s="284"/>
      <c r="P22694" s="284"/>
    </row>
    <row r="22695" spans="15:16" x14ac:dyDescent="0.2">
      <c r="O22695" s="284"/>
      <c r="P22695" s="284"/>
    </row>
    <row r="22696" spans="15:16" x14ac:dyDescent="0.2">
      <c r="O22696" s="284"/>
      <c r="P22696" s="284"/>
    </row>
    <row r="22697" spans="15:16" x14ac:dyDescent="0.2">
      <c r="O22697" s="284"/>
      <c r="P22697" s="284"/>
    </row>
    <row r="22698" spans="15:16" x14ac:dyDescent="0.2">
      <c r="O22698" s="284"/>
      <c r="P22698" s="284"/>
    </row>
    <row r="22699" spans="15:16" x14ac:dyDescent="0.2">
      <c r="O22699" s="284"/>
      <c r="P22699" s="284"/>
    </row>
    <row r="22700" spans="15:16" x14ac:dyDescent="0.2">
      <c r="O22700" s="284"/>
      <c r="P22700" s="284"/>
    </row>
    <row r="22701" spans="15:16" x14ac:dyDescent="0.2">
      <c r="O22701" s="284"/>
      <c r="P22701" s="284"/>
    </row>
    <row r="22702" spans="15:16" x14ac:dyDescent="0.2">
      <c r="O22702" s="284"/>
      <c r="P22702" s="284"/>
    </row>
    <row r="22703" spans="15:16" x14ac:dyDescent="0.2">
      <c r="O22703" s="284"/>
      <c r="P22703" s="284"/>
    </row>
    <row r="22704" spans="15:16" x14ac:dyDescent="0.2">
      <c r="O22704" s="284"/>
      <c r="P22704" s="284"/>
    </row>
    <row r="22705" spans="15:16" x14ac:dyDescent="0.2">
      <c r="O22705" s="284"/>
      <c r="P22705" s="284"/>
    </row>
    <row r="22706" spans="15:16" x14ac:dyDescent="0.2">
      <c r="O22706" s="284"/>
      <c r="P22706" s="284"/>
    </row>
    <row r="22707" spans="15:16" x14ac:dyDescent="0.2">
      <c r="O22707" s="284"/>
      <c r="P22707" s="284"/>
    </row>
    <row r="22708" spans="15:16" x14ac:dyDescent="0.2">
      <c r="O22708" s="284"/>
      <c r="P22708" s="284"/>
    </row>
    <row r="22709" spans="15:16" x14ac:dyDescent="0.2">
      <c r="O22709" s="284"/>
      <c r="P22709" s="284"/>
    </row>
    <row r="22710" spans="15:16" x14ac:dyDescent="0.2">
      <c r="O22710" s="284"/>
      <c r="P22710" s="284"/>
    </row>
    <row r="22711" spans="15:16" x14ac:dyDescent="0.2">
      <c r="O22711" s="284"/>
      <c r="P22711" s="284"/>
    </row>
    <row r="22712" spans="15:16" x14ac:dyDescent="0.2">
      <c r="O22712" s="284"/>
      <c r="P22712" s="284"/>
    </row>
    <row r="22713" spans="15:16" x14ac:dyDescent="0.2">
      <c r="O22713" s="284"/>
      <c r="P22713" s="284"/>
    </row>
    <row r="22714" spans="15:16" x14ac:dyDescent="0.2">
      <c r="O22714" s="284"/>
      <c r="P22714" s="284"/>
    </row>
    <row r="22715" spans="15:16" x14ac:dyDescent="0.2">
      <c r="O22715" s="284"/>
      <c r="P22715" s="284"/>
    </row>
    <row r="22716" spans="15:16" x14ac:dyDescent="0.2">
      <c r="O22716" s="284"/>
      <c r="P22716" s="284"/>
    </row>
    <row r="22717" spans="15:16" x14ac:dyDescent="0.2">
      <c r="O22717" s="284"/>
      <c r="P22717" s="284"/>
    </row>
    <row r="22718" spans="15:16" x14ac:dyDescent="0.2">
      <c r="O22718" s="284"/>
      <c r="P22718" s="284"/>
    </row>
    <row r="22719" spans="15:16" x14ac:dyDescent="0.2">
      <c r="O22719" s="284"/>
      <c r="P22719" s="284"/>
    </row>
    <row r="22720" spans="15:16" x14ac:dyDescent="0.2">
      <c r="O22720" s="284"/>
      <c r="P22720" s="284"/>
    </row>
    <row r="22721" spans="15:16" x14ac:dyDescent="0.2">
      <c r="O22721" s="284"/>
      <c r="P22721" s="284"/>
    </row>
    <row r="22722" spans="15:16" x14ac:dyDescent="0.2">
      <c r="O22722" s="284"/>
      <c r="P22722" s="284"/>
    </row>
    <row r="22723" spans="15:16" x14ac:dyDescent="0.2">
      <c r="O22723" s="284"/>
      <c r="P22723" s="284"/>
    </row>
    <row r="22724" spans="15:16" x14ac:dyDescent="0.2">
      <c r="O22724" s="284"/>
      <c r="P22724" s="284"/>
    </row>
    <row r="22725" spans="15:16" x14ac:dyDescent="0.2">
      <c r="O22725" s="284"/>
      <c r="P22725" s="284"/>
    </row>
    <row r="22726" spans="15:16" x14ac:dyDescent="0.2">
      <c r="O22726" s="284"/>
      <c r="P22726" s="284"/>
    </row>
    <row r="22727" spans="15:16" x14ac:dyDescent="0.2">
      <c r="O22727" s="284"/>
      <c r="P22727" s="284"/>
    </row>
    <row r="22728" spans="15:16" x14ac:dyDescent="0.2">
      <c r="O22728" s="284"/>
      <c r="P22728" s="284"/>
    </row>
    <row r="22729" spans="15:16" x14ac:dyDescent="0.2">
      <c r="O22729" s="284"/>
      <c r="P22729" s="284"/>
    </row>
    <row r="22730" spans="15:16" x14ac:dyDescent="0.2">
      <c r="O22730" s="284"/>
      <c r="P22730" s="284"/>
    </row>
    <row r="22731" spans="15:16" x14ac:dyDescent="0.2">
      <c r="O22731" s="284"/>
      <c r="P22731" s="284"/>
    </row>
    <row r="22732" spans="15:16" x14ac:dyDescent="0.2">
      <c r="O22732" s="284"/>
      <c r="P22732" s="284"/>
    </row>
    <row r="22733" spans="15:16" x14ac:dyDescent="0.2">
      <c r="O22733" s="284"/>
      <c r="P22733" s="284"/>
    </row>
    <row r="22734" spans="15:16" x14ac:dyDescent="0.2">
      <c r="O22734" s="284"/>
      <c r="P22734" s="284"/>
    </row>
    <row r="22735" spans="15:16" x14ac:dyDescent="0.2">
      <c r="O22735" s="284"/>
      <c r="P22735" s="284"/>
    </row>
    <row r="22736" spans="15:16" x14ac:dyDescent="0.2">
      <c r="O22736" s="284"/>
      <c r="P22736" s="284"/>
    </row>
    <row r="22737" spans="15:16" x14ac:dyDescent="0.2">
      <c r="O22737" s="284"/>
      <c r="P22737" s="284"/>
    </row>
    <row r="22738" spans="15:16" x14ac:dyDescent="0.2">
      <c r="O22738" s="284"/>
      <c r="P22738" s="284"/>
    </row>
    <row r="22739" spans="15:16" x14ac:dyDescent="0.2">
      <c r="O22739" s="284"/>
      <c r="P22739" s="284"/>
    </row>
    <row r="22740" spans="15:16" x14ac:dyDescent="0.2">
      <c r="O22740" s="284"/>
      <c r="P22740" s="284"/>
    </row>
    <row r="22741" spans="15:16" x14ac:dyDescent="0.2">
      <c r="O22741" s="284"/>
      <c r="P22741" s="284"/>
    </row>
    <row r="22742" spans="15:16" x14ac:dyDescent="0.2">
      <c r="O22742" s="284"/>
      <c r="P22742" s="284"/>
    </row>
    <row r="22743" spans="15:16" x14ac:dyDescent="0.2">
      <c r="O22743" s="284"/>
      <c r="P22743" s="284"/>
    </row>
    <row r="22744" spans="15:16" x14ac:dyDescent="0.2">
      <c r="O22744" s="284"/>
      <c r="P22744" s="284"/>
    </row>
    <row r="22745" spans="15:16" x14ac:dyDescent="0.2">
      <c r="O22745" s="284"/>
      <c r="P22745" s="284"/>
    </row>
    <row r="22746" spans="15:16" x14ac:dyDescent="0.2">
      <c r="O22746" s="284"/>
      <c r="P22746" s="284"/>
    </row>
    <row r="22747" spans="15:16" x14ac:dyDescent="0.2">
      <c r="O22747" s="284"/>
      <c r="P22747" s="284"/>
    </row>
    <row r="22748" spans="15:16" x14ac:dyDescent="0.2">
      <c r="O22748" s="284"/>
      <c r="P22748" s="284"/>
    </row>
    <row r="22749" spans="15:16" x14ac:dyDescent="0.2">
      <c r="O22749" s="284"/>
      <c r="P22749" s="284"/>
    </row>
    <row r="22750" spans="15:16" x14ac:dyDescent="0.2">
      <c r="O22750" s="284"/>
      <c r="P22750" s="284"/>
    </row>
    <row r="22751" spans="15:16" x14ac:dyDescent="0.2">
      <c r="O22751" s="284"/>
      <c r="P22751" s="284"/>
    </row>
    <row r="22752" spans="15:16" x14ac:dyDescent="0.2">
      <c r="O22752" s="284"/>
      <c r="P22752" s="284"/>
    </row>
    <row r="22753" spans="15:16" x14ac:dyDescent="0.2">
      <c r="O22753" s="284"/>
      <c r="P22753" s="284"/>
    </row>
    <row r="22754" spans="15:16" x14ac:dyDescent="0.2">
      <c r="O22754" s="284"/>
      <c r="P22754" s="284"/>
    </row>
    <row r="22755" spans="15:16" x14ac:dyDescent="0.2">
      <c r="O22755" s="284"/>
      <c r="P22755" s="284"/>
    </row>
    <row r="22756" spans="15:16" x14ac:dyDescent="0.2">
      <c r="O22756" s="284"/>
      <c r="P22756" s="284"/>
    </row>
    <row r="22757" spans="15:16" x14ac:dyDescent="0.2">
      <c r="O22757" s="284"/>
      <c r="P22757" s="284"/>
    </row>
    <row r="22758" spans="15:16" x14ac:dyDescent="0.2">
      <c r="O22758" s="284"/>
      <c r="P22758" s="284"/>
    </row>
    <row r="22759" spans="15:16" x14ac:dyDescent="0.2">
      <c r="O22759" s="284"/>
      <c r="P22759" s="284"/>
    </row>
    <row r="22760" spans="15:16" x14ac:dyDescent="0.2">
      <c r="O22760" s="284"/>
      <c r="P22760" s="284"/>
    </row>
    <row r="22761" spans="15:16" x14ac:dyDescent="0.2">
      <c r="O22761" s="284"/>
      <c r="P22761" s="284"/>
    </row>
    <row r="22762" spans="15:16" x14ac:dyDescent="0.2">
      <c r="O22762" s="284"/>
      <c r="P22762" s="284"/>
    </row>
    <row r="22763" spans="15:16" x14ac:dyDescent="0.2">
      <c r="O22763" s="284"/>
      <c r="P22763" s="284"/>
    </row>
    <row r="22764" spans="15:16" x14ac:dyDescent="0.2">
      <c r="O22764" s="284"/>
      <c r="P22764" s="284"/>
    </row>
    <row r="22765" spans="15:16" x14ac:dyDescent="0.2">
      <c r="O22765" s="284"/>
      <c r="P22765" s="284"/>
    </row>
    <row r="22766" spans="15:16" x14ac:dyDescent="0.2">
      <c r="O22766" s="284"/>
      <c r="P22766" s="284"/>
    </row>
    <row r="22767" spans="15:16" x14ac:dyDescent="0.2">
      <c r="O22767" s="284"/>
      <c r="P22767" s="284"/>
    </row>
    <row r="22768" spans="15:16" x14ac:dyDescent="0.2">
      <c r="O22768" s="284"/>
      <c r="P22768" s="284"/>
    </row>
    <row r="22769" spans="15:16" x14ac:dyDescent="0.2">
      <c r="O22769" s="284"/>
      <c r="P22769" s="284"/>
    </row>
    <row r="22770" spans="15:16" x14ac:dyDescent="0.2">
      <c r="O22770" s="284"/>
      <c r="P22770" s="284"/>
    </row>
    <row r="22771" spans="15:16" x14ac:dyDescent="0.2">
      <c r="O22771" s="284"/>
      <c r="P22771" s="284"/>
    </row>
    <row r="22772" spans="15:16" x14ac:dyDescent="0.2">
      <c r="O22772" s="284"/>
      <c r="P22772" s="284"/>
    </row>
    <row r="22773" spans="15:16" x14ac:dyDescent="0.2">
      <c r="O22773" s="284"/>
      <c r="P22773" s="284"/>
    </row>
    <row r="22774" spans="15:16" x14ac:dyDescent="0.2">
      <c r="O22774" s="284"/>
      <c r="P22774" s="284"/>
    </row>
    <row r="22775" spans="15:16" x14ac:dyDescent="0.2">
      <c r="O22775" s="284"/>
      <c r="P22775" s="284"/>
    </row>
    <row r="22776" spans="15:16" x14ac:dyDescent="0.2">
      <c r="O22776" s="284"/>
      <c r="P22776" s="284"/>
    </row>
    <row r="22777" spans="15:16" x14ac:dyDescent="0.2">
      <c r="O22777" s="284"/>
      <c r="P22777" s="284"/>
    </row>
    <row r="22778" spans="15:16" x14ac:dyDescent="0.2">
      <c r="O22778" s="284"/>
      <c r="P22778" s="284"/>
    </row>
    <row r="22779" spans="15:16" x14ac:dyDescent="0.2">
      <c r="O22779" s="284"/>
      <c r="P22779" s="284"/>
    </row>
    <row r="22780" spans="15:16" x14ac:dyDescent="0.2">
      <c r="O22780" s="284"/>
      <c r="P22780" s="284"/>
    </row>
    <row r="22781" spans="15:16" x14ac:dyDescent="0.2">
      <c r="O22781" s="284"/>
      <c r="P22781" s="284"/>
    </row>
    <row r="22782" spans="15:16" x14ac:dyDescent="0.2">
      <c r="O22782" s="284"/>
      <c r="P22782" s="284"/>
    </row>
    <row r="22783" spans="15:16" x14ac:dyDescent="0.2">
      <c r="O22783" s="284"/>
      <c r="P22783" s="284"/>
    </row>
    <row r="22784" spans="15:16" x14ac:dyDescent="0.2">
      <c r="O22784" s="284"/>
      <c r="P22784" s="284"/>
    </row>
    <row r="22785" spans="15:16" x14ac:dyDescent="0.2">
      <c r="O22785" s="284"/>
      <c r="P22785" s="284"/>
    </row>
    <row r="22786" spans="15:16" x14ac:dyDescent="0.2">
      <c r="O22786" s="284"/>
      <c r="P22786" s="284"/>
    </row>
    <row r="22787" spans="15:16" x14ac:dyDescent="0.2">
      <c r="O22787" s="284"/>
      <c r="P22787" s="284"/>
    </row>
    <row r="22788" spans="15:16" x14ac:dyDescent="0.2">
      <c r="O22788" s="284"/>
      <c r="P22788" s="284"/>
    </row>
    <row r="22789" spans="15:16" x14ac:dyDescent="0.2">
      <c r="O22789" s="284"/>
      <c r="P22789" s="284"/>
    </row>
    <row r="22790" spans="15:16" x14ac:dyDescent="0.2">
      <c r="O22790" s="284"/>
      <c r="P22790" s="284"/>
    </row>
    <row r="22791" spans="15:16" x14ac:dyDescent="0.2">
      <c r="O22791" s="284"/>
      <c r="P22791" s="284"/>
    </row>
    <row r="22792" spans="15:16" x14ac:dyDescent="0.2">
      <c r="O22792" s="284"/>
      <c r="P22792" s="284"/>
    </row>
    <row r="22793" spans="15:16" x14ac:dyDescent="0.2">
      <c r="O22793" s="284"/>
      <c r="P22793" s="284"/>
    </row>
    <row r="22794" spans="15:16" x14ac:dyDescent="0.2">
      <c r="O22794" s="284"/>
      <c r="P22794" s="284"/>
    </row>
    <row r="22795" spans="15:16" x14ac:dyDescent="0.2">
      <c r="O22795" s="284"/>
      <c r="P22795" s="284"/>
    </row>
    <row r="22796" spans="15:16" x14ac:dyDescent="0.2">
      <c r="O22796" s="284"/>
      <c r="P22796" s="284"/>
    </row>
    <row r="22797" spans="15:16" x14ac:dyDescent="0.2">
      <c r="O22797" s="284"/>
      <c r="P22797" s="284"/>
    </row>
    <row r="22798" spans="15:16" x14ac:dyDescent="0.2">
      <c r="O22798" s="284"/>
      <c r="P22798" s="284"/>
    </row>
    <row r="22799" spans="15:16" x14ac:dyDescent="0.2">
      <c r="O22799" s="284"/>
      <c r="P22799" s="284"/>
    </row>
    <row r="22800" spans="15:16" x14ac:dyDescent="0.2">
      <c r="O22800" s="284"/>
      <c r="P22800" s="284"/>
    </row>
    <row r="22801" spans="15:16" x14ac:dyDescent="0.2">
      <c r="O22801" s="284"/>
      <c r="P22801" s="284"/>
    </row>
    <row r="22802" spans="15:16" x14ac:dyDescent="0.2">
      <c r="O22802" s="284"/>
      <c r="P22802" s="284"/>
    </row>
    <row r="22803" spans="15:16" x14ac:dyDescent="0.2">
      <c r="O22803" s="284"/>
      <c r="P22803" s="284"/>
    </row>
    <row r="22804" spans="15:16" x14ac:dyDescent="0.2">
      <c r="O22804" s="284"/>
      <c r="P22804" s="284"/>
    </row>
    <row r="22805" spans="15:16" x14ac:dyDescent="0.2">
      <c r="O22805" s="284"/>
      <c r="P22805" s="284"/>
    </row>
    <row r="22806" spans="15:16" x14ac:dyDescent="0.2">
      <c r="O22806" s="284"/>
      <c r="P22806" s="284"/>
    </row>
    <row r="22807" spans="15:16" x14ac:dyDescent="0.2">
      <c r="O22807" s="284"/>
      <c r="P22807" s="284"/>
    </row>
    <row r="22808" spans="15:16" x14ac:dyDescent="0.2">
      <c r="O22808" s="284"/>
      <c r="P22808" s="284"/>
    </row>
    <row r="22809" spans="15:16" x14ac:dyDescent="0.2">
      <c r="O22809" s="284"/>
      <c r="P22809" s="284"/>
    </row>
    <row r="22810" spans="15:16" x14ac:dyDescent="0.2">
      <c r="O22810" s="284"/>
      <c r="P22810" s="284"/>
    </row>
    <row r="22811" spans="15:16" x14ac:dyDescent="0.2">
      <c r="O22811" s="284"/>
      <c r="P22811" s="284"/>
    </row>
    <row r="22812" spans="15:16" x14ac:dyDescent="0.2">
      <c r="O22812" s="284"/>
      <c r="P22812" s="284"/>
    </row>
    <row r="22813" spans="15:16" x14ac:dyDescent="0.2">
      <c r="O22813" s="284"/>
      <c r="P22813" s="284"/>
    </row>
    <row r="22814" spans="15:16" x14ac:dyDescent="0.2">
      <c r="O22814" s="284"/>
      <c r="P22814" s="284"/>
    </row>
    <row r="22815" spans="15:16" x14ac:dyDescent="0.2">
      <c r="O22815" s="284"/>
      <c r="P22815" s="284"/>
    </row>
    <row r="22816" spans="15:16" x14ac:dyDescent="0.2">
      <c r="O22816" s="284"/>
      <c r="P22816" s="284"/>
    </row>
    <row r="22817" spans="15:16" x14ac:dyDescent="0.2">
      <c r="O22817" s="284"/>
      <c r="P22817" s="284"/>
    </row>
    <row r="22818" spans="15:16" x14ac:dyDescent="0.2">
      <c r="O22818" s="284"/>
      <c r="P22818" s="284"/>
    </row>
    <row r="22819" spans="15:16" x14ac:dyDescent="0.2">
      <c r="O22819" s="284"/>
      <c r="P22819" s="284"/>
    </row>
    <row r="22820" spans="15:16" x14ac:dyDescent="0.2">
      <c r="O22820" s="284"/>
      <c r="P22820" s="284"/>
    </row>
    <row r="22821" spans="15:16" x14ac:dyDescent="0.2">
      <c r="O22821" s="284"/>
      <c r="P22821" s="284"/>
    </row>
    <row r="22822" spans="15:16" x14ac:dyDescent="0.2">
      <c r="O22822" s="284"/>
      <c r="P22822" s="284"/>
    </row>
    <row r="22823" spans="15:16" x14ac:dyDescent="0.2">
      <c r="O22823" s="284"/>
      <c r="P22823" s="284"/>
    </row>
    <row r="22824" spans="15:16" x14ac:dyDescent="0.2">
      <c r="O22824" s="284"/>
      <c r="P22824" s="284"/>
    </row>
    <row r="22825" spans="15:16" x14ac:dyDescent="0.2">
      <c r="O22825" s="284"/>
      <c r="P22825" s="284"/>
    </row>
    <row r="22826" spans="15:16" x14ac:dyDescent="0.2">
      <c r="O22826" s="284"/>
      <c r="P22826" s="284"/>
    </row>
    <row r="22827" spans="15:16" x14ac:dyDescent="0.2">
      <c r="O22827" s="284"/>
      <c r="P22827" s="284"/>
    </row>
    <row r="22828" spans="15:16" x14ac:dyDescent="0.2">
      <c r="O22828" s="284"/>
      <c r="P22828" s="284"/>
    </row>
    <row r="22829" spans="15:16" x14ac:dyDescent="0.2">
      <c r="O22829" s="284"/>
      <c r="P22829" s="284"/>
    </row>
    <row r="22830" spans="15:16" x14ac:dyDescent="0.2">
      <c r="O22830" s="284"/>
      <c r="P22830" s="284"/>
    </row>
    <row r="22831" spans="15:16" x14ac:dyDescent="0.2">
      <c r="O22831" s="284"/>
      <c r="P22831" s="284"/>
    </row>
    <row r="22832" spans="15:16" x14ac:dyDescent="0.2">
      <c r="O22832" s="284"/>
      <c r="P22832" s="284"/>
    </row>
    <row r="22833" spans="15:16" x14ac:dyDescent="0.2">
      <c r="O22833" s="284"/>
      <c r="P22833" s="284"/>
    </row>
    <row r="22834" spans="15:16" x14ac:dyDescent="0.2">
      <c r="O22834" s="284"/>
      <c r="P22834" s="284"/>
    </row>
    <row r="22835" spans="15:16" x14ac:dyDescent="0.2">
      <c r="O22835" s="284"/>
      <c r="P22835" s="284"/>
    </row>
    <row r="22836" spans="15:16" x14ac:dyDescent="0.2">
      <c r="O22836" s="284"/>
      <c r="P22836" s="284"/>
    </row>
    <row r="22837" spans="15:16" x14ac:dyDescent="0.2">
      <c r="O22837" s="284"/>
      <c r="P22837" s="284"/>
    </row>
    <row r="22838" spans="15:16" x14ac:dyDescent="0.2">
      <c r="O22838" s="284"/>
      <c r="P22838" s="284"/>
    </row>
    <row r="22839" spans="15:16" x14ac:dyDescent="0.2">
      <c r="O22839" s="284"/>
      <c r="P22839" s="284"/>
    </row>
    <row r="22840" spans="15:16" x14ac:dyDescent="0.2">
      <c r="O22840" s="284"/>
      <c r="P22840" s="284"/>
    </row>
    <row r="22841" spans="15:16" x14ac:dyDescent="0.2">
      <c r="O22841" s="284"/>
      <c r="P22841" s="284"/>
    </row>
    <row r="22842" spans="15:16" x14ac:dyDescent="0.2">
      <c r="O22842" s="284"/>
      <c r="P22842" s="284"/>
    </row>
    <row r="22843" spans="15:16" x14ac:dyDescent="0.2">
      <c r="O22843" s="284"/>
      <c r="P22843" s="284"/>
    </row>
    <row r="22844" spans="15:16" x14ac:dyDescent="0.2">
      <c r="O22844" s="284"/>
      <c r="P22844" s="284"/>
    </row>
    <row r="22845" spans="15:16" x14ac:dyDescent="0.2">
      <c r="O22845" s="284"/>
      <c r="P22845" s="284"/>
    </row>
    <row r="22846" spans="15:16" x14ac:dyDescent="0.2">
      <c r="O22846" s="284"/>
      <c r="P22846" s="284"/>
    </row>
    <row r="22847" spans="15:16" x14ac:dyDescent="0.2">
      <c r="O22847" s="284"/>
      <c r="P22847" s="284"/>
    </row>
    <row r="22848" spans="15:16" x14ac:dyDescent="0.2">
      <c r="O22848" s="284"/>
      <c r="P22848" s="284"/>
    </row>
    <row r="22849" spans="15:16" x14ac:dyDescent="0.2">
      <c r="O22849" s="284"/>
      <c r="P22849" s="284"/>
    </row>
    <row r="22850" spans="15:16" x14ac:dyDescent="0.2">
      <c r="O22850" s="284"/>
      <c r="P22850" s="284"/>
    </row>
    <row r="22851" spans="15:16" x14ac:dyDescent="0.2">
      <c r="O22851" s="284"/>
      <c r="P22851" s="284"/>
    </row>
    <row r="22852" spans="15:16" x14ac:dyDescent="0.2">
      <c r="O22852" s="284"/>
      <c r="P22852" s="284"/>
    </row>
    <row r="22853" spans="15:16" x14ac:dyDescent="0.2">
      <c r="O22853" s="284"/>
      <c r="P22853" s="284"/>
    </row>
    <row r="22854" spans="15:16" x14ac:dyDescent="0.2">
      <c r="O22854" s="284"/>
      <c r="P22854" s="284"/>
    </row>
    <row r="22855" spans="15:16" x14ac:dyDescent="0.2">
      <c r="O22855" s="284"/>
      <c r="P22855" s="284"/>
    </row>
    <row r="22856" spans="15:16" x14ac:dyDescent="0.2">
      <c r="O22856" s="284"/>
      <c r="P22856" s="284"/>
    </row>
    <row r="22857" spans="15:16" x14ac:dyDescent="0.2">
      <c r="O22857" s="284"/>
      <c r="P22857" s="284"/>
    </row>
    <row r="22858" spans="15:16" x14ac:dyDescent="0.2">
      <c r="O22858" s="284"/>
      <c r="P22858" s="284"/>
    </row>
    <row r="22859" spans="15:16" x14ac:dyDescent="0.2">
      <c r="O22859" s="284"/>
      <c r="P22859" s="284"/>
    </row>
    <row r="22860" spans="15:16" x14ac:dyDescent="0.2">
      <c r="O22860" s="284"/>
      <c r="P22860" s="284"/>
    </row>
    <row r="22861" spans="15:16" x14ac:dyDescent="0.2">
      <c r="O22861" s="284"/>
      <c r="P22861" s="284"/>
    </row>
    <row r="22862" spans="15:16" x14ac:dyDescent="0.2">
      <c r="O22862" s="284"/>
      <c r="P22862" s="284"/>
    </row>
    <row r="22863" spans="15:16" x14ac:dyDescent="0.2">
      <c r="O22863" s="284"/>
      <c r="P22863" s="284"/>
    </row>
    <row r="22864" spans="15:16" x14ac:dyDescent="0.2">
      <c r="O22864" s="284"/>
      <c r="P22864" s="284"/>
    </row>
    <row r="22865" spans="15:16" x14ac:dyDescent="0.2">
      <c r="O22865" s="284"/>
      <c r="P22865" s="284"/>
    </row>
    <row r="22866" spans="15:16" x14ac:dyDescent="0.2">
      <c r="O22866" s="284"/>
      <c r="P22866" s="284"/>
    </row>
    <row r="22867" spans="15:16" x14ac:dyDescent="0.2">
      <c r="O22867" s="284"/>
      <c r="P22867" s="284"/>
    </row>
    <row r="22868" spans="15:16" x14ac:dyDescent="0.2">
      <c r="O22868" s="284"/>
      <c r="P22868" s="284"/>
    </row>
    <row r="22869" spans="15:16" x14ac:dyDescent="0.2">
      <c r="O22869" s="284"/>
      <c r="P22869" s="284"/>
    </row>
    <row r="22870" spans="15:16" x14ac:dyDescent="0.2">
      <c r="O22870" s="284"/>
      <c r="P22870" s="284"/>
    </row>
    <row r="22871" spans="15:16" x14ac:dyDescent="0.2">
      <c r="O22871" s="284"/>
      <c r="P22871" s="284"/>
    </row>
    <row r="22872" spans="15:16" x14ac:dyDescent="0.2">
      <c r="O22872" s="284"/>
      <c r="P22872" s="284"/>
    </row>
    <row r="22873" spans="15:16" x14ac:dyDescent="0.2">
      <c r="O22873" s="284"/>
      <c r="P22873" s="284"/>
    </row>
    <row r="22874" spans="15:16" x14ac:dyDescent="0.2">
      <c r="O22874" s="284"/>
      <c r="P22874" s="284"/>
    </row>
    <row r="22875" spans="15:16" x14ac:dyDescent="0.2">
      <c r="O22875" s="284"/>
      <c r="P22875" s="284"/>
    </row>
    <row r="22876" spans="15:16" x14ac:dyDescent="0.2">
      <c r="O22876" s="284"/>
      <c r="P22876" s="284"/>
    </row>
    <row r="22877" spans="15:16" x14ac:dyDescent="0.2">
      <c r="O22877" s="284"/>
      <c r="P22877" s="284"/>
    </row>
    <row r="22878" spans="15:16" x14ac:dyDescent="0.2">
      <c r="O22878" s="284"/>
      <c r="P22878" s="284"/>
    </row>
    <row r="22879" spans="15:16" x14ac:dyDescent="0.2">
      <c r="O22879" s="284"/>
      <c r="P22879" s="284"/>
    </row>
    <row r="22880" spans="15:16" x14ac:dyDescent="0.2">
      <c r="O22880" s="284"/>
      <c r="P22880" s="284"/>
    </row>
    <row r="22881" spans="15:16" x14ac:dyDescent="0.2">
      <c r="O22881" s="284"/>
      <c r="P22881" s="284"/>
    </row>
    <row r="22882" spans="15:16" x14ac:dyDescent="0.2">
      <c r="O22882" s="284"/>
      <c r="P22882" s="284"/>
    </row>
    <row r="22883" spans="15:16" x14ac:dyDescent="0.2">
      <c r="O22883" s="284"/>
      <c r="P22883" s="284"/>
    </row>
    <row r="22884" spans="15:16" x14ac:dyDescent="0.2">
      <c r="O22884" s="284"/>
      <c r="P22884" s="284"/>
    </row>
    <row r="22885" spans="15:16" x14ac:dyDescent="0.2">
      <c r="O22885" s="284"/>
      <c r="P22885" s="284"/>
    </row>
    <row r="22886" spans="15:16" x14ac:dyDescent="0.2">
      <c r="O22886" s="284"/>
      <c r="P22886" s="284"/>
    </row>
    <row r="22887" spans="15:16" x14ac:dyDescent="0.2">
      <c r="O22887" s="284"/>
      <c r="P22887" s="284"/>
    </row>
    <row r="22888" spans="15:16" x14ac:dyDescent="0.2">
      <c r="O22888" s="284"/>
      <c r="P22888" s="284"/>
    </row>
    <row r="22889" spans="15:16" x14ac:dyDescent="0.2">
      <c r="O22889" s="284"/>
      <c r="P22889" s="284"/>
    </row>
    <row r="22890" spans="15:16" x14ac:dyDescent="0.2">
      <c r="O22890" s="284"/>
      <c r="P22890" s="284"/>
    </row>
    <row r="22891" spans="15:16" x14ac:dyDescent="0.2">
      <c r="O22891" s="284"/>
      <c r="P22891" s="284"/>
    </row>
    <row r="22892" spans="15:16" x14ac:dyDescent="0.2">
      <c r="O22892" s="284"/>
      <c r="P22892" s="284"/>
    </row>
    <row r="22893" spans="15:16" x14ac:dyDescent="0.2">
      <c r="O22893" s="284"/>
      <c r="P22893" s="284"/>
    </row>
    <row r="22894" spans="15:16" x14ac:dyDescent="0.2">
      <c r="O22894" s="284"/>
      <c r="P22894" s="284"/>
    </row>
    <row r="22895" spans="15:16" x14ac:dyDescent="0.2">
      <c r="O22895" s="284"/>
      <c r="P22895" s="284"/>
    </row>
    <row r="22896" spans="15:16" x14ac:dyDescent="0.2">
      <c r="O22896" s="284"/>
      <c r="P22896" s="284"/>
    </row>
    <row r="22897" spans="15:16" x14ac:dyDescent="0.2">
      <c r="O22897" s="284"/>
      <c r="P22897" s="284"/>
    </row>
    <row r="22898" spans="15:16" x14ac:dyDescent="0.2">
      <c r="O22898" s="284"/>
      <c r="P22898" s="284"/>
    </row>
    <row r="22899" spans="15:16" x14ac:dyDescent="0.2">
      <c r="O22899" s="284"/>
      <c r="P22899" s="284"/>
    </row>
    <row r="22900" spans="15:16" x14ac:dyDescent="0.2">
      <c r="O22900" s="284"/>
      <c r="P22900" s="284"/>
    </row>
    <row r="22901" spans="15:16" x14ac:dyDescent="0.2">
      <c r="O22901" s="284"/>
      <c r="P22901" s="284"/>
    </row>
    <row r="22902" spans="15:16" x14ac:dyDescent="0.2">
      <c r="O22902" s="284"/>
      <c r="P22902" s="284"/>
    </row>
    <row r="22903" spans="15:16" x14ac:dyDescent="0.2">
      <c r="O22903" s="284"/>
      <c r="P22903" s="284"/>
    </row>
    <row r="22904" spans="15:16" x14ac:dyDescent="0.2">
      <c r="O22904" s="284"/>
      <c r="P22904" s="284"/>
    </row>
    <row r="22905" spans="15:16" x14ac:dyDescent="0.2">
      <c r="O22905" s="284"/>
      <c r="P22905" s="284"/>
    </row>
    <row r="22906" spans="15:16" x14ac:dyDescent="0.2">
      <c r="O22906" s="284"/>
      <c r="P22906" s="284"/>
    </row>
    <row r="22907" spans="15:16" x14ac:dyDescent="0.2">
      <c r="O22907" s="284"/>
      <c r="P22907" s="284"/>
    </row>
    <row r="22908" spans="15:16" x14ac:dyDescent="0.2">
      <c r="O22908" s="284"/>
      <c r="P22908" s="284"/>
    </row>
    <row r="22909" spans="15:16" x14ac:dyDescent="0.2">
      <c r="O22909" s="284"/>
      <c r="P22909" s="284"/>
    </row>
    <row r="22910" spans="15:16" x14ac:dyDescent="0.2">
      <c r="O22910" s="284"/>
      <c r="P22910" s="284"/>
    </row>
    <row r="22911" spans="15:16" x14ac:dyDescent="0.2">
      <c r="O22911" s="284"/>
      <c r="P22911" s="284"/>
    </row>
    <row r="22912" spans="15:16" x14ac:dyDescent="0.2">
      <c r="O22912" s="284"/>
      <c r="P22912" s="284"/>
    </row>
    <row r="22913" spans="15:16" x14ac:dyDescent="0.2">
      <c r="O22913" s="284"/>
      <c r="P22913" s="284"/>
    </row>
    <row r="22914" spans="15:16" x14ac:dyDescent="0.2">
      <c r="O22914" s="284"/>
      <c r="P22914" s="284"/>
    </row>
    <row r="22915" spans="15:16" x14ac:dyDescent="0.2">
      <c r="O22915" s="284"/>
      <c r="P22915" s="284"/>
    </row>
    <row r="22916" spans="15:16" x14ac:dyDescent="0.2">
      <c r="O22916" s="284"/>
      <c r="P22916" s="284"/>
    </row>
    <row r="22917" spans="15:16" x14ac:dyDescent="0.2">
      <c r="O22917" s="284"/>
      <c r="P22917" s="284"/>
    </row>
    <row r="22918" spans="15:16" x14ac:dyDescent="0.2">
      <c r="O22918" s="284"/>
      <c r="P22918" s="284"/>
    </row>
    <row r="22919" spans="15:16" x14ac:dyDescent="0.2">
      <c r="O22919" s="284"/>
      <c r="P22919" s="284"/>
    </row>
    <row r="22920" spans="15:16" x14ac:dyDescent="0.2">
      <c r="O22920" s="284"/>
      <c r="P22920" s="284"/>
    </row>
    <row r="22921" spans="15:16" x14ac:dyDescent="0.2">
      <c r="O22921" s="284"/>
      <c r="P22921" s="284"/>
    </row>
    <row r="22922" spans="15:16" x14ac:dyDescent="0.2">
      <c r="O22922" s="284"/>
      <c r="P22922" s="284"/>
    </row>
    <row r="22923" spans="15:16" x14ac:dyDescent="0.2">
      <c r="O22923" s="284"/>
      <c r="P22923" s="284"/>
    </row>
    <row r="22924" spans="15:16" x14ac:dyDescent="0.2">
      <c r="O22924" s="284"/>
      <c r="P22924" s="284"/>
    </row>
    <row r="22925" spans="15:16" x14ac:dyDescent="0.2">
      <c r="O22925" s="284"/>
      <c r="P22925" s="284"/>
    </row>
    <row r="22926" spans="15:16" x14ac:dyDescent="0.2">
      <c r="O22926" s="284"/>
      <c r="P22926" s="284"/>
    </row>
    <row r="22927" spans="15:16" x14ac:dyDescent="0.2">
      <c r="O22927" s="284"/>
      <c r="P22927" s="284"/>
    </row>
    <row r="22928" spans="15:16" x14ac:dyDescent="0.2">
      <c r="O22928" s="284"/>
      <c r="P22928" s="284"/>
    </row>
    <row r="22929" spans="15:16" x14ac:dyDescent="0.2">
      <c r="O22929" s="284"/>
      <c r="P22929" s="284"/>
    </row>
    <row r="22930" spans="15:16" x14ac:dyDescent="0.2">
      <c r="O22930" s="284"/>
      <c r="P22930" s="284"/>
    </row>
    <row r="22931" spans="15:16" x14ac:dyDescent="0.2">
      <c r="O22931" s="284"/>
      <c r="P22931" s="284"/>
    </row>
    <row r="22932" spans="15:16" x14ac:dyDescent="0.2">
      <c r="O22932" s="284"/>
      <c r="P22932" s="284"/>
    </row>
    <row r="22933" spans="15:16" x14ac:dyDescent="0.2">
      <c r="O22933" s="284"/>
      <c r="P22933" s="284"/>
    </row>
    <row r="22934" spans="15:16" x14ac:dyDescent="0.2">
      <c r="O22934" s="284"/>
      <c r="P22934" s="284"/>
    </row>
    <row r="22935" spans="15:16" x14ac:dyDescent="0.2">
      <c r="O22935" s="284"/>
      <c r="P22935" s="284"/>
    </row>
    <row r="22936" spans="15:16" x14ac:dyDescent="0.2">
      <c r="O22936" s="284"/>
      <c r="P22936" s="284"/>
    </row>
    <row r="22937" spans="15:16" x14ac:dyDescent="0.2">
      <c r="O22937" s="284"/>
      <c r="P22937" s="284"/>
    </row>
    <row r="22938" spans="15:16" x14ac:dyDescent="0.2">
      <c r="O22938" s="284"/>
      <c r="P22938" s="284"/>
    </row>
    <row r="22939" spans="15:16" x14ac:dyDescent="0.2">
      <c r="O22939" s="284"/>
      <c r="P22939" s="284"/>
    </row>
    <row r="22940" spans="15:16" x14ac:dyDescent="0.2">
      <c r="O22940" s="284"/>
      <c r="P22940" s="284"/>
    </row>
    <row r="22941" spans="15:16" x14ac:dyDescent="0.2">
      <c r="O22941" s="284"/>
      <c r="P22941" s="284"/>
    </row>
    <row r="22942" spans="15:16" x14ac:dyDescent="0.2">
      <c r="O22942" s="284"/>
      <c r="P22942" s="284"/>
    </row>
    <row r="22943" spans="15:16" x14ac:dyDescent="0.2">
      <c r="O22943" s="284"/>
      <c r="P22943" s="284"/>
    </row>
    <row r="22944" spans="15:16" x14ac:dyDescent="0.2">
      <c r="O22944" s="284"/>
      <c r="P22944" s="284"/>
    </row>
    <row r="22945" spans="15:16" x14ac:dyDescent="0.2">
      <c r="O22945" s="284"/>
      <c r="P22945" s="284"/>
    </row>
    <row r="22946" spans="15:16" x14ac:dyDescent="0.2">
      <c r="O22946" s="284"/>
      <c r="P22946" s="284"/>
    </row>
    <row r="22947" spans="15:16" x14ac:dyDescent="0.2">
      <c r="O22947" s="284"/>
      <c r="P22947" s="284"/>
    </row>
    <row r="22948" spans="15:16" x14ac:dyDescent="0.2">
      <c r="O22948" s="284"/>
      <c r="P22948" s="284"/>
    </row>
    <row r="22949" spans="15:16" x14ac:dyDescent="0.2">
      <c r="O22949" s="284"/>
      <c r="P22949" s="284"/>
    </row>
    <row r="22950" spans="15:16" x14ac:dyDescent="0.2">
      <c r="O22950" s="284"/>
      <c r="P22950" s="284"/>
    </row>
    <row r="22951" spans="15:16" x14ac:dyDescent="0.2">
      <c r="O22951" s="284"/>
      <c r="P22951" s="284"/>
    </row>
    <row r="22952" spans="15:16" x14ac:dyDescent="0.2">
      <c r="O22952" s="284"/>
      <c r="P22952" s="284"/>
    </row>
    <row r="22953" spans="15:16" x14ac:dyDescent="0.2">
      <c r="O22953" s="284"/>
      <c r="P22953" s="284"/>
    </row>
    <row r="22954" spans="15:16" x14ac:dyDescent="0.2">
      <c r="O22954" s="284"/>
      <c r="P22954" s="284"/>
    </row>
    <row r="22955" spans="15:16" x14ac:dyDescent="0.2">
      <c r="O22955" s="284"/>
      <c r="P22955" s="284"/>
    </row>
    <row r="22956" spans="15:16" x14ac:dyDescent="0.2">
      <c r="O22956" s="284"/>
      <c r="P22956" s="284"/>
    </row>
    <row r="22957" spans="15:16" x14ac:dyDescent="0.2">
      <c r="O22957" s="284"/>
      <c r="P22957" s="284"/>
    </row>
    <row r="22958" spans="15:16" x14ac:dyDescent="0.2">
      <c r="O22958" s="284"/>
      <c r="P22958" s="284"/>
    </row>
    <row r="22959" spans="15:16" x14ac:dyDescent="0.2">
      <c r="O22959" s="284"/>
      <c r="P22959" s="284"/>
    </row>
    <row r="22960" spans="15:16" x14ac:dyDescent="0.2">
      <c r="O22960" s="284"/>
      <c r="P22960" s="284"/>
    </row>
    <row r="22961" spans="15:16" x14ac:dyDescent="0.2">
      <c r="O22961" s="284"/>
      <c r="P22961" s="284"/>
    </row>
    <row r="22962" spans="15:16" x14ac:dyDescent="0.2">
      <c r="O22962" s="284"/>
      <c r="P22962" s="284"/>
    </row>
    <row r="22963" spans="15:16" x14ac:dyDescent="0.2">
      <c r="O22963" s="284"/>
      <c r="P22963" s="284"/>
    </row>
    <row r="22964" spans="15:16" x14ac:dyDescent="0.2">
      <c r="O22964" s="284"/>
      <c r="P22964" s="284"/>
    </row>
    <row r="22965" spans="15:16" x14ac:dyDescent="0.2">
      <c r="O22965" s="284"/>
      <c r="P22965" s="284"/>
    </row>
    <row r="22966" spans="15:16" x14ac:dyDescent="0.2">
      <c r="O22966" s="284"/>
      <c r="P22966" s="284"/>
    </row>
    <row r="22967" spans="15:16" x14ac:dyDescent="0.2">
      <c r="O22967" s="284"/>
      <c r="P22967" s="284"/>
    </row>
    <row r="22968" spans="15:16" x14ac:dyDescent="0.2">
      <c r="O22968" s="284"/>
      <c r="P22968" s="284"/>
    </row>
    <row r="22969" spans="15:16" x14ac:dyDescent="0.2">
      <c r="O22969" s="284"/>
      <c r="P22969" s="284"/>
    </row>
    <row r="22970" spans="15:16" x14ac:dyDescent="0.2">
      <c r="O22970" s="284"/>
      <c r="P22970" s="284"/>
    </row>
    <row r="22971" spans="15:16" x14ac:dyDescent="0.2">
      <c r="O22971" s="284"/>
      <c r="P22971" s="284"/>
    </row>
    <row r="22972" spans="15:16" x14ac:dyDescent="0.2">
      <c r="O22972" s="284"/>
      <c r="P22972" s="284"/>
    </row>
    <row r="22973" spans="15:16" x14ac:dyDescent="0.2">
      <c r="O22973" s="284"/>
      <c r="P22973" s="284"/>
    </row>
    <row r="22974" spans="15:16" x14ac:dyDescent="0.2">
      <c r="O22974" s="284"/>
      <c r="P22974" s="284"/>
    </row>
    <row r="22975" spans="15:16" x14ac:dyDescent="0.2">
      <c r="O22975" s="284"/>
      <c r="P22975" s="284"/>
    </row>
    <row r="22976" spans="15:16" x14ac:dyDescent="0.2">
      <c r="O22976" s="284"/>
      <c r="P22976" s="284"/>
    </row>
    <row r="22977" spans="15:16" x14ac:dyDescent="0.2">
      <c r="O22977" s="284"/>
      <c r="P22977" s="284"/>
    </row>
    <row r="22978" spans="15:16" x14ac:dyDescent="0.2">
      <c r="O22978" s="284"/>
      <c r="P22978" s="284"/>
    </row>
    <row r="22979" spans="15:16" x14ac:dyDescent="0.2">
      <c r="O22979" s="284"/>
      <c r="P22979" s="284"/>
    </row>
    <row r="22980" spans="15:16" x14ac:dyDescent="0.2">
      <c r="O22980" s="284"/>
      <c r="P22980" s="284"/>
    </row>
    <row r="22981" spans="15:16" x14ac:dyDescent="0.2">
      <c r="O22981" s="284"/>
      <c r="P22981" s="284"/>
    </row>
    <row r="22982" spans="15:16" x14ac:dyDescent="0.2">
      <c r="O22982" s="284"/>
      <c r="P22982" s="284"/>
    </row>
    <row r="22983" spans="15:16" x14ac:dyDescent="0.2">
      <c r="O22983" s="284"/>
      <c r="P22983" s="284"/>
    </row>
    <row r="22984" spans="15:16" x14ac:dyDescent="0.2">
      <c r="O22984" s="284"/>
      <c r="P22984" s="284"/>
    </row>
    <row r="22985" spans="15:16" x14ac:dyDescent="0.2">
      <c r="O22985" s="284"/>
      <c r="P22985" s="284"/>
    </row>
    <row r="22986" spans="15:16" x14ac:dyDescent="0.2">
      <c r="O22986" s="284"/>
      <c r="P22986" s="284"/>
    </row>
    <row r="22987" spans="15:16" x14ac:dyDescent="0.2">
      <c r="O22987" s="284"/>
      <c r="P22987" s="284"/>
    </row>
    <row r="22988" spans="15:16" x14ac:dyDescent="0.2">
      <c r="O22988" s="284"/>
      <c r="P22988" s="284"/>
    </row>
    <row r="22989" spans="15:16" x14ac:dyDescent="0.2">
      <c r="O22989" s="284"/>
      <c r="P22989" s="284"/>
    </row>
    <row r="22990" spans="15:16" x14ac:dyDescent="0.2">
      <c r="O22990" s="284"/>
      <c r="P22990" s="284"/>
    </row>
    <row r="22991" spans="15:16" x14ac:dyDescent="0.2">
      <c r="O22991" s="284"/>
      <c r="P22991" s="284"/>
    </row>
    <row r="22992" spans="15:16" x14ac:dyDescent="0.2">
      <c r="O22992" s="284"/>
      <c r="P22992" s="284"/>
    </row>
    <row r="22993" spans="15:16" x14ac:dyDescent="0.2">
      <c r="O22993" s="284"/>
      <c r="P22993" s="284"/>
    </row>
    <row r="22994" spans="15:16" x14ac:dyDescent="0.2">
      <c r="O22994" s="284"/>
      <c r="P22994" s="284"/>
    </row>
    <row r="22995" spans="15:16" x14ac:dyDescent="0.2">
      <c r="O22995" s="284"/>
      <c r="P22995" s="284"/>
    </row>
    <row r="22996" spans="15:16" x14ac:dyDescent="0.2">
      <c r="O22996" s="284"/>
      <c r="P22996" s="284"/>
    </row>
    <row r="22997" spans="15:16" x14ac:dyDescent="0.2">
      <c r="O22997" s="284"/>
      <c r="P22997" s="284"/>
    </row>
    <row r="22998" spans="15:16" x14ac:dyDescent="0.2">
      <c r="O22998" s="284"/>
      <c r="P22998" s="284"/>
    </row>
    <row r="22999" spans="15:16" x14ac:dyDescent="0.2">
      <c r="O22999" s="284"/>
      <c r="P22999" s="284"/>
    </row>
    <row r="23000" spans="15:16" x14ac:dyDescent="0.2">
      <c r="O23000" s="284"/>
      <c r="P23000" s="284"/>
    </row>
    <row r="23001" spans="15:16" x14ac:dyDescent="0.2">
      <c r="O23001" s="284"/>
      <c r="P23001" s="284"/>
    </row>
    <row r="23002" spans="15:16" x14ac:dyDescent="0.2">
      <c r="O23002" s="284"/>
      <c r="P23002" s="284"/>
    </row>
    <row r="23003" spans="15:16" x14ac:dyDescent="0.2">
      <c r="O23003" s="284"/>
      <c r="P23003" s="284"/>
    </row>
    <row r="23004" spans="15:16" x14ac:dyDescent="0.2">
      <c r="O23004" s="284"/>
      <c r="P23004" s="284"/>
    </row>
    <row r="23005" spans="15:16" x14ac:dyDescent="0.2">
      <c r="O23005" s="284"/>
      <c r="P23005" s="284"/>
    </row>
    <row r="23006" spans="15:16" x14ac:dyDescent="0.2">
      <c r="O23006" s="284"/>
      <c r="P23006" s="284"/>
    </row>
    <row r="23007" spans="15:16" x14ac:dyDescent="0.2">
      <c r="O23007" s="284"/>
      <c r="P23007" s="284"/>
    </row>
    <row r="23008" spans="15:16" x14ac:dyDescent="0.2">
      <c r="O23008" s="284"/>
      <c r="P23008" s="284"/>
    </row>
    <row r="23009" spans="15:16" x14ac:dyDescent="0.2">
      <c r="O23009" s="284"/>
      <c r="P23009" s="284"/>
    </row>
    <row r="23010" spans="15:16" x14ac:dyDescent="0.2">
      <c r="O23010" s="284"/>
      <c r="P23010" s="284"/>
    </row>
    <row r="23011" spans="15:16" x14ac:dyDescent="0.2">
      <c r="O23011" s="284"/>
      <c r="P23011" s="284"/>
    </row>
    <row r="23012" spans="15:16" x14ac:dyDescent="0.2">
      <c r="O23012" s="284"/>
      <c r="P23012" s="284"/>
    </row>
    <row r="23013" spans="15:16" x14ac:dyDescent="0.2">
      <c r="O23013" s="284"/>
      <c r="P23013" s="284"/>
    </row>
    <row r="23014" spans="15:16" x14ac:dyDescent="0.2">
      <c r="O23014" s="284"/>
      <c r="P23014" s="284"/>
    </row>
    <row r="23015" spans="15:16" x14ac:dyDescent="0.2">
      <c r="O23015" s="284"/>
      <c r="P23015" s="284"/>
    </row>
    <row r="23016" spans="15:16" x14ac:dyDescent="0.2">
      <c r="O23016" s="284"/>
      <c r="P23016" s="284"/>
    </row>
    <row r="23017" spans="15:16" x14ac:dyDescent="0.2">
      <c r="O23017" s="284"/>
      <c r="P23017" s="284"/>
    </row>
    <row r="23018" spans="15:16" x14ac:dyDescent="0.2">
      <c r="O23018" s="284"/>
      <c r="P23018" s="284"/>
    </row>
    <row r="23019" spans="15:16" x14ac:dyDescent="0.2">
      <c r="O23019" s="284"/>
      <c r="P23019" s="284"/>
    </row>
    <row r="23020" spans="15:16" x14ac:dyDescent="0.2">
      <c r="O23020" s="284"/>
      <c r="P23020" s="284"/>
    </row>
    <row r="23021" spans="15:16" x14ac:dyDescent="0.2">
      <c r="O23021" s="284"/>
      <c r="P23021" s="284"/>
    </row>
    <row r="23022" spans="15:16" x14ac:dyDescent="0.2">
      <c r="O23022" s="284"/>
      <c r="P23022" s="284"/>
    </row>
    <row r="23023" spans="15:16" x14ac:dyDescent="0.2">
      <c r="O23023" s="284"/>
      <c r="P23023" s="284"/>
    </row>
    <row r="23024" spans="15:16" x14ac:dyDescent="0.2">
      <c r="O23024" s="284"/>
      <c r="P23024" s="284"/>
    </row>
    <row r="23025" spans="15:16" x14ac:dyDescent="0.2">
      <c r="O23025" s="284"/>
      <c r="P23025" s="284"/>
    </row>
    <row r="23026" spans="15:16" x14ac:dyDescent="0.2">
      <c r="O23026" s="284"/>
      <c r="P23026" s="284"/>
    </row>
    <row r="23027" spans="15:16" x14ac:dyDescent="0.2">
      <c r="O23027" s="284"/>
      <c r="P23027" s="284"/>
    </row>
    <row r="23028" spans="15:16" x14ac:dyDescent="0.2">
      <c r="O23028" s="284"/>
      <c r="P23028" s="284"/>
    </row>
    <row r="23029" spans="15:16" x14ac:dyDescent="0.2">
      <c r="O23029" s="284"/>
      <c r="P23029" s="284"/>
    </row>
    <row r="23030" spans="15:16" x14ac:dyDescent="0.2">
      <c r="O23030" s="284"/>
      <c r="P23030" s="284"/>
    </row>
    <row r="23031" spans="15:16" x14ac:dyDescent="0.2">
      <c r="O23031" s="284"/>
      <c r="P23031" s="284"/>
    </row>
    <row r="23032" spans="15:16" x14ac:dyDescent="0.2">
      <c r="O23032" s="284"/>
      <c r="P23032" s="284"/>
    </row>
    <row r="23033" spans="15:16" x14ac:dyDescent="0.2">
      <c r="O23033" s="284"/>
      <c r="P23033" s="284"/>
    </row>
    <row r="23034" spans="15:16" x14ac:dyDescent="0.2">
      <c r="O23034" s="284"/>
      <c r="P23034" s="284"/>
    </row>
    <row r="23035" spans="15:16" x14ac:dyDescent="0.2">
      <c r="O23035" s="284"/>
      <c r="P23035" s="284"/>
    </row>
    <row r="23036" spans="15:16" x14ac:dyDescent="0.2">
      <c r="O23036" s="284"/>
      <c r="P23036" s="284"/>
    </row>
    <row r="23037" spans="15:16" x14ac:dyDescent="0.2">
      <c r="O23037" s="284"/>
      <c r="P23037" s="284"/>
    </row>
    <row r="23038" spans="15:16" x14ac:dyDescent="0.2">
      <c r="O23038" s="284"/>
      <c r="P23038" s="284"/>
    </row>
    <row r="23039" spans="15:16" x14ac:dyDescent="0.2">
      <c r="O23039" s="284"/>
      <c r="P23039" s="284"/>
    </row>
    <row r="23040" spans="15:16" x14ac:dyDescent="0.2">
      <c r="O23040" s="284"/>
      <c r="P23040" s="284"/>
    </row>
    <row r="23041" spans="15:16" x14ac:dyDescent="0.2">
      <c r="O23041" s="284"/>
      <c r="P23041" s="284"/>
    </row>
    <row r="23042" spans="15:16" x14ac:dyDescent="0.2">
      <c r="O23042" s="284"/>
      <c r="P23042" s="284"/>
    </row>
    <row r="23043" spans="15:16" x14ac:dyDescent="0.2">
      <c r="O23043" s="284"/>
      <c r="P23043" s="284"/>
    </row>
    <row r="23044" spans="15:16" x14ac:dyDescent="0.2">
      <c r="O23044" s="284"/>
      <c r="P23044" s="284"/>
    </row>
    <row r="23045" spans="15:16" x14ac:dyDescent="0.2">
      <c r="O23045" s="284"/>
      <c r="P23045" s="284"/>
    </row>
    <row r="23046" spans="15:16" x14ac:dyDescent="0.2">
      <c r="O23046" s="284"/>
      <c r="P23046" s="284"/>
    </row>
    <row r="23047" spans="15:16" x14ac:dyDescent="0.2">
      <c r="O23047" s="284"/>
      <c r="P23047" s="284"/>
    </row>
    <row r="23048" spans="15:16" x14ac:dyDescent="0.2">
      <c r="O23048" s="284"/>
      <c r="P23048" s="284"/>
    </row>
    <row r="23049" spans="15:16" x14ac:dyDescent="0.2">
      <c r="O23049" s="284"/>
      <c r="P23049" s="284"/>
    </row>
    <row r="23050" spans="15:16" x14ac:dyDescent="0.2">
      <c r="O23050" s="284"/>
      <c r="P23050" s="284"/>
    </row>
    <row r="23051" spans="15:16" x14ac:dyDescent="0.2">
      <c r="O23051" s="284"/>
      <c r="P23051" s="284"/>
    </row>
    <row r="23052" spans="15:16" x14ac:dyDescent="0.2">
      <c r="O23052" s="284"/>
      <c r="P23052" s="284"/>
    </row>
    <row r="23053" spans="15:16" x14ac:dyDescent="0.2">
      <c r="O23053" s="284"/>
      <c r="P23053" s="284"/>
    </row>
    <row r="23054" spans="15:16" x14ac:dyDescent="0.2">
      <c r="O23054" s="284"/>
      <c r="P23054" s="284"/>
    </row>
    <row r="23055" spans="15:16" x14ac:dyDescent="0.2">
      <c r="O23055" s="284"/>
      <c r="P23055" s="284"/>
    </row>
    <row r="23056" spans="15:16" x14ac:dyDescent="0.2">
      <c r="O23056" s="284"/>
      <c r="P23056" s="284"/>
    </row>
    <row r="23057" spans="15:16" x14ac:dyDescent="0.2">
      <c r="O23057" s="284"/>
      <c r="P23057" s="284"/>
    </row>
    <row r="23058" spans="15:16" x14ac:dyDescent="0.2">
      <c r="O23058" s="284"/>
      <c r="P23058" s="284"/>
    </row>
    <row r="23059" spans="15:16" x14ac:dyDescent="0.2">
      <c r="O23059" s="284"/>
      <c r="P23059" s="284"/>
    </row>
    <row r="23060" spans="15:16" x14ac:dyDescent="0.2">
      <c r="O23060" s="284"/>
      <c r="P23060" s="284"/>
    </row>
    <row r="23061" spans="15:16" x14ac:dyDescent="0.2">
      <c r="O23061" s="284"/>
      <c r="P23061" s="284"/>
    </row>
    <row r="23062" spans="15:16" x14ac:dyDescent="0.2">
      <c r="O23062" s="284"/>
      <c r="P23062" s="284"/>
    </row>
    <row r="23063" spans="15:16" x14ac:dyDescent="0.2">
      <c r="O23063" s="284"/>
      <c r="P23063" s="284"/>
    </row>
    <row r="23064" spans="15:16" x14ac:dyDescent="0.2">
      <c r="O23064" s="284"/>
      <c r="P23064" s="284"/>
    </row>
    <row r="23065" spans="15:16" x14ac:dyDescent="0.2">
      <c r="O23065" s="284"/>
      <c r="P23065" s="284"/>
    </row>
    <row r="23066" spans="15:16" x14ac:dyDescent="0.2">
      <c r="O23066" s="284"/>
      <c r="P23066" s="284"/>
    </row>
    <row r="23067" spans="15:16" x14ac:dyDescent="0.2">
      <c r="O23067" s="284"/>
      <c r="P23067" s="284"/>
    </row>
    <row r="23068" spans="15:16" x14ac:dyDescent="0.2">
      <c r="O23068" s="284"/>
      <c r="P23068" s="284"/>
    </row>
    <row r="23069" spans="15:16" x14ac:dyDescent="0.2">
      <c r="O23069" s="284"/>
      <c r="P23069" s="284"/>
    </row>
    <row r="23070" spans="15:16" x14ac:dyDescent="0.2">
      <c r="O23070" s="284"/>
      <c r="P23070" s="284"/>
    </row>
    <row r="23071" spans="15:16" x14ac:dyDescent="0.2">
      <c r="O23071" s="284"/>
      <c r="P23071" s="284"/>
    </row>
    <row r="23072" spans="15:16" x14ac:dyDescent="0.2">
      <c r="O23072" s="284"/>
      <c r="P23072" s="284"/>
    </row>
    <row r="23073" spans="15:16" x14ac:dyDescent="0.2">
      <c r="O23073" s="284"/>
      <c r="P23073" s="284"/>
    </row>
    <row r="23074" spans="15:16" x14ac:dyDescent="0.2">
      <c r="O23074" s="284"/>
      <c r="P23074" s="284"/>
    </row>
    <row r="23075" spans="15:16" x14ac:dyDescent="0.2">
      <c r="O23075" s="284"/>
      <c r="P23075" s="284"/>
    </row>
    <row r="23076" spans="15:16" x14ac:dyDescent="0.2">
      <c r="O23076" s="284"/>
      <c r="P23076" s="284"/>
    </row>
    <row r="23077" spans="15:16" x14ac:dyDescent="0.2">
      <c r="O23077" s="284"/>
      <c r="P23077" s="284"/>
    </row>
    <row r="23078" spans="15:16" x14ac:dyDescent="0.2">
      <c r="O23078" s="284"/>
      <c r="P23078" s="284"/>
    </row>
    <row r="23079" spans="15:16" x14ac:dyDescent="0.2">
      <c r="O23079" s="284"/>
      <c r="P23079" s="284"/>
    </row>
    <row r="23080" spans="15:16" x14ac:dyDescent="0.2">
      <c r="O23080" s="284"/>
      <c r="P23080" s="284"/>
    </row>
    <row r="23081" spans="15:16" x14ac:dyDescent="0.2">
      <c r="O23081" s="284"/>
      <c r="P23081" s="284"/>
    </row>
    <row r="23082" spans="15:16" x14ac:dyDescent="0.2">
      <c r="O23082" s="284"/>
      <c r="P23082" s="284"/>
    </row>
    <row r="23083" spans="15:16" x14ac:dyDescent="0.2">
      <c r="O23083" s="284"/>
      <c r="P23083" s="284"/>
    </row>
    <row r="23084" spans="15:16" x14ac:dyDescent="0.2">
      <c r="O23084" s="284"/>
      <c r="P23084" s="284"/>
    </row>
    <row r="23085" spans="15:16" x14ac:dyDescent="0.2">
      <c r="O23085" s="284"/>
      <c r="P23085" s="284"/>
    </row>
    <row r="23086" spans="15:16" x14ac:dyDescent="0.2">
      <c r="O23086" s="284"/>
      <c r="P23086" s="284"/>
    </row>
    <row r="23087" spans="15:16" x14ac:dyDescent="0.2">
      <c r="O23087" s="284"/>
      <c r="P23087" s="284"/>
    </row>
    <row r="23088" spans="15:16" x14ac:dyDescent="0.2">
      <c r="O23088" s="284"/>
      <c r="P23088" s="284"/>
    </row>
    <row r="23089" spans="15:16" x14ac:dyDescent="0.2">
      <c r="O23089" s="284"/>
      <c r="P23089" s="284"/>
    </row>
    <row r="23090" spans="15:16" x14ac:dyDescent="0.2">
      <c r="O23090" s="284"/>
      <c r="P23090" s="284"/>
    </row>
    <row r="23091" spans="15:16" x14ac:dyDescent="0.2">
      <c r="O23091" s="284"/>
      <c r="P23091" s="284"/>
    </row>
    <row r="23092" spans="15:16" x14ac:dyDescent="0.2">
      <c r="O23092" s="284"/>
      <c r="P23092" s="284"/>
    </row>
    <row r="23093" spans="15:16" x14ac:dyDescent="0.2">
      <c r="O23093" s="284"/>
      <c r="P23093" s="284"/>
    </row>
    <row r="23094" spans="15:16" x14ac:dyDescent="0.2">
      <c r="O23094" s="284"/>
      <c r="P23094" s="284"/>
    </row>
    <row r="23095" spans="15:16" x14ac:dyDescent="0.2">
      <c r="O23095" s="284"/>
      <c r="P23095" s="284"/>
    </row>
    <row r="23096" spans="15:16" x14ac:dyDescent="0.2">
      <c r="O23096" s="284"/>
      <c r="P23096" s="284"/>
    </row>
    <row r="23097" spans="15:16" x14ac:dyDescent="0.2">
      <c r="O23097" s="284"/>
      <c r="P23097" s="284"/>
    </row>
    <row r="23098" spans="15:16" x14ac:dyDescent="0.2">
      <c r="O23098" s="284"/>
      <c r="P23098" s="284"/>
    </row>
    <row r="23099" spans="15:16" x14ac:dyDescent="0.2">
      <c r="O23099" s="284"/>
      <c r="P23099" s="284"/>
    </row>
    <row r="23100" spans="15:16" x14ac:dyDescent="0.2">
      <c r="O23100" s="284"/>
      <c r="P23100" s="284"/>
    </row>
    <row r="23101" spans="15:16" x14ac:dyDescent="0.2">
      <c r="O23101" s="284"/>
      <c r="P23101" s="284"/>
    </row>
    <row r="23102" spans="15:16" x14ac:dyDescent="0.2">
      <c r="O23102" s="284"/>
      <c r="P23102" s="284"/>
    </row>
    <row r="23103" spans="15:16" x14ac:dyDescent="0.2">
      <c r="O23103" s="284"/>
      <c r="P23103" s="284"/>
    </row>
    <row r="23104" spans="15:16" x14ac:dyDescent="0.2">
      <c r="O23104" s="284"/>
      <c r="P23104" s="284"/>
    </row>
    <row r="23105" spans="15:16" x14ac:dyDescent="0.2">
      <c r="O23105" s="284"/>
      <c r="P23105" s="284"/>
    </row>
    <row r="23106" spans="15:16" x14ac:dyDescent="0.2">
      <c r="O23106" s="284"/>
      <c r="P23106" s="284"/>
    </row>
    <row r="23107" spans="15:16" x14ac:dyDescent="0.2">
      <c r="O23107" s="284"/>
      <c r="P23107" s="284"/>
    </row>
    <row r="23108" spans="15:16" x14ac:dyDescent="0.2">
      <c r="O23108" s="284"/>
      <c r="P23108" s="284"/>
    </row>
    <row r="23109" spans="15:16" x14ac:dyDescent="0.2">
      <c r="O23109" s="284"/>
      <c r="P23109" s="284"/>
    </row>
    <row r="23110" spans="15:16" x14ac:dyDescent="0.2">
      <c r="O23110" s="284"/>
      <c r="P23110" s="284"/>
    </row>
    <row r="23111" spans="15:16" x14ac:dyDescent="0.2">
      <c r="O23111" s="284"/>
      <c r="P23111" s="284"/>
    </row>
    <row r="23112" spans="15:16" x14ac:dyDescent="0.2">
      <c r="O23112" s="284"/>
      <c r="P23112" s="284"/>
    </row>
    <row r="23113" spans="15:16" x14ac:dyDescent="0.2">
      <c r="O23113" s="284"/>
      <c r="P23113" s="284"/>
    </row>
    <row r="23114" spans="15:16" x14ac:dyDescent="0.2">
      <c r="O23114" s="284"/>
      <c r="P23114" s="284"/>
    </row>
    <row r="23115" spans="15:16" x14ac:dyDescent="0.2">
      <c r="O23115" s="284"/>
      <c r="P23115" s="284"/>
    </row>
    <row r="23116" spans="15:16" x14ac:dyDescent="0.2">
      <c r="O23116" s="284"/>
      <c r="P23116" s="284"/>
    </row>
    <row r="23117" spans="15:16" x14ac:dyDescent="0.2">
      <c r="O23117" s="284"/>
      <c r="P23117" s="284"/>
    </row>
    <row r="23118" spans="15:16" x14ac:dyDescent="0.2">
      <c r="O23118" s="284"/>
      <c r="P23118" s="284"/>
    </row>
    <row r="23119" spans="15:16" x14ac:dyDescent="0.2">
      <c r="O23119" s="284"/>
      <c r="P23119" s="284"/>
    </row>
    <row r="23120" spans="15:16" x14ac:dyDescent="0.2">
      <c r="O23120" s="284"/>
      <c r="P23120" s="284"/>
    </row>
    <row r="23121" spans="15:16" x14ac:dyDescent="0.2">
      <c r="O23121" s="284"/>
      <c r="P23121" s="284"/>
    </row>
    <row r="23122" spans="15:16" x14ac:dyDescent="0.2">
      <c r="O23122" s="284"/>
      <c r="P23122" s="284"/>
    </row>
    <row r="23123" spans="15:16" x14ac:dyDescent="0.2">
      <c r="O23123" s="284"/>
      <c r="P23123" s="284"/>
    </row>
    <row r="23124" spans="15:16" x14ac:dyDescent="0.2">
      <c r="O23124" s="284"/>
      <c r="P23124" s="284"/>
    </row>
    <row r="23125" spans="15:16" x14ac:dyDescent="0.2">
      <c r="O23125" s="284"/>
      <c r="P23125" s="284"/>
    </row>
    <row r="23126" spans="15:16" x14ac:dyDescent="0.2">
      <c r="O23126" s="284"/>
      <c r="P23126" s="284"/>
    </row>
    <row r="23127" spans="15:16" x14ac:dyDescent="0.2">
      <c r="O23127" s="284"/>
      <c r="P23127" s="284"/>
    </row>
    <row r="23128" spans="15:16" x14ac:dyDescent="0.2">
      <c r="O23128" s="284"/>
      <c r="P23128" s="284"/>
    </row>
    <row r="23129" spans="15:16" x14ac:dyDescent="0.2">
      <c r="O23129" s="284"/>
      <c r="P23129" s="284"/>
    </row>
    <row r="23130" spans="15:16" x14ac:dyDescent="0.2">
      <c r="O23130" s="284"/>
      <c r="P23130" s="284"/>
    </row>
    <row r="23131" spans="15:16" x14ac:dyDescent="0.2">
      <c r="O23131" s="284"/>
      <c r="P23131" s="284"/>
    </row>
    <row r="23132" spans="15:16" x14ac:dyDescent="0.2">
      <c r="O23132" s="284"/>
      <c r="P23132" s="284"/>
    </row>
    <row r="23133" spans="15:16" x14ac:dyDescent="0.2">
      <c r="O23133" s="284"/>
      <c r="P23133" s="284"/>
    </row>
    <row r="23134" spans="15:16" x14ac:dyDescent="0.2">
      <c r="O23134" s="284"/>
      <c r="P23134" s="284"/>
    </row>
    <row r="23135" spans="15:16" x14ac:dyDescent="0.2">
      <c r="O23135" s="284"/>
      <c r="P23135" s="284"/>
    </row>
    <row r="23136" spans="15:16" x14ac:dyDescent="0.2">
      <c r="O23136" s="284"/>
      <c r="P23136" s="284"/>
    </row>
    <row r="23137" spans="15:16" x14ac:dyDescent="0.2">
      <c r="O23137" s="284"/>
      <c r="P23137" s="284"/>
    </row>
    <row r="23138" spans="15:16" x14ac:dyDescent="0.2">
      <c r="O23138" s="284"/>
      <c r="P23138" s="284"/>
    </row>
    <row r="23139" spans="15:16" x14ac:dyDescent="0.2">
      <c r="O23139" s="284"/>
      <c r="P23139" s="284"/>
    </row>
    <row r="23140" spans="15:16" x14ac:dyDescent="0.2">
      <c r="O23140" s="284"/>
      <c r="P23140" s="284"/>
    </row>
    <row r="23141" spans="15:16" x14ac:dyDescent="0.2">
      <c r="O23141" s="284"/>
      <c r="P23141" s="284"/>
    </row>
    <row r="23142" spans="15:16" x14ac:dyDescent="0.2">
      <c r="O23142" s="284"/>
      <c r="P23142" s="284"/>
    </row>
    <row r="23143" spans="15:16" x14ac:dyDescent="0.2">
      <c r="O23143" s="284"/>
      <c r="P23143" s="284"/>
    </row>
    <row r="23144" spans="15:16" x14ac:dyDescent="0.2">
      <c r="O23144" s="284"/>
      <c r="P23144" s="284"/>
    </row>
    <row r="23145" spans="15:16" x14ac:dyDescent="0.2">
      <c r="O23145" s="284"/>
      <c r="P23145" s="284"/>
    </row>
    <row r="23146" spans="15:16" x14ac:dyDescent="0.2">
      <c r="O23146" s="284"/>
      <c r="P23146" s="284"/>
    </row>
    <row r="23147" spans="15:16" x14ac:dyDescent="0.2">
      <c r="O23147" s="284"/>
      <c r="P23147" s="284"/>
    </row>
    <row r="23148" spans="15:16" x14ac:dyDescent="0.2">
      <c r="O23148" s="284"/>
      <c r="P23148" s="284"/>
    </row>
    <row r="23149" spans="15:16" x14ac:dyDescent="0.2">
      <c r="O23149" s="284"/>
      <c r="P23149" s="284"/>
    </row>
    <row r="23150" spans="15:16" x14ac:dyDescent="0.2">
      <c r="O23150" s="284"/>
      <c r="P23150" s="284"/>
    </row>
    <row r="23151" spans="15:16" x14ac:dyDescent="0.2">
      <c r="O23151" s="284"/>
      <c r="P23151" s="284"/>
    </row>
    <row r="23152" spans="15:16" x14ac:dyDescent="0.2">
      <c r="O23152" s="284"/>
      <c r="P23152" s="284"/>
    </row>
    <row r="23153" spans="15:16" x14ac:dyDescent="0.2">
      <c r="O23153" s="284"/>
      <c r="P23153" s="284"/>
    </row>
    <row r="23154" spans="15:16" x14ac:dyDescent="0.2">
      <c r="O23154" s="284"/>
      <c r="P23154" s="284"/>
    </row>
    <row r="23155" spans="15:16" x14ac:dyDescent="0.2">
      <c r="O23155" s="284"/>
      <c r="P23155" s="284"/>
    </row>
    <row r="23156" spans="15:16" x14ac:dyDescent="0.2">
      <c r="O23156" s="284"/>
      <c r="P23156" s="284"/>
    </row>
    <row r="23157" spans="15:16" x14ac:dyDescent="0.2">
      <c r="O23157" s="284"/>
      <c r="P23157" s="284"/>
    </row>
    <row r="23158" spans="15:16" x14ac:dyDescent="0.2">
      <c r="O23158" s="284"/>
      <c r="P23158" s="284"/>
    </row>
    <row r="23159" spans="15:16" x14ac:dyDescent="0.2">
      <c r="O23159" s="284"/>
      <c r="P23159" s="284"/>
    </row>
    <row r="23160" spans="15:16" x14ac:dyDescent="0.2">
      <c r="O23160" s="284"/>
      <c r="P23160" s="284"/>
    </row>
    <row r="23161" spans="15:16" x14ac:dyDescent="0.2">
      <c r="O23161" s="284"/>
      <c r="P23161" s="284"/>
    </row>
    <row r="23162" spans="15:16" x14ac:dyDescent="0.2">
      <c r="O23162" s="284"/>
      <c r="P23162" s="284"/>
    </row>
    <row r="23163" spans="15:16" x14ac:dyDescent="0.2">
      <c r="O23163" s="284"/>
      <c r="P23163" s="284"/>
    </row>
    <row r="23164" spans="15:16" x14ac:dyDescent="0.2">
      <c r="O23164" s="284"/>
      <c r="P23164" s="284"/>
    </row>
    <row r="23165" spans="15:16" x14ac:dyDescent="0.2">
      <c r="O23165" s="284"/>
      <c r="P23165" s="284"/>
    </row>
    <row r="23166" spans="15:16" x14ac:dyDescent="0.2">
      <c r="O23166" s="284"/>
      <c r="P23166" s="284"/>
    </row>
    <row r="23167" spans="15:16" x14ac:dyDescent="0.2">
      <c r="O23167" s="284"/>
      <c r="P23167" s="284"/>
    </row>
    <row r="23168" spans="15:16" x14ac:dyDescent="0.2">
      <c r="O23168" s="284"/>
      <c r="P23168" s="284"/>
    </row>
    <row r="23169" spans="15:16" x14ac:dyDescent="0.2">
      <c r="O23169" s="284"/>
      <c r="P23169" s="284"/>
    </row>
    <row r="23170" spans="15:16" x14ac:dyDescent="0.2">
      <c r="O23170" s="284"/>
      <c r="P23170" s="284"/>
    </row>
    <row r="23171" spans="15:16" x14ac:dyDescent="0.2">
      <c r="O23171" s="284"/>
      <c r="P23171" s="284"/>
    </row>
    <row r="23172" spans="15:16" x14ac:dyDescent="0.2">
      <c r="O23172" s="284"/>
      <c r="P23172" s="284"/>
    </row>
    <row r="23173" spans="15:16" x14ac:dyDescent="0.2">
      <c r="O23173" s="284"/>
      <c r="P23173" s="284"/>
    </row>
    <row r="23174" spans="15:16" x14ac:dyDescent="0.2">
      <c r="O23174" s="284"/>
      <c r="P23174" s="284"/>
    </row>
    <row r="23175" spans="15:16" x14ac:dyDescent="0.2">
      <c r="O23175" s="284"/>
      <c r="P23175" s="284"/>
    </row>
    <row r="23176" spans="15:16" x14ac:dyDescent="0.2">
      <c r="O23176" s="284"/>
      <c r="P23176" s="284"/>
    </row>
    <row r="23177" spans="15:16" x14ac:dyDescent="0.2">
      <c r="O23177" s="284"/>
      <c r="P23177" s="284"/>
    </row>
    <row r="23178" spans="15:16" x14ac:dyDescent="0.2">
      <c r="O23178" s="284"/>
      <c r="P23178" s="284"/>
    </row>
    <row r="23179" spans="15:16" x14ac:dyDescent="0.2">
      <c r="O23179" s="284"/>
      <c r="P23179" s="284"/>
    </row>
    <row r="23180" spans="15:16" x14ac:dyDescent="0.2">
      <c r="O23180" s="284"/>
      <c r="P23180" s="284"/>
    </row>
    <row r="23181" spans="15:16" x14ac:dyDescent="0.2">
      <c r="O23181" s="284"/>
      <c r="P23181" s="284"/>
    </row>
    <row r="23182" spans="15:16" x14ac:dyDescent="0.2">
      <c r="O23182" s="284"/>
      <c r="P23182" s="284"/>
    </row>
    <row r="23183" spans="15:16" x14ac:dyDescent="0.2">
      <c r="O23183" s="284"/>
      <c r="P23183" s="284"/>
    </row>
    <row r="23184" spans="15:16" x14ac:dyDescent="0.2">
      <c r="O23184" s="284"/>
      <c r="P23184" s="284"/>
    </row>
    <row r="23185" spans="15:16" x14ac:dyDescent="0.2">
      <c r="O23185" s="284"/>
      <c r="P23185" s="284"/>
    </row>
    <row r="23186" spans="15:16" x14ac:dyDescent="0.2">
      <c r="O23186" s="284"/>
      <c r="P23186" s="284"/>
    </row>
    <row r="23187" spans="15:16" x14ac:dyDescent="0.2">
      <c r="O23187" s="284"/>
      <c r="P23187" s="284"/>
    </row>
    <row r="23188" spans="15:16" x14ac:dyDescent="0.2">
      <c r="O23188" s="284"/>
      <c r="P23188" s="284"/>
    </row>
    <row r="23189" spans="15:16" x14ac:dyDescent="0.2">
      <c r="O23189" s="284"/>
      <c r="P23189" s="284"/>
    </row>
    <row r="23190" spans="15:16" x14ac:dyDescent="0.2">
      <c r="O23190" s="284"/>
      <c r="P23190" s="284"/>
    </row>
    <row r="23191" spans="15:16" x14ac:dyDescent="0.2">
      <c r="O23191" s="284"/>
      <c r="P23191" s="284"/>
    </row>
    <row r="23192" spans="15:16" x14ac:dyDescent="0.2">
      <c r="O23192" s="284"/>
      <c r="P23192" s="284"/>
    </row>
    <row r="23193" spans="15:16" x14ac:dyDescent="0.2">
      <c r="O23193" s="284"/>
      <c r="P23193" s="284"/>
    </row>
    <row r="23194" spans="15:16" x14ac:dyDescent="0.2">
      <c r="O23194" s="284"/>
      <c r="P23194" s="284"/>
    </row>
    <row r="23195" spans="15:16" x14ac:dyDescent="0.2">
      <c r="O23195" s="284"/>
      <c r="P23195" s="284"/>
    </row>
    <row r="23196" spans="15:16" x14ac:dyDescent="0.2">
      <c r="O23196" s="284"/>
      <c r="P23196" s="284"/>
    </row>
    <row r="23197" spans="15:16" x14ac:dyDescent="0.2">
      <c r="O23197" s="284"/>
      <c r="P23197" s="284"/>
    </row>
    <row r="23198" spans="15:16" x14ac:dyDescent="0.2">
      <c r="O23198" s="284"/>
      <c r="P23198" s="284"/>
    </row>
    <row r="23199" spans="15:16" x14ac:dyDescent="0.2">
      <c r="O23199" s="284"/>
      <c r="P23199" s="284"/>
    </row>
    <row r="23200" spans="15:16" x14ac:dyDescent="0.2">
      <c r="O23200" s="284"/>
      <c r="P23200" s="284"/>
    </row>
    <row r="23201" spans="15:16" x14ac:dyDescent="0.2">
      <c r="O23201" s="284"/>
      <c r="P23201" s="284"/>
    </row>
    <row r="23202" spans="15:16" x14ac:dyDescent="0.2">
      <c r="O23202" s="284"/>
      <c r="P23202" s="284"/>
    </row>
    <row r="23203" spans="15:16" x14ac:dyDescent="0.2">
      <c r="O23203" s="284"/>
      <c r="P23203" s="284"/>
    </row>
    <row r="23204" spans="15:16" x14ac:dyDescent="0.2">
      <c r="O23204" s="284"/>
      <c r="P23204" s="284"/>
    </row>
    <row r="23205" spans="15:16" x14ac:dyDescent="0.2">
      <c r="O23205" s="284"/>
      <c r="P23205" s="284"/>
    </row>
    <row r="23206" spans="15:16" x14ac:dyDescent="0.2">
      <c r="O23206" s="284"/>
      <c r="P23206" s="284"/>
    </row>
    <row r="23207" spans="15:16" x14ac:dyDescent="0.2">
      <c r="O23207" s="284"/>
      <c r="P23207" s="284"/>
    </row>
    <row r="23208" spans="15:16" x14ac:dyDescent="0.2">
      <c r="O23208" s="284"/>
      <c r="P23208" s="284"/>
    </row>
    <row r="23209" spans="15:16" x14ac:dyDescent="0.2">
      <c r="O23209" s="284"/>
      <c r="P23209" s="284"/>
    </row>
    <row r="23210" spans="15:16" x14ac:dyDescent="0.2">
      <c r="O23210" s="284"/>
      <c r="P23210" s="284"/>
    </row>
    <row r="23211" spans="15:16" x14ac:dyDescent="0.2">
      <c r="O23211" s="284"/>
      <c r="P23211" s="284"/>
    </row>
    <row r="23212" spans="15:16" x14ac:dyDescent="0.2">
      <c r="O23212" s="284"/>
      <c r="P23212" s="284"/>
    </row>
    <row r="23213" spans="15:16" x14ac:dyDescent="0.2">
      <c r="O23213" s="284"/>
      <c r="P23213" s="284"/>
    </row>
    <row r="23214" spans="15:16" x14ac:dyDescent="0.2">
      <c r="O23214" s="284"/>
      <c r="P23214" s="284"/>
    </row>
    <row r="23215" spans="15:16" x14ac:dyDescent="0.2">
      <c r="O23215" s="284"/>
      <c r="P23215" s="284"/>
    </row>
    <row r="23216" spans="15:16" x14ac:dyDescent="0.2">
      <c r="O23216" s="284"/>
      <c r="P23216" s="284"/>
    </row>
    <row r="23217" spans="15:16" x14ac:dyDescent="0.2">
      <c r="O23217" s="284"/>
      <c r="P23217" s="284"/>
    </row>
    <row r="23218" spans="15:16" x14ac:dyDescent="0.2">
      <c r="O23218" s="284"/>
      <c r="P23218" s="284"/>
    </row>
    <row r="23219" spans="15:16" x14ac:dyDescent="0.2">
      <c r="O23219" s="284"/>
      <c r="P23219" s="284"/>
    </row>
    <row r="23220" spans="15:16" x14ac:dyDescent="0.2">
      <c r="O23220" s="284"/>
      <c r="P23220" s="284"/>
    </row>
    <row r="23221" spans="15:16" x14ac:dyDescent="0.2">
      <c r="O23221" s="284"/>
      <c r="P23221" s="284"/>
    </row>
    <row r="23222" spans="15:16" x14ac:dyDescent="0.2">
      <c r="O23222" s="284"/>
      <c r="P23222" s="284"/>
    </row>
    <row r="23223" spans="15:16" x14ac:dyDescent="0.2">
      <c r="O23223" s="284"/>
      <c r="P23223" s="284"/>
    </row>
    <row r="23224" spans="15:16" x14ac:dyDescent="0.2">
      <c r="O23224" s="284"/>
      <c r="P23224" s="284"/>
    </row>
    <row r="23225" spans="15:16" x14ac:dyDescent="0.2">
      <c r="O23225" s="284"/>
      <c r="P23225" s="284"/>
    </row>
    <row r="23226" spans="15:16" x14ac:dyDescent="0.2">
      <c r="O23226" s="284"/>
      <c r="P23226" s="284"/>
    </row>
    <row r="23227" spans="15:16" x14ac:dyDescent="0.2">
      <c r="O23227" s="284"/>
      <c r="P23227" s="284"/>
    </row>
    <row r="23228" spans="15:16" x14ac:dyDescent="0.2">
      <c r="O23228" s="284"/>
      <c r="P23228" s="284"/>
    </row>
    <row r="23229" spans="15:16" x14ac:dyDescent="0.2">
      <c r="O23229" s="284"/>
      <c r="P23229" s="284"/>
    </row>
    <row r="23230" spans="15:16" x14ac:dyDescent="0.2">
      <c r="O23230" s="284"/>
      <c r="P23230" s="284"/>
    </row>
    <row r="23231" spans="15:16" x14ac:dyDescent="0.2">
      <c r="O23231" s="284"/>
      <c r="P23231" s="284"/>
    </row>
    <row r="23232" spans="15:16" x14ac:dyDescent="0.2">
      <c r="O23232" s="284"/>
      <c r="P23232" s="284"/>
    </row>
    <row r="23233" spans="15:16" x14ac:dyDescent="0.2">
      <c r="O23233" s="284"/>
      <c r="P23233" s="284"/>
    </row>
    <row r="23234" spans="15:16" x14ac:dyDescent="0.2">
      <c r="O23234" s="284"/>
      <c r="P23234" s="284"/>
    </row>
    <row r="23235" spans="15:16" x14ac:dyDescent="0.2">
      <c r="O23235" s="284"/>
      <c r="P23235" s="284"/>
    </row>
    <row r="23236" spans="15:16" x14ac:dyDescent="0.2">
      <c r="O23236" s="284"/>
      <c r="P23236" s="284"/>
    </row>
    <row r="23237" spans="15:16" x14ac:dyDescent="0.2">
      <c r="O23237" s="284"/>
      <c r="P23237" s="284"/>
    </row>
    <row r="23238" spans="15:16" x14ac:dyDescent="0.2">
      <c r="O23238" s="284"/>
      <c r="P23238" s="284"/>
    </row>
    <row r="23239" spans="15:16" x14ac:dyDescent="0.2">
      <c r="O23239" s="284"/>
      <c r="P23239" s="284"/>
    </row>
    <row r="23240" spans="15:16" x14ac:dyDescent="0.2">
      <c r="O23240" s="284"/>
      <c r="P23240" s="284"/>
    </row>
    <row r="23241" spans="15:16" x14ac:dyDescent="0.2">
      <c r="O23241" s="284"/>
      <c r="P23241" s="284"/>
    </row>
    <row r="23242" spans="15:16" x14ac:dyDescent="0.2">
      <c r="O23242" s="284"/>
      <c r="P23242" s="284"/>
    </row>
    <row r="23243" spans="15:16" x14ac:dyDescent="0.2">
      <c r="O23243" s="284"/>
      <c r="P23243" s="284"/>
    </row>
    <row r="23244" spans="15:16" x14ac:dyDescent="0.2">
      <c r="O23244" s="284"/>
      <c r="P23244" s="284"/>
    </row>
    <row r="23245" spans="15:16" x14ac:dyDescent="0.2">
      <c r="O23245" s="284"/>
      <c r="P23245" s="284"/>
    </row>
    <row r="23246" spans="15:16" x14ac:dyDescent="0.2">
      <c r="O23246" s="284"/>
      <c r="P23246" s="284"/>
    </row>
    <row r="23247" spans="15:16" x14ac:dyDescent="0.2">
      <c r="O23247" s="284"/>
      <c r="P23247" s="284"/>
    </row>
    <row r="23248" spans="15:16" x14ac:dyDescent="0.2">
      <c r="O23248" s="284"/>
      <c r="P23248" s="284"/>
    </row>
    <row r="23249" spans="15:16" x14ac:dyDescent="0.2">
      <c r="O23249" s="284"/>
      <c r="P23249" s="284"/>
    </row>
    <row r="23250" spans="15:16" x14ac:dyDescent="0.2">
      <c r="O23250" s="284"/>
      <c r="P23250" s="284"/>
    </row>
    <row r="23251" spans="15:16" x14ac:dyDescent="0.2">
      <c r="O23251" s="284"/>
      <c r="P23251" s="284"/>
    </row>
    <row r="23252" spans="15:16" x14ac:dyDescent="0.2">
      <c r="O23252" s="284"/>
      <c r="P23252" s="284"/>
    </row>
    <row r="23253" spans="15:16" x14ac:dyDescent="0.2">
      <c r="O23253" s="284"/>
      <c r="P23253" s="284"/>
    </row>
    <row r="23254" spans="15:16" x14ac:dyDescent="0.2">
      <c r="O23254" s="284"/>
      <c r="P23254" s="284"/>
    </row>
    <row r="23255" spans="15:16" x14ac:dyDescent="0.2">
      <c r="O23255" s="284"/>
      <c r="P23255" s="284"/>
    </row>
    <row r="23256" spans="15:16" x14ac:dyDescent="0.2">
      <c r="O23256" s="284"/>
      <c r="P23256" s="284"/>
    </row>
    <row r="23257" spans="15:16" x14ac:dyDescent="0.2">
      <c r="O23257" s="284"/>
      <c r="P23257" s="284"/>
    </row>
    <row r="23258" spans="15:16" x14ac:dyDescent="0.2">
      <c r="O23258" s="284"/>
      <c r="P23258" s="284"/>
    </row>
    <row r="23259" spans="15:16" x14ac:dyDescent="0.2">
      <c r="O23259" s="284"/>
      <c r="P23259" s="284"/>
    </row>
    <row r="23260" spans="15:16" x14ac:dyDescent="0.2">
      <c r="O23260" s="284"/>
      <c r="P23260" s="284"/>
    </row>
    <row r="23261" spans="15:16" x14ac:dyDescent="0.2">
      <c r="O23261" s="284"/>
      <c r="P23261" s="284"/>
    </row>
    <row r="23262" spans="15:16" x14ac:dyDescent="0.2">
      <c r="O23262" s="284"/>
      <c r="P23262" s="284"/>
    </row>
    <row r="23263" spans="15:16" x14ac:dyDescent="0.2">
      <c r="O23263" s="284"/>
      <c r="P23263" s="284"/>
    </row>
    <row r="23264" spans="15:16" x14ac:dyDescent="0.2">
      <c r="O23264" s="284"/>
      <c r="P23264" s="284"/>
    </row>
    <row r="23265" spans="15:16" x14ac:dyDescent="0.2">
      <c r="O23265" s="284"/>
      <c r="P23265" s="284"/>
    </row>
    <row r="23266" spans="15:16" x14ac:dyDescent="0.2">
      <c r="O23266" s="284"/>
      <c r="P23266" s="284"/>
    </row>
    <row r="23267" spans="15:16" x14ac:dyDescent="0.2">
      <c r="O23267" s="284"/>
      <c r="P23267" s="284"/>
    </row>
    <row r="23268" spans="15:16" x14ac:dyDescent="0.2">
      <c r="O23268" s="284"/>
      <c r="P23268" s="284"/>
    </row>
    <row r="23269" spans="15:16" x14ac:dyDescent="0.2">
      <c r="O23269" s="284"/>
      <c r="P23269" s="284"/>
    </row>
    <row r="23270" spans="15:16" x14ac:dyDescent="0.2">
      <c r="O23270" s="284"/>
      <c r="P23270" s="284"/>
    </row>
    <row r="23271" spans="15:16" x14ac:dyDescent="0.2">
      <c r="O23271" s="284"/>
      <c r="P23271" s="284"/>
    </row>
    <row r="23272" spans="15:16" x14ac:dyDescent="0.2">
      <c r="O23272" s="284"/>
      <c r="P23272" s="284"/>
    </row>
    <row r="23273" spans="15:16" x14ac:dyDescent="0.2">
      <c r="O23273" s="284"/>
      <c r="P23273" s="284"/>
    </row>
    <row r="23274" spans="15:16" x14ac:dyDescent="0.2">
      <c r="O23274" s="284"/>
      <c r="P23274" s="284"/>
    </row>
    <row r="23275" spans="15:16" x14ac:dyDescent="0.2">
      <c r="O23275" s="284"/>
      <c r="P23275" s="284"/>
    </row>
    <row r="23276" spans="15:16" x14ac:dyDescent="0.2">
      <c r="O23276" s="284"/>
      <c r="P23276" s="284"/>
    </row>
    <row r="23277" spans="15:16" x14ac:dyDescent="0.2">
      <c r="O23277" s="284"/>
      <c r="P23277" s="284"/>
    </row>
    <row r="23278" spans="15:16" x14ac:dyDescent="0.2">
      <c r="O23278" s="284"/>
      <c r="P23278" s="284"/>
    </row>
    <row r="23279" spans="15:16" x14ac:dyDescent="0.2">
      <c r="O23279" s="284"/>
      <c r="P23279" s="284"/>
    </row>
    <row r="23280" spans="15:16" x14ac:dyDescent="0.2">
      <c r="O23280" s="284"/>
      <c r="P23280" s="284"/>
    </row>
    <row r="23281" spans="15:16" x14ac:dyDescent="0.2">
      <c r="O23281" s="284"/>
      <c r="P23281" s="284"/>
    </row>
    <row r="23282" spans="15:16" x14ac:dyDescent="0.2">
      <c r="O23282" s="284"/>
      <c r="P23282" s="284"/>
    </row>
    <row r="23283" spans="15:16" x14ac:dyDescent="0.2">
      <c r="O23283" s="284"/>
      <c r="P23283" s="284"/>
    </row>
    <row r="23284" spans="15:16" x14ac:dyDescent="0.2">
      <c r="O23284" s="284"/>
      <c r="P23284" s="284"/>
    </row>
    <row r="23285" spans="15:16" x14ac:dyDescent="0.2">
      <c r="O23285" s="284"/>
      <c r="P23285" s="284"/>
    </row>
    <row r="23286" spans="15:16" x14ac:dyDescent="0.2">
      <c r="O23286" s="284"/>
      <c r="P23286" s="284"/>
    </row>
    <row r="23287" spans="15:16" x14ac:dyDescent="0.2">
      <c r="O23287" s="284"/>
      <c r="P23287" s="284"/>
    </row>
    <row r="23288" spans="15:16" x14ac:dyDescent="0.2">
      <c r="O23288" s="284"/>
      <c r="P23288" s="284"/>
    </row>
    <row r="23289" spans="15:16" x14ac:dyDescent="0.2">
      <c r="O23289" s="284"/>
      <c r="P23289" s="284"/>
    </row>
    <row r="23290" spans="15:16" x14ac:dyDescent="0.2">
      <c r="O23290" s="284"/>
      <c r="P23290" s="284"/>
    </row>
    <row r="23291" spans="15:16" x14ac:dyDescent="0.2">
      <c r="O23291" s="284"/>
      <c r="P23291" s="284"/>
    </row>
    <row r="23292" spans="15:16" x14ac:dyDescent="0.2">
      <c r="O23292" s="284"/>
      <c r="P23292" s="284"/>
    </row>
    <row r="23293" spans="15:16" x14ac:dyDescent="0.2">
      <c r="O23293" s="284"/>
      <c r="P23293" s="284"/>
    </row>
    <row r="23294" spans="15:16" x14ac:dyDescent="0.2">
      <c r="O23294" s="284"/>
      <c r="P23294" s="284"/>
    </row>
    <row r="23295" spans="15:16" x14ac:dyDescent="0.2">
      <c r="O23295" s="284"/>
      <c r="P23295" s="284"/>
    </row>
    <row r="23296" spans="15:16" x14ac:dyDescent="0.2">
      <c r="O23296" s="284"/>
      <c r="P23296" s="284"/>
    </row>
    <row r="23297" spans="15:16" x14ac:dyDescent="0.2">
      <c r="O23297" s="284"/>
      <c r="P23297" s="284"/>
    </row>
    <row r="23298" spans="15:16" x14ac:dyDescent="0.2">
      <c r="O23298" s="284"/>
      <c r="P23298" s="284"/>
    </row>
    <row r="23299" spans="15:16" x14ac:dyDescent="0.2">
      <c r="O23299" s="284"/>
      <c r="P23299" s="284"/>
    </row>
    <row r="23300" spans="15:16" x14ac:dyDescent="0.2">
      <c r="O23300" s="284"/>
      <c r="P23300" s="284"/>
    </row>
    <row r="23301" spans="15:16" x14ac:dyDescent="0.2">
      <c r="O23301" s="284"/>
      <c r="P23301" s="284"/>
    </row>
    <row r="23302" spans="15:16" x14ac:dyDescent="0.2">
      <c r="O23302" s="284"/>
      <c r="P23302" s="284"/>
    </row>
    <row r="23303" spans="15:16" x14ac:dyDescent="0.2">
      <c r="O23303" s="284"/>
      <c r="P23303" s="284"/>
    </row>
    <row r="23304" spans="15:16" x14ac:dyDescent="0.2">
      <c r="O23304" s="284"/>
      <c r="P23304" s="284"/>
    </row>
    <row r="23305" spans="15:16" x14ac:dyDescent="0.2">
      <c r="O23305" s="284"/>
      <c r="P23305" s="284"/>
    </row>
    <row r="23306" spans="15:16" x14ac:dyDescent="0.2">
      <c r="O23306" s="284"/>
      <c r="P23306" s="284"/>
    </row>
    <row r="23307" spans="15:16" x14ac:dyDescent="0.2">
      <c r="O23307" s="284"/>
      <c r="P23307" s="284"/>
    </row>
    <row r="23308" spans="15:16" x14ac:dyDescent="0.2">
      <c r="O23308" s="284"/>
      <c r="P23308" s="284"/>
    </row>
    <row r="23309" spans="15:16" x14ac:dyDescent="0.2">
      <c r="O23309" s="284"/>
      <c r="P23309" s="284"/>
    </row>
    <row r="23310" spans="15:16" x14ac:dyDescent="0.2">
      <c r="O23310" s="284"/>
      <c r="P23310" s="284"/>
    </row>
    <row r="23311" spans="15:16" x14ac:dyDescent="0.2">
      <c r="O23311" s="284"/>
      <c r="P23311" s="284"/>
    </row>
    <row r="23312" spans="15:16" x14ac:dyDescent="0.2">
      <c r="O23312" s="284"/>
      <c r="P23312" s="284"/>
    </row>
    <row r="23313" spans="15:16" x14ac:dyDescent="0.2">
      <c r="O23313" s="284"/>
      <c r="P23313" s="284"/>
    </row>
    <row r="23314" spans="15:16" x14ac:dyDescent="0.2">
      <c r="O23314" s="284"/>
      <c r="P23314" s="284"/>
    </row>
    <row r="23315" spans="15:16" x14ac:dyDescent="0.2">
      <c r="O23315" s="284"/>
      <c r="P23315" s="284"/>
    </row>
    <row r="23316" spans="15:16" x14ac:dyDescent="0.2">
      <c r="O23316" s="284"/>
      <c r="P23316" s="284"/>
    </row>
    <row r="23317" spans="15:16" x14ac:dyDescent="0.2">
      <c r="O23317" s="284"/>
      <c r="P23317" s="284"/>
    </row>
    <row r="23318" spans="15:16" x14ac:dyDescent="0.2">
      <c r="O23318" s="284"/>
      <c r="P23318" s="284"/>
    </row>
    <row r="23319" spans="15:16" x14ac:dyDescent="0.2">
      <c r="O23319" s="284"/>
      <c r="P23319" s="284"/>
    </row>
    <row r="23320" spans="15:16" x14ac:dyDescent="0.2">
      <c r="O23320" s="284"/>
      <c r="P23320" s="284"/>
    </row>
    <row r="23321" spans="15:16" x14ac:dyDescent="0.2">
      <c r="O23321" s="284"/>
      <c r="P23321" s="284"/>
    </row>
    <row r="23322" spans="15:16" x14ac:dyDescent="0.2">
      <c r="O23322" s="284"/>
      <c r="P23322" s="284"/>
    </row>
    <row r="23323" spans="15:16" x14ac:dyDescent="0.2">
      <c r="O23323" s="284"/>
      <c r="P23323" s="284"/>
    </row>
    <row r="23324" spans="15:16" x14ac:dyDescent="0.2">
      <c r="O23324" s="284"/>
      <c r="P23324" s="284"/>
    </row>
    <row r="23325" spans="15:16" x14ac:dyDescent="0.2">
      <c r="O23325" s="284"/>
      <c r="P23325" s="284"/>
    </row>
    <row r="23326" spans="15:16" x14ac:dyDescent="0.2">
      <c r="O23326" s="284"/>
      <c r="P23326" s="284"/>
    </row>
    <row r="23327" spans="15:16" x14ac:dyDescent="0.2">
      <c r="O23327" s="284"/>
      <c r="P23327" s="284"/>
    </row>
    <row r="23328" spans="15:16" x14ac:dyDescent="0.2">
      <c r="O23328" s="284"/>
      <c r="P23328" s="284"/>
    </row>
    <row r="23329" spans="15:16" x14ac:dyDescent="0.2">
      <c r="O23329" s="284"/>
      <c r="P23329" s="284"/>
    </row>
    <row r="23330" spans="15:16" x14ac:dyDescent="0.2">
      <c r="O23330" s="284"/>
      <c r="P23330" s="284"/>
    </row>
    <row r="23331" spans="15:16" x14ac:dyDescent="0.2">
      <c r="O23331" s="284"/>
      <c r="P23331" s="284"/>
    </row>
    <row r="23332" spans="15:16" x14ac:dyDescent="0.2">
      <c r="O23332" s="284"/>
      <c r="P23332" s="284"/>
    </row>
    <row r="23333" spans="15:16" x14ac:dyDescent="0.2">
      <c r="O23333" s="284"/>
      <c r="P23333" s="284"/>
    </row>
    <row r="23334" spans="15:16" x14ac:dyDescent="0.2">
      <c r="O23334" s="284"/>
      <c r="P23334" s="284"/>
    </row>
    <row r="23335" spans="15:16" x14ac:dyDescent="0.2">
      <c r="O23335" s="284"/>
      <c r="P23335" s="284"/>
    </row>
    <row r="23336" spans="15:16" x14ac:dyDescent="0.2">
      <c r="O23336" s="284"/>
      <c r="P23336" s="284"/>
    </row>
    <row r="23337" spans="15:16" x14ac:dyDescent="0.2">
      <c r="O23337" s="284"/>
      <c r="P23337" s="284"/>
    </row>
    <row r="23338" spans="15:16" x14ac:dyDescent="0.2">
      <c r="O23338" s="284"/>
      <c r="P23338" s="284"/>
    </row>
    <row r="23339" spans="15:16" x14ac:dyDescent="0.2">
      <c r="O23339" s="284"/>
      <c r="P23339" s="284"/>
    </row>
    <row r="23340" spans="15:16" x14ac:dyDescent="0.2">
      <c r="O23340" s="284"/>
      <c r="P23340" s="284"/>
    </row>
    <row r="23341" spans="15:16" x14ac:dyDescent="0.2">
      <c r="O23341" s="284"/>
      <c r="P23341" s="284"/>
    </row>
    <row r="23342" spans="15:16" x14ac:dyDescent="0.2">
      <c r="O23342" s="284"/>
      <c r="P23342" s="284"/>
    </row>
    <row r="23343" spans="15:16" x14ac:dyDescent="0.2">
      <c r="O23343" s="284"/>
      <c r="P23343" s="284"/>
    </row>
    <row r="23344" spans="15:16" x14ac:dyDescent="0.2">
      <c r="O23344" s="284"/>
      <c r="P23344" s="284"/>
    </row>
    <row r="23345" spans="15:16" x14ac:dyDescent="0.2">
      <c r="O23345" s="284"/>
      <c r="P23345" s="284"/>
    </row>
    <row r="23346" spans="15:16" x14ac:dyDescent="0.2">
      <c r="O23346" s="284"/>
      <c r="P23346" s="284"/>
    </row>
    <row r="23347" spans="15:16" x14ac:dyDescent="0.2">
      <c r="O23347" s="284"/>
      <c r="P23347" s="284"/>
    </row>
    <row r="23348" spans="15:16" x14ac:dyDescent="0.2">
      <c r="O23348" s="284"/>
      <c r="P23348" s="284"/>
    </row>
    <row r="23349" spans="15:16" x14ac:dyDescent="0.2">
      <c r="O23349" s="284"/>
      <c r="P23349" s="284"/>
    </row>
    <row r="23350" spans="15:16" x14ac:dyDescent="0.2">
      <c r="O23350" s="284"/>
      <c r="P23350" s="284"/>
    </row>
    <row r="23351" spans="15:16" x14ac:dyDescent="0.2">
      <c r="O23351" s="284"/>
      <c r="P23351" s="284"/>
    </row>
    <row r="23352" spans="15:16" x14ac:dyDescent="0.2">
      <c r="O23352" s="284"/>
      <c r="P23352" s="284"/>
    </row>
    <row r="23353" spans="15:16" x14ac:dyDescent="0.2">
      <c r="O23353" s="284"/>
      <c r="P23353" s="284"/>
    </row>
    <row r="23354" spans="15:16" x14ac:dyDescent="0.2">
      <c r="O23354" s="284"/>
      <c r="P23354" s="284"/>
    </row>
    <row r="23355" spans="15:16" x14ac:dyDescent="0.2">
      <c r="O23355" s="284"/>
      <c r="P23355" s="284"/>
    </row>
    <row r="23356" spans="15:16" x14ac:dyDescent="0.2">
      <c r="O23356" s="284"/>
      <c r="P23356" s="284"/>
    </row>
    <row r="23357" spans="15:16" x14ac:dyDescent="0.2">
      <c r="O23357" s="284"/>
      <c r="P23357" s="284"/>
    </row>
    <row r="23358" spans="15:16" x14ac:dyDescent="0.2">
      <c r="O23358" s="284"/>
      <c r="P23358" s="284"/>
    </row>
    <row r="23359" spans="15:16" x14ac:dyDescent="0.2">
      <c r="O23359" s="284"/>
      <c r="P23359" s="284"/>
    </row>
    <row r="23360" spans="15:16" x14ac:dyDescent="0.2">
      <c r="O23360" s="284"/>
      <c r="P23360" s="284"/>
    </row>
    <row r="23361" spans="15:16" x14ac:dyDescent="0.2">
      <c r="O23361" s="284"/>
      <c r="P23361" s="284"/>
    </row>
    <row r="23362" spans="15:16" x14ac:dyDescent="0.2">
      <c r="O23362" s="284"/>
      <c r="P23362" s="284"/>
    </row>
    <row r="23363" spans="15:16" x14ac:dyDescent="0.2">
      <c r="O23363" s="284"/>
      <c r="P23363" s="284"/>
    </row>
    <row r="23364" spans="15:16" x14ac:dyDescent="0.2">
      <c r="O23364" s="284"/>
      <c r="P23364" s="284"/>
    </row>
    <row r="23365" spans="15:16" x14ac:dyDescent="0.2">
      <c r="O23365" s="284"/>
      <c r="P23365" s="284"/>
    </row>
    <row r="23366" spans="15:16" x14ac:dyDescent="0.2">
      <c r="O23366" s="284"/>
      <c r="P23366" s="284"/>
    </row>
    <row r="23367" spans="15:16" x14ac:dyDescent="0.2">
      <c r="O23367" s="284"/>
      <c r="P23367" s="284"/>
    </row>
    <row r="23368" spans="15:16" x14ac:dyDescent="0.2">
      <c r="O23368" s="284"/>
      <c r="P23368" s="284"/>
    </row>
    <row r="23369" spans="15:16" x14ac:dyDescent="0.2">
      <c r="O23369" s="284"/>
      <c r="P23369" s="284"/>
    </row>
    <row r="23370" spans="15:16" x14ac:dyDescent="0.2">
      <c r="O23370" s="284"/>
      <c r="P23370" s="284"/>
    </row>
    <row r="23371" spans="15:16" x14ac:dyDescent="0.2">
      <c r="O23371" s="284"/>
      <c r="P23371" s="284"/>
    </row>
    <row r="23372" spans="15:16" x14ac:dyDescent="0.2">
      <c r="O23372" s="284"/>
      <c r="P23372" s="284"/>
    </row>
    <row r="23373" spans="15:16" x14ac:dyDescent="0.2">
      <c r="O23373" s="284"/>
      <c r="P23373" s="284"/>
    </row>
    <row r="23374" spans="15:16" x14ac:dyDescent="0.2">
      <c r="O23374" s="284"/>
      <c r="P23374" s="284"/>
    </row>
    <row r="23375" spans="15:16" x14ac:dyDescent="0.2">
      <c r="O23375" s="284"/>
      <c r="P23375" s="284"/>
    </row>
    <row r="23376" spans="15:16" x14ac:dyDescent="0.2">
      <c r="O23376" s="284"/>
      <c r="P23376" s="284"/>
    </row>
    <row r="23377" spans="15:16" x14ac:dyDescent="0.2">
      <c r="O23377" s="284"/>
      <c r="P23377" s="284"/>
    </row>
    <row r="23378" spans="15:16" x14ac:dyDescent="0.2">
      <c r="O23378" s="284"/>
      <c r="P23378" s="284"/>
    </row>
    <row r="23379" spans="15:16" x14ac:dyDescent="0.2">
      <c r="O23379" s="284"/>
      <c r="P23379" s="284"/>
    </row>
    <row r="23380" spans="15:16" x14ac:dyDescent="0.2">
      <c r="O23380" s="284"/>
      <c r="P23380" s="284"/>
    </row>
    <row r="23381" spans="15:16" x14ac:dyDescent="0.2">
      <c r="O23381" s="284"/>
      <c r="P23381" s="284"/>
    </row>
    <row r="23382" spans="15:16" x14ac:dyDescent="0.2">
      <c r="O23382" s="284"/>
      <c r="P23382" s="284"/>
    </row>
    <row r="23383" spans="15:16" x14ac:dyDescent="0.2">
      <c r="O23383" s="284"/>
      <c r="P23383" s="284"/>
    </row>
    <row r="23384" spans="15:16" x14ac:dyDescent="0.2">
      <c r="O23384" s="284"/>
      <c r="P23384" s="284"/>
    </row>
    <row r="23385" spans="15:16" x14ac:dyDescent="0.2">
      <c r="O23385" s="284"/>
      <c r="P23385" s="284"/>
    </row>
    <row r="23386" spans="15:16" x14ac:dyDescent="0.2">
      <c r="O23386" s="284"/>
      <c r="P23386" s="284"/>
    </row>
    <row r="23387" spans="15:16" x14ac:dyDescent="0.2">
      <c r="O23387" s="284"/>
      <c r="P23387" s="284"/>
    </row>
    <row r="23388" spans="15:16" x14ac:dyDescent="0.2">
      <c r="O23388" s="284"/>
      <c r="P23388" s="284"/>
    </row>
    <row r="23389" spans="15:16" x14ac:dyDescent="0.2">
      <c r="O23389" s="284"/>
      <c r="P23389" s="284"/>
    </row>
    <row r="23390" spans="15:16" x14ac:dyDescent="0.2">
      <c r="O23390" s="284"/>
      <c r="P23390" s="284"/>
    </row>
    <row r="23391" spans="15:16" x14ac:dyDescent="0.2">
      <c r="O23391" s="284"/>
      <c r="P23391" s="284"/>
    </row>
    <row r="23392" spans="15:16" x14ac:dyDescent="0.2">
      <c r="O23392" s="284"/>
      <c r="P23392" s="284"/>
    </row>
    <row r="23393" spans="15:16" x14ac:dyDescent="0.2">
      <c r="O23393" s="284"/>
      <c r="P23393" s="284"/>
    </row>
    <row r="23394" spans="15:16" x14ac:dyDescent="0.2">
      <c r="O23394" s="284"/>
      <c r="P23394" s="284"/>
    </row>
    <row r="23395" spans="15:16" x14ac:dyDescent="0.2">
      <c r="O23395" s="284"/>
      <c r="P23395" s="284"/>
    </row>
    <row r="23396" spans="15:16" x14ac:dyDescent="0.2">
      <c r="O23396" s="284"/>
      <c r="P23396" s="284"/>
    </row>
    <row r="23397" spans="15:16" x14ac:dyDescent="0.2">
      <c r="O23397" s="284"/>
      <c r="P23397" s="284"/>
    </row>
    <row r="23398" spans="15:16" x14ac:dyDescent="0.2">
      <c r="O23398" s="284"/>
      <c r="P23398" s="284"/>
    </row>
    <row r="23399" spans="15:16" x14ac:dyDescent="0.2">
      <c r="O23399" s="284"/>
      <c r="P23399" s="284"/>
    </row>
    <row r="23400" spans="15:16" x14ac:dyDescent="0.2">
      <c r="O23400" s="284"/>
      <c r="P23400" s="284"/>
    </row>
    <row r="23401" spans="15:16" x14ac:dyDescent="0.2">
      <c r="O23401" s="284"/>
      <c r="P23401" s="284"/>
    </row>
    <row r="23402" spans="15:16" x14ac:dyDescent="0.2">
      <c r="O23402" s="284"/>
      <c r="P23402" s="284"/>
    </row>
    <row r="23403" spans="15:16" x14ac:dyDescent="0.2">
      <c r="O23403" s="284"/>
      <c r="P23403" s="284"/>
    </row>
    <row r="23404" spans="15:16" x14ac:dyDescent="0.2">
      <c r="O23404" s="284"/>
      <c r="P23404" s="284"/>
    </row>
    <row r="23405" spans="15:16" x14ac:dyDescent="0.2">
      <c r="O23405" s="284"/>
      <c r="P23405" s="284"/>
    </row>
    <row r="23406" spans="15:16" x14ac:dyDescent="0.2">
      <c r="O23406" s="284"/>
      <c r="P23406" s="284"/>
    </row>
    <row r="23407" spans="15:16" x14ac:dyDescent="0.2">
      <c r="O23407" s="284"/>
      <c r="P23407" s="284"/>
    </row>
    <row r="23408" spans="15:16" x14ac:dyDescent="0.2">
      <c r="O23408" s="284"/>
      <c r="P23408" s="284"/>
    </row>
    <row r="23409" spans="15:16" x14ac:dyDescent="0.2">
      <c r="O23409" s="284"/>
      <c r="P23409" s="284"/>
    </row>
    <row r="23410" spans="15:16" x14ac:dyDescent="0.2">
      <c r="O23410" s="284"/>
      <c r="P23410" s="284"/>
    </row>
    <row r="23411" spans="15:16" x14ac:dyDescent="0.2">
      <c r="O23411" s="284"/>
      <c r="P23411" s="284"/>
    </row>
    <row r="23412" spans="15:16" x14ac:dyDescent="0.2">
      <c r="O23412" s="284"/>
      <c r="P23412" s="284"/>
    </row>
    <row r="23413" spans="15:16" x14ac:dyDescent="0.2">
      <c r="O23413" s="284"/>
      <c r="P23413" s="284"/>
    </row>
    <row r="23414" spans="15:16" x14ac:dyDescent="0.2">
      <c r="O23414" s="284"/>
      <c r="P23414" s="284"/>
    </row>
    <row r="23415" spans="15:16" x14ac:dyDescent="0.2">
      <c r="O23415" s="284"/>
      <c r="P23415" s="284"/>
    </row>
    <row r="23416" spans="15:16" x14ac:dyDescent="0.2">
      <c r="O23416" s="284"/>
      <c r="P23416" s="284"/>
    </row>
    <row r="23417" spans="15:16" x14ac:dyDescent="0.2">
      <c r="O23417" s="284"/>
      <c r="P23417" s="284"/>
    </row>
    <row r="23418" spans="15:16" x14ac:dyDescent="0.2">
      <c r="O23418" s="284"/>
      <c r="P23418" s="284"/>
    </row>
    <row r="23419" spans="15:16" x14ac:dyDescent="0.2">
      <c r="O23419" s="284"/>
      <c r="P23419" s="284"/>
    </row>
    <row r="23420" spans="15:16" x14ac:dyDescent="0.2">
      <c r="O23420" s="284"/>
      <c r="P23420" s="284"/>
    </row>
    <row r="23421" spans="15:16" x14ac:dyDescent="0.2">
      <c r="O23421" s="284"/>
      <c r="P23421" s="284"/>
    </row>
    <row r="23422" spans="15:16" x14ac:dyDescent="0.2">
      <c r="O23422" s="284"/>
      <c r="P23422" s="284"/>
    </row>
    <row r="23423" spans="15:16" x14ac:dyDescent="0.2">
      <c r="O23423" s="284"/>
      <c r="P23423" s="284"/>
    </row>
    <row r="23424" spans="15:16" x14ac:dyDescent="0.2">
      <c r="O23424" s="284"/>
      <c r="P23424" s="284"/>
    </row>
    <row r="23425" spans="15:16" x14ac:dyDescent="0.2">
      <c r="O23425" s="284"/>
      <c r="P23425" s="284"/>
    </row>
    <row r="23426" spans="15:16" x14ac:dyDescent="0.2">
      <c r="O23426" s="284"/>
      <c r="P23426" s="284"/>
    </row>
    <row r="23427" spans="15:16" x14ac:dyDescent="0.2">
      <c r="O23427" s="284"/>
      <c r="P23427" s="284"/>
    </row>
    <row r="23428" spans="15:16" x14ac:dyDescent="0.2">
      <c r="O23428" s="284"/>
      <c r="P23428" s="284"/>
    </row>
    <row r="23429" spans="15:16" x14ac:dyDescent="0.2">
      <c r="O23429" s="284"/>
      <c r="P23429" s="284"/>
    </row>
    <row r="23430" spans="15:16" x14ac:dyDescent="0.2">
      <c r="O23430" s="284"/>
      <c r="P23430" s="284"/>
    </row>
    <row r="23431" spans="15:16" x14ac:dyDescent="0.2">
      <c r="O23431" s="284"/>
      <c r="P23431" s="284"/>
    </row>
    <row r="23432" spans="15:16" x14ac:dyDescent="0.2">
      <c r="O23432" s="284"/>
      <c r="P23432" s="284"/>
    </row>
    <row r="23433" spans="15:16" x14ac:dyDescent="0.2">
      <c r="O23433" s="284"/>
      <c r="P23433" s="284"/>
    </row>
    <row r="23434" spans="15:16" x14ac:dyDescent="0.2">
      <c r="O23434" s="284"/>
      <c r="P23434" s="284"/>
    </row>
    <row r="23435" spans="15:16" x14ac:dyDescent="0.2">
      <c r="O23435" s="284"/>
      <c r="P23435" s="284"/>
    </row>
    <row r="23436" spans="15:16" x14ac:dyDescent="0.2">
      <c r="O23436" s="284"/>
      <c r="P23436" s="284"/>
    </row>
    <row r="23437" spans="15:16" x14ac:dyDescent="0.2">
      <c r="O23437" s="284"/>
      <c r="P23437" s="284"/>
    </row>
    <row r="23438" spans="15:16" x14ac:dyDescent="0.2">
      <c r="O23438" s="284"/>
      <c r="P23438" s="284"/>
    </row>
    <row r="23439" spans="15:16" x14ac:dyDescent="0.2">
      <c r="O23439" s="284"/>
      <c r="P23439" s="284"/>
    </row>
    <row r="23440" spans="15:16" x14ac:dyDescent="0.2">
      <c r="O23440" s="284"/>
      <c r="P23440" s="284"/>
    </row>
    <row r="23441" spans="15:16" x14ac:dyDescent="0.2">
      <c r="O23441" s="284"/>
      <c r="P23441" s="284"/>
    </row>
    <row r="23442" spans="15:16" x14ac:dyDescent="0.2">
      <c r="O23442" s="284"/>
      <c r="P23442" s="284"/>
    </row>
    <row r="23443" spans="15:16" x14ac:dyDescent="0.2">
      <c r="O23443" s="284"/>
      <c r="P23443" s="284"/>
    </row>
    <row r="23444" spans="15:16" x14ac:dyDescent="0.2">
      <c r="O23444" s="284"/>
      <c r="P23444" s="284"/>
    </row>
    <row r="23445" spans="15:16" x14ac:dyDescent="0.2">
      <c r="O23445" s="284"/>
      <c r="P23445" s="284"/>
    </row>
    <row r="23446" spans="15:16" x14ac:dyDescent="0.2">
      <c r="O23446" s="284"/>
      <c r="P23446" s="284"/>
    </row>
    <row r="23447" spans="15:16" x14ac:dyDescent="0.2">
      <c r="O23447" s="284"/>
      <c r="P23447" s="284"/>
    </row>
    <row r="23448" spans="15:16" x14ac:dyDescent="0.2">
      <c r="O23448" s="284"/>
      <c r="P23448" s="284"/>
    </row>
    <row r="23449" spans="15:16" x14ac:dyDescent="0.2">
      <c r="O23449" s="284"/>
      <c r="P23449" s="284"/>
    </row>
    <row r="23450" spans="15:16" x14ac:dyDescent="0.2">
      <c r="O23450" s="284"/>
      <c r="P23450" s="284"/>
    </row>
    <row r="23451" spans="15:16" x14ac:dyDescent="0.2">
      <c r="O23451" s="284"/>
      <c r="P23451" s="284"/>
    </row>
    <row r="23452" spans="15:16" x14ac:dyDescent="0.2">
      <c r="O23452" s="284"/>
      <c r="P23452" s="284"/>
    </row>
    <row r="23453" spans="15:16" x14ac:dyDescent="0.2">
      <c r="O23453" s="284"/>
      <c r="P23453" s="284"/>
    </row>
    <row r="23454" spans="15:16" x14ac:dyDescent="0.2">
      <c r="O23454" s="284"/>
      <c r="P23454" s="284"/>
    </row>
    <row r="23455" spans="15:16" x14ac:dyDescent="0.2">
      <c r="O23455" s="284"/>
      <c r="P23455" s="284"/>
    </row>
    <row r="23456" spans="15:16" x14ac:dyDescent="0.2">
      <c r="O23456" s="284"/>
      <c r="P23456" s="284"/>
    </row>
    <row r="23457" spans="15:16" x14ac:dyDescent="0.2">
      <c r="O23457" s="284"/>
      <c r="P23457" s="284"/>
    </row>
    <row r="23458" spans="15:16" x14ac:dyDescent="0.2">
      <c r="O23458" s="284"/>
      <c r="P23458" s="284"/>
    </row>
    <row r="23459" spans="15:16" x14ac:dyDescent="0.2">
      <c r="O23459" s="284"/>
      <c r="P23459" s="284"/>
    </row>
    <row r="23460" spans="15:16" x14ac:dyDescent="0.2">
      <c r="O23460" s="284"/>
      <c r="P23460" s="284"/>
    </row>
    <row r="23461" spans="15:16" x14ac:dyDescent="0.2">
      <c r="O23461" s="284"/>
      <c r="P23461" s="284"/>
    </row>
    <row r="23462" spans="15:16" x14ac:dyDescent="0.2">
      <c r="O23462" s="284"/>
      <c r="P23462" s="284"/>
    </row>
    <row r="23463" spans="15:16" x14ac:dyDescent="0.2">
      <c r="O23463" s="284"/>
      <c r="P23463" s="284"/>
    </row>
    <row r="23464" spans="15:16" x14ac:dyDescent="0.2">
      <c r="O23464" s="284"/>
      <c r="P23464" s="284"/>
    </row>
    <row r="23465" spans="15:16" x14ac:dyDescent="0.2">
      <c r="O23465" s="284"/>
      <c r="P23465" s="284"/>
    </row>
    <row r="23466" spans="15:16" x14ac:dyDescent="0.2">
      <c r="O23466" s="284"/>
      <c r="P23466" s="284"/>
    </row>
    <row r="23467" spans="15:16" x14ac:dyDescent="0.2">
      <c r="O23467" s="284"/>
      <c r="P23467" s="284"/>
    </row>
    <row r="23468" spans="15:16" x14ac:dyDescent="0.2">
      <c r="O23468" s="284"/>
      <c r="P23468" s="284"/>
    </row>
    <row r="23469" spans="15:16" x14ac:dyDescent="0.2">
      <c r="O23469" s="284"/>
      <c r="P23469" s="284"/>
    </row>
    <row r="23470" spans="15:16" x14ac:dyDescent="0.2">
      <c r="O23470" s="284"/>
      <c r="P23470" s="284"/>
    </row>
    <row r="23471" spans="15:16" x14ac:dyDescent="0.2">
      <c r="O23471" s="284"/>
      <c r="P23471" s="284"/>
    </row>
    <row r="23472" spans="15:16" x14ac:dyDescent="0.2">
      <c r="O23472" s="284"/>
      <c r="P23472" s="284"/>
    </row>
    <row r="23473" spans="15:16" x14ac:dyDescent="0.2">
      <c r="O23473" s="284"/>
      <c r="P23473" s="284"/>
    </row>
    <row r="23474" spans="15:16" x14ac:dyDescent="0.2">
      <c r="O23474" s="284"/>
      <c r="P23474" s="284"/>
    </row>
    <row r="23475" spans="15:16" x14ac:dyDescent="0.2">
      <c r="O23475" s="284"/>
      <c r="P23475" s="284"/>
    </row>
    <row r="23476" spans="15:16" x14ac:dyDescent="0.2">
      <c r="O23476" s="284"/>
      <c r="P23476" s="284"/>
    </row>
    <row r="23477" spans="15:16" x14ac:dyDescent="0.2">
      <c r="O23477" s="284"/>
      <c r="P23477" s="284"/>
    </row>
    <row r="23478" spans="15:16" x14ac:dyDescent="0.2">
      <c r="O23478" s="284"/>
      <c r="P23478" s="284"/>
    </row>
    <row r="23479" spans="15:16" x14ac:dyDescent="0.2">
      <c r="O23479" s="284"/>
      <c r="P23479" s="284"/>
    </row>
    <row r="23480" spans="15:16" x14ac:dyDescent="0.2">
      <c r="O23480" s="284"/>
      <c r="P23480" s="284"/>
    </row>
    <row r="23481" spans="15:16" x14ac:dyDescent="0.2">
      <c r="O23481" s="284"/>
      <c r="P23481" s="284"/>
    </row>
    <row r="23482" spans="15:16" x14ac:dyDescent="0.2">
      <c r="O23482" s="284"/>
      <c r="P23482" s="284"/>
    </row>
    <row r="23483" spans="15:16" x14ac:dyDescent="0.2">
      <c r="O23483" s="284"/>
      <c r="P23483" s="284"/>
    </row>
    <row r="23484" spans="15:16" x14ac:dyDescent="0.2">
      <c r="O23484" s="284"/>
      <c r="P23484" s="284"/>
    </row>
    <row r="23485" spans="15:16" x14ac:dyDescent="0.2">
      <c r="O23485" s="284"/>
      <c r="P23485" s="284"/>
    </row>
    <row r="23486" spans="15:16" x14ac:dyDescent="0.2">
      <c r="O23486" s="284"/>
      <c r="P23486" s="284"/>
    </row>
    <row r="23487" spans="15:16" x14ac:dyDescent="0.2">
      <c r="O23487" s="284"/>
      <c r="P23487" s="284"/>
    </row>
    <row r="23488" spans="15:16" x14ac:dyDescent="0.2">
      <c r="O23488" s="284"/>
      <c r="P23488" s="284"/>
    </row>
    <row r="23489" spans="15:16" x14ac:dyDescent="0.2">
      <c r="O23489" s="284"/>
      <c r="P23489" s="284"/>
    </row>
    <row r="23490" spans="15:16" x14ac:dyDescent="0.2">
      <c r="O23490" s="284"/>
      <c r="P23490" s="284"/>
    </row>
    <row r="23491" spans="15:16" x14ac:dyDescent="0.2">
      <c r="O23491" s="284"/>
      <c r="P23491" s="284"/>
    </row>
    <row r="23492" spans="15:16" x14ac:dyDescent="0.2">
      <c r="O23492" s="284"/>
      <c r="P23492" s="284"/>
    </row>
    <row r="23493" spans="15:16" x14ac:dyDescent="0.2">
      <c r="O23493" s="284"/>
      <c r="P23493" s="284"/>
    </row>
    <row r="23494" spans="15:16" x14ac:dyDescent="0.2">
      <c r="O23494" s="284"/>
      <c r="P23494" s="284"/>
    </row>
    <row r="23495" spans="15:16" x14ac:dyDescent="0.2">
      <c r="O23495" s="284"/>
      <c r="P23495" s="284"/>
    </row>
    <row r="23496" spans="15:16" x14ac:dyDescent="0.2">
      <c r="O23496" s="284"/>
      <c r="P23496" s="284"/>
    </row>
    <row r="23497" spans="15:16" x14ac:dyDescent="0.2">
      <c r="O23497" s="284"/>
      <c r="P23497" s="284"/>
    </row>
    <row r="23498" spans="15:16" x14ac:dyDescent="0.2">
      <c r="O23498" s="284"/>
      <c r="P23498" s="284"/>
    </row>
    <row r="23499" spans="15:16" x14ac:dyDescent="0.2">
      <c r="O23499" s="284"/>
      <c r="P23499" s="284"/>
    </row>
    <row r="23500" spans="15:16" x14ac:dyDescent="0.2">
      <c r="O23500" s="284"/>
      <c r="P23500" s="284"/>
    </row>
    <row r="23501" spans="15:16" x14ac:dyDescent="0.2">
      <c r="O23501" s="284"/>
      <c r="P23501" s="284"/>
    </row>
    <row r="23502" spans="15:16" x14ac:dyDescent="0.2">
      <c r="O23502" s="284"/>
      <c r="P23502" s="284"/>
    </row>
    <row r="23503" spans="15:16" x14ac:dyDescent="0.2">
      <c r="O23503" s="284"/>
      <c r="P23503" s="284"/>
    </row>
    <row r="23504" spans="15:16" x14ac:dyDescent="0.2">
      <c r="O23504" s="284"/>
      <c r="P23504" s="284"/>
    </row>
    <row r="23505" spans="15:16" x14ac:dyDescent="0.2">
      <c r="O23505" s="284"/>
      <c r="P23505" s="284"/>
    </row>
    <row r="23506" spans="15:16" x14ac:dyDescent="0.2">
      <c r="O23506" s="284"/>
      <c r="P23506" s="284"/>
    </row>
    <row r="23507" spans="15:16" x14ac:dyDescent="0.2">
      <c r="O23507" s="284"/>
      <c r="P23507" s="284"/>
    </row>
    <row r="23508" spans="15:16" x14ac:dyDescent="0.2">
      <c r="O23508" s="284"/>
      <c r="P23508" s="284"/>
    </row>
    <row r="23509" spans="15:16" x14ac:dyDescent="0.2">
      <c r="O23509" s="284"/>
      <c r="P23509" s="284"/>
    </row>
    <row r="23510" spans="15:16" x14ac:dyDescent="0.2">
      <c r="O23510" s="284"/>
      <c r="P23510" s="284"/>
    </row>
    <row r="23511" spans="15:16" x14ac:dyDescent="0.2">
      <c r="O23511" s="284"/>
      <c r="P23511" s="284"/>
    </row>
    <row r="23512" spans="15:16" x14ac:dyDescent="0.2">
      <c r="O23512" s="284"/>
      <c r="P23512" s="284"/>
    </row>
    <row r="23513" spans="15:16" x14ac:dyDescent="0.2">
      <c r="O23513" s="284"/>
      <c r="P23513" s="284"/>
    </row>
    <row r="23514" spans="15:16" x14ac:dyDescent="0.2">
      <c r="O23514" s="284"/>
      <c r="P23514" s="284"/>
    </row>
    <row r="23515" spans="15:16" x14ac:dyDescent="0.2">
      <c r="O23515" s="284"/>
      <c r="P23515" s="284"/>
    </row>
    <row r="23516" spans="15:16" x14ac:dyDescent="0.2">
      <c r="O23516" s="284"/>
      <c r="P23516" s="284"/>
    </row>
    <row r="23517" spans="15:16" x14ac:dyDescent="0.2">
      <c r="O23517" s="284"/>
      <c r="P23517" s="284"/>
    </row>
    <row r="23518" spans="15:16" x14ac:dyDescent="0.2">
      <c r="O23518" s="284"/>
      <c r="P23518" s="284"/>
    </row>
    <row r="23519" spans="15:16" x14ac:dyDescent="0.2">
      <c r="O23519" s="284"/>
      <c r="P23519" s="284"/>
    </row>
    <row r="23520" spans="15:16" x14ac:dyDescent="0.2">
      <c r="O23520" s="284"/>
      <c r="P23520" s="284"/>
    </row>
    <row r="23521" spans="15:16" x14ac:dyDescent="0.2">
      <c r="O23521" s="284"/>
      <c r="P23521" s="284"/>
    </row>
    <row r="23522" spans="15:16" x14ac:dyDescent="0.2">
      <c r="O23522" s="284"/>
      <c r="P23522" s="284"/>
    </row>
    <row r="23523" spans="15:16" x14ac:dyDescent="0.2">
      <c r="O23523" s="284"/>
      <c r="P23523" s="284"/>
    </row>
    <row r="23524" spans="15:16" x14ac:dyDescent="0.2">
      <c r="O23524" s="284"/>
      <c r="P23524" s="284"/>
    </row>
    <row r="23525" spans="15:16" x14ac:dyDescent="0.2">
      <c r="O23525" s="284"/>
      <c r="P23525" s="284"/>
    </row>
    <row r="23526" spans="15:16" x14ac:dyDescent="0.2">
      <c r="O23526" s="284"/>
      <c r="P23526" s="284"/>
    </row>
    <row r="23527" spans="15:16" x14ac:dyDescent="0.2">
      <c r="O23527" s="284"/>
      <c r="P23527" s="284"/>
    </row>
    <row r="23528" spans="15:16" x14ac:dyDescent="0.2">
      <c r="O23528" s="284"/>
      <c r="P23528" s="284"/>
    </row>
    <row r="23529" spans="15:16" x14ac:dyDescent="0.2">
      <c r="O23529" s="284"/>
      <c r="P23529" s="284"/>
    </row>
    <row r="23530" spans="15:16" x14ac:dyDescent="0.2">
      <c r="O23530" s="284"/>
      <c r="P23530" s="284"/>
    </row>
    <row r="23531" spans="15:16" x14ac:dyDescent="0.2">
      <c r="O23531" s="284"/>
      <c r="P23531" s="284"/>
    </row>
    <row r="23532" spans="15:16" x14ac:dyDescent="0.2">
      <c r="O23532" s="284"/>
      <c r="P23532" s="284"/>
    </row>
    <row r="23533" spans="15:16" x14ac:dyDescent="0.2">
      <c r="O23533" s="284"/>
      <c r="P23533" s="284"/>
    </row>
    <row r="23534" spans="15:16" x14ac:dyDescent="0.2">
      <c r="O23534" s="284"/>
      <c r="P23534" s="284"/>
    </row>
    <row r="23535" spans="15:16" x14ac:dyDescent="0.2">
      <c r="O23535" s="284"/>
      <c r="P23535" s="284"/>
    </row>
    <row r="23536" spans="15:16" x14ac:dyDescent="0.2">
      <c r="O23536" s="284"/>
      <c r="P23536" s="284"/>
    </row>
    <row r="23537" spans="15:16" x14ac:dyDescent="0.2">
      <c r="O23537" s="284"/>
      <c r="P23537" s="284"/>
    </row>
    <row r="23538" spans="15:16" x14ac:dyDescent="0.2">
      <c r="O23538" s="284"/>
      <c r="P23538" s="284"/>
    </row>
    <row r="23539" spans="15:16" x14ac:dyDescent="0.2">
      <c r="O23539" s="284"/>
      <c r="P23539" s="284"/>
    </row>
    <row r="23540" spans="15:16" x14ac:dyDescent="0.2">
      <c r="O23540" s="284"/>
      <c r="P23540" s="284"/>
    </row>
    <row r="23541" spans="15:16" x14ac:dyDescent="0.2">
      <c r="O23541" s="284"/>
      <c r="P23541" s="284"/>
    </row>
    <row r="23542" spans="15:16" x14ac:dyDescent="0.2">
      <c r="O23542" s="284"/>
      <c r="P23542" s="284"/>
    </row>
    <row r="23543" spans="15:16" x14ac:dyDescent="0.2">
      <c r="O23543" s="284"/>
      <c r="P23543" s="284"/>
    </row>
    <row r="23544" spans="15:16" x14ac:dyDescent="0.2">
      <c r="O23544" s="284"/>
      <c r="P23544" s="284"/>
    </row>
    <row r="23545" spans="15:16" x14ac:dyDescent="0.2">
      <c r="O23545" s="284"/>
      <c r="P23545" s="284"/>
    </row>
    <row r="23546" spans="15:16" x14ac:dyDescent="0.2">
      <c r="O23546" s="284"/>
      <c r="P23546" s="284"/>
    </row>
    <row r="23547" spans="15:16" x14ac:dyDescent="0.2">
      <c r="O23547" s="284"/>
      <c r="P23547" s="284"/>
    </row>
    <row r="23548" spans="15:16" x14ac:dyDescent="0.2">
      <c r="O23548" s="284"/>
      <c r="P23548" s="284"/>
    </row>
    <row r="23549" spans="15:16" x14ac:dyDescent="0.2">
      <c r="O23549" s="284"/>
      <c r="P23549" s="284"/>
    </row>
    <row r="23550" spans="15:16" x14ac:dyDescent="0.2">
      <c r="O23550" s="284"/>
      <c r="P23550" s="284"/>
    </row>
    <row r="23551" spans="15:16" x14ac:dyDescent="0.2">
      <c r="O23551" s="284"/>
      <c r="P23551" s="284"/>
    </row>
    <row r="23552" spans="15:16" x14ac:dyDescent="0.2">
      <c r="O23552" s="284"/>
      <c r="P23552" s="284"/>
    </row>
    <row r="23553" spans="15:16" x14ac:dyDescent="0.2">
      <c r="O23553" s="284"/>
      <c r="P23553" s="284"/>
    </row>
    <row r="23554" spans="15:16" x14ac:dyDescent="0.2">
      <c r="O23554" s="284"/>
      <c r="P23554" s="284"/>
    </row>
    <row r="23555" spans="15:16" x14ac:dyDescent="0.2">
      <c r="O23555" s="284"/>
      <c r="P23555" s="284"/>
    </row>
    <row r="23556" spans="15:16" x14ac:dyDescent="0.2">
      <c r="O23556" s="284"/>
      <c r="P23556" s="284"/>
    </row>
    <row r="23557" spans="15:16" x14ac:dyDescent="0.2">
      <c r="O23557" s="284"/>
      <c r="P23557" s="284"/>
    </row>
    <row r="23558" spans="15:16" x14ac:dyDescent="0.2">
      <c r="O23558" s="284"/>
      <c r="P23558" s="284"/>
    </row>
    <row r="23559" spans="15:16" x14ac:dyDescent="0.2">
      <c r="O23559" s="284"/>
      <c r="P23559" s="284"/>
    </row>
    <row r="23560" spans="15:16" x14ac:dyDescent="0.2">
      <c r="O23560" s="284"/>
      <c r="P23560" s="284"/>
    </row>
    <row r="23561" spans="15:16" x14ac:dyDescent="0.2">
      <c r="O23561" s="284"/>
      <c r="P23561" s="284"/>
    </row>
    <row r="23562" spans="15:16" x14ac:dyDescent="0.2">
      <c r="O23562" s="284"/>
      <c r="P23562" s="284"/>
    </row>
    <row r="23563" spans="15:16" x14ac:dyDescent="0.2">
      <c r="O23563" s="284"/>
      <c r="P23563" s="284"/>
    </row>
    <row r="23564" spans="15:16" x14ac:dyDescent="0.2">
      <c r="O23564" s="284"/>
      <c r="P23564" s="284"/>
    </row>
    <row r="23565" spans="15:16" x14ac:dyDescent="0.2">
      <c r="O23565" s="284"/>
      <c r="P23565" s="284"/>
    </row>
    <row r="23566" spans="15:16" x14ac:dyDescent="0.2">
      <c r="O23566" s="284"/>
      <c r="P23566" s="284"/>
    </row>
    <row r="23567" spans="15:16" x14ac:dyDescent="0.2">
      <c r="O23567" s="284"/>
      <c r="P23567" s="284"/>
    </row>
    <row r="23568" spans="15:16" x14ac:dyDescent="0.2">
      <c r="O23568" s="284"/>
      <c r="P23568" s="284"/>
    </row>
    <row r="23569" spans="15:16" x14ac:dyDescent="0.2">
      <c r="O23569" s="284"/>
      <c r="P23569" s="284"/>
    </row>
    <row r="23570" spans="15:16" x14ac:dyDescent="0.2">
      <c r="O23570" s="284"/>
      <c r="P23570" s="284"/>
    </row>
    <row r="23571" spans="15:16" x14ac:dyDescent="0.2">
      <c r="O23571" s="284"/>
      <c r="P23571" s="284"/>
    </row>
    <row r="23572" spans="15:16" x14ac:dyDescent="0.2">
      <c r="O23572" s="284"/>
      <c r="P23572" s="284"/>
    </row>
    <row r="23573" spans="15:16" x14ac:dyDescent="0.2">
      <c r="O23573" s="284"/>
      <c r="P23573" s="284"/>
    </row>
    <row r="23574" spans="15:16" x14ac:dyDescent="0.2">
      <c r="O23574" s="284"/>
      <c r="P23574" s="284"/>
    </row>
    <row r="23575" spans="15:16" x14ac:dyDescent="0.2">
      <c r="O23575" s="284"/>
      <c r="P23575" s="284"/>
    </row>
    <row r="23576" spans="15:16" x14ac:dyDescent="0.2">
      <c r="O23576" s="284"/>
      <c r="P23576" s="284"/>
    </row>
    <row r="23577" spans="15:16" x14ac:dyDescent="0.2">
      <c r="O23577" s="284"/>
      <c r="P23577" s="284"/>
    </row>
    <row r="23578" spans="15:16" x14ac:dyDescent="0.2">
      <c r="O23578" s="284"/>
      <c r="P23578" s="284"/>
    </row>
    <row r="23579" spans="15:16" x14ac:dyDescent="0.2">
      <c r="O23579" s="284"/>
      <c r="P23579" s="284"/>
    </row>
    <row r="23580" spans="15:16" x14ac:dyDescent="0.2">
      <c r="O23580" s="284"/>
      <c r="P23580" s="284"/>
    </row>
    <row r="23581" spans="15:16" x14ac:dyDescent="0.2">
      <c r="O23581" s="284"/>
      <c r="P23581" s="284"/>
    </row>
    <row r="23582" spans="15:16" x14ac:dyDescent="0.2">
      <c r="O23582" s="284"/>
      <c r="P23582" s="284"/>
    </row>
    <row r="23583" spans="15:16" x14ac:dyDescent="0.2">
      <c r="O23583" s="284"/>
      <c r="P23583" s="284"/>
    </row>
    <row r="23584" spans="15:16" x14ac:dyDescent="0.2">
      <c r="O23584" s="284"/>
      <c r="P23584" s="284"/>
    </row>
    <row r="23585" spans="15:16" x14ac:dyDescent="0.2">
      <c r="O23585" s="284"/>
      <c r="P23585" s="284"/>
    </row>
    <row r="23586" spans="15:16" x14ac:dyDescent="0.2">
      <c r="O23586" s="284"/>
      <c r="P23586" s="284"/>
    </row>
    <row r="23587" spans="15:16" x14ac:dyDescent="0.2">
      <c r="O23587" s="284"/>
      <c r="P23587" s="284"/>
    </row>
    <row r="23588" spans="15:16" x14ac:dyDescent="0.2">
      <c r="O23588" s="284"/>
      <c r="P23588" s="284"/>
    </row>
    <row r="23589" spans="15:16" x14ac:dyDescent="0.2">
      <c r="O23589" s="284"/>
      <c r="P23589" s="284"/>
    </row>
    <row r="23590" spans="15:16" x14ac:dyDescent="0.2">
      <c r="O23590" s="284"/>
      <c r="P23590" s="284"/>
    </row>
    <row r="23591" spans="15:16" x14ac:dyDescent="0.2">
      <c r="O23591" s="284"/>
      <c r="P23591" s="284"/>
    </row>
    <row r="23592" spans="15:16" x14ac:dyDescent="0.2">
      <c r="O23592" s="284"/>
      <c r="P23592" s="284"/>
    </row>
    <row r="23593" spans="15:16" x14ac:dyDescent="0.2">
      <c r="O23593" s="284"/>
      <c r="P23593" s="284"/>
    </row>
    <row r="23594" spans="15:16" x14ac:dyDescent="0.2">
      <c r="O23594" s="284"/>
      <c r="P23594" s="284"/>
    </row>
    <row r="23595" spans="15:16" x14ac:dyDescent="0.2">
      <c r="O23595" s="284"/>
      <c r="P23595" s="284"/>
    </row>
    <row r="23596" spans="15:16" x14ac:dyDescent="0.2">
      <c r="O23596" s="284"/>
      <c r="P23596" s="284"/>
    </row>
    <row r="23597" spans="15:16" x14ac:dyDescent="0.2">
      <c r="O23597" s="284"/>
      <c r="P23597" s="284"/>
    </row>
    <row r="23598" spans="15:16" x14ac:dyDescent="0.2">
      <c r="O23598" s="284"/>
      <c r="P23598" s="284"/>
    </row>
    <row r="23599" spans="15:16" x14ac:dyDescent="0.2">
      <c r="O23599" s="284"/>
      <c r="P23599" s="284"/>
    </row>
    <row r="23600" spans="15:16" x14ac:dyDescent="0.2">
      <c r="O23600" s="284"/>
      <c r="P23600" s="284"/>
    </row>
    <row r="23601" spans="15:16" x14ac:dyDescent="0.2">
      <c r="O23601" s="284"/>
      <c r="P23601" s="284"/>
    </row>
    <row r="23602" spans="15:16" x14ac:dyDescent="0.2">
      <c r="O23602" s="284"/>
      <c r="P23602" s="284"/>
    </row>
    <row r="23603" spans="15:16" x14ac:dyDescent="0.2">
      <c r="O23603" s="284"/>
      <c r="P23603" s="284"/>
    </row>
    <row r="23604" spans="15:16" x14ac:dyDescent="0.2">
      <c r="O23604" s="284"/>
      <c r="P23604" s="284"/>
    </row>
    <row r="23605" spans="15:16" x14ac:dyDescent="0.2">
      <c r="O23605" s="284"/>
      <c r="P23605" s="284"/>
    </row>
    <row r="23606" spans="15:16" x14ac:dyDescent="0.2">
      <c r="O23606" s="284"/>
      <c r="P23606" s="284"/>
    </row>
    <row r="23607" spans="15:16" x14ac:dyDescent="0.2">
      <c r="O23607" s="284"/>
      <c r="P23607" s="284"/>
    </row>
    <row r="23608" spans="15:16" x14ac:dyDescent="0.2">
      <c r="O23608" s="284"/>
      <c r="P23608" s="284"/>
    </row>
    <row r="23609" spans="15:16" x14ac:dyDescent="0.2">
      <c r="O23609" s="284"/>
      <c r="P23609" s="284"/>
    </row>
    <row r="23610" spans="15:16" x14ac:dyDescent="0.2">
      <c r="O23610" s="284"/>
      <c r="P23610" s="284"/>
    </row>
    <row r="23611" spans="15:16" x14ac:dyDescent="0.2">
      <c r="O23611" s="284"/>
      <c r="P23611" s="284"/>
    </row>
    <row r="23612" spans="15:16" x14ac:dyDescent="0.2">
      <c r="O23612" s="284"/>
      <c r="P23612" s="284"/>
    </row>
    <row r="23613" spans="15:16" x14ac:dyDescent="0.2">
      <c r="O23613" s="284"/>
      <c r="P23613" s="284"/>
    </row>
    <row r="23614" spans="15:16" x14ac:dyDescent="0.2">
      <c r="O23614" s="284"/>
      <c r="P23614" s="284"/>
    </row>
    <row r="23615" spans="15:16" x14ac:dyDescent="0.2">
      <c r="O23615" s="284"/>
      <c r="P23615" s="284"/>
    </row>
    <row r="23616" spans="15:16" x14ac:dyDescent="0.2">
      <c r="O23616" s="284"/>
      <c r="P23616" s="284"/>
    </row>
    <row r="23617" spans="15:16" x14ac:dyDescent="0.2">
      <c r="O23617" s="284"/>
      <c r="P23617" s="284"/>
    </row>
    <row r="23618" spans="15:16" x14ac:dyDescent="0.2">
      <c r="O23618" s="284"/>
      <c r="P23618" s="284"/>
    </row>
    <row r="23619" spans="15:16" x14ac:dyDescent="0.2">
      <c r="O23619" s="284"/>
      <c r="P23619" s="284"/>
    </row>
    <row r="23620" spans="15:16" x14ac:dyDescent="0.2">
      <c r="O23620" s="284"/>
      <c r="P23620" s="284"/>
    </row>
    <row r="23621" spans="15:16" x14ac:dyDescent="0.2">
      <c r="O23621" s="284"/>
      <c r="P23621" s="284"/>
    </row>
    <row r="23622" spans="15:16" x14ac:dyDescent="0.2">
      <c r="O23622" s="284"/>
      <c r="P23622" s="284"/>
    </row>
    <row r="23623" spans="15:16" x14ac:dyDescent="0.2">
      <c r="O23623" s="284"/>
      <c r="P23623" s="284"/>
    </row>
    <row r="23624" spans="15:16" x14ac:dyDescent="0.2">
      <c r="O23624" s="284"/>
      <c r="P23624" s="284"/>
    </row>
    <row r="23625" spans="15:16" x14ac:dyDescent="0.2">
      <c r="O23625" s="284"/>
      <c r="P23625" s="284"/>
    </row>
    <row r="23626" spans="15:16" x14ac:dyDescent="0.2">
      <c r="O23626" s="284"/>
      <c r="P23626" s="284"/>
    </row>
    <row r="23627" spans="15:16" x14ac:dyDescent="0.2">
      <c r="O23627" s="284"/>
      <c r="P23627" s="284"/>
    </row>
    <row r="23628" spans="15:16" x14ac:dyDescent="0.2">
      <c r="O23628" s="284"/>
      <c r="P23628" s="284"/>
    </row>
    <row r="23629" spans="15:16" x14ac:dyDescent="0.2">
      <c r="O23629" s="284"/>
      <c r="P23629" s="284"/>
    </row>
    <row r="23630" spans="15:16" x14ac:dyDescent="0.2">
      <c r="O23630" s="284"/>
      <c r="P23630" s="284"/>
    </row>
    <row r="23631" spans="15:16" x14ac:dyDescent="0.2">
      <c r="O23631" s="284"/>
      <c r="P23631" s="284"/>
    </row>
    <row r="23632" spans="15:16" x14ac:dyDescent="0.2">
      <c r="O23632" s="284"/>
      <c r="P23632" s="284"/>
    </row>
    <row r="23633" spans="15:16" x14ac:dyDescent="0.2">
      <c r="O23633" s="284"/>
      <c r="P23633" s="284"/>
    </row>
    <row r="23634" spans="15:16" x14ac:dyDescent="0.2">
      <c r="O23634" s="284"/>
      <c r="P23634" s="284"/>
    </row>
    <row r="23635" spans="15:16" x14ac:dyDescent="0.2">
      <c r="O23635" s="284"/>
      <c r="P23635" s="284"/>
    </row>
    <row r="23636" spans="15:16" x14ac:dyDescent="0.2">
      <c r="O23636" s="284"/>
      <c r="P23636" s="284"/>
    </row>
    <row r="23637" spans="15:16" x14ac:dyDescent="0.2">
      <c r="O23637" s="284"/>
      <c r="P23637" s="284"/>
    </row>
    <row r="23638" spans="15:16" x14ac:dyDescent="0.2">
      <c r="O23638" s="284"/>
      <c r="P23638" s="284"/>
    </row>
    <row r="23639" spans="15:16" x14ac:dyDescent="0.2">
      <c r="O23639" s="284"/>
      <c r="P23639" s="284"/>
    </row>
    <row r="23640" spans="15:16" x14ac:dyDescent="0.2">
      <c r="O23640" s="284"/>
      <c r="P23640" s="284"/>
    </row>
    <row r="23641" spans="15:16" x14ac:dyDescent="0.2">
      <c r="O23641" s="284"/>
      <c r="P23641" s="284"/>
    </row>
    <row r="23642" spans="15:16" x14ac:dyDescent="0.2">
      <c r="O23642" s="284"/>
      <c r="P23642" s="284"/>
    </row>
    <row r="23643" spans="15:16" x14ac:dyDescent="0.2">
      <c r="O23643" s="284"/>
      <c r="P23643" s="284"/>
    </row>
    <row r="23644" spans="15:16" x14ac:dyDescent="0.2">
      <c r="O23644" s="284"/>
      <c r="P23644" s="284"/>
    </row>
    <row r="23645" spans="15:16" x14ac:dyDescent="0.2">
      <c r="O23645" s="284"/>
      <c r="P23645" s="284"/>
    </row>
    <row r="23646" spans="15:16" x14ac:dyDescent="0.2">
      <c r="O23646" s="284"/>
      <c r="P23646" s="284"/>
    </row>
    <row r="23647" spans="15:16" x14ac:dyDescent="0.2">
      <c r="O23647" s="284"/>
      <c r="P23647" s="284"/>
    </row>
    <row r="23648" spans="15:16" x14ac:dyDescent="0.2">
      <c r="O23648" s="284"/>
      <c r="P23648" s="284"/>
    </row>
    <row r="23649" spans="15:16" x14ac:dyDescent="0.2">
      <c r="O23649" s="284"/>
      <c r="P23649" s="284"/>
    </row>
    <row r="23650" spans="15:16" x14ac:dyDescent="0.2">
      <c r="O23650" s="284"/>
      <c r="P23650" s="284"/>
    </row>
    <row r="23651" spans="15:16" x14ac:dyDescent="0.2">
      <c r="O23651" s="284"/>
      <c r="P23651" s="284"/>
    </row>
    <row r="23652" spans="15:16" x14ac:dyDescent="0.2">
      <c r="O23652" s="284"/>
      <c r="P23652" s="284"/>
    </row>
    <row r="23653" spans="15:16" x14ac:dyDescent="0.2">
      <c r="O23653" s="284"/>
      <c r="P23653" s="284"/>
    </row>
    <row r="23654" spans="15:16" x14ac:dyDescent="0.2">
      <c r="O23654" s="284"/>
      <c r="P23654" s="284"/>
    </row>
    <row r="23655" spans="15:16" x14ac:dyDescent="0.2">
      <c r="O23655" s="284"/>
      <c r="P23655" s="284"/>
    </row>
    <row r="23656" spans="15:16" x14ac:dyDescent="0.2">
      <c r="O23656" s="284"/>
      <c r="P23656" s="284"/>
    </row>
    <row r="23657" spans="15:16" x14ac:dyDescent="0.2">
      <c r="O23657" s="284"/>
      <c r="P23657" s="284"/>
    </row>
    <row r="23658" spans="15:16" x14ac:dyDescent="0.2">
      <c r="O23658" s="284"/>
      <c r="P23658" s="284"/>
    </row>
    <row r="23659" spans="15:16" x14ac:dyDescent="0.2">
      <c r="O23659" s="284"/>
      <c r="P23659" s="284"/>
    </row>
    <row r="23660" spans="15:16" x14ac:dyDescent="0.2">
      <c r="O23660" s="284"/>
      <c r="P23660" s="284"/>
    </row>
    <row r="23661" spans="15:16" x14ac:dyDescent="0.2">
      <c r="O23661" s="284"/>
      <c r="P23661" s="284"/>
    </row>
    <row r="23662" spans="15:16" x14ac:dyDescent="0.2">
      <c r="O23662" s="284"/>
      <c r="P23662" s="284"/>
    </row>
    <row r="23663" spans="15:16" x14ac:dyDescent="0.2">
      <c r="O23663" s="284"/>
      <c r="P23663" s="284"/>
    </row>
    <row r="23664" spans="15:16" x14ac:dyDescent="0.2">
      <c r="O23664" s="284"/>
      <c r="P23664" s="284"/>
    </row>
    <row r="23665" spans="15:16" x14ac:dyDescent="0.2">
      <c r="O23665" s="284"/>
      <c r="P23665" s="284"/>
    </row>
    <row r="23666" spans="15:16" x14ac:dyDescent="0.2">
      <c r="O23666" s="284"/>
      <c r="P23666" s="284"/>
    </row>
    <row r="23667" spans="15:16" x14ac:dyDescent="0.2">
      <c r="O23667" s="284"/>
      <c r="P23667" s="284"/>
    </row>
    <row r="23668" spans="15:16" x14ac:dyDescent="0.2">
      <c r="O23668" s="284"/>
      <c r="P23668" s="284"/>
    </row>
    <row r="23669" spans="15:16" x14ac:dyDescent="0.2">
      <c r="O23669" s="284"/>
      <c r="P23669" s="284"/>
    </row>
    <row r="23670" spans="15:16" x14ac:dyDescent="0.2">
      <c r="O23670" s="284"/>
      <c r="P23670" s="284"/>
    </row>
    <row r="23671" spans="15:16" x14ac:dyDescent="0.2">
      <c r="O23671" s="284"/>
      <c r="P23671" s="284"/>
    </row>
    <row r="23672" spans="15:16" x14ac:dyDescent="0.2">
      <c r="O23672" s="284"/>
      <c r="P23672" s="284"/>
    </row>
    <row r="23673" spans="15:16" x14ac:dyDescent="0.2">
      <c r="O23673" s="284"/>
      <c r="P23673" s="284"/>
    </row>
    <row r="23674" spans="15:16" x14ac:dyDescent="0.2">
      <c r="O23674" s="284"/>
      <c r="P23674" s="284"/>
    </row>
    <row r="23675" spans="15:16" x14ac:dyDescent="0.2">
      <c r="O23675" s="284"/>
      <c r="P23675" s="284"/>
    </row>
    <row r="23676" spans="15:16" x14ac:dyDescent="0.2">
      <c r="O23676" s="284"/>
      <c r="P23676" s="284"/>
    </row>
    <row r="23677" spans="15:16" x14ac:dyDescent="0.2">
      <c r="O23677" s="284"/>
      <c r="P23677" s="284"/>
    </row>
    <row r="23678" spans="15:16" x14ac:dyDescent="0.2">
      <c r="O23678" s="284"/>
      <c r="P23678" s="284"/>
    </row>
    <row r="23679" spans="15:16" x14ac:dyDescent="0.2">
      <c r="O23679" s="284"/>
      <c r="P23679" s="284"/>
    </row>
    <row r="23680" spans="15:16" x14ac:dyDescent="0.2">
      <c r="O23680" s="284"/>
      <c r="P23680" s="284"/>
    </row>
    <row r="23681" spans="15:16" x14ac:dyDescent="0.2">
      <c r="O23681" s="284"/>
      <c r="P23681" s="284"/>
    </row>
    <row r="23682" spans="15:16" x14ac:dyDescent="0.2">
      <c r="O23682" s="284"/>
      <c r="P23682" s="284"/>
    </row>
    <row r="23683" spans="15:16" x14ac:dyDescent="0.2">
      <c r="O23683" s="284"/>
      <c r="P23683" s="284"/>
    </row>
    <row r="23684" spans="15:16" x14ac:dyDescent="0.2">
      <c r="O23684" s="284"/>
      <c r="P23684" s="284"/>
    </row>
    <row r="23685" spans="15:16" x14ac:dyDescent="0.2">
      <c r="O23685" s="284"/>
      <c r="P23685" s="284"/>
    </row>
    <row r="23686" spans="15:16" x14ac:dyDescent="0.2">
      <c r="O23686" s="284"/>
      <c r="P23686" s="284"/>
    </row>
    <row r="23687" spans="15:16" x14ac:dyDescent="0.2">
      <c r="O23687" s="284"/>
      <c r="P23687" s="284"/>
    </row>
    <row r="23688" spans="15:16" x14ac:dyDescent="0.2">
      <c r="O23688" s="284"/>
      <c r="P23688" s="284"/>
    </row>
    <row r="23689" spans="15:16" x14ac:dyDescent="0.2">
      <c r="O23689" s="284"/>
      <c r="P23689" s="284"/>
    </row>
    <row r="23690" spans="15:16" x14ac:dyDescent="0.2">
      <c r="O23690" s="284"/>
      <c r="P23690" s="284"/>
    </row>
    <row r="23691" spans="15:16" x14ac:dyDescent="0.2">
      <c r="O23691" s="284"/>
      <c r="P23691" s="284"/>
    </row>
    <row r="23692" spans="15:16" x14ac:dyDescent="0.2">
      <c r="O23692" s="284"/>
      <c r="P23692" s="284"/>
    </row>
    <row r="23693" spans="15:16" x14ac:dyDescent="0.2">
      <c r="O23693" s="284"/>
      <c r="P23693" s="284"/>
    </row>
    <row r="23694" spans="15:16" x14ac:dyDescent="0.2">
      <c r="O23694" s="284"/>
      <c r="P23694" s="284"/>
    </row>
    <row r="23695" spans="15:16" x14ac:dyDescent="0.2">
      <c r="O23695" s="284"/>
      <c r="P23695" s="284"/>
    </row>
    <row r="23696" spans="15:16" x14ac:dyDescent="0.2">
      <c r="O23696" s="284"/>
      <c r="P23696" s="284"/>
    </row>
    <row r="23697" spans="15:16" x14ac:dyDescent="0.2">
      <c r="O23697" s="284"/>
      <c r="P23697" s="284"/>
    </row>
    <row r="23698" spans="15:16" x14ac:dyDescent="0.2">
      <c r="O23698" s="284"/>
      <c r="P23698" s="284"/>
    </row>
    <row r="23699" spans="15:16" x14ac:dyDescent="0.2">
      <c r="O23699" s="284"/>
      <c r="P23699" s="284"/>
    </row>
    <row r="23700" spans="15:16" x14ac:dyDescent="0.2">
      <c r="O23700" s="284"/>
      <c r="P23700" s="284"/>
    </row>
    <row r="23701" spans="15:16" x14ac:dyDescent="0.2">
      <c r="O23701" s="284"/>
      <c r="P23701" s="284"/>
    </row>
    <row r="23702" spans="15:16" x14ac:dyDescent="0.2">
      <c r="O23702" s="284"/>
      <c r="P23702" s="284"/>
    </row>
    <row r="23703" spans="15:16" x14ac:dyDescent="0.2">
      <c r="O23703" s="284"/>
      <c r="P23703" s="284"/>
    </row>
    <row r="23704" spans="15:16" x14ac:dyDescent="0.2">
      <c r="O23704" s="284"/>
      <c r="P23704" s="284"/>
    </row>
    <row r="23705" spans="15:16" x14ac:dyDescent="0.2">
      <c r="O23705" s="284"/>
      <c r="P23705" s="284"/>
    </row>
    <row r="23706" spans="15:16" x14ac:dyDescent="0.2">
      <c r="O23706" s="284"/>
      <c r="P23706" s="284"/>
    </row>
    <row r="23707" spans="15:16" x14ac:dyDescent="0.2">
      <c r="O23707" s="284"/>
      <c r="P23707" s="284"/>
    </row>
    <row r="23708" spans="15:16" x14ac:dyDescent="0.2">
      <c r="O23708" s="284"/>
      <c r="P23708" s="284"/>
    </row>
    <row r="23709" spans="15:16" x14ac:dyDescent="0.2">
      <c r="O23709" s="284"/>
      <c r="P23709" s="284"/>
    </row>
    <row r="23710" spans="15:16" x14ac:dyDescent="0.2">
      <c r="O23710" s="284"/>
      <c r="P23710" s="284"/>
    </row>
    <row r="23711" spans="15:16" x14ac:dyDescent="0.2">
      <c r="O23711" s="284"/>
      <c r="P23711" s="284"/>
    </row>
    <row r="23712" spans="15:16" x14ac:dyDescent="0.2">
      <c r="O23712" s="284"/>
      <c r="P23712" s="284"/>
    </row>
    <row r="23713" spans="15:16" x14ac:dyDescent="0.2">
      <c r="O23713" s="284"/>
      <c r="P23713" s="284"/>
    </row>
    <row r="23714" spans="15:16" x14ac:dyDescent="0.2">
      <c r="O23714" s="284"/>
      <c r="P23714" s="284"/>
    </row>
    <row r="23715" spans="15:16" x14ac:dyDescent="0.2">
      <c r="O23715" s="284"/>
      <c r="P23715" s="284"/>
    </row>
    <row r="23716" spans="15:16" x14ac:dyDescent="0.2">
      <c r="O23716" s="284"/>
      <c r="P23716" s="284"/>
    </row>
    <row r="23717" spans="15:16" x14ac:dyDescent="0.2">
      <c r="O23717" s="284"/>
      <c r="P23717" s="284"/>
    </row>
    <row r="23718" spans="15:16" x14ac:dyDescent="0.2">
      <c r="O23718" s="284"/>
      <c r="P23718" s="284"/>
    </row>
    <row r="23719" spans="15:16" x14ac:dyDescent="0.2">
      <c r="O23719" s="284"/>
      <c r="P23719" s="284"/>
    </row>
    <row r="23720" spans="15:16" x14ac:dyDescent="0.2">
      <c r="O23720" s="284"/>
      <c r="P23720" s="284"/>
    </row>
    <row r="23721" spans="15:16" x14ac:dyDescent="0.2">
      <c r="O23721" s="284"/>
      <c r="P23721" s="284"/>
    </row>
    <row r="23722" spans="15:16" x14ac:dyDescent="0.2">
      <c r="O23722" s="284"/>
      <c r="P23722" s="284"/>
    </row>
    <row r="23723" spans="15:16" x14ac:dyDescent="0.2">
      <c r="O23723" s="284"/>
      <c r="P23723" s="284"/>
    </row>
    <row r="23724" spans="15:16" x14ac:dyDescent="0.2">
      <c r="O23724" s="284"/>
      <c r="P23724" s="284"/>
    </row>
    <row r="23725" spans="15:16" x14ac:dyDescent="0.2">
      <c r="O23725" s="284"/>
      <c r="P23725" s="284"/>
    </row>
    <row r="23726" spans="15:16" x14ac:dyDescent="0.2">
      <c r="O23726" s="284"/>
      <c r="P23726" s="284"/>
    </row>
    <row r="23727" spans="15:16" x14ac:dyDescent="0.2">
      <c r="O23727" s="284"/>
      <c r="P23727" s="284"/>
    </row>
    <row r="23728" spans="15:16" x14ac:dyDescent="0.2">
      <c r="O23728" s="284"/>
      <c r="P23728" s="284"/>
    </row>
    <row r="23729" spans="15:16" x14ac:dyDescent="0.2">
      <c r="O23729" s="284"/>
      <c r="P23729" s="284"/>
    </row>
    <row r="23730" spans="15:16" x14ac:dyDescent="0.2">
      <c r="O23730" s="284"/>
      <c r="P23730" s="284"/>
    </row>
    <row r="23731" spans="15:16" x14ac:dyDescent="0.2">
      <c r="O23731" s="284"/>
      <c r="P23731" s="284"/>
    </row>
    <row r="23732" spans="15:16" x14ac:dyDescent="0.2">
      <c r="O23732" s="284"/>
      <c r="P23732" s="284"/>
    </row>
    <row r="23733" spans="15:16" x14ac:dyDescent="0.2">
      <c r="O23733" s="284"/>
      <c r="P23733" s="284"/>
    </row>
    <row r="23734" spans="15:16" x14ac:dyDescent="0.2">
      <c r="O23734" s="284"/>
      <c r="P23734" s="284"/>
    </row>
    <row r="23735" spans="15:16" x14ac:dyDescent="0.2">
      <c r="O23735" s="284"/>
      <c r="P23735" s="284"/>
    </row>
    <row r="23736" spans="15:16" x14ac:dyDescent="0.2">
      <c r="O23736" s="284"/>
      <c r="P23736" s="284"/>
    </row>
    <row r="23737" spans="15:16" x14ac:dyDescent="0.2">
      <c r="O23737" s="284"/>
      <c r="P23737" s="284"/>
    </row>
    <row r="23738" spans="15:16" x14ac:dyDescent="0.2">
      <c r="O23738" s="284"/>
      <c r="P23738" s="284"/>
    </row>
    <row r="23739" spans="15:16" x14ac:dyDescent="0.2">
      <c r="O23739" s="284"/>
      <c r="P23739" s="284"/>
    </row>
    <row r="23740" spans="15:16" x14ac:dyDescent="0.2">
      <c r="O23740" s="284"/>
      <c r="P23740" s="284"/>
    </row>
    <row r="23741" spans="15:16" x14ac:dyDescent="0.2">
      <c r="O23741" s="284"/>
      <c r="P23741" s="284"/>
    </row>
    <row r="23742" spans="15:16" x14ac:dyDescent="0.2">
      <c r="O23742" s="284"/>
      <c r="P23742" s="284"/>
    </row>
    <row r="23743" spans="15:16" x14ac:dyDescent="0.2">
      <c r="O23743" s="284"/>
      <c r="P23743" s="284"/>
    </row>
    <row r="23744" spans="15:16" x14ac:dyDescent="0.2">
      <c r="O23744" s="284"/>
      <c r="P23744" s="284"/>
    </row>
    <row r="23745" spans="15:16" x14ac:dyDescent="0.2">
      <c r="O23745" s="284"/>
      <c r="P23745" s="284"/>
    </row>
    <row r="23746" spans="15:16" x14ac:dyDescent="0.2">
      <c r="O23746" s="284"/>
      <c r="P23746" s="284"/>
    </row>
    <row r="23747" spans="15:16" x14ac:dyDescent="0.2">
      <c r="O23747" s="284"/>
      <c r="P23747" s="284"/>
    </row>
    <row r="23748" spans="15:16" x14ac:dyDescent="0.2">
      <c r="O23748" s="284"/>
      <c r="P23748" s="284"/>
    </row>
    <row r="23749" spans="15:16" x14ac:dyDescent="0.2">
      <c r="O23749" s="284"/>
      <c r="P23749" s="284"/>
    </row>
    <row r="23750" spans="15:16" x14ac:dyDescent="0.2">
      <c r="O23750" s="284"/>
      <c r="P23750" s="284"/>
    </row>
    <row r="23751" spans="15:16" x14ac:dyDescent="0.2">
      <c r="O23751" s="284"/>
      <c r="P23751" s="284"/>
    </row>
    <row r="23752" spans="15:16" x14ac:dyDescent="0.2">
      <c r="O23752" s="284"/>
      <c r="P23752" s="284"/>
    </row>
    <row r="23753" spans="15:16" x14ac:dyDescent="0.2">
      <c r="O23753" s="284"/>
      <c r="P23753" s="284"/>
    </row>
    <row r="23754" spans="15:16" x14ac:dyDescent="0.2">
      <c r="O23754" s="284"/>
      <c r="P23754" s="284"/>
    </row>
    <row r="23755" spans="15:16" x14ac:dyDescent="0.2">
      <c r="O23755" s="284"/>
      <c r="P23755" s="284"/>
    </row>
    <row r="23756" spans="15:16" x14ac:dyDescent="0.2">
      <c r="O23756" s="284"/>
      <c r="P23756" s="284"/>
    </row>
    <row r="23757" spans="15:16" x14ac:dyDescent="0.2">
      <c r="O23757" s="284"/>
      <c r="P23757" s="284"/>
    </row>
    <row r="23758" spans="15:16" x14ac:dyDescent="0.2">
      <c r="O23758" s="284"/>
      <c r="P23758" s="284"/>
    </row>
    <row r="23759" spans="15:16" x14ac:dyDescent="0.2">
      <c r="O23759" s="284"/>
      <c r="P23759" s="284"/>
    </row>
    <row r="23760" spans="15:16" x14ac:dyDescent="0.2">
      <c r="O23760" s="284"/>
      <c r="P23760" s="284"/>
    </row>
    <row r="23761" spans="15:16" x14ac:dyDescent="0.2">
      <c r="O23761" s="284"/>
      <c r="P23761" s="284"/>
    </row>
    <row r="23762" spans="15:16" x14ac:dyDescent="0.2">
      <c r="O23762" s="284"/>
      <c r="P23762" s="284"/>
    </row>
    <row r="23763" spans="15:16" x14ac:dyDescent="0.2">
      <c r="O23763" s="284"/>
      <c r="P23763" s="284"/>
    </row>
    <row r="23764" spans="15:16" x14ac:dyDescent="0.2">
      <c r="O23764" s="284"/>
      <c r="P23764" s="284"/>
    </row>
    <row r="23765" spans="15:16" x14ac:dyDescent="0.2">
      <c r="O23765" s="284"/>
      <c r="P23765" s="284"/>
    </row>
    <row r="23766" spans="15:16" x14ac:dyDescent="0.2">
      <c r="O23766" s="284"/>
      <c r="P23766" s="284"/>
    </row>
    <row r="23767" spans="15:16" x14ac:dyDescent="0.2">
      <c r="O23767" s="284"/>
      <c r="P23767" s="284"/>
    </row>
    <row r="23768" spans="15:16" x14ac:dyDescent="0.2">
      <c r="O23768" s="284"/>
      <c r="P23768" s="284"/>
    </row>
    <row r="23769" spans="15:16" x14ac:dyDescent="0.2">
      <c r="O23769" s="284"/>
      <c r="P23769" s="284"/>
    </row>
    <row r="23770" spans="15:16" x14ac:dyDescent="0.2">
      <c r="O23770" s="284"/>
      <c r="P23770" s="284"/>
    </row>
    <row r="23771" spans="15:16" x14ac:dyDescent="0.2">
      <c r="O23771" s="284"/>
      <c r="P23771" s="284"/>
    </row>
    <row r="23772" spans="15:16" x14ac:dyDescent="0.2">
      <c r="O23772" s="284"/>
      <c r="P23772" s="284"/>
    </row>
    <row r="23773" spans="15:16" x14ac:dyDescent="0.2">
      <c r="O23773" s="284"/>
      <c r="P23773" s="284"/>
    </row>
    <row r="23774" spans="15:16" x14ac:dyDescent="0.2">
      <c r="O23774" s="284"/>
      <c r="P23774" s="284"/>
    </row>
    <row r="23775" spans="15:16" x14ac:dyDescent="0.2">
      <c r="O23775" s="284"/>
      <c r="P23775" s="284"/>
    </row>
    <row r="23776" spans="15:16" x14ac:dyDescent="0.2">
      <c r="O23776" s="284"/>
      <c r="P23776" s="284"/>
    </row>
    <row r="23777" spans="15:16" x14ac:dyDescent="0.2">
      <c r="O23777" s="284"/>
      <c r="P23777" s="284"/>
    </row>
    <row r="23778" spans="15:16" x14ac:dyDescent="0.2">
      <c r="O23778" s="284"/>
      <c r="P23778" s="284"/>
    </row>
    <row r="23779" spans="15:16" x14ac:dyDescent="0.2">
      <c r="O23779" s="284"/>
      <c r="P23779" s="284"/>
    </row>
    <row r="23780" spans="15:16" x14ac:dyDescent="0.2">
      <c r="O23780" s="284"/>
      <c r="P23780" s="284"/>
    </row>
    <row r="23781" spans="15:16" x14ac:dyDescent="0.2">
      <c r="O23781" s="284"/>
      <c r="P23781" s="284"/>
    </row>
    <row r="23782" spans="15:16" x14ac:dyDescent="0.2">
      <c r="O23782" s="284"/>
      <c r="P23782" s="284"/>
    </row>
    <row r="23783" spans="15:16" x14ac:dyDescent="0.2">
      <c r="O23783" s="284"/>
      <c r="P23783" s="284"/>
    </row>
    <row r="23784" spans="15:16" x14ac:dyDescent="0.2">
      <c r="O23784" s="284"/>
      <c r="P23784" s="284"/>
    </row>
    <row r="23785" spans="15:16" x14ac:dyDescent="0.2">
      <c r="O23785" s="284"/>
      <c r="P23785" s="284"/>
    </row>
    <row r="23786" spans="15:16" x14ac:dyDescent="0.2">
      <c r="O23786" s="284"/>
      <c r="P23786" s="284"/>
    </row>
    <row r="23787" spans="15:16" x14ac:dyDescent="0.2">
      <c r="O23787" s="284"/>
      <c r="P23787" s="284"/>
    </row>
    <row r="23788" spans="15:16" x14ac:dyDescent="0.2">
      <c r="O23788" s="284"/>
      <c r="P23788" s="284"/>
    </row>
    <row r="23789" spans="15:16" x14ac:dyDescent="0.2">
      <c r="O23789" s="284"/>
      <c r="P23789" s="284"/>
    </row>
    <row r="23790" spans="15:16" x14ac:dyDescent="0.2">
      <c r="O23790" s="284"/>
      <c r="P23790" s="284"/>
    </row>
    <row r="23791" spans="15:16" x14ac:dyDescent="0.2">
      <c r="O23791" s="284"/>
      <c r="P23791" s="284"/>
    </row>
    <row r="23792" spans="15:16" x14ac:dyDescent="0.2">
      <c r="O23792" s="284"/>
      <c r="P23792" s="284"/>
    </row>
    <row r="23793" spans="15:16" x14ac:dyDescent="0.2">
      <c r="O23793" s="284"/>
      <c r="P23793" s="284"/>
    </row>
    <row r="23794" spans="15:16" x14ac:dyDescent="0.2">
      <c r="O23794" s="284"/>
      <c r="P23794" s="284"/>
    </row>
    <row r="23795" spans="15:16" x14ac:dyDescent="0.2">
      <c r="O23795" s="284"/>
      <c r="P23795" s="284"/>
    </row>
    <row r="23796" spans="15:16" x14ac:dyDescent="0.2">
      <c r="O23796" s="284"/>
      <c r="P23796" s="284"/>
    </row>
    <row r="23797" spans="15:16" x14ac:dyDescent="0.2">
      <c r="O23797" s="284"/>
      <c r="P23797" s="284"/>
    </row>
    <row r="23798" spans="15:16" x14ac:dyDescent="0.2">
      <c r="O23798" s="284"/>
      <c r="P23798" s="284"/>
    </row>
    <row r="23799" spans="15:16" x14ac:dyDescent="0.2">
      <c r="O23799" s="284"/>
      <c r="P23799" s="284"/>
    </row>
    <row r="23800" spans="15:16" x14ac:dyDescent="0.2">
      <c r="O23800" s="284"/>
      <c r="P23800" s="284"/>
    </row>
    <row r="23801" spans="15:16" x14ac:dyDescent="0.2">
      <c r="O23801" s="284"/>
      <c r="P23801" s="284"/>
    </row>
    <row r="23802" spans="15:16" x14ac:dyDescent="0.2">
      <c r="O23802" s="284"/>
      <c r="P23802" s="284"/>
    </row>
    <row r="23803" spans="15:16" x14ac:dyDescent="0.2">
      <c r="O23803" s="284"/>
      <c r="P23803" s="284"/>
    </row>
    <row r="23804" spans="15:16" x14ac:dyDescent="0.2">
      <c r="O23804" s="284"/>
      <c r="P23804" s="284"/>
    </row>
    <row r="23805" spans="15:16" x14ac:dyDescent="0.2">
      <c r="O23805" s="284"/>
      <c r="P23805" s="284"/>
    </row>
    <row r="23806" spans="15:16" x14ac:dyDescent="0.2">
      <c r="O23806" s="284"/>
      <c r="P23806" s="284"/>
    </row>
    <row r="23807" spans="15:16" x14ac:dyDescent="0.2">
      <c r="O23807" s="284"/>
      <c r="P23807" s="284"/>
    </row>
    <row r="23808" spans="15:16" x14ac:dyDescent="0.2">
      <c r="O23808" s="284"/>
      <c r="P23808" s="284"/>
    </row>
    <row r="23809" spans="15:16" x14ac:dyDescent="0.2">
      <c r="O23809" s="284"/>
      <c r="P23809" s="284"/>
    </row>
    <row r="23810" spans="15:16" x14ac:dyDescent="0.2">
      <c r="O23810" s="284"/>
      <c r="P23810" s="284"/>
    </row>
    <row r="23811" spans="15:16" x14ac:dyDescent="0.2">
      <c r="O23811" s="284"/>
      <c r="P23811" s="284"/>
    </row>
    <row r="23812" spans="15:16" x14ac:dyDescent="0.2">
      <c r="O23812" s="284"/>
      <c r="P23812" s="284"/>
    </row>
    <row r="23813" spans="15:16" x14ac:dyDescent="0.2">
      <c r="O23813" s="284"/>
      <c r="P23813" s="284"/>
    </row>
    <row r="23814" spans="15:16" x14ac:dyDescent="0.2">
      <c r="O23814" s="284"/>
      <c r="P23814" s="284"/>
    </row>
    <row r="23815" spans="15:16" x14ac:dyDescent="0.2">
      <c r="O23815" s="284"/>
      <c r="P23815" s="284"/>
    </row>
    <row r="23816" spans="15:16" x14ac:dyDescent="0.2">
      <c r="O23816" s="284"/>
      <c r="P23816" s="284"/>
    </row>
    <row r="23817" spans="15:16" x14ac:dyDescent="0.2">
      <c r="O23817" s="284"/>
      <c r="P23817" s="284"/>
    </row>
    <row r="23818" spans="15:16" x14ac:dyDescent="0.2">
      <c r="O23818" s="284"/>
      <c r="P23818" s="284"/>
    </row>
    <row r="23819" spans="15:16" x14ac:dyDescent="0.2">
      <c r="O23819" s="284"/>
      <c r="P23819" s="284"/>
    </row>
    <row r="23820" spans="15:16" x14ac:dyDescent="0.2">
      <c r="O23820" s="284"/>
      <c r="P23820" s="284"/>
    </row>
    <row r="23821" spans="15:16" x14ac:dyDescent="0.2">
      <c r="O23821" s="284"/>
      <c r="P23821" s="284"/>
    </row>
    <row r="23822" spans="15:16" x14ac:dyDescent="0.2">
      <c r="O23822" s="284"/>
      <c r="P23822" s="284"/>
    </row>
    <row r="23823" spans="15:16" x14ac:dyDescent="0.2">
      <c r="O23823" s="284"/>
      <c r="P23823" s="284"/>
    </row>
    <row r="23824" spans="15:16" x14ac:dyDescent="0.2">
      <c r="O23824" s="284"/>
      <c r="P23824" s="284"/>
    </row>
    <row r="23825" spans="15:16" x14ac:dyDescent="0.2">
      <c r="O23825" s="284"/>
      <c r="P23825" s="284"/>
    </row>
    <row r="23826" spans="15:16" x14ac:dyDescent="0.2">
      <c r="O23826" s="284"/>
      <c r="P23826" s="284"/>
    </row>
    <row r="23827" spans="15:16" x14ac:dyDescent="0.2">
      <c r="O23827" s="284"/>
      <c r="P23827" s="284"/>
    </row>
    <row r="23828" spans="15:16" x14ac:dyDescent="0.2">
      <c r="O23828" s="284"/>
      <c r="P23828" s="284"/>
    </row>
    <row r="23829" spans="15:16" x14ac:dyDescent="0.2">
      <c r="O23829" s="284"/>
      <c r="P23829" s="284"/>
    </row>
    <row r="23830" spans="15:16" x14ac:dyDescent="0.2">
      <c r="O23830" s="284"/>
      <c r="P23830" s="284"/>
    </row>
    <row r="23831" spans="15:16" x14ac:dyDescent="0.2">
      <c r="O23831" s="284"/>
      <c r="P23831" s="284"/>
    </row>
    <row r="23832" spans="15:16" x14ac:dyDescent="0.2">
      <c r="O23832" s="284"/>
      <c r="P23832" s="284"/>
    </row>
    <row r="23833" spans="15:16" x14ac:dyDescent="0.2">
      <c r="O23833" s="284"/>
      <c r="P23833" s="284"/>
    </row>
    <row r="23834" spans="15:16" x14ac:dyDescent="0.2">
      <c r="O23834" s="284"/>
      <c r="P23834" s="284"/>
    </row>
    <row r="23835" spans="15:16" x14ac:dyDescent="0.2">
      <c r="O23835" s="284"/>
      <c r="P23835" s="284"/>
    </row>
    <row r="23836" spans="15:16" x14ac:dyDescent="0.2">
      <c r="O23836" s="284"/>
      <c r="P23836" s="284"/>
    </row>
    <row r="23837" spans="15:16" x14ac:dyDescent="0.2">
      <c r="O23837" s="284"/>
      <c r="P23837" s="284"/>
    </row>
    <row r="23838" spans="15:16" x14ac:dyDescent="0.2">
      <c r="O23838" s="284"/>
      <c r="P23838" s="284"/>
    </row>
    <row r="23839" spans="15:16" x14ac:dyDescent="0.2">
      <c r="O23839" s="284"/>
      <c r="P23839" s="284"/>
    </row>
    <row r="23840" spans="15:16" x14ac:dyDescent="0.2">
      <c r="O23840" s="284"/>
      <c r="P23840" s="284"/>
    </row>
    <row r="23841" spans="15:16" x14ac:dyDescent="0.2">
      <c r="O23841" s="284"/>
      <c r="P23841" s="284"/>
    </row>
    <row r="23842" spans="15:16" x14ac:dyDescent="0.2">
      <c r="O23842" s="284"/>
      <c r="P23842" s="284"/>
    </row>
    <row r="23843" spans="15:16" x14ac:dyDescent="0.2">
      <c r="O23843" s="284"/>
      <c r="P23843" s="284"/>
    </row>
    <row r="23844" spans="15:16" x14ac:dyDescent="0.2">
      <c r="O23844" s="284"/>
      <c r="P23844" s="284"/>
    </row>
    <row r="23845" spans="15:16" x14ac:dyDescent="0.2">
      <c r="O23845" s="284"/>
      <c r="P23845" s="284"/>
    </row>
    <row r="23846" spans="15:16" x14ac:dyDescent="0.2">
      <c r="O23846" s="284"/>
      <c r="P23846" s="284"/>
    </row>
    <row r="23847" spans="15:16" x14ac:dyDescent="0.2">
      <c r="O23847" s="284"/>
      <c r="P23847" s="284"/>
    </row>
    <row r="23848" spans="15:16" x14ac:dyDescent="0.2">
      <c r="O23848" s="284"/>
      <c r="P23848" s="284"/>
    </row>
    <row r="23849" spans="15:16" x14ac:dyDescent="0.2">
      <c r="O23849" s="284"/>
      <c r="P23849" s="284"/>
    </row>
    <row r="23850" spans="15:16" x14ac:dyDescent="0.2">
      <c r="O23850" s="284"/>
      <c r="P23850" s="284"/>
    </row>
    <row r="23851" spans="15:16" x14ac:dyDescent="0.2">
      <c r="O23851" s="284"/>
      <c r="P23851" s="284"/>
    </row>
    <row r="23852" spans="15:16" x14ac:dyDescent="0.2">
      <c r="O23852" s="284"/>
      <c r="P23852" s="284"/>
    </row>
    <row r="23853" spans="15:16" x14ac:dyDescent="0.2">
      <c r="O23853" s="284"/>
      <c r="P23853" s="284"/>
    </row>
    <row r="23854" spans="15:16" x14ac:dyDescent="0.2">
      <c r="O23854" s="284"/>
      <c r="P23854" s="284"/>
    </row>
    <row r="23855" spans="15:16" x14ac:dyDescent="0.2">
      <c r="O23855" s="284"/>
      <c r="P23855" s="284"/>
    </row>
    <row r="23856" spans="15:16" x14ac:dyDescent="0.2">
      <c r="O23856" s="284"/>
      <c r="P23856" s="284"/>
    </row>
    <row r="23857" spans="15:16" x14ac:dyDescent="0.2">
      <c r="O23857" s="284"/>
      <c r="P23857" s="284"/>
    </row>
    <row r="23858" spans="15:16" x14ac:dyDescent="0.2">
      <c r="O23858" s="284"/>
      <c r="P23858" s="284"/>
    </row>
    <row r="23859" spans="15:16" x14ac:dyDescent="0.2">
      <c r="O23859" s="284"/>
      <c r="P23859" s="284"/>
    </row>
    <row r="23860" spans="15:16" x14ac:dyDescent="0.2">
      <c r="O23860" s="284"/>
      <c r="P23860" s="284"/>
    </row>
    <row r="23861" spans="15:16" x14ac:dyDescent="0.2">
      <c r="O23861" s="284"/>
      <c r="P23861" s="284"/>
    </row>
    <row r="23862" spans="15:16" x14ac:dyDescent="0.2">
      <c r="O23862" s="284"/>
      <c r="P23862" s="284"/>
    </row>
    <row r="23863" spans="15:16" x14ac:dyDescent="0.2">
      <c r="O23863" s="284"/>
      <c r="P23863" s="284"/>
    </row>
    <row r="23864" spans="15:16" x14ac:dyDescent="0.2">
      <c r="O23864" s="284"/>
      <c r="P23864" s="284"/>
    </row>
    <row r="23865" spans="15:16" x14ac:dyDescent="0.2">
      <c r="O23865" s="284"/>
      <c r="P23865" s="284"/>
    </row>
    <row r="23866" spans="15:16" x14ac:dyDescent="0.2">
      <c r="O23866" s="284"/>
      <c r="P23866" s="284"/>
    </row>
    <row r="23867" spans="15:16" x14ac:dyDescent="0.2">
      <c r="O23867" s="284"/>
      <c r="P23867" s="284"/>
    </row>
    <row r="23868" spans="15:16" x14ac:dyDescent="0.2">
      <c r="O23868" s="284"/>
      <c r="P23868" s="284"/>
    </row>
    <row r="23869" spans="15:16" x14ac:dyDescent="0.2">
      <c r="O23869" s="284"/>
      <c r="P23869" s="284"/>
    </row>
    <row r="23870" spans="15:16" x14ac:dyDescent="0.2">
      <c r="O23870" s="284"/>
      <c r="P23870" s="284"/>
    </row>
    <row r="23871" spans="15:16" x14ac:dyDescent="0.2">
      <c r="O23871" s="284"/>
      <c r="P23871" s="284"/>
    </row>
    <row r="23872" spans="15:16" x14ac:dyDescent="0.2">
      <c r="O23872" s="284"/>
      <c r="P23872" s="284"/>
    </row>
    <row r="23873" spans="15:16" x14ac:dyDescent="0.2">
      <c r="O23873" s="284"/>
      <c r="P23873" s="284"/>
    </row>
    <row r="23874" spans="15:16" x14ac:dyDescent="0.2">
      <c r="O23874" s="284"/>
      <c r="P23874" s="284"/>
    </row>
    <row r="23875" spans="15:16" x14ac:dyDescent="0.2">
      <c r="O23875" s="284"/>
      <c r="P23875" s="284"/>
    </row>
    <row r="23876" spans="15:16" x14ac:dyDescent="0.2">
      <c r="O23876" s="284"/>
      <c r="P23876" s="284"/>
    </row>
    <row r="23877" spans="15:16" x14ac:dyDescent="0.2">
      <c r="O23877" s="284"/>
      <c r="P23877" s="284"/>
    </row>
    <row r="23878" spans="15:16" x14ac:dyDescent="0.2">
      <c r="O23878" s="284"/>
      <c r="P23878" s="284"/>
    </row>
    <row r="23879" spans="15:16" x14ac:dyDescent="0.2">
      <c r="O23879" s="284"/>
      <c r="P23879" s="284"/>
    </row>
    <row r="23880" spans="15:16" x14ac:dyDescent="0.2">
      <c r="O23880" s="284"/>
      <c r="P23880" s="284"/>
    </row>
    <row r="23881" spans="15:16" x14ac:dyDescent="0.2">
      <c r="O23881" s="284"/>
      <c r="P23881" s="284"/>
    </row>
    <row r="23882" spans="15:16" x14ac:dyDescent="0.2">
      <c r="O23882" s="284"/>
      <c r="P23882" s="284"/>
    </row>
    <row r="23883" spans="15:16" x14ac:dyDescent="0.2">
      <c r="O23883" s="284"/>
      <c r="P23883" s="284"/>
    </row>
    <row r="23884" spans="15:16" x14ac:dyDescent="0.2">
      <c r="O23884" s="284"/>
      <c r="P23884" s="284"/>
    </row>
    <row r="23885" spans="15:16" x14ac:dyDescent="0.2">
      <c r="O23885" s="284"/>
      <c r="P23885" s="284"/>
    </row>
    <row r="23886" spans="15:16" x14ac:dyDescent="0.2">
      <c r="O23886" s="284"/>
      <c r="P23886" s="284"/>
    </row>
    <row r="23887" spans="15:16" x14ac:dyDescent="0.2">
      <c r="O23887" s="284"/>
      <c r="P23887" s="284"/>
    </row>
    <row r="23888" spans="15:16" x14ac:dyDescent="0.2">
      <c r="O23888" s="284"/>
      <c r="P23888" s="284"/>
    </row>
    <row r="23889" spans="15:16" x14ac:dyDescent="0.2">
      <c r="O23889" s="284"/>
      <c r="P23889" s="284"/>
    </row>
    <row r="23890" spans="15:16" x14ac:dyDescent="0.2">
      <c r="O23890" s="284"/>
      <c r="P23890" s="284"/>
    </row>
    <row r="23891" spans="15:16" x14ac:dyDescent="0.2">
      <c r="O23891" s="284"/>
      <c r="P23891" s="284"/>
    </row>
    <row r="23892" spans="15:16" x14ac:dyDescent="0.2">
      <c r="O23892" s="284"/>
      <c r="P23892" s="284"/>
    </row>
    <row r="23893" spans="15:16" x14ac:dyDescent="0.2">
      <c r="O23893" s="284"/>
      <c r="P23893" s="284"/>
    </row>
    <row r="23894" spans="15:16" x14ac:dyDescent="0.2">
      <c r="O23894" s="284"/>
      <c r="P23894" s="284"/>
    </row>
    <row r="23895" spans="15:16" x14ac:dyDescent="0.2">
      <c r="O23895" s="284"/>
      <c r="P23895" s="284"/>
    </row>
    <row r="23896" spans="15:16" x14ac:dyDescent="0.2">
      <c r="O23896" s="284"/>
      <c r="P23896" s="284"/>
    </row>
    <row r="23897" spans="15:16" x14ac:dyDescent="0.2">
      <c r="O23897" s="284"/>
      <c r="P23897" s="284"/>
    </row>
    <row r="23898" spans="15:16" x14ac:dyDescent="0.2">
      <c r="O23898" s="284"/>
      <c r="P23898" s="284"/>
    </row>
    <row r="23899" spans="15:16" x14ac:dyDescent="0.2">
      <c r="O23899" s="284"/>
      <c r="P23899" s="284"/>
    </row>
    <row r="23900" spans="15:16" x14ac:dyDescent="0.2">
      <c r="O23900" s="284"/>
      <c r="P23900" s="284"/>
    </row>
    <row r="23901" spans="15:16" x14ac:dyDescent="0.2">
      <c r="O23901" s="284"/>
      <c r="P23901" s="284"/>
    </row>
    <row r="23902" spans="15:16" x14ac:dyDescent="0.2">
      <c r="O23902" s="284"/>
      <c r="P23902" s="284"/>
    </row>
    <row r="23903" spans="15:16" x14ac:dyDescent="0.2">
      <c r="O23903" s="284"/>
      <c r="P23903" s="284"/>
    </row>
    <row r="23904" spans="15:16" x14ac:dyDescent="0.2">
      <c r="O23904" s="284"/>
      <c r="P23904" s="284"/>
    </row>
    <row r="23905" spans="15:16" x14ac:dyDescent="0.2">
      <c r="O23905" s="284"/>
      <c r="P23905" s="284"/>
    </row>
    <row r="23906" spans="15:16" x14ac:dyDescent="0.2">
      <c r="O23906" s="284"/>
      <c r="P23906" s="284"/>
    </row>
    <row r="23907" spans="15:16" x14ac:dyDescent="0.2">
      <c r="O23907" s="284"/>
      <c r="P23907" s="284"/>
    </row>
    <row r="23908" spans="15:16" x14ac:dyDescent="0.2">
      <c r="O23908" s="284"/>
      <c r="P23908" s="284"/>
    </row>
    <row r="23909" spans="15:16" x14ac:dyDescent="0.2">
      <c r="O23909" s="284"/>
      <c r="P23909" s="284"/>
    </row>
    <row r="23910" spans="15:16" x14ac:dyDescent="0.2">
      <c r="O23910" s="284"/>
      <c r="P23910" s="284"/>
    </row>
    <row r="23911" spans="15:16" x14ac:dyDescent="0.2">
      <c r="O23911" s="284"/>
      <c r="P23911" s="284"/>
    </row>
    <row r="23912" spans="15:16" x14ac:dyDescent="0.2">
      <c r="O23912" s="284"/>
      <c r="P23912" s="284"/>
    </row>
    <row r="23913" spans="15:16" x14ac:dyDescent="0.2">
      <c r="O23913" s="284"/>
      <c r="P23913" s="284"/>
    </row>
    <row r="23914" spans="15:16" x14ac:dyDescent="0.2">
      <c r="O23914" s="284"/>
      <c r="P23914" s="284"/>
    </row>
    <row r="23915" spans="15:16" x14ac:dyDescent="0.2">
      <c r="O23915" s="284"/>
      <c r="P23915" s="284"/>
    </row>
    <row r="23916" spans="15:16" x14ac:dyDescent="0.2">
      <c r="O23916" s="284"/>
      <c r="P23916" s="284"/>
    </row>
    <row r="23917" spans="15:16" x14ac:dyDescent="0.2">
      <c r="O23917" s="284"/>
      <c r="P23917" s="284"/>
    </row>
    <row r="23918" spans="15:16" x14ac:dyDescent="0.2">
      <c r="O23918" s="284"/>
      <c r="P23918" s="284"/>
    </row>
    <row r="23919" spans="15:16" x14ac:dyDescent="0.2">
      <c r="O23919" s="284"/>
      <c r="P23919" s="284"/>
    </row>
    <row r="23920" spans="15:16" x14ac:dyDescent="0.2">
      <c r="O23920" s="284"/>
      <c r="P23920" s="284"/>
    </row>
    <row r="23921" spans="15:16" x14ac:dyDescent="0.2">
      <c r="O23921" s="284"/>
      <c r="P23921" s="284"/>
    </row>
    <row r="23922" spans="15:16" x14ac:dyDescent="0.2">
      <c r="O23922" s="284"/>
      <c r="P23922" s="284"/>
    </row>
    <row r="23923" spans="15:16" x14ac:dyDescent="0.2">
      <c r="O23923" s="284"/>
      <c r="P23923" s="284"/>
    </row>
    <row r="23924" spans="15:16" x14ac:dyDescent="0.2">
      <c r="O23924" s="284"/>
      <c r="P23924" s="284"/>
    </row>
    <row r="23925" spans="15:16" x14ac:dyDescent="0.2">
      <c r="O23925" s="284"/>
      <c r="P23925" s="284"/>
    </row>
    <row r="23926" spans="15:16" x14ac:dyDescent="0.2">
      <c r="O23926" s="284"/>
      <c r="P23926" s="284"/>
    </row>
    <row r="23927" spans="15:16" x14ac:dyDescent="0.2">
      <c r="O23927" s="284"/>
      <c r="P23927" s="284"/>
    </row>
    <row r="23928" spans="15:16" x14ac:dyDescent="0.2">
      <c r="O23928" s="284"/>
      <c r="P23928" s="284"/>
    </row>
    <row r="23929" spans="15:16" x14ac:dyDescent="0.2">
      <c r="O23929" s="284"/>
      <c r="P23929" s="284"/>
    </row>
    <row r="23930" spans="15:16" x14ac:dyDescent="0.2">
      <c r="O23930" s="284"/>
      <c r="P23930" s="284"/>
    </row>
    <row r="23931" spans="15:16" x14ac:dyDescent="0.2">
      <c r="O23931" s="284"/>
      <c r="P23931" s="284"/>
    </row>
    <row r="23932" spans="15:16" x14ac:dyDescent="0.2">
      <c r="O23932" s="284"/>
      <c r="P23932" s="284"/>
    </row>
    <row r="23933" spans="15:16" x14ac:dyDescent="0.2">
      <c r="O23933" s="284"/>
      <c r="P23933" s="284"/>
    </row>
    <row r="23934" spans="15:16" x14ac:dyDescent="0.2">
      <c r="O23934" s="284"/>
      <c r="P23934" s="284"/>
    </row>
    <row r="23935" spans="15:16" x14ac:dyDescent="0.2">
      <c r="O23935" s="284"/>
      <c r="P23935" s="284"/>
    </row>
    <row r="23936" spans="15:16" x14ac:dyDescent="0.2">
      <c r="O23936" s="284"/>
      <c r="P23936" s="284"/>
    </row>
    <row r="23937" spans="15:16" x14ac:dyDescent="0.2">
      <c r="O23937" s="284"/>
      <c r="P23937" s="284"/>
    </row>
    <row r="23938" spans="15:16" x14ac:dyDescent="0.2">
      <c r="O23938" s="284"/>
      <c r="P23938" s="284"/>
    </row>
    <row r="23939" spans="15:16" x14ac:dyDescent="0.2">
      <c r="O23939" s="284"/>
      <c r="P23939" s="284"/>
    </row>
    <row r="23940" spans="15:16" x14ac:dyDescent="0.2">
      <c r="O23940" s="284"/>
      <c r="P23940" s="284"/>
    </row>
    <row r="23941" spans="15:16" x14ac:dyDescent="0.2">
      <c r="O23941" s="284"/>
      <c r="P23941" s="284"/>
    </row>
    <row r="23942" spans="15:16" x14ac:dyDescent="0.2">
      <c r="O23942" s="284"/>
      <c r="P23942" s="284"/>
    </row>
    <row r="23943" spans="15:16" x14ac:dyDescent="0.2">
      <c r="O23943" s="284"/>
      <c r="P23943" s="284"/>
    </row>
    <row r="23944" spans="15:16" x14ac:dyDescent="0.2">
      <c r="O23944" s="284"/>
      <c r="P23944" s="284"/>
    </row>
    <row r="23945" spans="15:16" x14ac:dyDescent="0.2">
      <c r="O23945" s="284"/>
      <c r="P23945" s="284"/>
    </row>
    <row r="23946" spans="15:16" x14ac:dyDescent="0.2">
      <c r="O23946" s="284"/>
      <c r="P23946" s="284"/>
    </row>
    <row r="23947" spans="15:16" x14ac:dyDescent="0.2">
      <c r="O23947" s="284"/>
      <c r="P23947" s="284"/>
    </row>
    <row r="23948" spans="15:16" x14ac:dyDescent="0.2">
      <c r="O23948" s="284"/>
      <c r="P23948" s="284"/>
    </row>
    <row r="23949" spans="15:16" x14ac:dyDescent="0.2">
      <c r="O23949" s="284"/>
      <c r="P23949" s="284"/>
    </row>
    <row r="23950" spans="15:16" x14ac:dyDescent="0.2">
      <c r="O23950" s="284"/>
      <c r="P23950" s="284"/>
    </row>
    <row r="23951" spans="15:16" x14ac:dyDescent="0.2">
      <c r="O23951" s="284"/>
      <c r="P23951" s="284"/>
    </row>
    <row r="23952" spans="15:16" x14ac:dyDescent="0.2">
      <c r="O23952" s="284"/>
      <c r="P23952" s="284"/>
    </row>
    <row r="23953" spans="15:16" x14ac:dyDescent="0.2">
      <c r="O23953" s="284"/>
      <c r="P23953" s="284"/>
    </row>
    <row r="23954" spans="15:16" x14ac:dyDescent="0.2">
      <c r="O23954" s="284"/>
      <c r="P23954" s="284"/>
    </row>
    <row r="23955" spans="15:16" x14ac:dyDescent="0.2">
      <c r="O23955" s="284"/>
      <c r="P23955" s="284"/>
    </row>
    <row r="23956" spans="15:16" x14ac:dyDescent="0.2">
      <c r="O23956" s="284"/>
      <c r="P23956" s="284"/>
    </row>
    <row r="23957" spans="15:16" x14ac:dyDescent="0.2">
      <c r="O23957" s="284"/>
      <c r="P23957" s="284"/>
    </row>
    <row r="23958" spans="15:16" x14ac:dyDescent="0.2">
      <c r="O23958" s="284"/>
      <c r="P23958" s="284"/>
    </row>
    <row r="23959" spans="15:16" x14ac:dyDescent="0.2">
      <c r="O23959" s="284"/>
      <c r="P23959" s="284"/>
    </row>
    <row r="23960" spans="15:16" x14ac:dyDescent="0.2">
      <c r="O23960" s="284"/>
      <c r="P23960" s="284"/>
    </row>
    <row r="23961" spans="15:16" x14ac:dyDescent="0.2">
      <c r="O23961" s="284"/>
      <c r="P23961" s="284"/>
    </row>
    <row r="23962" spans="15:16" x14ac:dyDescent="0.2">
      <c r="O23962" s="284"/>
      <c r="P23962" s="284"/>
    </row>
    <row r="23963" spans="15:16" x14ac:dyDescent="0.2">
      <c r="O23963" s="284"/>
      <c r="P23963" s="284"/>
    </row>
    <row r="23964" spans="15:16" x14ac:dyDescent="0.2">
      <c r="O23964" s="284"/>
      <c r="P23964" s="284"/>
    </row>
    <row r="23965" spans="15:16" x14ac:dyDescent="0.2">
      <c r="O23965" s="284"/>
      <c r="P23965" s="284"/>
    </row>
    <row r="23966" spans="15:16" x14ac:dyDescent="0.2">
      <c r="O23966" s="284"/>
      <c r="P23966" s="284"/>
    </row>
    <row r="23967" spans="15:16" x14ac:dyDescent="0.2">
      <c r="O23967" s="284"/>
      <c r="P23967" s="284"/>
    </row>
    <row r="23968" spans="15:16" x14ac:dyDescent="0.2">
      <c r="O23968" s="284"/>
      <c r="P23968" s="284"/>
    </row>
    <row r="23969" spans="15:16" x14ac:dyDescent="0.2">
      <c r="O23969" s="284"/>
      <c r="P23969" s="284"/>
    </row>
    <row r="23970" spans="15:16" x14ac:dyDescent="0.2">
      <c r="O23970" s="284"/>
      <c r="P23970" s="284"/>
    </row>
    <row r="23971" spans="15:16" x14ac:dyDescent="0.2">
      <c r="O23971" s="284"/>
      <c r="P23971" s="284"/>
    </row>
    <row r="23972" spans="15:16" x14ac:dyDescent="0.2">
      <c r="O23972" s="284"/>
      <c r="P23972" s="284"/>
    </row>
    <row r="23973" spans="15:16" x14ac:dyDescent="0.2">
      <c r="O23973" s="284"/>
      <c r="P23973" s="284"/>
    </row>
    <row r="23974" spans="15:16" x14ac:dyDescent="0.2">
      <c r="O23974" s="284"/>
      <c r="P23974" s="284"/>
    </row>
    <row r="23975" spans="15:16" x14ac:dyDescent="0.2">
      <c r="O23975" s="284"/>
      <c r="P23975" s="284"/>
    </row>
    <row r="23976" spans="15:16" x14ac:dyDescent="0.2">
      <c r="O23976" s="284"/>
      <c r="P23976" s="284"/>
    </row>
    <row r="23977" spans="15:16" x14ac:dyDescent="0.2">
      <c r="O23977" s="284"/>
      <c r="P23977" s="284"/>
    </row>
    <row r="23978" spans="15:16" x14ac:dyDescent="0.2">
      <c r="O23978" s="284"/>
      <c r="P23978" s="284"/>
    </row>
    <row r="23979" spans="15:16" x14ac:dyDescent="0.2">
      <c r="O23979" s="284"/>
      <c r="P23979" s="284"/>
    </row>
    <row r="23980" spans="15:16" x14ac:dyDescent="0.2">
      <c r="O23980" s="284"/>
      <c r="P23980" s="284"/>
    </row>
    <row r="23981" spans="15:16" x14ac:dyDescent="0.2">
      <c r="O23981" s="284"/>
      <c r="P23981" s="284"/>
    </row>
    <row r="23982" spans="15:16" x14ac:dyDescent="0.2">
      <c r="O23982" s="284"/>
      <c r="P23982" s="284"/>
    </row>
    <row r="23983" spans="15:16" x14ac:dyDescent="0.2">
      <c r="O23983" s="284"/>
      <c r="P23983" s="284"/>
    </row>
    <row r="23984" spans="15:16" x14ac:dyDescent="0.2">
      <c r="O23984" s="284"/>
      <c r="P23984" s="284"/>
    </row>
    <row r="23985" spans="15:16" x14ac:dyDescent="0.2">
      <c r="O23985" s="284"/>
      <c r="P23985" s="284"/>
    </row>
    <row r="23986" spans="15:16" x14ac:dyDescent="0.2">
      <c r="O23986" s="284"/>
      <c r="P23986" s="284"/>
    </row>
    <row r="23987" spans="15:16" x14ac:dyDescent="0.2">
      <c r="O23987" s="284"/>
      <c r="P23987" s="284"/>
    </row>
    <row r="23988" spans="15:16" x14ac:dyDescent="0.2">
      <c r="O23988" s="284"/>
      <c r="P23988" s="284"/>
    </row>
    <row r="23989" spans="15:16" x14ac:dyDescent="0.2">
      <c r="O23989" s="284"/>
      <c r="P23989" s="284"/>
    </row>
    <row r="23990" spans="15:16" x14ac:dyDescent="0.2">
      <c r="O23990" s="284"/>
      <c r="P23990" s="284"/>
    </row>
    <row r="23991" spans="15:16" x14ac:dyDescent="0.2">
      <c r="O23991" s="284"/>
      <c r="P23991" s="284"/>
    </row>
    <row r="23992" spans="15:16" x14ac:dyDescent="0.2">
      <c r="O23992" s="284"/>
      <c r="P23992" s="284"/>
    </row>
    <row r="23993" spans="15:16" x14ac:dyDescent="0.2">
      <c r="O23993" s="284"/>
      <c r="P23993" s="284"/>
    </row>
    <row r="23994" spans="15:16" x14ac:dyDescent="0.2">
      <c r="O23994" s="284"/>
      <c r="P23994" s="284"/>
    </row>
    <row r="23995" spans="15:16" x14ac:dyDescent="0.2">
      <c r="O23995" s="284"/>
      <c r="P23995" s="284"/>
    </row>
    <row r="23996" spans="15:16" x14ac:dyDescent="0.2">
      <c r="O23996" s="284"/>
      <c r="P23996" s="284"/>
    </row>
    <row r="23997" spans="15:16" x14ac:dyDescent="0.2">
      <c r="O23997" s="284"/>
      <c r="P23997" s="284"/>
    </row>
    <row r="23998" spans="15:16" x14ac:dyDescent="0.2">
      <c r="O23998" s="284"/>
      <c r="P23998" s="284"/>
    </row>
    <row r="23999" spans="15:16" x14ac:dyDescent="0.2">
      <c r="O23999" s="284"/>
      <c r="P23999" s="284"/>
    </row>
    <row r="24000" spans="15:16" x14ac:dyDescent="0.2">
      <c r="O24000" s="284"/>
      <c r="P24000" s="284"/>
    </row>
    <row r="24001" spans="15:16" x14ac:dyDescent="0.2">
      <c r="O24001" s="284"/>
      <c r="P24001" s="284"/>
    </row>
    <row r="24002" spans="15:16" x14ac:dyDescent="0.2">
      <c r="O24002" s="284"/>
      <c r="P24002" s="284"/>
    </row>
    <row r="24003" spans="15:16" x14ac:dyDescent="0.2">
      <c r="O24003" s="284"/>
      <c r="P24003" s="284"/>
    </row>
    <row r="24004" spans="15:16" x14ac:dyDescent="0.2">
      <c r="O24004" s="284"/>
      <c r="P24004" s="284"/>
    </row>
    <row r="24005" spans="15:16" x14ac:dyDescent="0.2">
      <c r="O24005" s="284"/>
      <c r="P24005" s="284"/>
    </row>
    <row r="24006" spans="15:16" x14ac:dyDescent="0.2">
      <c r="O24006" s="284"/>
      <c r="P24006" s="284"/>
    </row>
    <row r="24007" spans="15:16" x14ac:dyDescent="0.2">
      <c r="O24007" s="284"/>
      <c r="P24007" s="284"/>
    </row>
    <row r="24008" spans="15:16" x14ac:dyDescent="0.2">
      <c r="O24008" s="284"/>
      <c r="P24008" s="284"/>
    </row>
    <row r="24009" spans="15:16" x14ac:dyDescent="0.2">
      <c r="O24009" s="284"/>
      <c r="P24009" s="284"/>
    </row>
    <row r="24010" spans="15:16" x14ac:dyDescent="0.2">
      <c r="O24010" s="284"/>
      <c r="P24010" s="284"/>
    </row>
    <row r="24011" spans="15:16" x14ac:dyDescent="0.2">
      <c r="O24011" s="284"/>
      <c r="P24011" s="284"/>
    </row>
    <row r="24012" spans="15:16" x14ac:dyDescent="0.2">
      <c r="O24012" s="284"/>
      <c r="P24012" s="284"/>
    </row>
    <row r="24013" spans="15:16" x14ac:dyDescent="0.2">
      <c r="O24013" s="284"/>
      <c r="P24013" s="284"/>
    </row>
    <row r="24014" spans="15:16" x14ac:dyDescent="0.2">
      <c r="O24014" s="284"/>
      <c r="P24014" s="284"/>
    </row>
    <row r="24015" spans="15:16" x14ac:dyDescent="0.2">
      <c r="O24015" s="284"/>
      <c r="P24015" s="284"/>
    </row>
    <row r="24016" spans="15:16" x14ac:dyDescent="0.2">
      <c r="O24016" s="284"/>
      <c r="P24016" s="284"/>
    </row>
    <row r="24017" spans="15:16" x14ac:dyDescent="0.2">
      <c r="O24017" s="284"/>
      <c r="P24017" s="284"/>
    </row>
    <row r="24018" spans="15:16" x14ac:dyDescent="0.2">
      <c r="O24018" s="284"/>
      <c r="P24018" s="284"/>
    </row>
    <row r="24019" spans="15:16" x14ac:dyDescent="0.2">
      <c r="O24019" s="284"/>
      <c r="P24019" s="284"/>
    </row>
    <row r="24020" spans="15:16" x14ac:dyDescent="0.2">
      <c r="O24020" s="284"/>
      <c r="P24020" s="284"/>
    </row>
    <row r="24021" spans="15:16" x14ac:dyDescent="0.2">
      <c r="O24021" s="284"/>
      <c r="P24021" s="284"/>
    </row>
    <row r="24022" spans="15:16" x14ac:dyDescent="0.2">
      <c r="O24022" s="284"/>
      <c r="P24022" s="284"/>
    </row>
    <row r="24023" spans="15:16" x14ac:dyDescent="0.2">
      <c r="O24023" s="284"/>
      <c r="P24023" s="284"/>
    </row>
    <row r="24024" spans="15:16" x14ac:dyDescent="0.2">
      <c r="O24024" s="284"/>
      <c r="P24024" s="284"/>
    </row>
    <row r="24025" spans="15:16" x14ac:dyDescent="0.2">
      <c r="O24025" s="284"/>
      <c r="P24025" s="284"/>
    </row>
    <row r="24026" spans="15:16" x14ac:dyDescent="0.2">
      <c r="O24026" s="284"/>
      <c r="P24026" s="284"/>
    </row>
    <row r="24027" spans="15:16" x14ac:dyDescent="0.2">
      <c r="O24027" s="284"/>
      <c r="P24027" s="284"/>
    </row>
    <row r="24028" spans="15:16" x14ac:dyDescent="0.2">
      <c r="O24028" s="284"/>
      <c r="P24028" s="284"/>
    </row>
    <row r="24029" spans="15:16" x14ac:dyDescent="0.2">
      <c r="O24029" s="284"/>
      <c r="P24029" s="284"/>
    </row>
    <row r="24030" spans="15:16" x14ac:dyDescent="0.2">
      <c r="O24030" s="284"/>
      <c r="P24030" s="284"/>
    </row>
    <row r="24031" spans="15:16" x14ac:dyDescent="0.2">
      <c r="O24031" s="284"/>
      <c r="P24031" s="284"/>
    </row>
    <row r="24032" spans="15:16" x14ac:dyDescent="0.2">
      <c r="O24032" s="284"/>
      <c r="P24032" s="284"/>
    </row>
    <row r="24033" spans="15:16" x14ac:dyDescent="0.2">
      <c r="O24033" s="284"/>
      <c r="P24033" s="284"/>
    </row>
    <row r="24034" spans="15:16" x14ac:dyDescent="0.2">
      <c r="O24034" s="284"/>
      <c r="P24034" s="284"/>
    </row>
    <row r="24035" spans="15:16" x14ac:dyDescent="0.2">
      <c r="O24035" s="284"/>
      <c r="P24035" s="284"/>
    </row>
    <row r="24036" spans="15:16" x14ac:dyDescent="0.2">
      <c r="O24036" s="284"/>
      <c r="P24036" s="284"/>
    </row>
    <row r="24037" spans="15:16" x14ac:dyDescent="0.2">
      <c r="O24037" s="284"/>
      <c r="P24037" s="284"/>
    </row>
    <row r="24038" spans="15:16" x14ac:dyDescent="0.2">
      <c r="O24038" s="284"/>
      <c r="P24038" s="284"/>
    </row>
    <row r="24039" spans="15:16" x14ac:dyDescent="0.2">
      <c r="O24039" s="284"/>
      <c r="P24039" s="284"/>
    </row>
    <row r="24040" spans="15:16" x14ac:dyDescent="0.2">
      <c r="O24040" s="284"/>
      <c r="P24040" s="284"/>
    </row>
    <row r="24041" spans="15:16" x14ac:dyDescent="0.2">
      <c r="O24041" s="284"/>
      <c r="P24041" s="284"/>
    </row>
    <row r="24042" spans="15:16" x14ac:dyDescent="0.2">
      <c r="O24042" s="284"/>
      <c r="P24042" s="284"/>
    </row>
    <row r="24043" spans="15:16" x14ac:dyDescent="0.2">
      <c r="O24043" s="284"/>
      <c r="P24043" s="284"/>
    </row>
    <row r="24044" spans="15:16" x14ac:dyDescent="0.2">
      <c r="O24044" s="284"/>
      <c r="P24044" s="284"/>
    </row>
    <row r="24045" spans="15:16" x14ac:dyDescent="0.2">
      <c r="O24045" s="284"/>
      <c r="P24045" s="284"/>
    </row>
    <row r="24046" spans="15:16" x14ac:dyDescent="0.2">
      <c r="O24046" s="284"/>
      <c r="P24046" s="284"/>
    </row>
    <row r="24047" spans="15:16" x14ac:dyDescent="0.2">
      <c r="O24047" s="284"/>
      <c r="P24047" s="284"/>
    </row>
    <row r="24048" spans="15:16" x14ac:dyDescent="0.2">
      <c r="O24048" s="284"/>
      <c r="P24048" s="284"/>
    </row>
    <row r="24049" spans="15:16" x14ac:dyDescent="0.2">
      <c r="O24049" s="284"/>
      <c r="P24049" s="284"/>
    </row>
    <row r="24050" spans="15:16" x14ac:dyDescent="0.2">
      <c r="O24050" s="284"/>
      <c r="P24050" s="284"/>
    </row>
    <row r="24051" spans="15:16" x14ac:dyDescent="0.2">
      <c r="O24051" s="284"/>
      <c r="P24051" s="284"/>
    </row>
    <row r="24052" spans="15:16" x14ac:dyDescent="0.2">
      <c r="O24052" s="284"/>
      <c r="P24052" s="284"/>
    </row>
    <row r="24053" spans="15:16" x14ac:dyDescent="0.2">
      <c r="O24053" s="284"/>
      <c r="P24053" s="284"/>
    </row>
    <row r="24054" spans="15:16" x14ac:dyDescent="0.2">
      <c r="O24054" s="284"/>
      <c r="P24054" s="284"/>
    </row>
    <row r="24055" spans="15:16" x14ac:dyDescent="0.2">
      <c r="O24055" s="284"/>
      <c r="P24055" s="284"/>
    </row>
    <row r="24056" spans="15:16" x14ac:dyDescent="0.2">
      <c r="O24056" s="284"/>
      <c r="P24056" s="284"/>
    </row>
    <row r="24057" spans="15:16" x14ac:dyDescent="0.2">
      <c r="O24057" s="284"/>
      <c r="P24057" s="284"/>
    </row>
    <row r="24058" spans="15:16" x14ac:dyDescent="0.2">
      <c r="O24058" s="284"/>
      <c r="P24058" s="284"/>
    </row>
    <row r="24059" spans="15:16" x14ac:dyDescent="0.2">
      <c r="O24059" s="284"/>
      <c r="P24059" s="284"/>
    </row>
    <row r="24060" spans="15:16" x14ac:dyDescent="0.2">
      <c r="O24060" s="284"/>
      <c r="P24060" s="284"/>
    </row>
    <row r="24061" spans="15:16" x14ac:dyDescent="0.2">
      <c r="O24061" s="284"/>
      <c r="P24061" s="284"/>
    </row>
    <row r="24062" spans="15:16" x14ac:dyDescent="0.2">
      <c r="O24062" s="284"/>
      <c r="P24062" s="284"/>
    </row>
    <row r="24063" spans="15:16" x14ac:dyDescent="0.2">
      <c r="O24063" s="284"/>
      <c r="P24063" s="284"/>
    </row>
    <row r="24064" spans="15:16" x14ac:dyDescent="0.2">
      <c r="O24064" s="284"/>
      <c r="P24064" s="284"/>
    </row>
    <row r="24065" spans="15:16" x14ac:dyDescent="0.2">
      <c r="O24065" s="284"/>
      <c r="P24065" s="284"/>
    </row>
    <row r="24066" spans="15:16" x14ac:dyDescent="0.2">
      <c r="O24066" s="284"/>
      <c r="P24066" s="284"/>
    </row>
    <row r="24067" spans="15:16" x14ac:dyDescent="0.2">
      <c r="O24067" s="284"/>
      <c r="P24067" s="284"/>
    </row>
    <row r="24068" spans="15:16" x14ac:dyDescent="0.2">
      <c r="O24068" s="284"/>
      <c r="P24068" s="284"/>
    </row>
    <row r="24069" spans="15:16" x14ac:dyDescent="0.2">
      <c r="O24069" s="284"/>
      <c r="P24069" s="284"/>
    </row>
    <row r="24070" spans="15:16" x14ac:dyDescent="0.2">
      <c r="O24070" s="284"/>
      <c r="P24070" s="284"/>
    </row>
    <row r="24071" spans="15:16" x14ac:dyDescent="0.2">
      <c r="O24071" s="284"/>
      <c r="P24071" s="284"/>
    </row>
    <row r="24072" spans="15:16" x14ac:dyDescent="0.2">
      <c r="O24072" s="284"/>
      <c r="P24072" s="284"/>
    </row>
    <row r="24073" spans="15:16" x14ac:dyDescent="0.2">
      <c r="O24073" s="284"/>
      <c r="P24073" s="284"/>
    </row>
    <row r="24074" spans="15:16" x14ac:dyDescent="0.2">
      <c r="O24074" s="284"/>
      <c r="P24074" s="284"/>
    </row>
    <row r="24075" spans="15:16" x14ac:dyDescent="0.2">
      <c r="O24075" s="284"/>
      <c r="P24075" s="284"/>
    </row>
    <row r="24076" spans="15:16" x14ac:dyDescent="0.2">
      <c r="O24076" s="284"/>
      <c r="P24076" s="284"/>
    </row>
    <row r="24077" spans="15:16" x14ac:dyDescent="0.2">
      <c r="O24077" s="284"/>
      <c r="P24077" s="284"/>
    </row>
    <row r="24078" spans="15:16" x14ac:dyDescent="0.2">
      <c r="O24078" s="284"/>
      <c r="P24078" s="284"/>
    </row>
    <row r="24079" spans="15:16" x14ac:dyDescent="0.2">
      <c r="O24079" s="284"/>
      <c r="P24079" s="284"/>
    </row>
    <row r="24080" spans="15:16" x14ac:dyDescent="0.2">
      <c r="O24080" s="284"/>
      <c r="P24080" s="284"/>
    </row>
    <row r="24081" spans="15:16" x14ac:dyDescent="0.2">
      <c r="O24081" s="284"/>
      <c r="P24081" s="284"/>
    </row>
    <row r="24082" spans="15:16" x14ac:dyDescent="0.2">
      <c r="O24082" s="284"/>
      <c r="P24082" s="284"/>
    </row>
    <row r="24083" spans="15:16" x14ac:dyDescent="0.2">
      <c r="O24083" s="284"/>
      <c r="P24083" s="284"/>
    </row>
    <row r="24084" spans="15:16" x14ac:dyDescent="0.2">
      <c r="O24084" s="284"/>
      <c r="P24084" s="284"/>
    </row>
    <row r="24085" spans="15:16" x14ac:dyDescent="0.2">
      <c r="O24085" s="284"/>
      <c r="P24085" s="284"/>
    </row>
    <row r="24086" spans="15:16" x14ac:dyDescent="0.2">
      <c r="O24086" s="284"/>
      <c r="P24086" s="284"/>
    </row>
    <row r="24087" spans="15:16" x14ac:dyDescent="0.2">
      <c r="O24087" s="284"/>
      <c r="P24087" s="284"/>
    </row>
    <row r="24088" spans="15:16" x14ac:dyDescent="0.2">
      <c r="O24088" s="284"/>
      <c r="P24088" s="284"/>
    </row>
    <row r="24089" spans="15:16" x14ac:dyDescent="0.2">
      <c r="O24089" s="284"/>
      <c r="P24089" s="284"/>
    </row>
    <row r="24090" spans="15:16" x14ac:dyDescent="0.2">
      <c r="O24090" s="284"/>
      <c r="P24090" s="284"/>
    </row>
    <row r="24091" spans="15:16" x14ac:dyDescent="0.2">
      <c r="O24091" s="284"/>
      <c r="P24091" s="284"/>
    </row>
    <row r="24092" spans="15:16" x14ac:dyDescent="0.2">
      <c r="O24092" s="284"/>
      <c r="P24092" s="284"/>
    </row>
    <row r="24093" spans="15:16" x14ac:dyDescent="0.2">
      <c r="O24093" s="284"/>
      <c r="P24093" s="284"/>
    </row>
    <row r="24094" spans="15:16" x14ac:dyDescent="0.2">
      <c r="O24094" s="284"/>
      <c r="P24094" s="284"/>
    </row>
    <row r="24095" spans="15:16" x14ac:dyDescent="0.2">
      <c r="O24095" s="284"/>
      <c r="P24095" s="284"/>
    </row>
    <row r="24096" spans="15:16" x14ac:dyDescent="0.2">
      <c r="O24096" s="284"/>
      <c r="P24096" s="284"/>
    </row>
    <row r="24097" spans="15:16" x14ac:dyDescent="0.2">
      <c r="O24097" s="284"/>
      <c r="P24097" s="284"/>
    </row>
    <row r="24098" spans="15:16" x14ac:dyDescent="0.2">
      <c r="O24098" s="284"/>
      <c r="P24098" s="284"/>
    </row>
    <row r="24099" spans="15:16" x14ac:dyDescent="0.2">
      <c r="O24099" s="284"/>
      <c r="P24099" s="284"/>
    </row>
    <row r="24100" spans="15:16" x14ac:dyDescent="0.2">
      <c r="O24100" s="284"/>
      <c r="P24100" s="284"/>
    </row>
    <row r="24101" spans="15:16" x14ac:dyDescent="0.2">
      <c r="O24101" s="284"/>
      <c r="P24101" s="284"/>
    </row>
    <row r="24102" spans="15:16" x14ac:dyDescent="0.2">
      <c r="O24102" s="284"/>
      <c r="P24102" s="284"/>
    </row>
    <row r="24103" spans="15:16" x14ac:dyDescent="0.2">
      <c r="O24103" s="284"/>
      <c r="P24103" s="284"/>
    </row>
    <row r="24104" spans="15:16" x14ac:dyDescent="0.2">
      <c r="O24104" s="284"/>
      <c r="P24104" s="284"/>
    </row>
    <row r="24105" spans="15:16" x14ac:dyDescent="0.2">
      <c r="O24105" s="284"/>
      <c r="P24105" s="284"/>
    </row>
    <row r="24106" spans="15:16" x14ac:dyDescent="0.2">
      <c r="O24106" s="284"/>
      <c r="P24106" s="284"/>
    </row>
    <row r="24107" spans="15:16" x14ac:dyDescent="0.2">
      <c r="O24107" s="284"/>
      <c r="P24107" s="284"/>
    </row>
    <row r="24108" spans="15:16" x14ac:dyDescent="0.2">
      <c r="O24108" s="284"/>
      <c r="P24108" s="284"/>
    </row>
    <row r="24109" spans="15:16" x14ac:dyDescent="0.2">
      <c r="O24109" s="284"/>
      <c r="P24109" s="284"/>
    </row>
    <row r="24110" spans="15:16" x14ac:dyDescent="0.2">
      <c r="O24110" s="284"/>
      <c r="P24110" s="284"/>
    </row>
    <row r="24111" spans="15:16" x14ac:dyDescent="0.2">
      <c r="O24111" s="284"/>
      <c r="P24111" s="284"/>
    </row>
    <row r="24112" spans="15:16" x14ac:dyDescent="0.2">
      <c r="O24112" s="284"/>
      <c r="P24112" s="284"/>
    </row>
    <row r="24113" spans="15:16" x14ac:dyDescent="0.2">
      <c r="O24113" s="284"/>
      <c r="P24113" s="284"/>
    </row>
    <row r="24114" spans="15:16" x14ac:dyDescent="0.2">
      <c r="O24114" s="284"/>
      <c r="P24114" s="284"/>
    </row>
    <row r="24115" spans="15:16" x14ac:dyDescent="0.2">
      <c r="O24115" s="284"/>
      <c r="P24115" s="284"/>
    </row>
    <row r="24116" spans="15:16" x14ac:dyDescent="0.2">
      <c r="O24116" s="284"/>
      <c r="P24116" s="284"/>
    </row>
    <row r="24117" spans="15:16" x14ac:dyDescent="0.2">
      <c r="O24117" s="284"/>
      <c r="P24117" s="284"/>
    </row>
    <row r="24118" spans="15:16" x14ac:dyDescent="0.2">
      <c r="O24118" s="284"/>
      <c r="P24118" s="284"/>
    </row>
    <row r="24119" spans="15:16" x14ac:dyDescent="0.2">
      <c r="O24119" s="284"/>
      <c r="P24119" s="284"/>
    </row>
    <row r="24120" spans="15:16" x14ac:dyDescent="0.2">
      <c r="O24120" s="284"/>
      <c r="P24120" s="284"/>
    </row>
    <row r="24121" spans="15:16" x14ac:dyDescent="0.2">
      <c r="O24121" s="284"/>
      <c r="P24121" s="284"/>
    </row>
    <row r="24122" spans="15:16" x14ac:dyDescent="0.2">
      <c r="O24122" s="284"/>
      <c r="P24122" s="284"/>
    </row>
    <row r="24123" spans="15:16" x14ac:dyDescent="0.2">
      <c r="O24123" s="284"/>
      <c r="P24123" s="284"/>
    </row>
    <row r="24124" spans="15:16" x14ac:dyDescent="0.2">
      <c r="O24124" s="284"/>
      <c r="P24124" s="284"/>
    </row>
    <row r="24125" spans="15:16" x14ac:dyDescent="0.2">
      <c r="O24125" s="284"/>
      <c r="P24125" s="284"/>
    </row>
    <row r="24126" spans="15:16" x14ac:dyDescent="0.2">
      <c r="O24126" s="284"/>
      <c r="P24126" s="284"/>
    </row>
    <row r="24127" spans="15:16" x14ac:dyDescent="0.2">
      <c r="O24127" s="284"/>
      <c r="P24127" s="284"/>
    </row>
    <row r="24128" spans="15:16" x14ac:dyDescent="0.2">
      <c r="O24128" s="284"/>
      <c r="P24128" s="284"/>
    </row>
    <row r="24129" spans="15:16" x14ac:dyDescent="0.2">
      <c r="O24129" s="284"/>
      <c r="P24129" s="284"/>
    </row>
    <row r="24130" spans="15:16" x14ac:dyDescent="0.2">
      <c r="O24130" s="284"/>
      <c r="P24130" s="284"/>
    </row>
    <row r="24131" spans="15:16" x14ac:dyDescent="0.2">
      <c r="O24131" s="284"/>
      <c r="P24131" s="284"/>
    </row>
    <row r="24132" spans="15:16" x14ac:dyDescent="0.2">
      <c r="O24132" s="284"/>
      <c r="P24132" s="284"/>
    </row>
    <row r="24133" spans="15:16" x14ac:dyDescent="0.2">
      <c r="O24133" s="284"/>
      <c r="P24133" s="284"/>
    </row>
    <row r="24134" spans="15:16" x14ac:dyDescent="0.2">
      <c r="O24134" s="284"/>
      <c r="P24134" s="284"/>
    </row>
    <row r="24135" spans="15:16" x14ac:dyDescent="0.2">
      <c r="O24135" s="284"/>
      <c r="P24135" s="284"/>
    </row>
    <row r="24136" spans="15:16" x14ac:dyDescent="0.2">
      <c r="O24136" s="284"/>
      <c r="P24136" s="284"/>
    </row>
    <row r="24137" spans="15:16" x14ac:dyDescent="0.2">
      <c r="O24137" s="284"/>
      <c r="P24137" s="284"/>
    </row>
    <row r="24138" spans="15:16" x14ac:dyDescent="0.2">
      <c r="O24138" s="284"/>
      <c r="P24138" s="284"/>
    </row>
    <row r="24139" spans="15:16" x14ac:dyDescent="0.2">
      <c r="O24139" s="284"/>
      <c r="P24139" s="284"/>
    </row>
    <row r="24140" spans="15:16" x14ac:dyDescent="0.2">
      <c r="O24140" s="284"/>
      <c r="P24140" s="284"/>
    </row>
    <row r="24141" spans="15:16" x14ac:dyDescent="0.2">
      <c r="O24141" s="284"/>
      <c r="P24141" s="284"/>
    </row>
    <row r="24142" spans="15:16" x14ac:dyDescent="0.2">
      <c r="O24142" s="284"/>
      <c r="P24142" s="284"/>
    </row>
    <row r="24143" spans="15:16" x14ac:dyDescent="0.2">
      <c r="O24143" s="284"/>
      <c r="P24143" s="284"/>
    </row>
    <row r="24144" spans="15:16" x14ac:dyDescent="0.2">
      <c r="O24144" s="284"/>
      <c r="P24144" s="284"/>
    </row>
    <row r="24145" spans="15:16" x14ac:dyDescent="0.2">
      <c r="O24145" s="284"/>
      <c r="P24145" s="284"/>
    </row>
    <row r="24146" spans="15:16" x14ac:dyDescent="0.2">
      <c r="O24146" s="284"/>
      <c r="P24146" s="284"/>
    </row>
    <row r="24147" spans="15:16" x14ac:dyDescent="0.2">
      <c r="O24147" s="284"/>
      <c r="P24147" s="284"/>
    </row>
    <row r="24148" spans="15:16" x14ac:dyDescent="0.2">
      <c r="O24148" s="284"/>
      <c r="P24148" s="284"/>
    </row>
    <row r="24149" spans="15:16" x14ac:dyDescent="0.2">
      <c r="O24149" s="284"/>
      <c r="P24149" s="284"/>
    </row>
    <row r="24150" spans="15:16" x14ac:dyDescent="0.2">
      <c r="O24150" s="284"/>
      <c r="P24150" s="284"/>
    </row>
    <row r="24151" spans="15:16" x14ac:dyDescent="0.2">
      <c r="O24151" s="284"/>
      <c r="P24151" s="284"/>
    </row>
    <row r="24152" spans="15:16" x14ac:dyDescent="0.2">
      <c r="O24152" s="284"/>
      <c r="P24152" s="284"/>
    </row>
    <row r="24153" spans="15:16" x14ac:dyDescent="0.2">
      <c r="O24153" s="284"/>
      <c r="P24153" s="284"/>
    </row>
    <row r="24154" spans="15:16" x14ac:dyDescent="0.2">
      <c r="O24154" s="284"/>
      <c r="P24154" s="284"/>
    </row>
    <row r="24155" spans="15:16" x14ac:dyDescent="0.2">
      <c r="O24155" s="284"/>
      <c r="P24155" s="284"/>
    </row>
    <row r="24156" spans="15:16" x14ac:dyDescent="0.2">
      <c r="O24156" s="284"/>
      <c r="P24156" s="284"/>
    </row>
    <row r="24157" spans="15:16" x14ac:dyDescent="0.2">
      <c r="O24157" s="284"/>
      <c r="P24157" s="284"/>
    </row>
    <row r="24158" spans="15:16" x14ac:dyDescent="0.2">
      <c r="O24158" s="284"/>
      <c r="P24158" s="284"/>
    </row>
    <row r="24159" spans="15:16" x14ac:dyDescent="0.2">
      <c r="O24159" s="284"/>
      <c r="P24159" s="284"/>
    </row>
    <row r="24160" spans="15:16" x14ac:dyDescent="0.2">
      <c r="O24160" s="284"/>
      <c r="P24160" s="284"/>
    </row>
    <row r="24161" spans="15:16" x14ac:dyDescent="0.2">
      <c r="O24161" s="284"/>
      <c r="P24161" s="284"/>
    </row>
    <row r="24162" spans="15:16" x14ac:dyDescent="0.2">
      <c r="O24162" s="284"/>
      <c r="P24162" s="284"/>
    </row>
    <row r="24163" spans="15:16" x14ac:dyDescent="0.2">
      <c r="O24163" s="284"/>
      <c r="P24163" s="284"/>
    </row>
    <row r="24164" spans="15:16" x14ac:dyDescent="0.2">
      <c r="O24164" s="284"/>
      <c r="P24164" s="284"/>
    </row>
    <row r="24165" spans="15:16" x14ac:dyDescent="0.2">
      <c r="O24165" s="284"/>
      <c r="P24165" s="284"/>
    </row>
    <row r="24166" spans="15:16" x14ac:dyDescent="0.2">
      <c r="O24166" s="284"/>
      <c r="P24166" s="284"/>
    </row>
    <row r="24167" spans="15:16" x14ac:dyDescent="0.2">
      <c r="O24167" s="284"/>
      <c r="P24167" s="284"/>
    </row>
    <row r="24168" spans="15:16" x14ac:dyDescent="0.2">
      <c r="O24168" s="284"/>
      <c r="P24168" s="284"/>
    </row>
    <row r="24169" spans="15:16" x14ac:dyDescent="0.2">
      <c r="O24169" s="284"/>
      <c r="P24169" s="284"/>
    </row>
    <row r="24170" spans="15:16" x14ac:dyDescent="0.2">
      <c r="O24170" s="284"/>
      <c r="P24170" s="284"/>
    </row>
    <row r="24171" spans="15:16" x14ac:dyDescent="0.2">
      <c r="O24171" s="284"/>
      <c r="P24171" s="284"/>
    </row>
    <row r="24172" spans="15:16" x14ac:dyDescent="0.2">
      <c r="O24172" s="284"/>
      <c r="P24172" s="284"/>
    </row>
    <row r="24173" spans="15:16" x14ac:dyDescent="0.2">
      <c r="O24173" s="284"/>
      <c r="P24173" s="284"/>
    </row>
    <row r="24174" spans="15:16" x14ac:dyDescent="0.2">
      <c r="O24174" s="284"/>
      <c r="P24174" s="284"/>
    </row>
    <row r="24175" spans="15:16" x14ac:dyDescent="0.2">
      <c r="O24175" s="284"/>
      <c r="P24175" s="284"/>
    </row>
    <row r="24176" spans="15:16" x14ac:dyDescent="0.2">
      <c r="O24176" s="284"/>
      <c r="P24176" s="284"/>
    </row>
    <row r="24177" spans="15:16" x14ac:dyDescent="0.2">
      <c r="O24177" s="284"/>
      <c r="P24177" s="284"/>
    </row>
    <row r="24178" spans="15:16" x14ac:dyDescent="0.2">
      <c r="O24178" s="284"/>
      <c r="P24178" s="284"/>
    </row>
    <row r="24179" spans="15:16" x14ac:dyDescent="0.2">
      <c r="O24179" s="284"/>
      <c r="P24179" s="284"/>
    </row>
    <row r="24180" spans="15:16" x14ac:dyDescent="0.2">
      <c r="O24180" s="284"/>
      <c r="P24180" s="284"/>
    </row>
    <row r="24181" spans="15:16" x14ac:dyDescent="0.2">
      <c r="O24181" s="284"/>
      <c r="P24181" s="284"/>
    </row>
    <row r="24182" spans="15:16" x14ac:dyDescent="0.2">
      <c r="O24182" s="284"/>
      <c r="P24182" s="284"/>
    </row>
    <row r="24183" spans="15:16" x14ac:dyDescent="0.2">
      <c r="O24183" s="284"/>
      <c r="P24183" s="284"/>
    </row>
    <row r="24184" spans="15:16" x14ac:dyDescent="0.2">
      <c r="O24184" s="284"/>
      <c r="P24184" s="284"/>
    </row>
    <row r="24185" spans="15:16" x14ac:dyDescent="0.2">
      <c r="O24185" s="284"/>
      <c r="P24185" s="284"/>
    </row>
    <row r="24186" spans="15:16" x14ac:dyDescent="0.2">
      <c r="O24186" s="284"/>
      <c r="P24186" s="284"/>
    </row>
    <row r="24187" spans="15:16" x14ac:dyDescent="0.2">
      <c r="O24187" s="284"/>
      <c r="P24187" s="284"/>
    </row>
    <row r="24188" spans="15:16" x14ac:dyDescent="0.2">
      <c r="O24188" s="284"/>
      <c r="P24188" s="284"/>
    </row>
    <row r="24189" spans="15:16" x14ac:dyDescent="0.2">
      <c r="O24189" s="284"/>
      <c r="P24189" s="284"/>
    </row>
    <row r="24190" spans="15:16" x14ac:dyDescent="0.2">
      <c r="O24190" s="284"/>
      <c r="P24190" s="284"/>
    </row>
    <row r="24191" spans="15:16" x14ac:dyDescent="0.2">
      <c r="O24191" s="284"/>
      <c r="P24191" s="284"/>
    </row>
    <row r="24192" spans="15:16" x14ac:dyDescent="0.2">
      <c r="O24192" s="284"/>
      <c r="P24192" s="284"/>
    </row>
    <row r="24193" spans="15:16" x14ac:dyDescent="0.2">
      <c r="O24193" s="284"/>
      <c r="P24193" s="284"/>
    </row>
    <row r="24194" spans="15:16" x14ac:dyDescent="0.2">
      <c r="O24194" s="284"/>
      <c r="P24194" s="284"/>
    </row>
    <row r="24195" spans="15:16" x14ac:dyDescent="0.2">
      <c r="O24195" s="284"/>
      <c r="P24195" s="284"/>
    </row>
    <row r="24196" spans="15:16" x14ac:dyDescent="0.2">
      <c r="O24196" s="284"/>
      <c r="P24196" s="284"/>
    </row>
    <row r="24197" spans="15:16" x14ac:dyDescent="0.2">
      <c r="O24197" s="284"/>
      <c r="P24197" s="284"/>
    </row>
    <row r="24198" spans="15:16" x14ac:dyDescent="0.2">
      <c r="O24198" s="284"/>
      <c r="P24198" s="284"/>
    </row>
    <row r="24199" spans="15:16" x14ac:dyDescent="0.2">
      <c r="O24199" s="284"/>
      <c r="P24199" s="284"/>
    </row>
    <row r="24200" spans="15:16" x14ac:dyDescent="0.2">
      <c r="O24200" s="284"/>
      <c r="P24200" s="284"/>
    </row>
    <row r="24201" spans="15:16" x14ac:dyDescent="0.2">
      <c r="O24201" s="284"/>
      <c r="P24201" s="284"/>
    </row>
    <row r="24202" spans="15:16" x14ac:dyDescent="0.2">
      <c r="O24202" s="284"/>
      <c r="P24202" s="284"/>
    </row>
    <row r="24203" spans="15:16" x14ac:dyDescent="0.2">
      <c r="O24203" s="284"/>
      <c r="P24203" s="284"/>
    </row>
    <row r="24204" spans="15:16" x14ac:dyDescent="0.2">
      <c r="O24204" s="284"/>
      <c r="P24204" s="284"/>
    </row>
    <row r="24205" spans="15:16" x14ac:dyDescent="0.2">
      <c r="O24205" s="284"/>
      <c r="P24205" s="284"/>
    </row>
    <row r="24206" spans="15:16" x14ac:dyDescent="0.2">
      <c r="O24206" s="284"/>
      <c r="P24206" s="284"/>
    </row>
    <row r="24207" spans="15:16" x14ac:dyDescent="0.2">
      <c r="O24207" s="284"/>
      <c r="P24207" s="284"/>
    </row>
    <row r="24208" spans="15:16" x14ac:dyDescent="0.2">
      <c r="O24208" s="284"/>
      <c r="P24208" s="284"/>
    </row>
    <row r="24209" spans="15:16" x14ac:dyDescent="0.2">
      <c r="O24209" s="284"/>
      <c r="P24209" s="284"/>
    </row>
    <row r="24210" spans="15:16" x14ac:dyDescent="0.2">
      <c r="O24210" s="284"/>
      <c r="P24210" s="284"/>
    </row>
    <row r="24211" spans="15:16" x14ac:dyDescent="0.2">
      <c r="O24211" s="284"/>
      <c r="P24211" s="284"/>
    </row>
    <row r="24212" spans="15:16" x14ac:dyDescent="0.2">
      <c r="O24212" s="284"/>
      <c r="P24212" s="284"/>
    </row>
    <row r="24213" spans="15:16" x14ac:dyDescent="0.2">
      <c r="O24213" s="284"/>
      <c r="P24213" s="284"/>
    </row>
    <row r="24214" spans="15:16" x14ac:dyDescent="0.2">
      <c r="O24214" s="284"/>
      <c r="P24214" s="284"/>
    </row>
    <row r="24215" spans="15:16" x14ac:dyDescent="0.2">
      <c r="O24215" s="284"/>
      <c r="P24215" s="284"/>
    </row>
    <row r="24216" spans="15:16" x14ac:dyDescent="0.2">
      <c r="O24216" s="284"/>
      <c r="P24216" s="284"/>
    </row>
    <row r="24217" spans="15:16" x14ac:dyDescent="0.2">
      <c r="O24217" s="284"/>
      <c r="P24217" s="284"/>
    </row>
    <row r="24218" spans="15:16" x14ac:dyDescent="0.2">
      <c r="O24218" s="284"/>
      <c r="P24218" s="284"/>
    </row>
    <row r="24219" spans="15:16" x14ac:dyDescent="0.2">
      <c r="O24219" s="284"/>
      <c r="P24219" s="284"/>
    </row>
    <row r="24220" spans="15:16" x14ac:dyDescent="0.2">
      <c r="O24220" s="284"/>
      <c r="P24220" s="284"/>
    </row>
    <row r="24221" spans="15:16" x14ac:dyDescent="0.2">
      <c r="O24221" s="284"/>
      <c r="P24221" s="284"/>
    </row>
    <row r="24222" spans="15:16" x14ac:dyDescent="0.2">
      <c r="O24222" s="284"/>
      <c r="P24222" s="284"/>
    </row>
    <row r="24223" spans="15:16" x14ac:dyDescent="0.2">
      <c r="O24223" s="284"/>
      <c r="P24223" s="284"/>
    </row>
    <row r="24224" spans="15:16" x14ac:dyDescent="0.2">
      <c r="O24224" s="284"/>
      <c r="P24224" s="284"/>
    </row>
    <row r="24225" spans="15:16" x14ac:dyDescent="0.2">
      <c r="O24225" s="284"/>
      <c r="P24225" s="284"/>
    </row>
    <row r="24226" spans="15:16" x14ac:dyDescent="0.2">
      <c r="O24226" s="284"/>
      <c r="P24226" s="284"/>
    </row>
    <row r="24227" spans="15:16" x14ac:dyDescent="0.2">
      <c r="O24227" s="284"/>
      <c r="P24227" s="284"/>
    </row>
    <row r="24228" spans="15:16" x14ac:dyDescent="0.2">
      <c r="O24228" s="284"/>
      <c r="P24228" s="284"/>
    </row>
    <row r="24229" spans="15:16" x14ac:dyDescent="0.2">
      <c r="O24229" s="284"/>
      <c r="P24229" s="284"/>
    </row>
    <row r="24230" spans="15:16" x14ac:dyDescent="0.2">
      <c r="O24230" s="284"/>
      <c r="P24230" s="284"/>
    </row>
    <row r="24231" spans="15:16" x14ac:dyDescent="0.2">
      <c r="O24231" s="284"/>
      <c r="P24231" s="284"/>
    </row>
    <row r="24232" spans="15:16" x14ac:dyDescent="0.2">
      <c r="O24232" s="284"/>
      <c r="P24232" s="284"/>
    </row>
    <row r="24233" spans="15:16" x14ac:dyDescent="0.2">
      <c r="O24233" s="284"/>
      <c r="P24233" s="284"/>
    </row>
    <row r="24234" spans="15:16" x14ac:dyDescent="0.2">
      <c r="O24234" s="284"/>
      <c r="P24234" s="284"/>
    </row>
    <row r="24235" spans="15:16" x14ac:dyDescent="0.2">
      <c r="O24235" s="284"/>
      <c r="P24235" s="284"/>
    </row>
    <row r="24236" spans="15:16" x14ac:dyDescent="0.2">
      <c r="O24236" s="284"/>
      <c r="P24236" s="284"/>
    </row>
    <row r="24237" spans="15:16" x14ac:dyDescent="0.2">
      <c r="O24237" s="284"/>
      <c r="P24237" s="284"/>
    </row>
    <row r="24238" spans="15:16" x14ac:dyDescent="0.2">
      <c r="O24238" s="284"/>
      <c r="P24238" s="284"/>
    </row>
    <row r="24239" spans="15:16" x14ac:dyDescent="0.2">
      <c r="O24239" s="284"/>
      <c r="P24239" s="284"/>
    </row>
    <row r="24240" spans="15:16" x14ac:dyDescent="0.2">
      <c r="O24240" s="284"/>
      <c r="P24240" s="284"/>
    </row>
    <row r="24241" spans="15:16" x14ac:dyDescent="0.2">
      <c r="O24241" s="284"/>
      <c r="P24241" s="284"/>
    </row>
    <row r="24242" spans="15:16" x14ac:dyDescent="0.2">
      <c r="O24242" s="284"/>
      <c r="P24242" s="284"/>
    </row>
    <row r="24243" spans="15:16" x14ac:dyDescent="0.2">
      <c r="O24243" s="284"/>
      <c r="P24243" s="284"/>
    </row>
    <row r="24244" spans="15:16" x14ac:dyDescent="0.2">
      <c r="O24244" s="284"/>
      <c r="P24244" s="284"/>
    </row>
    <row r="24245" spans="15:16" x14ac:dyDescent="0.2">
      <c r="O24245" s="284"/>
      <c r="P24245" s="284"/>
    </row>
    <row r="24246" spans="15:16" x14ac:dyDescent="0.2">
      <c r="O24246" s="284"/>
      <c r="P24246" s="284"/>
    </row>
    <row r="24247" spans="15:16" x14ac:dyDescent="0.2">
      <c r="O24247" s="284"/>
      <c r="P24247" s="284"/>
    </row>
    <row r="24248" spans="15:16" x14ac:dyDescent="0.2">
      <c r="O24248" s="284"/>
      <c r="P24248" s="284"/>
    </row>
    <row r="24249" spans="15:16" x14ac:dyDescent="0.2">
      <c r="O24249" s="284"/>
      <c r="P24249" s="284"/>
    </row>
    <row r="24250" spans="15:16" x14ac:dyDescent="0.2">
      <c r="O24250" s="284"/>
      <c r="P24250" s="284"/>
    </row>
    <row r="24251" spans="15:16" x14ac:dyDescent="0.2">
      <c r="O24251" s="284"/>
      <c r="P24251" s="284"/>
    </row>
    <row r="24252" spans="15:16" x14ac:dyDescent="0.2">
      <c r="O24252" s="284"/>
      <c r="P24252" s="284"/>
    </row>
    <row r="24253" spans="15:16" x14ac:dyDescent="0.2">
      <c r="O24253" s="284"/>
      <c r="P24253" s="284"/>
    </row>
    <row r="24254" spans="15:16" x14ac:dyDescent="0.2">
      <c r="O24254" s="284"/>
      <c r="P24254" s="284"/>
    </row>
    <row r="24255" spans="15:16" x14ac:dyDescent="0.2">
      <c r="O24255" s="284"/>
      <c r="P24255" s="284"/>
    </row>
    <row r="24256" spans="15:16" x14ac:dyDescent="0.2">
      <c r="O24256" s="284"/>
      <c r="P24256" s="284"/>
    </row>
    <row r="24257" spans="15:16" x14ac:dyDescent="0.2">
      <c r="O24257" s="284"/>
      <c r="P24257" s="284"/>
    </row>
    <row r="24258" spans="15:16" x14ac:dyDescent="0.2">
      <c r="O24258" s="284"/>
      <c r="P24258" s="284"/>
    </row>
    <row r="24259" spans="15:16" x14ac:dyDescent="0.2">
      <c r="O24259" s="284"/>
      <c r="P24259" s="284"/>
    </row>
    <row r="24260" spans="15:16" x14ac:dyDescent="0.2">
      <c r="O24260" s="284"/>
      <c r="P24260" s="284"/>
    </row>
    <row r="24261" spans="15:16" x14ac:dyDescent="0.2">
      <c r="O24261" s="284"/>
      <c r="P24261" s="284"/>
    </row>
    <row r="24262" spans="15:16" x14ac:dyDescent="0.2">
      <c r="O24262" s="284"/>
      <c r="P24262" s="284"/>
    </row>
    <row r="24263" spans="15:16" x14ac:dyDescent="0.2">
      <c r="O24263" s="284"/>
      <c r="P24263" s="284"/>
    </row>
    <row r="24264" spans="15:16" x14ac:dyDescent="0.2">
      <c r="O24264" s="284"/>
      <c r="P24264" s="284"/>
    </row>
    <row r="24265" spans="15:16" x14ac:dyDescent="0.2">
      <c r="O24265" s="284"/>
      <c r="P24265" s="284"/>
    </row>
    <row r="24266" spans="15:16" x14ac:dyDescent="0.2">
      <c r="O24266" s="284"/>
      <c r="P24266" s="284"/>
    </row>
    <row r="24267" spans="15:16" x14ac:dyDescent="0.2">
      <c r="O24267" s="284"/>
      <c r="P24267" s="284"/>
    </row>
    <row r="24268" spans="15:16" x14ac:dyDescent="0.2">
      <c r="O24268" s="284"/>
      <c r="P24268" s="284"/>
    </row>
    <row r="24269" spans="15:16" x14ac:dyDescent="0.2">
      <c r="O24269" s="284"/>
      <c r="P24269" s="284"/>
    </row>
    <row r="24270" spans="15:16" x14ac:dyDescent="0.2">
      <c r="O24270" s="284"/>
      <c r="P24270" s="284"/>
    </row>
    <row r="24271" spans="15:16" x14ac:dyDescent="0.2">
      <c r="O24271" s="284"/>
      <c r="P24271" s="284"/>
    </row>
    <row r="24272" spans="15:16" x14ac:dyDescent="0.2">
      <c r="O24272" s="284"/>
      <c r="P24272" s="284"/>
    </row>
    <row r="24273" spans="15:16" x14ac:dyDescent="0.2">
      <c r="O24273" s="284"/>
      <c r="P24273" s="284"/>
    </row>
    <row r="24274" spans="15:16" x14ac:dyDescent="0.2">
      <c r="O24274" s="284"/>
      <c r="P24274" s="284"/>
    </row>
    <row r="24275" spans="15:16" x14ac:dyDescent="0.2">
      <c r="O24275" s="284"/>
      <c r="P24275" s="284"/>
    </row>
    <row r="24276" spans="15:16" x14ac:dyDescent="0.2">
      <c r="O24276" s="284"/>
      <c r="P24276" s="284"/>
    </row>
    <row r="24277" spans="15:16" x14ac:dyDescent="0.2">
      <c r="O24277" s="284"/>
      <c r="P24277" s="284"/>
    </row>
    <row r="24278" spans="15:16" x14ac:dyDescent="0.2">
      <c r="O24278" s="284"/>
      <c r="P24278" s="284"/>
    </row>
    <row r="24279" spans="15:16" x14ac:dyDescent="0.2">
      <c r="O24279" s="284"/>
      <c r="P24279" s="284"/>
    </row>
    <row r="24280" spans="15:16" x14ac:dyDescent="0.2">
      <c r="O24280" s="284"/>
      <c r="P24280" s="284"/>
    </row>
    <row r="24281" spans="15:16" x14ac:dyDescent="0.2">
      <c r="O24281" s="284"/>
      <c r="P24281" s="284"/>
    </row>
    <row r="24282" spans="15:16" x14ac:dyDescent="0.2">
      <c r="O24282" s="284"/>
      <c r="P24282" s="284"/>
    </row>
    <row r="24283" spans="15:16" x14ac:dyDescent="0.2">
      <c r="O24283" s="284"/>
      <c r="P24283" s="284"/>
    </row>
    <row r="24284" spans="15:16" x14ac:dyDescent="0.2">
      <c r="O24284" s="284"/>
      <c r="P24284" s="284"/>
    </row>
    <row r="24285" spans="15:16" x14ac:dyDescent="0.2">
      <c r="O24285" s="284"/>
      <c r="P24285" s="284"/>
    </row>
    <row r="24286" spans="15:16" x14ac:dyDescent="0.2">
      <c r="O24286" s="284"/>
      <c r="P24286" s="284"/>
    </row>
    <row r="24287" spans="15:16" x14ac:dyDescent="0.2">
      <c r="O24287" s="284"/>
      <c r="P24287" s="284"/>
    </row>
    <row r="24288" spans="15:16" x14ac:dyDescent="0.2">
      <c r="O24288" s="284"/>
      <c r="P24288" s="284"/>
    </row>
    <row r="24289" spans="15:16" x14ac:dyDescent="0.2">
      <c r="O24289" s="284"/>
      <c r="P24289" s="284"/>
    </row>
    <row r="24290" spans="15:16" x14ac:dyDescent="0.2">
      <c r="O24290" s="284"/>
      <c r="P24290" s="284"/>
    </row>
    <row r="24291" spans="15:16" x14ac:dyDescent="0.2">
      <c r="O24291" s="284"/>
      <c r="P24291" s="284"/>
    </row>
    <row r="24292" spans="15:16" x14ac:dyDescent="0.2">
      <c r="O24292" s="284"/>
      <c r="P24292" s="284"/>
    </row>
    <row r="24293" spans="15:16" x14ac:dyDescent="0.2">
      <c r="O24293" s="284"/>
      <c r="P24293" s="284"/>
    </row>
    <row r="24294" spans="15:16" x14ac:dyDescent="0.2">
      <c r="O24294" s="284"/>
      <c r="P24294" s="284"/>
    </row>
    <row r="24295" spans="15:16" x14ac:dyDescent="0.2">
      <c r="O24295" s="284"/>
      <c r="P24295" s="284"/>
    </row>
    <row r="24296" spans="15:16" x14ac:dyDescent="0.2">
      <c r="O24296" s="284"/>
      <c r="P24296" s="284"/>
    </row>
    <row r="24297" spans="15:16" x14ac:dyDescent="0.2">
      <c r="O24297" s="284"/>
      <c r="P24297" s="284"/>
    </row>
    <row r="24298" spans="15:16" x14ac:dyDescent="0.2">
      <c r="O24298" s="284"/>
      <c r="P24298" s="284"/>
    </row>
    <row r="24299" spans="15:16" x14ac:dyDescent="0.2">
      <c r="O24299" s="284"/>
      <c r="P24299" s="284"/>
    </row>
    <row r="24300" spans="15:16" x14ac:dyDescent="0.2">
      <c r="O24300" s="284"/>
      <c r="P24300" s="284"/>
    </row>
    <row r="24301" spans="15:16" x14ac:dyDescent="0.2">
      <c r="O24301" s="284"/>
      <c r="P24301" s="284"/>
    </row>
    <row r="24302" spans="15:16" x14ac:dyDescent="0.2">
      <c r="O24302" s="284"/>
      <c r="P24302" s="284"/>
    </row>
    <row r="24303" spans="15:16" x14ac:dyDescent="0.2">
      <c r="O24303" s="284"/>
      <c r="P24303" s="284"/>
    </row>
    <row r="24304" spans="15:16" x14ac:dyDescent="0.2">
      <c r="O24304" s="284"/>
      <c r="P24304" s="284"/>
    </row>
    <row r="24305" spans="15:16" x14ac:dyDescent="0.2">
      <c r="O24305" s="284"/>
      <c r="P24305" s="284"/>
    </row>
    <row r="24306" spans="15:16" x14ac:dyDescent="0.2">
      <c r="O24306" s="284"/>
      <c r="P24306" s="284"/>
    </row>
    <row r="24307" spans="15:16" x14ac:dyDescent="0.2">
      <c r="O24307" s="284"/>
      <c r="P24307" s="284"/>
    </row>
    <row r="24308" spans="15:16" x14ac:dyDescent="0.2">
      <c r="O24308" s="284"/>
      <c r="P24308" s="284"/>
    </row>
    <row r="24309" spans="15:16" x14ac:dyDescent="0.2">
      <c r="O24309" s="284"/>
      <c r="P24309" s="284"/>
    </row>
    <row r="24310" spans="15:16" x14ac:dyDescent="0.2">
      <c r="O24310" s="284"/>
      <c r="P24310" s="284"/>
    </row>
    <row r="24311" spans="15:16" x14ac:dyDescent="0.2">
      <c r="O24311" s="284"/>
      <c r="P24311" s="284"/>
    </row>
    <row r="24312" spans="15:16" x14ac:dyDescent="0.2">
      <c r="O24312" s="284"/>
      <c r="P24312" s="284"/>
    </row>
    <row r="24313" spans="15:16" x14ac:dyDescent="0.2">
      <c r="O24313" s="284"/>
      <c r="P24313" s="284"/>
    </row>
    <row r="24314" spans="15:16" x14ac:dyDescent="0.2">
      <c r="O24314" s="284"/>
      <c r="P24314" s="284"/>
    </row>
    <row r="24315" spans="15:16" x14ac:dyDescent="0.2">
      <c r="O24315" s="284"/>
      <c r="P24315" s="284"/>
    </row>
    <row r="24316" spans="15:16" x14ac:dyDescent="0.2">
      <c r="O24316" s="284"/>
      <c r="P24316" s="284"/>
    </row>
    <row r="24317" spans="15:16" x14ac:dyDescent="0.2">
      <c r="O24317" s="284"/>
      <c r="P24317" s="284"/>
    </row>
    <row r="24318" spans="15:16" x14ac:dyDescent="0.2">
      <c r="O24318" s="284"/>
      <c r="P24318" s="284"/>
    </row>
    <row r="24319" spans="15:16" x14ac:dyDescent="0.2">
      <c r="O24319" s="284"/>
      <c r="P24319" s="284"/>
    </row>
    <row r="24320" spans="15:16" x14ac:dyDescent="0.2">
      <c r="O24320" s="284"/>
      <c r="P24320" s="284"/>
    </row>
    <row r="24321" spans="15:16" x14ac:dyDescent="0.2">
      <c r="O24321" s="284"/>
      <c r="P24321" s="284"/>
    </row>
    <row r="24322" spans="15:16" x14ac:dyDescent="0.2">
      <c r="O24322" s="284"/>
      <c r="P24322" s="284"/>
    </row>
    <row r="24323" spans="15:16" x14ac:dyDescent="0.2">
      <c r="O24323" s="284"/>
      <c r="P24323" s="284"/>
    </row>
    <row r="24324" spans="15:16" x14ac:dyDescent="0.2">
      <c r="O24324" s="284"/>
      <c r="P24324" s="284"/>
    </row>
    <row r="24325" spans="15:16" x14ac:dyDescent="0.2">
      <c r="O24325" s="284"/>
      <c r="P24325" s="284"/>
    </row>
    <row r="24326" spans="15:16" x14ac:dyDescent="0.2">
      <c r="O24326" s="284"/>
      <c r="P24326" s="284"/>
    </row>
    <row r="24327" spans="15:16" x14ac:dyDescent="0.2">
      <c r="O24327" s="284"/>
      <c r="P24327" s="284"/>
    </row>
    <row r="24328" spans="15:16" x14ac:dyDescent="0.2">
      <c r="O24328" s="284"/>
      <c r="P24328" s="284"/>
    </row>
    <row r="24329" spans="15:16" x14ac:dyDescent="0.2">
      <c r="O24329" s="284"/>
      <c r="P24329" s="284"/>
    </row>
    <row r="24330" spans="15:16" x14ac:dyDescent="0.2">
      <c r="O24330" s="284"/>
      <c r="P24330" s="284"/>
    </row>
    <row r="24331" spans="15:16" x14ac:dyDescent="0.2">
      <c r="O24331" s="284"/>
      <c r="P24331" s="284"/>
    </row>
    <row r="24332" spans="15:16" x14ac:dyDescent="0.2">
      <c r="O24332" s="284"/>
      <c r="P24332" s="284"/>
    </row>
    <row r="24333" spans="15:16" x14ac:dyDescent="0.2">
      <c r="O24333" s="284"/>
      <c r="P24333" s="284"/>
    </row>
    <row r="24334" spans="15:16" x14ac:dyDescent="0.2">
      <c r="O24334" s="284"/>
      <c r="P24334" s="284"/>
    </row>
    <row r="24335" spans="15:16" x14ac:dyDescent="0.2">
      <c r="O24335" s="284"/>
      <c r="P24335" s="284"/>
    </row>
    <row r="24336" spans="15:16" x14ac:dyDescent="0.2">
      <c r="O24336" s="284"/>
      <c r="P24336" s="284"/>
    </row>
    <row r="24337" spans="15:16" x14ac:dyDescent="0.2">
      <c r="O24337" s="284"/>
      <c r="P24337" s="284"/>
    </row>
    <row r="24338" spans="15:16" x14ac:dyDescent="0.2">
      <c r="O24338" s="284"/>
      <c r="P24338" s="284"/>
    </row>
    <row r="24339" spans="15:16" x14ac:dyDescent="0.2">
      <c r="O24339" s="284"/>
      <c r="P24339" s="284"/>
    </row>
    <row r="24340" spans="15:16" x14ac:dyDescent="0.2">
      <c r="O24340" s="284"/>
      <c r="P24340" s="284"/>
    </row>
    <row r="24341" spans="15:16" x14ac:dyDescent="0.2">
      <c r="O24341" s="284"/>
      <c r="P24341" s="284"/>
    </row>
    <row r="24342" spans="15:16" x14ac:dyDescent="0.2">
      <c r="O24342" s="284"/>
      <c r="P24342" s="284"/>
    </row>
    <row r="24343" spans="15:16" x14ac:dyDescent="0.2">
      <c r="O24343" s="284"/>
      <c r="P24343" s="284"/>
    </row>
    <row r="24344" spans="15:16" x14ac:dyDescent="0.2">
      <c r="O24344" s="284"/>
      <c r="P24344" s="284"/>
    </row>
    <row r="24345" spans="15:16" x14ac:dyDescent="0.2">
      <c r="O24345" s="284"/>
      <c r="P24345" s="284"/>
    </row>
    <row r="24346" spans="15:16" x14ac:dyDescent="0.2">
      <c r="O24346" s="284"/>
      <c r="P24346" s="284"/>
    </row>
    <row r="24347" spans="15:16" x14ac:dyDescent="0.2">
      <c r="O24347" s="284"/>
      <c r="P24347" s="284"/>
    </row>
    <row r="24348" spans="15:16" x14ac:dyDescent="0.2">
      <c r="O24348" s="284"/>
      <c r="P24348" s="284"/>
    </row>
    <row r="24349" spans="15:16" x14ac:dyDescent="0.2">
      <c r="O24349" s="284"/>
      <c r="P24349" s="284"/>
    </row>
    <row r="24350" spans="15:16" x14ac:dyDescent="0.2">
      <c r="O24350" s="284"/>
      <c r="P24350" s="284"/>
    </row>
    <row r="24351" spans="15:16" x14ac:dyDescent="0.2">
      <c r="O24351" s="284"/>
      <c r="P24351" s="284"/>
    </row>
    <row r="24352" spans="15:16" x14ac:dyDescent="0.2">
      <c r="O24352" s="284"/>
      <c r="P24352" s="284"/>
    </row>
    <row r="24353" spans="15:16" x14ac:dyDescent="0.2">
      <c r="O24353" s="284"/>
      <c r="P24353" s="284"/>
    </row>
    <row r="24354" spans="15:16" x14ac:dyDescent="0.2">
      <c r="O24354" s="284"/>
      <c r="P24354" s="284"/>
    </row>
    <row r="24355" spans="15:16" x14ac:dyDescent="0.2">
      <c r="O24355" s="284"/>
      <c r="P24355" s="284"/>
    </row>
    <row r="24356" spans="15:16" x14ac:dyDescent="0.2">
      <c r="O24356" s="284"/>
      <c r="P24356" s="284"/>
    </row>
    <row r="24357" spans="15:16" x14ac:dyDescent="0.2">
      <c r="O24357" s="284"/>
      <c r="P24357" s="284"/>
    </row>
    <row r="24358" spans="15:16" x14ac:dyDescent="0.2">
      <c r="O24358" s="284"/>
      <c r="P24358" s="284"/>
    </row>
    <row r="24359" spans="15:16" x14ac:dyDescent="0.2">
      <c r="O24359" s="284"/>
      <c r="P24359" s="284"/>
    </row>
    <row r="24360" spans="15:16" x14ac:dyDescent="0.2">
      <c r="O24360" s="284"/>
      <c r="P24360" s="284"/>
    </row>
    <row r="24361" spans="15:16" x14ac:dyDescent="0.2">
      <c r="O24361" s="284"/>
      <c r="P24361" s="284"/>
    </row>
    <row r="24362" spans="15:16" x14ac:dyDescent="0.2">
      <c r="O24362" s="284"/>
      <c r="P24362" s="284"/>
    </row>
    <row r="24363" spans="15:16" x14ac:dyDescent="0.2">
      <c r="O24363" s="284"/>
      <c r="P24363" s="284"/>
    </row>
    <row r="24364" spans="15:16" x14ac:dyDescent="0.2">
      <c r="O24364" s="284"/>
      <c r="P24364" s="284"/>
    </row>
    <row r="24365" spans="15:16" x14ac:dyDescent="0.2">
      <c r="O24365" s="284"/>
      <c r="P24365" s="284"/>
    </row>
    <row r="24366" spans="15:16" x14ac:dyDescent="0.2">
      <c r="O24366" s="284"/>
      <c r="P24366" s="284"/>
    </row>
    <row r="24367" spans="15:16" x14ac:dyDescent="0.2">
      <c r="O24367" s="284"/>
      <c r="P24367" s="284"/>
    </row>
    <row r="24368" spans="15:16" x14ac:dyDescent="0.2">
      <c r="O24368" s="284"/>
      <c r="P24368" s="284"/>
    </row>
    <row r="24369" spans="15:16" x14ac:dyDescent="0.2">
      <c r="O24369" s="284"/>
      <c r="P24369" s="284"/>
    </row>
    <row r="24370" spans="15:16" x14ac:dyDescent="0.2">
      <c r="O24370" s="284"/>
      <c r="P24370" s="284"/>
    </row>
    <row r="24371" spans="15:16" x14ac:dyDescent="0.2">
      <c r="O24371" s="284"/>
      <c r="P24371" s="284"/>
    </row>
    <row r="24372" spans="15:16" x14ac:dyDescent="0.2">
      <c r="O24372" s="284"/>
      <c r="P24372" s="284"/>
    </row>
    <row r="24373" spans="15:16" x14ac:dyDescent="0.2">
      <c r="O24373" s="284"/>
      <c r="P24373" s="284"/>
    </row>
    <row r="24374" spans="15:16" x14ac:dyDescent="0.2">
      <c r="O24374" s="284"/>
      <c r="P24374" s="284"/>
    </row>
    <row r="24375" spans="15:16" x14ac:dyDescent="0.2">
      <c r="O24375" s="284"/>
      <c r="P24375" s="284"/>
    </row>
    <row r="24376" spans="15:16" x14ac:dyDescent="0.2">
      <c r="O24376" s="284"/>
      <c r="P24376" s="284"/>
    </row>
    <row r="24377" spans="15:16" x14ac:dyDescent="0.2">
      <c r="O24377" s="284"/>
      <c r="P24377" s="284"/>
    </row>
    <row r="24378" spans="15:16" x14ac:dyDescent="0.2">
      <c r="O24378" s="284"/>
      <c r="P24378" s="284"/>
    </row>
    <row r="24379" spans="15:16" x14ac:dyDescent="0.2">
      <c r="O24379" s="284"/>
      <c r="P24379" s="284"/>
    </row>
    <row r="24380" spans="15:16" x14ac:dyDescent="0.2">
      <c r="O24380" s="284"/>
      <c r="P24380" s="284"/>
    </row>
    <row r="24381" spans="15:16" x14ac:dyDescent="0.2">
      <c r="O24381" s="284"/>
      <c r="P24381" s="284"/>
    </row>
    <row r="24382" spans="15:16" x14ac:dyDescent="0.2">
      <c r="O24382" s="284"/>
      <c r="P24382" s="284"/>
    </row>
    <row r="24383" spans="15:16" x14ac:dyDescent="0.2">
      <c r="O24383" s="284"/>
      <c r="P24383" s="284"/>
    </row>
    <row r="24384" spans="15:16" x14ac:dyDescent="0.2">
      <c r="O24384" s="284"/>
      <c r="P24384" s="284"/>
    </row>
    <row r="24385" spans="15:16" x14ac:dyDescent="0.2">
      <c r="O24385" s="284"/>
      <c r="P24385" s="284"/>
    </row>
    <row r="24386" spans="15:16" x14ac:dyDescent="0.2">
      <c r="O24386" s="284"/>
      <c r="P24386" s="284"/>
    </row>
    <row r="24387" spans="15:16" x14ac:dyDescent="0.2">
      <c r="O24387" s="284"/>
      <c r="P24387" s="284"/>
    </row>
    <row r="24388" spans="15:16" x14ac:dyDescent="0.2">
      <c r="O24388" s="284"/>
      <c r="P24388" s="284"/>
    </row>
    <row r="24389" spans="15:16" x14ac:dyDescent="0.2">
      <c r="O24389" s="284"/>
      <c r="P24389" s="284"/>
    </row>
    <row r="24390" spans="15:16" x14ac:dyDescent="0.2">
      <c r="O24390" s="284"/>
      <c r="P24390" s="284"/>
    </row>
    <row r="24391" spans="15:16" x14ac:dyDescent="0.2">
      <c r="O24391" s="284"/>
      <c r="P24391" s="284"/>
    </row>
    <row r="24392" spans="15:16" x14ac:dyDescent="0.2">
      <c r="O24392" s="284"/>
      <c r="P24392" s="284"/>
    </row>
    <row r="24393" spans="15:16" x14ac:dyDescent="0.2">
      <c r="O24393" s="284"/>
      <c r="P24393" s="284"/>
    </row>
    <row r="24394" spans="15:16" x14ac:dyDescent="0.2">
      <c r="O24394" s="284"/>
      <c r="P24394" s="284"/>
    </row>
    <row r="24395" spans="15:16" x14ac:dyDescent="0.2">
      <c r="O24395" s="284"/>
      <c r="P24395" s="284"/>
    </row>
    <row r="24396" spans="15:16" x14ac:dyDescent="0.2">
      <c r="O24396" s="284"/>
      <c r="P24396" s="284"/>
    </row>
    <row r="24397" spans="15:16" x14ac:dyDescent="0.2">
      <c r="O24397" s="284"/>
      <c r="P24397" s="284"/>
    </row>
    <row r="24398" spans="15:16" x14ac:dyDescent="0.2">
      <c r="O24398" s="284"/>
      <c r="P24398" s="284"/>
    </row>
    <row r="24399" spans="15:16" x14ac:dyDescent="0.2">
      <c r="O24399" s="284"/>
      <c r="P24399" s="284"/>
    </row>
    <row r="24400" spans="15:16" x14ac:dyDescent="0.2">
      <c r="O24400" s="284"/>
      <c r="P24400" s="284"/>
    </row>
    <row r="24401" spans="15:16" x14ac:dyDescent="0.2">
      <c r="O24401" s="284"/>
      <c r="P24401" s="284"/>
    </row>
    <row r="24402" spans="15:16" x14ac:dyDescent="0.2">
      <c r="O24402" s="284"/>
      <c r="P24402" s="284"/>
    </row>
    <row r="24403" spans="15:16" x14ac:dyDescent="0.2">
      <c r="O24403" s="284"/>
      <c r="P24403" s="284"/>
    </row>
    <row r="24404" spans="15:16" x14ac:dyDescent="0.2">
      <c r="O24404" s="284"/>
      <c r="P24404" s="284"/>
    </row>
    <row r="24405" spans="15:16" x14ac:dyDescent="0.2">
      <c r="O24405" s="284"/>
      <c r="P24405" s="284"/>
    </row>
    <row r="24406" spans="15:16" x14ac:dyDescent="0.2">
      <c r="O24406" s="284"/>
      <c r="P24406" s="284"/>
    </row>
    <row r="24407" spans="15:16" x14ac:dyDescent="0.2">
      <c r="O24407" s="284"/>
      <c r="P24407" s="284"/>
    </row>
    <row r="24408" spans="15:16" x14ac:dyDescent="0.2">
      <c r="O24408" s="284"/>
      <c r="P24408" s="284"/>
    </row>
    <row r="24409" spans="15:16" x14ac:dyDescent="0.2">
      <c r="O24409" s="284"/>
      <c r="P24409" s="284"/>
    </row>
    <row r="24410" spans="15:16" x14ac:dyDescent="0.2">
      <c r="O24410" s="284"/>
      <c r="P24410" s="284"/>
    </row>
    <row r="24411" spans="15:16" x14ac:dyDescent="0.2">
      <c r="O24411" s="284"/>
      <c r="P24411" s="284"/>
    </row>
    <row r="24412" spans="15:16" x14ac:dyDescent="0.2">
      <c r="O24412" s="284"/>
      <c r="P24412" s="284"/>
    </row>
    <row r="24413" spans="15:16" x14ac:dyDescent="0.2">
      <c r="O24413" s="284"/>
      <c r="P24413" s="284"/>
    </row>
    <row r="24414" spans="15:16" x14ac:dyDescent="0.2">
      <c r="O24414" s="284"/>
      <c r="P24414" s="284"/>
    </row>
    <row r="24415" spans="15:16" x14ac:dyDescent="0.2">
      <c r="O24415" s="284"/>
      <c r="P24415" s="284"/>
    </row>
    <row r="24416" spans="15:16" x14ac:dyDescent="0.2">
      <c r="O24416" s="284"/>
      <c r="P24416" s="284"/>
    </row>
    <row r="24417" spans="15:16" x14ac:dyDescent="0.2">
      <c r="O24417" s="284"/>
      <c r="P24417" s="284"/>
    </row>
    <row r="24418" spans="15:16" x14ac:dyDescent="0.2">
      <c r="O24418" s="284"/>
      <c r="P24418" s="284"/>
    </row>
    <row r="24419" spans="15:16" x14ac:dyDescent="0.2">
      <c r="O24419" s="284"/>
      <c r="P24419" s="284"/>
    </row>
    <row r="24420" spans="15:16" x14ac:dyDescent="0.2">
      <c r="O24420" s="284"/>
      <c r="P24420" s="284"/>
    </row>
    <row r="24421" spans="15:16" x14ac:dyDescent="0.2">
      <c r="O24421" s="284"/>
      <c r="P24421" s="284"/>
    </row>
    <row r="24422" spans="15:16" x14ac:dyDescent="0.2">
      <c r="O24422" s="284"/>
      <c r="P24422" s="284"/>
    </row>
    <row r="24423" spans="15:16" x14ac:dyDescent="0.2">
      <c r="O24423" s="284"/>
      <c r="P24423" s="284"/>
    </row>
    <row r="24424" spans="15:16" x14ac:dyDescent="0.2">
      <c r="O24424" s="284"/>
      <c r="P24424" s="284"/>
    </row>
    <row r="24425" spans="15:16" x14ac:dyDescent="0.2">
      <c r="O24425" s="284"/>
      <c r="P24425" s="284"/>
    </row>
    <row r="24426" spans="15:16" x14ac:dyDescent="0.2">
      <c r="O24426" s="284"/>
      <c r="P24426" s="284"/>
    </row>
    <row r="24427" spans="15:16" x14ac:dyDescent="0.2">
      <c r="O24427" s="284"/>
      <c r="P24427" s="284"/>
    </row>
    <row r="24428" spans="15:16" x14ac:dyDescent="0.2">
      <c r="O24428" s="284"/>
      <c r="P24428" s="284"/>
    </row>
    <row r="24429" spans="15:16" x14ac:dyDescent="0.2">
      <c r="O24429" s="284"/>
      <c r="P24429" s="284"/>
    </row>
    <row r="24430" spans="15:16" x14ac:dyDescent="0.2">
      <c r="O24430" s="284"/>
      <c r="P24430" s="284"/>
    </row>
    <row r="24431" spans="15:16" x14ac:dyDescent="0.2">
      <c r="O24431" s="284"/>
      <c r="P24431" s="284"/>
    </row>
    <row r="24432" spans="15:16" x14ac:dyDescent="0.2">
      <c r="O24432" s="284"/>
      <c r="P24432" s="284"/>
    </row>
    <row r="24433" spans="15:16" x14ac:dyDescent="0.2">
      <c r="O24433" s="284"/>
      <c r="P24433" s="284"/>
    </row>
    <row r="24434" spans="15:16" x14ac:dyDescent="0.2">
      <c r="O24434" s="284"/>
      <c r="P24434" s="284"/>
    </row>
    <row r="24435" spans="15:16" x14ac:dyDescent="0.2">
      <c r="O24435" s="284"/>
      <c r="P24435" s="284"/>
    </row>
    <row r="24436" spans="15:16" x14ac:dyDescent="0.2">
      <c r="O24436" s="284"/>
      <c r="P24436" s="284"/>
    </row>
    <row r="24437" spans="15:16" x14ac:dyDescent="0.2">
      <c r="O24437" s="284"/>
      <c r="P24437" s="284"/>
    </row>
    <row r="24438" spans="15:16" x14ac:dyDescent="0.2">
      <c r="O24438" s="284"/>
      <c r="P24438" s="284"/>
    </row>
    <row r="24439" spans="15:16" x14ac:dyDescent="0.2">
      <c r="O24439" s="284"/>
      <c r="P24439" s="284"/>
    </row>
    <row r="24440" spans="15:16" x14ac:dyDescent="0.2">
      <c r="O24440" s="284"/>
      <c r="P24440" s="284"/>
    </row>
    <row r="24441" spans="15:16" x14ac:dyDescent="0.2">
      <c r="O24441" s="284"/>
      <c r="P24441" s="284"/>
    </row>
    <row r="24442" spans="15:16" x14ac:dyDescent="0.2">
      <c r="O24442" s="284"/>
      <c r="P24442" s="284"/>
    </row>
    <row r="24443" spans="15:16" x14ac:dyDescent="0.2">
      <c r="O24443" s="284"/>
      <c r="P24443" s="284"/>
    </row>
    <row r="24444" spans="15:16" x14ac:dyDescent="0.2">
      <c r="O24444" s="284"/>
      <c r="P24444" s="284"/>
    </row>
    <row r="24445" spans="15:16" x14ac:dyDescent="0.2">
      <c r="O24445" s="284"/>
      <c r="P24445" s="284"/>
    </row>
    <row r="24446" spans="15:16" x14ac:dyDescent="0.2">
      <c r="O24446" s="284"/>
      <c r="P24446" s="284"/>
    </row>
    <row r="24447" spans="15:16" x14ac:dyDescent="0.2">
      <c r="O24447" s="284"/>
      <c r="P24447" s="284"/>
    </row>
    <row r="24448" spans="15:16" x14ac:dyDescent="0.2">
      <c r="O24448" s="284"/>
      <c r="P24448" s="284"/>
    </row>
    <row r="24449" spans="15:16" x14ac:dyDescent="0.2">
      <c r="O24449" s="284"/>
      <c r="P24449" s="284"/>
    </row>
    <row r="24450" spans="15:16" x14ac:dyDescent="0.2">
      <c r="O24450" s="284"/>
      <c r="P24450" s="284"/>
    </row>
    <row r="24451" spans="15:16" x14ac:dyDescent="0.2">
      <c r="O24451" s="284"/>
      <c r="P24451" s="284"/>
    </row>
    <row r="24452" spans="15:16" x14ac:dyDescent="0.2">
      <c r="O24452" s="284"/>
      <c r="P24452" s="284"/>
    </row>
    <row r="24453" spans="15:16" x14ac:dyDescent="0.2">
      <c r="O24453" s="284"/>
      <c r="P24453" s="284"/>
    </row>
    <row r="24454" spans="15:16" x14ac:dyDescent="0.2">
      <c r="O24454" s="284"/>
      <c r="P24454" s="284"/>
    </row>
    <row r="24455" spans="15:16" x14ac:dyDescent="0.2">
      <c r="O24455" s="284"/>
      <c r="P24455" s="284"/>
    </row>
    <row r="24456" spans="15:16" x14ac:dyDescent="0.2">
      <c r="O24456" s="284"/>
      <c r="P24456" s="284"/>
    </row>
    <row r="24457" spans="15:16" x14ac:dyDescent="0.2">
      <c r="O24457" s="284"/>
      <c r="P24457" s="284"/>
    </row>
    <row r="24458" spans="15:16" x14ac:dyDescent="0.2">
      <c r="O24458" s="284"/>
      <c r="P24458" s="284"/>
    </row>
    <row r="24459" spans="15:16" x14ac:dyDescent="0.2">
      <c r="O24459" s="284"/>
      <c r="P24459" s="284"/>
    </row>
    <row r="24460" spans="15:16" x14ac:dyDescent="0.2">
      <c r="O24460" s="284"/>
      <c r="P24460" s="284"/>
    </row>
    <row r="24461" spans="15:16" x14ac:dyDescent="0.2">
      <c r="O24461" s="284"/>
      <c r="P24461" s="284"/>
    </row>
    <row r="24462" spans="15:16" x14ac:dyDescent="0.2">
      <c r="O24462" s="284"/>
      <c r="P24462" s="284"/>
    </row>
    <row r="24463" spans="15:16" x14ac:dyDescent="0.2">
      <c r="O24463" s="284"/>
      <c r="P24463" s="284"/>
    </row>
    <row r="24464" spans="15:16" x14ac:dyDescent="0.2">
      <c r="O24464" s="284"/>
      <c r="P24464" s="284"/>
    </row>
    <row r="24465" spans="15:16" x14ac:dyDescent="0.2">
      <c r="O24465" s="284"/>
      <c r="P24465" s="284"/>
    </row>
    <row r="24466" spans="15:16" x14ac:dyDescent="0.2">
      <c r="O24466" s="284"/>
      <c r="P24466" s="284"/>
    </row>
    <row r="24467" spans="15:16" x14ac:dyDescent="0.2">
      <c r="O24467" s="284"/>
      <c r="P24467" s="284"/>
    </row>
    <row r="24468" spans="15:16" x14ac:dyDescent="0.2">
      <c r="O24468" s="284"/>
      <c r="P24468" s="284"/>
    </row>
    <row r="24469" spans="15:16" x14ac:dyDescent="0.2">
      <c r="O24469" s="284"/>
      <c r="P24469" s="284"/>
    </row>
    <row r="24470" spans="15:16" x14ac:dyDescent="0.2">
      <c r="O24470" s="284"/>
      <c r="P24470" s="284"/>
    </row>
    <row r="24471" spans="15:16" x14ac:dyDescent="0.2">
      <c r="O24471" s="284"/>
      <c r="P24471" s="284"/>
    </row>
    <row r="24472" spans="15:16" x14ac:dyDescent="0.2">
      <c r="O24472" s="284"/>
      <c r="P24472" s="284"/>
    </row>
    <row r="24473" spans="15:16" x14ac:dyDescent="0.2">
      <c r="O24473" s="284"/>
      <c r="P24473" s="284"/>
    </row>
    <row r="24474" spans="15:16" x14ac:dyDescent="0.2">
      <c r="O24474" s="284"/>
      <c r="P24474" s="284"/>
    </row>
    <row r="24475" spans="15:16" x14ac:dyDescent="0.2">
      <c r="O24475" s="284"/>
      <c r="P24475" s="284"/>
    </row>
    <row r="24476" spans="15:16" x14ac:dyDescent="0.2">
      <c r="O24476" s="284"/>
      <c r="P24476" s="284"/>
    </row>
    <row r="24477" spans="15:16" x14ac:dyDescent="0.2">
      <c r="O24477" s="284"/>
      <c r="P24477" s="284"/>
    </row>
    <row r="24478" spans="15:16" x14ac:dyDescent="0.2">
      <c r="O24478" s="284"/>
      <c r="P24478" s="284"/>
    </row>
    <row r="24479" spans="15:16" x14ac:dyDescent="0.2">
      <c r="O24479" s="284"/>
      <c r="P24479" s="284"/>
    </row>
    <row r="24480" spans="15:16" x14ac:dyDescent="0.2">
      <c r="O24480" s="284"/>
      <c r="P24480" s="284"/>
    </row>
    <row r="24481" spans="15:16" x14ac:dyDescent="0.2">
      <c r="O24481" s="284"/>
      <c r="P24481" s="284"/>
    </row>
    <row r="24482" spans="15:16" x14ac:dyDescent="0.2">
      <c r="O24482" s="284"/>
      <c r="P24482" s="284"/>
    </row>
    <row r="24483" spans="15:16" x14ac:dyDescent="0.2">
      <c r="O24483" s="284"/>
      <c r="P24483" s="284"/>
    </row>
    <row r="24484" spans="15:16" x14ac:dyDescent="0.2">
      <c r="O24484" s="284"/>
      <c r="P24484" s="284"/>
    </row>
    <row r="24485" spans="15:16" x14ac:dyDescent="0.2">
      <c r="O24485" s="284"/>
      <c r="P24485" s="284"/>
    </row>
    <row r="24486" spans="15:16" x14ac:dyDescent="0.2">
      <c r="O24486" s="284"/>
      <c r="P24486" s="284"/>
    </row>
    <row r="24487" spans="15:16" x14ac:dyDescent="0.2">
      <c r="O24487" s="284"/>
      <c r="P24487" s="284"/>
    </row>
    <row r="24488" spans="15:16" x14ac:dyDescent="0.2">
      <c r="O24488" s="284"/>
      <c r="P24488" s="284"/>
    </row>
    <row r="24489" spans="15:16" x14ac:dyDescent="0.2">
      <c r="O24489" s="284"/>
      <c r="P24489" s="284"/>
    </row>
    <row r="24490" spans="15:16" x14ac:dyDescent="0.2">
      <c r="O24490" s="284"/>
      <c r="P24490" s="284"/>
    </row>
    <row r="24491" spans="15:16" x14ac:dyDescent="0.2">
      <c r="O24491" s="284"/>
      <c r="P24491" s="284"/>
    </row>
    <row r="24492" spans="15:16" x14ac:dyDescent="0.2">
      <c r="O24492" s="284"/>
      <c r="P24492" s="284"/>
    </row>
    <row r="24493" spans="15:16" x14ac:dyDescent="0.2">
      <c r="O24493" s="284"/>
      <c r="P24493" s="284"/>
    </row>
    <row r="24494" spans="15:16" x14ac:dyDescent="0.2">
      <c r="O24494" s="284"/>
      <c r="P24494" s="284"/>
    </row>
    <row r="24495" spans="15:16" x14ac:dyDescent="0.2">
      <c r="O24495" s="284"/>
      <c r="P24495" s="284"/>
    </row>
    <row r="24496" spans="15:16" x14ac:dyDescent="0.2">
      <c r="O24496" s="284"/>
      <c r="P24496" s="284"/>
    </row>
    <row r="24497" spans="15:16" x14ac:dyDescent="0.2">
      <c r="O24497" s="284"/>
      <c r="P24497" s="284"/>
    </row>
    <row r="24498" spans="15:16" x14ac:dyDescent="0.2">
      <c r="O24498" s="284"/>
      <c r="P24498" s="284"/>
    </row>
    <row r="24499" spans="15:16" x14ac:dyDescent="0.2">
      <c r="O24499" s="284"/>
      <c r="P24499" s="284"/>
    </row>
    <row r="24500" spans="15:16" x14ac:dyDescent="0.2">
      <c r="O24500" s="284"/>
      <c r="P24500" s="284"/>
    </row>
    <row r="24501" spans="15:16" x14ac:dyDescent="0.2">
      <c r="O24501" s="284"/>
      <c r="P24501" s="284"/>
    </row>
    <row r="24502" spans="15:16" x14ac:dyDescent="0.2">
      <c r="O24502" s="284"/>
      <c r="P24502" s="284"/>
    </row>
    <row r="24503" spans="15:16" x14ac:dyDescent="0.2">
      <c r="O24503" s="284"/>
      <c r="P24503" s="284"/>
    </row>
    <row r="24504" spans="15:16" x14ac:dyDescent="0.2">
      <c r="O24504" s="284"/>
      <c r="P24504" s="284"/>
    </row>
    <row r="24505" spans="15:16" x14ac:dyDescent="0.2">
      <c r="O24505" s="284"/>
      <c r="P24505" s="284"/>
    </row>
    <row r="24506" spans="15:16" x14ac:dyDescent="0.2">
      <c r="O24506" s="284"/>
      <c r="P24506" s="284"/>
    </row>
    <row r="24507" spans="15:16" x14ac:dyDescent="0.2">
      <c r="O24507" s="284"/>
      <c r="P24507" s="284"/>
    </row>
    <row r="24508" spans="15:16" x14ac:dyDescent="0.2">
      <c r="O24508" s="284"/>
      <c r="P24508" s="284"/>
    </row>
    <row r="24509" spans="15:16" x14ac:dyDescent="0.2">
      <c r="O24509" s="284"/>
      <c r="P24509" s="284"/>
    </row>
    <row r="24510" spans="15:16" x14ac:dyDescent="0.2">
      <c r="O24510" s="284"/>
      <c r="P24510" s="284"/>
    </row>
    <row r="24511" spans="15:16" x14ac:dyDescent="0.2">
      <c r="O24511" s="284"/>
      <c r="P24511" s="284"/>
    </row>
    <row r="24512" spans="15:16" x14ac:dyDescent="0.2">
      <c r="O24512" s="284"/>
      <c r="P24512" s="284"/>
    </row>
    <row r="24513" spans="15:16" x14ac:dyDescent="0.2">
      <c r="O24513" s="284"/>
      <c r="P24513" s="284"/>
    </row>
    <row r="24514" spans="15:16" x14ac:dyDescent="0.2">
      <c r="O24514" s="284"/>
      <c r="P24514" s="284"/>
    </row>
    <row r="24515" spans="15:16" x14ac:dyDescent="0.2">
      <c r="O24515" s="284"/>
      <c r="P24515" s="284"/>
    </row>
    <row r="24516" spans="15:16" x14ac:dyDescent="0.2">
      <c r="O24516" s="284"/>
      <c r="P24516" s="284"/>
    </row>
    <row r="24517" spans="15:16" x14ac:dyDescent="0.2">
      <c r="O24517" s="284"/>
      <c r="P24517" s="284"/>
    </row>
    <row r="24518" spans="15:16" x14ac:dyDescent="0.2">
      <c r="O24518" s="284"/>
      <c r="P24518" s="284"/>
    </row>
    <row r="24519" spans="15:16" x14ac:dyDescent="0.2">
      <c r="O24519" s="284"/>
      <c r="P24519" s="284"/>
    </row>
    <row r="24520" spans="15:16" x14ac:dyDescent="0.2">
      <c r="O24520" s="284"/>
      <c r="P24520" s="284"/>
    </row>
    <row r="24521" spans="15:16" x14ac:dyDescent="0.2">
      <c r="O24521" s="284"/>
      <c r="P24521" s="284"/>
    </row>
    <row r="24522" spans="15:16" x14ac:dyDescent="0.2">
      <c r="O24522" s="284"/>
      <c r="P24522" s="284"/>
    </row>
    <row r="24523" spans="15:16" x14ac:dyDescent="0.2">
      <c r="O24523" s="284"/>
      <c r="P24523" s="284"/>
    </row>
    <row r="24524" spans="15:16" x14ac:dyDescent="0.2">
      <c r="O24524" s="284"/>
      <c r="P24524" s="284"/>
    </row>
    <row r="24525" spans="15:16" x14ac:dyDescent="0.2">
      <c r="O24525" s="284"/>
      <c r="P24525" s="284"/>
    </row>
    <row r="24526" spans="15:16" x14ac:dyDescent="0.2">
      <c r="O24526" s="284"/>
      <c r="P24526" s="284"/>
    </row>
    <row r="24527" spans="15:16" x14ac:dyDescent="0.2">
      <c r="O24527" s="284"/>
      <c r="P24527" s="284"/>
    </row>
    <row r="24528" spans="15:16" x14ac:dyDescent="0.2">
      <c r="O24528" s="284"/>
      <c r="P24528" s="284"/>
    </row>
    <row r="24529" spans="15:16" x14ac:dyDescent="0.2">
      <c r="O24529" s="284"/>
      <c r="P24529" s="284"/>
    </row>
    <row r="24530" spans="15:16" x14ac:dyDescent="0.2">
      <c r="O24530" s="284"/>
      <c r="P24530" s="284"/>
    </row>
    <row r="24531" spans="15:16" x14ac:dyDescent="0.2">
      <c r="O24531" s="284"/>
      <c r="P24531" s="284"/>
    </row>
    <row r="24532" spans="15:16" x14ac:dyDescent="0.2">
      <c r="O24532" s="284"/>
      <c r="P24532" s="284"/>
    </row>
    <row r="24533" spans="15:16" x14ac:dyDescent="0.2">
      <c r="O24533" s="284"/>
      <c r="P24533" s="284"/>
    </row>
    <row r="24534" spans="15:16" x14ac:dyDescent="0.2">
      <c r="O24534" s="284"/>
      <c r="P24534" s="284"/>
    </row>
    <row r="24535" spans="15:16" x14ac:dyDescent="0.2">
      <c r="O24535" s="284"/>
      <c r="P24535" s="284"/>
    </row>
    <row r="24536" spans="15:16" x14ac:dyDescent="0.2">
      <c r="O24536" s="284"/>
      <c r="P24536" s="284"/>
    </row>
    <row r="24537" spans="15:16" x14ac:dyDescent="0.2">
      <c r="O24537" s="284"/>
      <c r="P24537" s="284"/>
    </row>
    <row r="24538" spans="15:16" x14ac:dyDescent="0.2">
      <c r="O24538" s="284"/>
      <c r="P24538" s="284"/>
    </row>
    <row r="24539" spans="15:16" x14ac:dyDescent="0.2">
      <c r="O24539" s="284"/>
      <c r="P24539" s="284"/>
    </row>
    <row r="24540" spans="15:16" x14ac:dyDescent="0.2">
      <c r="O24540" s="284"/>
      <c r="P24540" s="284"/>
    </row>
    <row r="24541" spans="15:16" x14ac:dyDescent="0.2">
      <c r="O24541" s="284"/>
      <c r="P24541" s="284"/>
    </row>
    <row r="24542" spans="15:16" x14ac:dyDescent="0.2">
      <c r="O24542" s="284"/>
      <c r="P24542" s="284"/>
    </row>
    <row r="24543" spans="15:16" x14ac:dyDescent="0.2">
      <c r="O24543" s="284"/>
      <c r="P24543" s="284"/>
    </row>
    <row r="24544" spans="15:16" x14ac:dyDescent="0.2">
      <c r="O24544" s="284"/>
      <c r="P24544" s="284"/>
    </row>
    <row r="24545" spans="15:16" x14ac:dyDescent="0.2">
      <c r="O24545" s="284"/>
      <c r="P24545" s="284"/>
    </row>
    <row r="24546" spans="15:16" x14ac:dyDescent="0.2">
      <c r="O24546" s="284"/>
      <c r="P24546" s="284"/>
    </row>
    <row r="24547" spans="15:16" x14ac:dyDescent="0.2">
      <c r="O24547" s="284"/>
      <c r="P24547" s="284"/>
    </row>
    <row r="24548" spans="15:16" x14ac:dyDescent="0.2">
      <c r="O24548" s="284"/>
      <c r="P24548" s="284"/>
    </row>
    <row r="24549" spans="15:16" x14ac:dyDescent="0.2">
      <c r="O24549" s="284"/>
      <c r="P24549" s="284"/>
    </row>
    <row r="24550" spans="15:16" x14ac:dyDescent="0.2">
      <c r="O24550" s="284"/>
      <c r="P24550" s="284"/>
    </row>
    <row r="24551" spans="15:16" x14ac:dyDescent="0.2">
      <c r="O24551" s="284"/>
      <c r="P24551" s="284"/>
    </row>
    <row r="24552" spans="15:16" x14ac:dyDescent="0.2">
      <c r="O24552" s="284"/>
      <c r="P24552" s="284"/>
    </row>
    <row r="24553" spans="15:16" x14ac:dyDescent="0.2">
      <c r="O24553" s="284"/>
      <c r="P24553" s="284"/>
    </row>
    <row r="24554" spans="15:16" x14ac:dyDescent="0.2">
      <c r="O24554" s="284"/>
      <c r="P24554" s="284"/>
    </row>
    <row r="24555" spans="15:16" x14ac:dyDescent="0.2">
      <c r="O24555" s="284"/>
      <c r="P24555" s="284"/>
    </row>
    <row r="24556" spans="15:16" x14ac:dyDescent="0.2">
      <c r="O24556" s="284"/>
      <c r="P24556" s="284"/>
    </row>
    <row r="24557" spans="15:16" x14ac:dyDescent="0.2">
      <c r="O24557" s="284"/>
      <c r="P24557" s="284"/>
    </row>
    <row r="24558" spans="15:16" x14ac:dyDescent="0.2">
      <c r="O24558" s="284"/>
      <c r="P24558" s="284"/>
    </row>
    <row r="24559" spans="15:16" x14ac:dyDescent="0.2">
      <c r="O24559" s="284"/>
      <c r="P24559" s="284"/>
    </row>
    <row r="24560" spans="15:16" x14ac:dyDescent="0.2">
      <c r="O24560" s="284"/>
      <c r="P24560" s="284"/>
    </row>
    <row r="24561" spans="15:16" x14ac:dyDescent="0.2">
      <c r="O24561" s="284"/>
      <c r="P24561" s="284"/>
    </row>
    <row r="24562" spans="15:16" x14ac:dyDescent="0.2">
      <c r="O24562" s="284"/>
      <c r="P24562" s="284"/>
    </row>
    <row r="24563" spans="15:16" x14ac:dyDescent="0.2">
      <c r="O24563" s="284"/>
      <c r="P24563" s="284"/>
    </row>
    <row r="24564" spans="15:16" x14ac:dyDescent="0.2">
      <c r="O24564" s="284"/>
      <c r="P24564" s="284"/>
    </row>
    <row r="24565" spans="15:16" x14ac:dyDescent="0.2">
      <c r="O24565" s="284"/>
      <c r="P24565" s="284"/>
    </row>
    <row r="24566" spans="15:16" x14ac:dyDescent="0.2">
      <c r="O24566" s="284"/>
      <c r="P24566" s="284"/>
    </row>
    <row r="24567" spans="15:16" x14ac:dyDescent="0.2">
      <c r="O24567" s="284"/>
      <c r="P24567" s="284"/>
    </row>
    <row r="24568" spans="15:16" x14ac:dyDescent="0.2">
      <c r="O24568" s="284"/>
      <c r="P24568" s="284"/>
    </row>
    <row r="24569" spans="15:16" x14ac:dyDescent="0.2">
      <c r="O24569" s="284"/>
      <c r="P24569" s="284"/>
    </row>
    <row r="24570" spans="15:16" x14ac:dyDescent="0.2">
      <c r="O24570" s="284"/>
      <c r="P24570" s="284"/>
    </row>
    <row r="24571" spans="15:16" x14ac:dyDescent="0.2">
      <c r="O24571" s="284"/>
      <c r="P24571" s="284"/>
    </row>
    <row r="24572" spans="15:16" x14ac:dyDescent="0.2">
      <c r="O24572" s="284"/>
      <c r="P24572" s="284"/>
    </row>
    <row r="24573" spans="15:16" x14ac:dyDescent="0.2">
      <c r="O24573" s="284"/>
      <c r="P24573" s="284"/>
    </row>
    <row r="24574" spans="15:16" x14ac:dyDescent="0.2">
      <c r="O24574" s="284"/>
      <c r="P24574" s="284"/>
    </row>
    <row r="24575" spans="15:16" x14ac:dyDescent="0.2">
      <c r="O24575" s="284"/>
      <c r="P24575" s="284"/>
    </row>
    <row r="24576" spans="15:16" x14ac:dyDescent="0.2">
      <c r="O24576" s="284"/>
      <c r="P24576" s="284"/>
    </row>
    <row r="24577" spans="15:16" x14ac:dyDescent="0.2">
      <c r="O24577" s="284"/>
      <c r="P24577" s="284"/>
    </row>
    <row r="24578" spans="15:16" x14ac:dyDescent="0.2">
      <c r="O24578" s="284"/>
      <c r="P24578" s="284"/>
    </row>
    <row r="24579" spans="15:16" x14ac:dyDescent="0.2">
      <c r="O24579" s="284"/>
      <c r="P24579" s="284"/>
    </row>
    <row r="24580" spans="15:16" x14ac:dyDescent="0.2">
      <c r="O24580" s="284"/>
      <c r="P24580" s="284"/>
    </row>
    <row r="24581" spans="15:16" x14ac:dyDescent="0.2">
      <c r="O24581" s="284"/>
      <c r="P24581" s="284"/>
    </row>
    <row r="24582" spans="15:16" x14ac:dyDescent="0.2">
      <c r="O24582" s="284"/>
      <c r="P24582" s="284"/>
    </row>
    <row r="24583" spans="15:16" x14ac:dyDescent="0.2">
      <c r="O24583" s="284"/>
      <c r="P24583" s="284"/>
    </row>
    <row r="24584" spans="15:16" x14ac:dyDescent="0.2">
      <c r="O24584" s="284"/>
      <c r="P24584" s="284"/>
    </row>
    <row r="24585" spans="15:16" x14ac:dyDescent="0.2">
      <c r="O24585" s="284"/>
      <c r="P24585" s="284"/>
    </row>
    <row r="24586" spans="15:16" x14ac:dyDescent="0.2">
      <c r="O24586" s="284"/>
      <c r="P24586" s="284"/>
    </row>
    <row r="24587" spans="15:16" x14ac:dyDescent="0.2">
      <c r="O24587" s="284"/>
      <c r="P24587" s="284"/>
    </row>
    <row r="24588" spans="15:16" x14ac:dyDescent="0.2">
      <c r="O24588" s="284"/>
      <c r="P24588" s="284"/>
    </row>
    <row r="24589" spans="15:16" x14ac:dyDescent="0.2">
      <c r="O24589" s="284"/>
      <c r="P24589" s="284"/>
    </row>
    <row r="24590" spans="15:16" x14ac:dyDescent="0.2">
      <c r="O24590" s="284"/>
      <c r="P24590" s="284"/>
    </row>
    <row r="24591" spans="15:16" x14ac:dyDescent="0.2">
      <c r="O24591" s="284"/>
      <c r="P24591" s="284"/>
    </row>
    <row r="24592" spans="15:16" x14ac:dyDescent="0.2">
      <c r="O24592" s="284"/>
      <c r="P24592" s="284"/>
    </row>
    <row r="24593" spans="15:16" x14ac:dyDescent="0.2">
      <c r="O24593" s="284"/>
      <c r="P24593" s="284"/>
    </row>
    <row r="24594" spans="15:16" x14ac:dyDescent="0.2">
      <c r="O24594" s="284"/>
      <c r="P24594" s="284"/>
    </row>
    <row r="24595" spans="15:16" x14ac:dyDescent="0.2">
      <c r="O24595" s="284"/>
      <c r="P24595" s="284"/>
    </row>
    <row r="24596" spans="15:16" x14ac:dyDescent="0.2">
      <c r="O24596" s="284"/>
      <c r="P24596" s="284"/>
    </row>
    <row r="24597" spans="15:16" x14ac:dyDescent="0.2">
      <c r="O24597" s="284"/>
      <c r="P24597" s="284"/>
    </row>
    <row r="24598" spans="15:16" x14ac:dyDescent="0.2">
      <c r="O24598" s="284"/>
      <c r="P24598" s="284"/>
    </row>
    <row r="24599" spans="15:16" x14ac:dyDescent="0.2">
      <c r="O24599" s="284"/>
      <c r="P24599" s="284"/>
    </row>
    <row r="24600" spans="15:16" x14ac:dyDescent="0.2">
      <c r="O24600" s="284"/>
      <c r="P24600" s="284"/>
    </row>
    <row r="24601" spans="15:16" x14ac:dyDescent="0.2">
      <c r="O24601" s="284"/>
      <c r="P24601" s="284"/>
    </row>
    <row r="24602" spans="15:16" x14ac:dyDescent="0.2">
      <c r="O24602" s="284"/>
      <c r="P24602" s="284"/>
    </row>
    <row r="24603" spans="15:16" x14ac:dyDescent="0.2">
      <c r="O24603" s="284"/>
      <c r="P24603" s="284"/>
    </row>
    <row r="24604" spans="15:16" x14ac:dyDescent="0.2">
      <c r="O24604" s="284"/>
      <c r="P24604" s="284"/>
    </row>
    <row r="24605" spans="15:16" x14ac:dyDescent="0.2">
      <c r="O24605" s="284"/>
      <c r="P24605" s="284"/>
    </row>
    <row r="24606" spans="15:16" x14ac:dyDescent="0.2">
      <c r="O24606" s="284"/>
      <c r="P24606" s="284"/>
    </row>
    <row r="24607" spans="15:16" x14ac:dyDescent="0.2">
      <c r="O24607" s="284"/>
      <c r="P24607" s="284"/>
    </row>
    <row r="24608" spans="15:16" x14ac:dyDescent="0.2">
      <c r="O24608" s="284"/>
      <c r="P24608" s="284"/>
    </row>
    <row r="24609" spans="15:16" x14ac:dyDescent="0.2">
      <c r="O24609" s="284"/>
      <c r="P24609" s="284"/>
    </row>
    <row r="24610" spans="15:16" x14ac:dyDescent="0.2">
      <c r="O24610" s="284"/>
      <c r="P24610" s="284"/>
    </row>
    <row r="24611" spans="15:16" x14ac:dyDescent="0.2">
      <c r="O24611" s="284"/>
      <c r="P24611" s="284"/>
    </row>
    <row r="24612" spans="15:16" x14ac:dyDescent="0.2">
      <c r="O24612" s="284"/>
      <c r="P24612" s="284"/>
    </row>
    <row r="24613" spans="15:16" x14ac:dyDescent="0.2">
      <c r="O24613" s="284"/>
      <c r="P24613" s="284"/>
    </row>
    <row r="24614" spans="15:16" x14ac:dyDescent="0.2">
      <c r="O24614" s="284"/>
      <c r="P24614" s="284"/>
    </row>
    <row r="24615" spans="15:16" x14ac:dyDescent="0.2">
      <c r="O24615" s="284"/>
      <c r="P24615" s="284"/>
    </row>
    <row r="24616" spans="15:16" x14ac:dyDescent="0.2">
      <c r="O24616" s="284"/>
      <c r="P24616" s="284"/>
    </row>
    <row r="24617" spans="15:16" x14ac:dyDescent="0.2">
      <c r="O24617" s="284"/>
      <c r="P24617" s="284"/>
    </row>
    <row r="24618" spans="15:16" x14ac:dyDescent="0.2">
      <c r="O24618" s="284"/>
      <c r="P24618" s="284"/>
    </row>
    <row r="24619" spans="15:16" x14ac:dyDescent="0.2">
      <c r="O24619" s="284"/>
      <c r="P24619" s="284"/>
    </row>
    <row r="24620" spans="15:16" x14ac:dyDescent="0.2">
      <c r="O24620" s="284"/>
      <c r="P24620" s="284"/>
    </row>
    <row r="24621" spans="15:16" x14ac:dyDescent="0.2">
      <c r="O24621" s="284"/>
      <c r="P24621" s="284"/>
    </row>
    <row r="24622" spans="15:16" x14ac:dyDescent="0.2">
      <c r="O24622" s="284"/>
      <c r="P24622" s="284"/>
    </row>
    <row r="24623" spans="15:16" x14ac:dyDescent="0.2">
      <c r="O24623" s="284"/>
      <c r="P24623" s="284"/>
    </row>
    <row r="24624" spans="15:16" x14ac:dyDescent="0.2">
      <c r="O24624" s="284"/>
      <c r="P24624" s="284"/>
    </row>
    <row r="24625" spans="15:16" x14ac:dyDescent="0.2">
      <c r="O24625" s="284"/>
      <c r="P24625" s="284"/>
    </row>
    <row r="24626" spans="15:16" x14ac:dyDescent="0.2">
      <c r="O24626" s="284"/>
      <c r="P24626" s="284"/>
    </row>
    <row r="24627" spans="15:16" x14ac:dyDescent="0.2">
      <c r="O24627" s="284"/>
      <c r="P24627" s="284"/>
    </row>
    <row r="24628" spans="15:16" x14ac:dyDescent="0.2">
      <c r="O24628" s="284"/>
      <c r="P24628" s="284"/>
    </row>
    <row r="24629" spans="15:16" x14ac:dyDescent="0.2">
      <c r="O24629" s="284"/>
      <c r="P24629" s="284"/>
    </row>
    <row r="24630" spans="15:16" x14ac:dyDescent="0.2">
      <c r="O24630" s="284"/>
      <c r="P24630" s="284"/>
    </row>
    <row r="24631" spans="15:16" x14ac:dyDescent="0.2">
      <c r="O24631" s="284"/>
      <c r="P24631" s="284"/>
    </row>
    <row r="24632" spans="15:16" x14ac:dyDescent="0.2">
      <c r="O24632" s="284"/>
      <c r="P24632" s="284"/>
    </row>
    <row r="24633" spans="15:16" x14ac:dyDescent="0.2">
      <c r="O24633" s="284"/>
      <c r="P24633" s="284"/>
    </row>
    <row r="24634" spans="15:16" x14ac:dyDescent="0.2">
      <c r="O24634" s="284"/>
      <c r="P24634" s="284"/>
    </row>
    <row r="24635" spans="15:16" x14ac:dyDescent="0.2">
      <c r="O24635" s="284"/>
      <c r="P24635" s="284"/>
    </row>
    <row r="24636" spans="15:16" x14ac:dyDescent="0.2">
      <c r="O24636" s="284"/>
      <c r="P24636" s="284"/>
    </row>
    <row r="24637" spans="15:16" x14ac:dyDescent="0.2">
      <c r="O24637" s="284"/>
      <c r="P24637" s="284"/>
    </row>
    <row r="24638" spans="15:16" x14ac:dyDescent="0.2">
      <c r="O24638" s="284"/>
      <c r="P24638" s="284"/>
    </row>
    <row r="24639" spans="15:16" x14ac:dyDescent="0.2">
      <c r="O24639" s="284"/>
      <c r="P24639" s="284"/>
    </row>
    <row r="24640" spans="15:16" x14ac:dyDescent="0.2">
      <c r="O24640" s="284"/>
      <c r="P24640" s="284"/>
    </row>
    <row r="24641" spans="15:16" x14ac:dyDescent="0.2">
      <c r="O24641" s="284"/>
      <c r="P24641" s="284"/>
    </row>
    <row r="24642" spans="15:16" x14ac:dyDescent="0.2">
      <c r="O24642" s="284"/>
      <c r="P24642" s="284"/>
    </row>
    <row r="24643" spans="15:16" x14ac:dyDescent="0.2">
      <c r="O24643" s="284"/>
      <c r="P24643" s="284"/>
    </row>
    <row r="24644" spans="15:16" x14ac:dyDescent="0.2">
      <c r="O24644" s="284"/>
      <c r="P24644" s="284"/>
    </row>
    <row r="24645" spans="15:16" x14ac:dyDescent="0.2">
      <c r="O24645" s="284"/>
      <c r="P24645" s="284"/>
    </row>
    <row r="24646" spans="15:16" x14ac:dyDescent="0.2">
      <c r="O24646" s="284"/>
      <c r="P24646" s="284"/>
    </row>
    <row r="24647" spans="15:16" x14ac:dyDescent="0.2">
      <c r="O24647" s="284"/>
      <c r="P24647" s="284"/>
    </row>
    <row r="24648" spans="15:16" x14ac:dyDescent="0.2">
      <c r="O24648" s="284"/>
      <c r="P24648" s="284"/>
    </row>
    <row r="24649" spans="15:16" x14ac:dyDescent="0.2">
      <c r="O24649" s="284"/>
      <c r="P24649" s="284"/>
    </row>
    <row r="24650" spans="15:16" x14ac:dyDescent="0.2">
      <c r="O24650" s="284"/>
      <c r="P24650" s="284"/>
    </row>
    <row r="24651" spans="15:16" x14ac:dyDescent="0.2">
      <c r="O24651" s="284"/>
      <c r="P24651" s="284"/>
    </row>
    <row r="24652" spans="15:16" x14ac:dyDescent="0.2">
      <c r="O24652" s="284"/>
      <c r="P24652" s="284"/>
    </row>
    <row r="24653" spans="15:16" x14ac:dyDescent="0.2">
      <c r="O24653" s="284"/>
      <c r="P24653" s="284"/>
    </row>
    <row r="24654" spans="15:16" x14ac:dyDescent="0.2">
      <c r="O24654" s="284"/>
      <c r="P24654" s="284"/>
    </row>
    <row r="24655" spans="15:16" x14ac:dyDescent="0.2">
      <c r="O24655" s="284"/>
      <c r="P24655" s="284"/>
    </row>
    <row r="24656" spans="15:16" x14ac:dyDescent="0.2">
      <c r="O24656" s="284"/>
      <c r="P24656" s="284"/>
    </row>
    <row r="24657" spans="15:16" x14ac:dyDescent="0.2">
      <c r="O24657" s="284"/>
      <c r="P24657" s="284"/>
    </row>
    <row r="24658" spans="15:16" x14ac:dyDescent="0.2">
      <c r="O24658" s="284"/>
      <c r="P24658" s="284"/>
    </row>
    <row r="24659" spans="15:16" x14ac:dyDescent="0.2">
      <c r="O24659" s="284"/>
      <c r="P24659" s="284"/>
    </row>
    <row r="24660" spans="15:16" x14ac:dyDescent="0.2">
      <c r="O24660" s="284"/>
      <c r="P24660" s="284"/>
    </row>
    <row r="24661" spans="15:16" x14ac:dyDescent="0.2">
      <c r="O24661" s="284"/>
      <c r="P24661" s="284"/>
    </row>
    <row r="24662" spans="15:16" x14ac:dyDescent="0.2">
      <c r="O24662" s="284"/>
      <c r="P24662" s="284"/>
    </row>
    <row r="24663" spans="15:16" x14ac:dyDescent="0.2">
      <c r="O24663" s="284"/>
      <c r="P24663" s="284"/>
    </row>
    <row r="24664" spans="15:16" x14ac:dyDescent="0.2">
      <c r="O24664" s="284"/>
      <c r="P24664" s="284"/>
    </row>
    <row r="24665" spans="15:16" x14ac:dyDescent="0.2">
      <c r="O24665" s="284"/>
      <c r="P24665" s="284"/>
    </row>
    <row r="24666" spans="15:16" x14ac:dyDescent="0.2">
      <c r="O24666" s="284"/>
      <c r="P24666" s="284"/>
    </row>
    <row r="24667" spans="15:16" x14ac:dyDescent="0.2">
      <c r="O24667" s="284"/>
      <c r="P24667" s="284"/>
    </row>
    <row r="24668" spans="15:16" x14ac:dyDescent="0.2">
      <c r="O24668" s="284"/>
      <c r="P24668" s="284"/>
    </row>
    <row r="24669" spans="15:16" x14ac:dyDescent="0.2">
      <c r="O24669" s="284"/>
      <c r="P24669" s="284"/>
    </row>
    <row r="24670" spans="15:16" x14ac:dyDescent="0.2">
      <c r="O24670" s="284"/>
      <c r="P24670" s="284"/>
    </row>
    <row r="24671" spans="15:16" x14ac:dyDescent="0.2">
      <c r="O24671" s="284"/>
      <c r="P24671" s="284"/>
    </row>
    <row r="24672" spans="15:16" x14ac:dyDescent="0.2">
      <c r="O24672" s="284"/>
      <c r="P24672" s="284"/>
    </row>
    <row r="24673" spans="15:16" x14ac:dyDescent="0.2">
      <c r="O24673" s="284"/>
      <c r="P24673" s="284"/>
    </row>
    <row r="24674" spans="15:16" x14ac:dyDescent="0.2">
      <c r="O24674" s="284"/>
      <c r="P24674" s="284"/>
    </row>
    <row r="24675" spans="15:16" x14ac:dyDescent="0.2">
      <c r="O24675" s="284"/>
      <c r="P24675" s="284"/>
    </row>
    <row r="24676" spans="15:16" x14ac:dyDescent="0.2">
      <c r="O24676" s="284"/>
      <c r="P24676" s="284"/>
    </row>
    <row r="24677" spans="15:16" x14ac:dyDescent="0.2">
      <c r="O24677" s="284"/>
      <c r="P24677" s="284"/>
    </row>
    <row r="24678" spans="15:16" x14ac:dyDescent="0.2">
      <c r="O24678" s="284"/>
      <c r="P24678" s="284"/>
    </row>
    <row r="24679" spans="15:16" x14ac:dyDescent="0.2">
      <c r="O24679" s="284"/>
      <c r="P24679" s="284"/>
    </row>
    <row r="24680" spans="15:16" x14ac:dyDescent="0.2">
      <c r="O24680" s="284"/>
      <c r="P24680" s="284"/>
    </row>
    <row r="24681" spans="15:16" x14ac:dyDescent="0.2">
      <c r="O24681" s="284"/>
      <c r="P24681" s="284"/>
    </row>
    <row r="24682" spans="15:16" x14ac:dyDescent="0.2">
      <c r="O24682" s="284"/>
      <c r="P24682" s="284"/>
    </row>
    <row r="24683" spans="15:16" x14ac:dyDescent="0.2">
      <c r="O24683" s="284"/>
      <c r="P24683" s="284"/>
    </row>
    <row r="24684" spans="15:16" x14ac:dyDescent="0.2">
      <c r="O24684" s="284"/>
      <c r="P24684" s="284"/>
    </row>
    <row r="24685" spans="15:16" x14ac:dyDescent="0.2">
      <c r="O24685" s="284"/>
      <c r="P24685" s="284"/>
    </row>
    <row r="24686" spans="15:16" x14ac:dyDescent="0.2">
      <c r="O24686" s="284"/>
      <c r="P24686" s="284"/>
    </row>
    <row r="24687" spans="15:16" x14ac:dyDescent="0.2">
      <c r="O24687" s="284"/>
      <c r="P24687" s="284"/>
    </row>
    <row r="24688" spans="15:16" x14ac:dyDescent="0.2">
      <c r="O24688" s="284"/>
      <c r="P24688" s="284"/>
    </row>
    <row r="24689" spans="15:16" x14ac:dyDescent="0.2">
      <c r="O24689" s="284"/>
      <c r="P24689" s="284"/>
    </row>
    <row r="24690" spans="15:16" x14ac:dyDescent="0.2">
      <c r="O24690" s="284"/>
      <c r="P24690" s="284"/>
    </row>
    <row r="24691" spans="15:16" x14ac:dyDescent="0.2">
      <c r="O24691" s="284"/>
      <c r="P24691" s="284"/>
    </row>
    <row r="24692" spans="15:16" x14ac:dyDescent="0.2">
      <c r="O24692" s="284"/>
      <c r="P24692" s="284"/>
    </row>
    <row r="24693" spans="15:16" x14ac:dyDescent="0.2">
      <c r="O24693" s="284"/>
      <c r="P24693" s="284"/>
    </row>
    <row r="24694" spans="15:16" x14ac:dyDescent="0.2">
      <c r="O24694" s="284"/>
      <c r="P24694" s="284"/>
    </row>
    <row r="24695" spans="15:16" x14ac:dyDescent="0.2">
      <c r="O24695" s="284"/>
      <c r="P24695" s="284"/>
    </row>
    <row r="24696" spans="15:16" x14ac:dyDescent="0.2">
      <c r="O24696" s="284"/>
      <c r="P24696" s="284"/>
    </row>
    <row r="24697" spans="15:16" x14ac:dyDescent="0.2">
      <c r="O24697" s="284"/>
      <c r="P24697" s="284"/>
    </row>
    <row r="24698" spans="15:16" x14ac:dyDescent="0.2">
      <c r="O24698" s="284"/>
      <c r="P24698" s="284"/>
    </row>
    <row r="24699" spans="15:16" x14ac:dyDescent="0.2">
      <c r="O24699" s="284"/>
      <c r="P24699" s="284"/>
    </row>
    <row r="24700" spans="15:16" x14ac:dyDescent="0.2">
      <c r="O24700" s="284"/>
      <c r="P24700" s="284"/>
    </row>
    <row r="24701" spans="15:16" x14ac:dyDescent="0.2">
      <c r="O24701" s="284"/>
      <c r="P24701" s="284"/>
    </row>
    <row r="24702" spans="15:16" x14ac:dyDescent="0.2">
      <c r="O24702" s="284"/>
      <c r="P24702" s="284"/>
    </row>
    <row r="24703" spans="15:16" x14ac:dyDescent="0.2">
      <c r="O24703" s="284"/>
      <c r="P24703" s="284"/>
    </row>
    <row r="24704" spans="15:16" x14ac:dyDescent="0.2">
      <c r="O24704" s="284"/>
      <c r="P24704" s="284"/>
    </row>
    <row r="24705" spans="15:16" x14ac:dyDescent="0.2">
      <c r="O24705" s="284"/>
      <c r="P24705" s="284"/>
    </row>
    <row r="24706" spans="15:16" x14ac:dyDescent="0.2">
      <c r="O24706" s="284"/>
      <c r="P24706" s="284"/>
    </row>
    <row r="24707" spans="15:16" x14ac:dyDescent="0.2">
      <c r="O24707" s="284"/>
      <c r="P24707" s="284"/>
    </row>
    <row r="24708" spans="15:16" x14ac:dyDescent="0.2">
      <c r="O24708" s="284"/>
      <c r="P24708" s="284"/>
    </row>
    <row r="24709" spans="15:16" x14ac:dyDescent="0.2">
      <c r="O24709" s="284"/>
      <c r="P24709" s="284"/>
    </row>
    <row r="24710" spans="15:16" x14ac:dyDescent="0.2">
      <c r="O24710" s="284"/>
      <c r="P24710" s="284"/>
    </row>
    <row r="24711" spans="15:16" x14ac:dyDescent="0.2">
      <c r="O24711" s="284"/>
      <c r="P24711" s="284"/>
    </row>
    <row r="24712" spans="15:16" x14ac:dyDescent="0.2">
      <c r="O24712" s="284"/>
      <c r="P24712" s="284"/>
    </row>
    <row r="24713" spans="15:16" x14ac:dyDescent="0.2">
      <c r="O24713" s="284"/>
      <c r="P24713" s="284"/>
    </row>
    <row r="24714" spans="15:16" x14ac:dyDescent="0.2">
      <c r="O24714" s="284"/>
      <c r="P24714" s="284"/>
    </row>
    <row r="24715" spans="15:16" x14ac:dyDescent="0.2">
      <c r="O24715" s="284"/>
      <c r="P24715" s="284"/>
    </row>
    <row r="24716" spans="15:16" x14ac:dyDescent="0.2">
      <c r="O24716" s="284"/>
      <c r="P24716" s="284"/>
    </row>
    <row r="24717" spans="15:16" x14ac:dyDescent="0.2">
      <c r="O24717" s="284"/>
      <c r="P24717" s="284"/>
    </row>
    <row r="24718" spans="15:16" x14ac:dyDescent="0.2">
      <c r="O24718" s="284"/>
      <c r="P24718" s="284"/>
    </row>
    <row r="24719" spans="15:16" x14ac:dyDescent="0.2">
      <c r="O24719" s="284"/>
      <c r="P24719" s="284"/>
    </row>
    <row r="24720" spans="15:16" x14ac:dyDescent="0.2">
      <c r="O24720" s="284"/>
      <c r="P24720" s="284"/>
    </row>
    <row r="24721" spans="15:16" x14ac:dyDescent="0.2">
      <c r="O24721" s="284"/>
      <c r="P24721" s="284"/>
    </row>
    <row r="24722" spans="15:16" x14ac:dyDescent="0.2">
      <c r="O24722" s="284"/>
      <c r="P24722" s="284"/>
    </row>
    <row r="24723" spans="15:16" x14ac:dyDescent="0.2">
      <c r="O24723" s="284"/>
      <c r="P24723" s="284"/>
    </row>
    <row r="24724" spans="15:16" x14ac:dyDescent="0.2">
      <c r="O24724" s="284"/>
      <c r="P24724" s="284"/>
    </row>
    <row r="24725" spans="15:16" x14ac:dyDescent="0.2">
      <c r="O24725" s="284"/>
      <c r="P24725" s="284"/>
    </row>
    <row r="24726" spans="15:16" x14ac:dyDescent="0.2">
      <c r="O24726" s="284"/>
      <c r="P24726" s="284"/>
    </row>
    <row r="24727" spans="15:16" x14ac:dyDescent="0.2">
      <c r="O24727" s="284"/>
      <c r="P24727" s="284"/>
    </row>
    <row r="24728" spans="15:16" x14ac:dyDescent="0.2">
      <c r="O24728" s="284"/>
      <c r="P24728" s="284"/>
    </row>
    <row r="24729" spans="15:16" x14ac:dyDescent="0.2">
      <c r="O24729" s="284"/>
      <c r="P24729" s="284"/>
    </row>
    <row r="24730" spans="15:16" x14ac:dyDescent="0.2">
      <c r="O24730" s="284"/>
      <c r="P24730" s="284"/>
    </row>
    <row r="24731" spans="15:16" x14ac:dyDescent="0.2">
      <c r="O24731" s="284"/>
      <c r="P24731" s="284"/>
    </row>
    <row r="24732" spans="15:16" x14ac:dyDescent="0.2">
      <c r="O24732" s="284"/>
      <c r="P24732" s="284"/>
    </row>
    <row r="24733" spans="15:16" x14ac:dyDescent="0.2">
      <c r="O24733" s="284"/>
      <c r="P24733" s="284"/>
    </row>
    <row r="24734" spans="15:16" x14ac:dyDescent="0.2">
      <c r="O24734" s="284"/>
      <c r="P24734" s="284"/>
    </row>
    <row r="24735" spans="15:16" x14ac:dyDescent="0.2">
      <c r="O24735" s="284"/>
      <c r="P24735" s="284"/>
    </row>
    <row r="24736" spans="15:16" x14ac:dyDescent="0.2">
      <c r="O24736" s="284"/>
      <c r="P24736" s="284"/>
    </row>
    <row r="24737" spans="15:16" x14ac:dyDescent="0.2">
      <c r="O24737" s="284"/>
      <c r="P24737" s="284"/>
    </row>
    <row r="24738" spans="15:16" x14ac:dyDescent="0.2">
      <c r="O24738" s="284"/>
      <c r="P24738" s="284"/>
    </row>
    <row r="24739" spans="15:16" x14ac:dyDescent="0.2">
      <c r="O24739" s="284"/>
      <c r="P24739" s="284"/>
    </row>
    <row r="24740" spans="15:16" x14ac:dyDescent="0.2">
      <c r="O24740" s="284"/>
      <c r="P24740" s="284"/>
    </row>
    <row r="24741" spans="15:16" x14ac:dyDescent="0.2">
      <c r="O24741" s="284"/>
      <c r="P24741" s="284"/>
    </row>
    <row r="24742" spans="15:16" x14ac:dyDescent="0.2">
      <c r="O24742" s="284"/>
      <c r="P24742" s="284"/>
    </row>
    <row r="24743" spans="15:16" x14ac:dyDescent="0.2">
      <c r="O24743" s="284"/>
      <c r="P24743" s="284"/>
    </row>
    <row r="24744" spans="15:16" x14ac:dyDescent="0.2">
      <c r="O24744" s="284"/>
      <c r="P24744" s="284"/>
    </row>
    <row r="24745" spans="15:16" x14ac:dyDescent="0.2">
      <c r="O24745" s="284"/>
      <c r="P24745" s="284"/>
    </row>
    <row r="24746" spans="15:16" x14ac:dyDescent="0.2">
      <c r="O24746" s="284"/>
      <c r="P24746" s="284"/>
    </row>
    <row r="24747" spans="15:16" x14ac:dyDescent="0.2">
      <c r="O24747" s="284"/>
      <c r="P24747" s="284"/>
    </row>
    <row r="24748" spans="15:16" x14ac:dyDescent="0.2">
      <c r="O24748" s="284"/>
      <c r="P24748" s="284"/>
    </row>
    <row r="24749" spans="15:16" x14ac:dyDescent="0.2">
      <c r="O24749" s="284"/>
      <c r="P24749" s="284"/>
    </row>
    <row r="24750" spans="15:16" x14ac:dyDescent="0.2">
      <c r="O24750" s="284"/>
      <c r="P24750" s="284"/>
    </row>
    <row r="24751" spans="15:16" x14ac:dyDescent="0.2">
      <c r="O24751" s="284"/>
      <c r="P24751" s="284"/>
    </row>
    <row r="24752" spans="15:16" x14ac:dyDescent="0.2">
      <c r="O24752" s="284"/>
      <c r="P24752" s="284"/>
    </row>
    <row r="24753" spans="15:16" x14ac:dyDescent="0.2">
      <c r="O24753" s="284"/>
      <c r="P24753" s="284"/>
    </row>
    <row r="24754" spans="15:16" x14ac:dyDescent="0.2">
      <c r="O24754" s="284"/>
      <c r="P24754" s="284"/>
    </row>
    <row r="24755" spans="15:16" x14ac:dyDescent="0.2">
      <c r="O24755" s="284"/>
      <c r="P24755" s="284"/>
    </row>
    <row r="24756" spans="15:16" x14ac:dyDescent="0.2">
      <c r="O24756" s="284"/>
      <c r="P24756" s="284"/>
    </row>
    <row r="24757" spans="15:16" x14ac:dyDescent="0.2">
      <c r="O24757" s="284"/>
      <c r="P24757" s="284"/>
    </row>
    <row r="24758" spans="15:16" x14ac:dyDescent="0.2">
      <c r="O24758" s="284"/>
      <c r="P24758" s="284"/>
    </row>
    <row r="24759" spans="15:16" x14ac:dyDescent="0.2">
      <c r="O24759" s="284"/>
      <c r="P24759" s="284"/>
    </row>
    <row r="24760" spans="15:16" x14ac:dyDescent="0.2">
      <c r="O24760" s="284"/>
      <c r="P24760" s="284"/>
    </row>
    <row r="24761" spans="15:16" x14ac:dyDescent="0.2">
      <c r="O24761" s="284"/>
      <c r="P24761" s="284"/>
    </row>
    <row r="24762" spans="15:16" x14ac:dyDescent="0.2">
      <c r="O24762" s="284"/>
      <c r="P24762" s="284"/>
    </row>
    <row r="24763" spans="15:16" x14ac:dyDescent="0.2">
      <c r="O24763" s="284"/>
      <c r="P24763" s="284"/>
    </row>
    <row r="24764" spans="15:16" x14ac:dyDescent="0.2">
      <c r="O24764" s="284"/>
      <c r="P24764" s="284"/>
    </row>
    <row r="24765" spans="15:16" x14ac:dyDescent="0.2">
      <c r="O24765" s="284"/>
      <c r="P24765" s="284"/>
    </row>
    <row r="24766" spans="15:16" x14ac:dyDescent="0.2">
      <c r="O24766" s="284"/>
      <c r="P24766" s="284"/>
    </row>
    <row r="24767" spans="15:16" x14ac:dyDescent="0.2">
      <c r="O24767" s="284"/>
      <c r="P24767" s="284"/>
    </row>
    <row r="24768" spans="15:16" x14ac:dyDescent="0.2">
      <c r="O24768" s="284"/>
      <c r="P24768" s="284"/>
    </row>
    <row r="24769" spans="15:16" x14ac:dyDescent="0.2">
      <c r="O24769" s="284"/>
      <c r="P24769" s="284"/>
    </row>
    <row r="24770" spans="15:16" x14ac:dyDescent="0.2">
      <c r="O24770" s="284"/>
      <c r="P24770" s="284"/>
    </row>
    <row r="24771" spans="15:16" x14ac:dyDescent="0.2">
      <c r="O24771" s="284"/>
      <c r="P24771" s="284"/>
    </row>
    <row r="24772" spans="15:16" x14ac:dyDescent="0.2">
      <c r="O24772" s="284"/>
      <c r="P24772" s="284"/>
    </row>
    <row r="24773" spans="15:16" x14ac:dyDescent="0.2">
      <c r="O24773" s="284"/>
      <c r="P24773" s="284"/>
    </row>
    <row r="24774" spans="15:16" x14ac:dyDescent="0.2">
      <c r="O24774" s="284"/>
      <c r="P24774" s="284"/>
    </row>
    <row r="24775" spans="15:16" x14ac:dyDescent="0.2">
      <c r="O24775" s="284"/>
      <c r="P24775" s="284"/>
    </row>
    <row r="24776" spans="15:16" x14ac:dyDescent="0.2">
      <c r="O24776" s="284"/>
      <c r="P24776" s="284"/>
    </row>
    <row r="24777" spans="15:16" x14ac:dyDescent="0.2">
      <c r="O24777" s="284"/>
      <c r="P24777" s="284"/>
    </row>
    <row r="24778" spans="15:16" x14ac:dyDescent="0.2">
      <c r="O24778" s="284"/>
      <c r="P24778" s="284"/>
    </row>
    <row r="24779" spans="15:16" x14ac:dyDescent="0.2">
      <c r="O24779" s="284"/>
      <c r="P24779" s="284"/>
    </row>
    <row r="24780" spans="15:16" x14ac:dyDescent="0.2">
      <c r="O24780" s="284"/>
      <c r="P24780" s="284"/>
    </row>
    <row r="24781" spans="15:16" x14ac:dyDescent="0.2">
      <c r="O24781" s="284"/>
      <c r="P24781" s="284"/>
    </row>
    <row r="24782" spans="15:16" x14ac:dyDescent="0.2">
      <c r="O24782" s="284"/>
      <c r="P24782" s="284"/>
    </row>
    <row r="24783" spans="15:16" x14ac:dyDescent="0.2">
      <c r="O24783" s="284"/>
      <c r="P24783" s="284"/>
    </row>
    <row r="24784" spans="15:16" x14ac:dyDescent="0.2">
      <c r="O24784" s="284"/>
      <c r="P24784" s="284"/>
    </row>
    <row r="24785" spans="15:16" x14ac:dyDescent="0.2">
      <c r="O24785" s="284"/>
      <c r="P24785" s="284"/>
    </row>
    <row r="24786" spans="15:16" x14ac:dyDescent="0.2">
      <c r="O24786" s="284"/>
      <c r="P24786" s="284"/>
    </row>
    <row r="24787" spans="15:16" x14ac:dyDescent="0.2">
      <c r="O24787" s="284"/>
      <c r="P24787" s="284"/>
    </row>
    <row r="24788" spans="15:16" x14ac:dyDescent="0.2">
      <c r="O24788" s="284"/>
      <c r="P24788" s="284"/>
    </row>
    <row r="24789" spans="15:16" x14ac:dyDescent="0.2">
      <c r="O24789" s="284"/>
      <c r="P24789" s="284"/>
    </row>
    <row r="24790" spans="15:16" x14ac:dyDescent="0.2">
      <c r="O24790" s="284"/>
      <c r="P24790" s="284"/>
    </row>
    <row r="24791" spans="15:16" x14ac:dyDescent="0.2">
      <c r="O24791" s="284"/>
      <c r="P24791" s="284"/>
    </row>
    <row r="24792" spans="15:16" x14ac:dyDescent="0.2">
      <c r="O24792" s="284"/>
      <c r="P24792" s="284"/>
    </row>
    <row r="24793" spans="15:16" x14ac:dyDescent="0.2">
      <c r="O24793" s="284"/>
      <c r="P24793" s="284"/>
    </row>
    <row r="24794" spans="15:16" x14ac:dyDescent="0.2">
      <c r="O24794" s="284"/>
      <c r="P24794" s="284"/>
    </row>
    <row r="24795" spans="15:16" x14ac:dyDescent="0.2">
      <c r="O24795" s="284"/>
      <c r="P24795" s="284"/>
    </row>
    <row r="24796" spans="15:16" x14ac:dyDescent="0.2">
      <c r="O24796" s="284"/>
      <c r="P24796" s="284"/>
    </row>
    <row r="24797" spans="15:16" x14ac:dyDescent="0.2">
      <c r="O24797" s="284"/>
      <c r="P24797" s="284"/>
    </row>
    <row r="24798" spans="15:16" x14ac:dyDescent="0.2">
      <c r="O24798" s="284"/>
      <c r="P24798" s="284"/>
    </row>
    <row r="24799" spans="15:16" x14ac:dyDescent="0.2">
      <c r="O24799" s="284"/>
      <c r="P24799" s="284"/>
    </row>
    <row r="24800" spans="15:16" x14ac:dyDescent="0.2">
      <c r="O24800" s="284"/>
      <c r="P24800" s="284"/>
    </row>
    <row r="24801" spans="15:16" x14ac:dyDescent="0.2">
      <c r="O24801" s="284"/>
      <c r="P24801" s="284"/>
    </row>
    <row r="24802" spans="15:16" x14ac:dyDescent="0.2">
      <c r="O24802" s="284"/>
      <c r="P24802" s="284"/>
    </row>
    <row r="24803" spans="15:16" x14ac:dyDescent="0.2">
      <c r="O24803" s="284"/>
      <c r="P24803" s="284"/>
    </row>
    <row r="24804" spans="15:16" x14ac:dyDescent="0.2">
      <c r="O24804" s="284"/>
      <c r="P24804" s="284"/>
    </row>
    <row r="24805" spans="15:16" x14ac:dyDescent="0.2">
      <c r="O24805" s="284"/>
      <c r="P24805" s="284"/>
    </row>
    <row r="24806" spans="15:16" x14ac:dyDescent="0.2">
      <c r="O24806" s="284"/>
      <c r="P24806" s="284"/>
    </row>
    <row r="24807" spans="15:16" x14ac:dyDescent="0.2">
      <c r="O24807" s="284"/>
      <c r="P24807" s="284"/>
    </row>
    <row r="24808" spans="15:16" x14ac:dyDescent="0.2">
      <c r="O24808" s="284"/>
      <c r="P24808" s="284"/>
    </row>
    <row r="24809" spans="15:16" x14ac:dyDescent="0.2">
      <c r="O24809" s="284"/>
      <c r="P24809" s="284"/>
    </row>
    <row r="24810" spans="15:16" x14ac:dyDescent="0.2">
      <c r="O24810" s="284"/>
      <c r="P24810" s="284"/>
    </row>
    <row r="24811" spans="15:16" x14ac:dyDescent="0.2">
      <c r="O24811" s="284"/>
      <c r="P24811" s="284"/>
    </row>
    <row r="24812" spans="15:16" x14ac:dyDescent="0.2">
      <c r="O24812" s="284"/>
      <c r="P24812" s="284"/>
    </row>
    <row r="24813" spans="15:16" x14ac:dyDescent="0.2">
      <c r="O24813" s="284"/>
      <c r="P24813" s="284"/>
    </row>
    <row r="24814" spans="15:16" x14ac:dyDescent="0.2">
      <c r="O24814" s="284"/>
      <c r="P24814" s="284"/>
    </row>
    <row r="24815" spans="15:16" x14ac:dyDescent="0.2">
      <c r="O24815" s="284"/>
      <c r="P24815" s="284"/>
    </row>
    <row r="24816" spans="15:16" x14ac:dyDescent="0.2">
      <c r="O24816" s="284"/>
      <c r="P24816" s="284"/>
    </row>
    <row r="24817" spans="15:16" x14ac:dyDescent="0.2">
      <c r="O24817" s="284"/>
      <c r="P24817" s="284"/>
    </row>
    <row r="24818" spans="15:16" x14ac:dyDescent="0.2">
      <c r="O24818" s="284"/>
      <c r="P24818" s="284"/>
    </row>
    <row r="24819" spans="15:16" x14ac:dyDescent="0.2">
      <c r="O24819" s="284"/>
      <c r="P24819" s="284"/>
    </row>
    <row r="24820" spans="15:16" x14ac:dyDescent="0.2">
      <c r="O24820" s="284"/>
      <c r="P24820" s="284"/>
    </row>
    <row r="24821" spans="15:16" x14ac:dyDescent="0.2">
      <c r="O24821" s="284"/>
      <c r="P24821" s="284"/>
    </row>
    <row r="24822" spans="15:16" x14ac:dyDescent="0.2">
      <c r="O24822" s="284"/>
      <c r="P24822" s="284"/>
    </row>
    <row r="24823" spans="15:16" x14ac:dyDescent="0.2">
      <c r="O24823" s="284"/>
      <c r="P24823" s="284"/>
    </row>
    <row r="24824" spans="15:16" x14ac:dyDescent="0.2">
      <c r="O24824" s="284"/>
      <c r="P24824" s="284"/>
    </row>
    <row r="24825" spans="15:16" x14ac:dyDescent="0.2">
      <c r="O24825" s="284"/>
      <c r="P24825" s="284"/>
    </row>
    <row r="24826" spans="15:16" x14ac:dyDescent="0.2">
      <c r="O24826" s="284"/>
      <c r="P24826" s="284"/>
    </row>
    <row r="24827" spans="15:16" x14ac:dyDescent="0.2">
      <c r="O24827" s="284"/>
      <c r="P24827" s="284"/>
    </row>
    <row r="24828" spans="15:16" x14ac:dyDescent="0.2">
      <c r="O24828" s="284"/>
      <c r="P24828" s="284"/>
    </row>
    <row r="24829" spans="15:16" x14ac:dyDescent="0.2">
      <c r="O24829" s="284"/>
      <c r="P24829" s="284"/>
    </row>
    <row r="24830" spans="15:16" x14ac:dyDescent="0.2">
      <c r="O24830" s="284"/>
      <c r="P24830" s="284"/>
    </row>
    <row r="24831" spans="15:16" x14ac:dyDescent="0.2">
      <c r="O24831" s="284"/>
      <c r="P24831" s="284"/>
    </row>
    <row r="24832" spans="15:16" x14ac:dyDescent="0.2">
      <c r="O24832" s="284"/>
      <c r="P24832" s="284"/>
    </row>
    <row r="24833" spans="15:16" x14ac:dyDescent="0.2">
      <c r="O24833" s="284"/>
      <c r="P24833" s="284"/>
    </row>
    <row r="24834" spans="15:16" x14ac:dyDescent="0.2">
      <c r="O24834" s="284"/>
      <c r="P24834" s="284"/>
    </row>
    <row r="24835" spans="15:16" x14ac:dyDescent="0.2">
      <c r="O24835" s="284"/>
      <c r="P24835" s="284"/>
    </row>
    <row r="24836" spans="15:16" x14ac:dyDescent="0.2">
      <c r="O24836" s="284"/>
      <c r="P24836" s="284"/>
    </row>
    <row r="24837" spans="15:16" x14ac:dyDescent="0.2">
      <c r="O24837" s="284"/>
      <c r="P24837" s="284"/>
    </row>
    <row r="24838" spans="15:16" x14ac:dyDescent="0.2">
      <c r="O24838" s="284"/>
      <c r="P24838" s="284"/>
    </row>
    <row r="24839" spans="15:16" x14ac:dyDescent="0.2">
      <c r="O24839" s="284"/>
      <c r="P24839" s="284"/>
    </row>
    <row r="24840" spans="15:16" x14ac:dyDescent="0.2">
      <c r="O24840" s="284"/>
      <c r="P24840" s="284"/>
    </row>
    <row r="24841" spans="15:16" x14ac:dyDescent="0.2">
      <c r="O24841" s="284"/>
      <c r="P24841" s="284"/>
    </row>
    <row r="24842" spans="15:16" x14ac:dyDescent="0.2">
      <c r="O24842" s="284"/>
      <c r="P24842" s="284"/>
    </row>
    <row r="24843" spans="15:16" x14ac:dyDescent="0.2">
      <c r="O24843" s="284"/>
      <c r="P24843" s="284"/>
    </row>
    <row r="24844" spans="15:16" x14ac:dyDescent="0.2">
      <c r="O24844" s="284"/>
      <c r="P24844" s="284"/>
    </row>
    <row r="24845" spans="15:16" x14ac:dyDescent="0.2">
      <c r="O24845" s="284"/>
      <c r="P24845" s="284"/>
    </row>
    <row r="24846" spans="15:16" x14ac:dyDescent="0.2">
      <c r="O24846" s="284"/>
      <c r="P24846" s="284"/>
    </row>
    <row r="24847" spans="15:16" x14ac:dyDescent="0.2">
      <c r="O24847" s="284"/>
      <c r="P24847" s="284"/>
    </row>
    <row r="24848" spans="15:16" x14ac:dyDescent="0.2">
      <c r="O24848" s="284"/>
      <c r="P24848" s="284"/>
    </row>
    <row r="24849" spans="15:16" x14ac:dyDescent="0.2">
      <c r="O24849" s="284"/>
      <c r="P24849" s="284"/>
    </row>
    <row r="24850" spans="15:16" x14ac:dyDescent="0.2">
      <c r="O24850" s="284"/>
      <c r="P24850" s="284"/>
    </row>
    <row r="24851" spans="15:16" x14ac:dyDescent="0.2">
      <c r="O24851" s="284"/>
      <c r="P24851" s="284"/>
    </row>
    <row r="24852" spans="15:16" x14ac:dyDescent="0.2">
      <c r="O24852" s="284"/>
      <c r="P24852" s="284"/>
    </row>
    <row r="24853" spans="15:16" x14ac:dyDescent="0.2">
      <c r="O24853" s="284"/>
      <c r="P24853" s="284"/>
    </row>
    <row r="24854" spans="15:16" x14ac:dyDescent="0.2">
      <c r="O24854" s="284"/>
      <c r="P24854" s="284"/>
    </row>
    <row r="24855" spans="15:16" x14ac:dyDescent="0.2">
      <c r="O24855" s="284"/>
      <c r="P24855" s="284"/>
    </row>
    <row r="24856" spans="15:16" x14ac:dyDescent="0.2">
      <c r="O24856" s="284"/>
      <c r="P24856" s="284"/>
    </row>
    <row r="24857" spans="15:16" x14ac:dyDescent="0.2">
      <c r="O24857" s="284"/>
      <c r="P24857" s="284"/>
    </row>
    <row r="24858" spans="15:16" x14ac:dyDescent="0.2">
      <c r="O24858" s="284"/>
      <c r="P24858" s="284"/>
    </row>
    <row r="24859" spans="15:16" x14ac:dyDescent="0.2">
      <c r="O24859" s="284"/>
      <c r="P24859" s="284"/>
    </row>
    <row r="24860" spans="15:16" x14ac:dyDescent="0.2">
      <c r="O24860" s="284"/>
      <c r="P24860" s="284"/>
    </row>
    <row r="24861" spans="15:16" x14ac:dyDescent="0.2">
      <c r="O24861" s="284"/>
      <c r="P24861" s="284"/>
    </row>
    <row r="24862" spans="15:16" x14ac:dyDescent="0.2">
      <c r="O24862" s="284"/>
      <c r="P24862" s="284"/>
    </row>
    <row r="24863" spans="15:16" x14ac:dyDescent="0.2">
      <c r="O24863" s="284"/>
      <c r="P24863" s="284"/>
    </row>
    <row r="24864" spans="15:16" x14ac:dyDescent="0.2">
      <c r="O24864" s="284"/>
      <c r="P24864" s="284"/>
    </row>
    <row r="24865" spans="15:16" x14ac:dyDescent="0.2">
      <c r="O24865" s="284"/>
      <c r="P24865" s="284"/>
    </row>
    <row r="24866" spans="15:16" x14ac:dyDescent="0.2">
      <c r="O24866" s="284"/>
      <c r="P24866" s="284"/>
    </row>
    <row r="24867" spans="15:16" x14ac:dyDescent="0.2">
      <c r="O24867" s="284"/>
      <c r="P24867" s="284"/>
    </row>
    <row r="24868" spans="15:16" x14ac:dyDescent="0.2">
      <c r="O24868" s="284"/>
      <c r="P24868" s="284"/>
    </row>
    <row r="24869" spans="15:16" x14ac:dyDescent="0.2">
      <c r="O24869" s="284"/>
      <c r="P24869" s="284"/>
    </row>
    <row r="24870" spans="15:16" x14ac:dyDescent="0.2">
      <c r="O24870" s="284"/>
      <c r="P24870" s="284"/>
    </row>
    <row r="24871" spans="15:16" x14ac:dyDescent="0.2">
      <c r="O24871" s="284"/>
      <c r="P24871" s="284"/>
    </row>
    <row r="24872" spans="15:16" x14ac:dyDescent="0.2">
      <c r="O24872" s="284"/>
      <c r="P24872" s="284"/>
    </row>
    <row r="24873" spans="15:16" x14ac:dyDescent="0.2">
      <c r="O24873" s="284"/>
      <c r="P24873" s="284"/>
    </row>
    <row r="24874" spans="15:16" x14ac:dyDescent="0.2">
      <c r="O24874" s="284"/>
      <c r="P24874" s="284"/>
    </row>
    <row r="24875" spans="15:16" x14ac:dyDescent="0.2">
      <c r="O24875" s="284"/>
      <c r="P24875" s="284"/>
    </row>
    <row r="24876" spans="15:16" x14ac:dyDescent="0.2">
      <c r="O24876" s="284"/>
      <c r="P24876" s="284"/>
    </row>
    <row r="24877" spans="15:16" x14ac:dyDescent="0.2">
      <c r="O24877" s="284"/>
      <c r="P24877" s="284"/>
    </row>
    <row r="24878" spans="15:16" x14ac:dyDescent="0.2">
      <c r="O24878" s="284"/>
      <c r="P24878" s="284"/>
    </row>
    <row r="24879" spans="15:16" x14ac:dyDescent="0.2">
      <c r="O24879" s="284"/>
      <c r="P24879" s="284"/>
    </row>
    <row r="24880" spans="15:16" x14ac:dyDescent="0.2">
      <c r="O24880" s="284"/>
      <c r="P24880" s="284"/>
    </row>
    <row r="24881" spans="15:16" x14ac:dyDescent="0.2">
      <c r="O24881" s="284"/>
      <c r="P24881" s="284"/>
    </row>
    <row r="24882" spans="15:16" x14ac:dyDescent="0.2">
      <c r="O24882" s="284"/>
      <c r="P24882" s="284"/>
    </row>
    <row r="24883" spans="15:16" x14ac:dyDescent="0.2">
      <c r="O24883" s="284"/>
      <c r="P24883" s="284"/>
    </row>
    <row r="24884" spans="15:16" x14ac:dyDescent="0.2">
      <c r="O24884" s="284"/>
      <c r="P24884" s="284"/>
    </row>
    <row r="24885" spans="15:16" x14ac:dyDescent="0.2">
      <c r="O24885" s="284"/>
      <c r="P24885" s="284"/>
    </row>
    <row r="24886" spans="15:16" x14ac:dyDescent="0.2">
      <c r="O24886" s="284"/>
      <c r="P24886" s="284"/>
    </row>
    <row r="24887" spans="15:16" x14ac:dyDescent="0.2">
      <c r="O24887" s="284"/>
      <c r="P24887" s="284"/>
    </row>
    <row r="24888" spans="15:16" x14ac:dyDescent="0.2">
      <c r="O24888" s="284"/>
      <c r="P24888" s="284"/>
    </row>
    <row r="24889" spans="15:16" x14ac:dyDescent="0.2">
      <c r="O24889" s="284"/>
      <c r="P24889" s="284"/>
    </row>
    <row r="24890" spans="15:16" x14ac:dyDescent="0.2">
      <c r="O24890" s="284"/>
      <c r="P24890" s="284"/>
    </row>
    <row r="24891" spans="15:16" x14ac:dyDescent="0.2">
      <c r="O24891" s="284"/>
      <c r="P24891" s="284"/>
    </row>
    <row r="24892" spans="15:16" x14ac:dyDescent="0.2">
      <c r="O24892" s="284"/>
      <c r="P24892" s="284"/>
    </row>
    <row r="24893" spans="15:16" x14ac:dyDescent="0.2">
      <c r="O24893" s="284"/>
      <c r="P24893" s="284"/>
    </row>
    <row r="24894" spans="15:16" x14ac:dyDescent="0.2">
      <c r="O24894" s="284"/>
      <c r="P24894" s="284"/>
    </row>
    <row r="24895" spans="15:16" x14ac:dyDescent="0.2">
      <c r="O24895" s="284"/>
      <c r="P24895" s="284"/>
    </row>
    <row r="24896" spans="15:16" x14ac:dyDescent="0.2">
      <c r="O24896" s="284"/>
      <c r="P24896" s="284"/>
    </row>
    <row r="24897" spans="15:16" x14ac:dyDescent="0.2">
      <c r="O24897" s="284"/>
      <c r="P24897" s="284"/>
    </row>
    <row r="24898" spans="15:16" x14ac:dyDescent="0.2">
      <c r="O24898" s="284"/>
      <c r="P24898" s="284"/>
    </row>
    <row r="24899" spans="15:16" x14ac:dyDescent="0.2">
      <c r="O24899" s="284"/>
      <c r="P24899" s="284"/>
    </row>
    <row r="24900" spans="15:16" x14ac:dyDescent="0.2">
      <c r="O24900" s="284"/>
      <c r="P24900" s="284"/>
    </row>
    <row r="24901" spans="15:16" x14ac:dyDescent="0.2">
      <c r="O24901" s="284"/>
      <c r="P24901" s="284"/>
    </row>
    <row r="24902" spans="15:16" x14ac:dyDescent="0.2">
      <c r="O24902" s="284"/>
      <c r="P24902" s="284"/>
    </row>
    <row r="24903" spans="15:16" x14ac:dyDescent="0.2">
      <c r="O24903" s="284"/>
      <c r="P24903" s="284"/>
    </row>
    <row r="24904" spans="15:16" x14ac:dyDescent="0.2">
      <c r="O24904" s="284"/>
      <c r="P24904" s="284"/>
    </row>
    <row r="24905" spans="15:16" x14ac:dyDescent="0.2">
      <c r="O24905" s="284"/>
      <c r="P24905" s="284"/>
    </row>
    <row r="24906" spans="15:16" x14ac:dyDescent="0.2">
      <c r="O24906" s="284"/>
      <c r="P24906" s="284"/>
    </row>
    <row r="24907" spans="15:16" x14ac:dyDescent="0.2">
      <c r="O24907" s="284"/>
      <c r="P24907" s="284"/>
    </row>
    <row r="24908" spans="15:16" x14ac:dyDescent="0.2">
      <c r="O24908" s="284"/>
      <c r="P24908" s="284"/>
    </row>
    <row r="24909" spans="15:16" x14ac:dyDescent="0.2">
      <c r="O24909" s="284"/>
      <c r="P24909" s="284"/>
    </row>
    <row r="24910" spans="15:16" x14ac:dyDescent="0.2">
      <c r="O24910" s="284"/>
      <c r="P24910" s="284"/>
    </row>
    <row r="24911" spans="15:16" x14ac:dyDescent="0.2">
      <c r="O24911" s="284"/>
      <c r="P24911" s="284"/>
    </row>
    <row r="24912" spans="15:16" x14ac:dyDescent="0.2">
      <c r="O24912" s="284"/>
      <c r="P24912" s="284"/>
    </row>
    <row r="24913" spans="15:16" x14ac:dyDescent="0.2">
      <c r="O24913" s="284"/>
      <c r="P24913" s="284"/>
    </row>
    <row r="24914" spans="15:16" x14ac:dyDescent="0.2">
      <c r="O24914" s="284"/>
      <c r="P24914" s="284"/>
    </row>
    <row r="24915" spans="15:16" x14ac:dyDescent="0.2">
      <c r="O24915" s="284"/>
      <c r="P24915" s="284"/>
    </row>
    <row r="24916" spans="15:16" x14ac:dyDescent="0.2">
      <c r="O24916" s="284"/>
      <c r="P24916" s="284"/>
    </row>
    <row r="24917" spans="15:16" x14ac:dyDescent="0.2">
      <c r="O24917" s="284"/>
      <c r="P24917" s="284"/>
    </row>
    <row r="24918" spans="15:16" x14ac:dyDescent="0.2">
      <c r="O24918" s="284"/>
      <c r="P24918" s="284"/>
    </row>
    <row r="24919" spans="15:16" x14ac:dyDescent="0.2">
      <c r="O24919" s="284"/>
      <c r="P24919" s="284"/>
    </row>
    <row r="24920" spans="15:16" x14ac:dyDescent="0.2">
      <c r="O24920" s="284"/>
      <c r="P24920" s="284"/>
    </row>
    <row r="24921" spans="15:16" x14ac:dyDescent="0.2">
      <c r="O24921" s="284"/>
      <c r="P24921" s="284"/>
    </row>
    <row r="24922" spans="15:16" x14ac:dyDescent="0.2">
      <c r="O24922" s="284"/>
      <c r="P24922" s="284"/>
    </row>
    <row r="24923" spans="15:16" x14ac:dyDescent="0.2">
      <c r="O24923" s="284"/>
      <c r="P24923" s="284"/>
    </row>
    <row r="24924" spans="15:16" x14ac:dyDescent="0.2">
      <c r="O24924" s="284"/>
      <c r="P24924" s="284"/>
    </row>
    <row r="24925" spans="15:16" x14ac:dyDescent="0.2">
      <c r="O24925" s="284"/>
      <c r="P24925" s="284"/>
    </row>
    <row r="24926" spans="15:16" x14ac:dyDescent="0.2">
      <c r="O24926" s="284"/>
      <c r="P24926" s="284"/>
    </row>
    <row r="24927" spans="15:16" x14ac:dyDescent="0.2">
      <c r="O24927" s="284"/>
      <c r="P24927" s="284"/>
    </row>
    <row r="24928" spans="15:16" x14ac:dyDescent="0.2">
      <c r="O24928" s="284"/>
      <c r="P24928" s="284"/>
    </row>
    <row r="24929" spans="15:16" x14ac:dyDescent="0.2">
      <c r="O24929" s="284"/>
      <c r="P24929" s="284"/>
    </row>
    <row r="24930" spans="15:16" x14ac:dyDescent="0.2">
      <c r="O24930" s="284"/>
      <c r="P24930" s="284"/>
    </row>
    <row r="24931" spans="15:16" x14ac:dyDescent="0.2">
      <c r="O24931" s="284"/>
      <c r="P24931" s="284"/>
    </row>
    <row r="24932" spans="15:16" x14ac:dyDescent="0.2">
      <c r="O24932" s="284"/>
      <c r="P24932" s="284"/>
    </row>
    <row r="24933" spans="15:16" x14ac:dyDescent="0.2">
      <c r="O24933" s="284"/>
      <c r="P24933" s="284"/>
    </row>
    <row r="24934" spans="15:16" x14ac:dyDescent="0.2">
      <c r="O24934" s="284"/>
      <c r="P24934" s="284"/>
    </row>
    <row r="24935" spans="15:16" x14ac:dyDescent="0.2">
      <c r="O24935" s="284"/>
      <c r="P24935" s="284"/>
    </row>
    <row r="24936" spans="15:16" x14ac:dyDescent="0.2">
      <c r="O24936" s="284"/>
      <c r="P24936" s="284"/>
    </row>
    <row r="24937" spans="15:16" x14ac:dyDescent="0.2">
      <c r="O24937" s="284"/>
      <c r="P24937" s="284"/>
    </row>
    <row r="24938" spans="15:16" x14ac:dyDescent="0.2">
      <c r="O24938" s="284"/>
      <c r="P24938" s="284"/>
    </row>
    <row r="24939" spans="15:16" x14ac:dyDescent="0.2">
      <c r="O24939" s="284"/>
      <c r="P24939" s="284"/>
    </row>
    <row r="24940" spans="15:16" x14ac:dyDescent="0.2">
      <c r="O24940" s="284"/>
      <c r="P24940" s="284"/>
    </row>
    <row r="24941" spans="15:16" x14ac:dyDescent="0.2">
      <c r="O24941" s="284"/>
      <c r="P24941" s="284"/>
    </row>
    <row r="24942" spans="15:16" x14ac:dyDescent="0.2">
      <c r="O24942" s="284"/>
      <c r="P24942" s="284"/>
    </row>
    <row r="24943" spans="15:16" x14ac:dyDescent="0.2">
      <c r="O24943" s="284"/>
      <c r="P24943" s="284"/>
    </row>
    <row r="24944" spans="15:16" x14ac:dyDescent="0.2">
      <c r="O24944" s="284"/>
      <c r="P24944" s="284"/>
    </row>
    <row r="24945" spans="15:16" x14ac:dyDescent="0.2">
      <c r="O24945" s="284"/>
      <c r="P24945" s="284"/>
    </row>
    <row r="24946" spans="15:16" x14ac:dyDescent="0.2">
      <c r="O24946" s="284"/>
      <c r="P24946" s="284"/>
    </row>
    <row r="24947" spans="15:16" x14ac:dyDescent="0.2">
      <c r="O24947" s="284"/>
      <c r="P24947" s="284"/>
    </row>
    <row r="24948" spans="15:16" x14ac:dyDescent="0.2">
      <c r="O24948" s="284"/>
      <c r="P24948" s="284"/>
    </row>
    <row r="24949" spans="15:16" x14ac:dyDescent="0.2">
      <c r="O24949" s="284"/>
      <c r="P24949" s="284"/>
    </row>
    <row r="24950" spans="15:16" x14ac:dyDescent="0.2">
      <c r="O24950" s="284"/>
      <c r="P24950" s="284"/>
    </row>
    <row r="24951" spans="15:16" x14ac:dyDescent="0.2">
      <c r="O24951" s="284"/>
      <c r="P24951" s="284"/>
    </row>
    <row r="24952" spans="15:16" x14ac:dyDescent="0.2">
      <c r="O24952" s="284"/>
      <c r="P24952" s="284"/>
    </row>
    <row r="24953" spans="15:16" x14ac:dyDescent="0.2">
      <c r="O24953" s="284"/>
      <c r="P24953" s="284"/>
    </row>
    <row r="24954" spans="15:16" x14ac:dyDescent="0.2">
      <c r="O24954" s="284"/>
      <c r="P24954" s="284"/>
    </row>
    <row r="24955" spans="15:16" x14ac:dyDescent="0.2">
      <c r="O24955" s="284"/>
      <c r="P24955" s="284"/>
    </row>
    <row r="24956" spans="15:16" x14ac:dyDescent="0.2">
      <c r="O24956" s="284"/>
      <c r="P24956" s="284"/>
    </row>
    <row r="24957" spans="15:16" x14ac:dyDescent="0.2">
      <c r="O24957" s="284"/>
      <c r="P24957" s="284"/>
    </row>
    <row r="24958" spans="15:16" x14ac:dyDescent="0.2">
      <c r="O24958" s="284"/>
      <c r="P24958" s="284"/>
    </row>
    <row r="24959" spans="15:16" x14ac:dyDescent="0.2">
      <c r="O24959" s="284"/>
      <c r="P24959" s="284"/>
    </row>
    <row r="24960" spans="15:16" x14ac:dyDescent="0.2">
      <c r="O24960" s="284"/>
      <c r="P24960" s="284"/>
    </row>
    <row r="24961" spans="15:16" x14ac:dyDescent="0.2">
      <c r="O24961" s="284"/>
      <c r="P24961" s="284"/>
    </row>
    <row r="24962" spans="15:16" x14ac:dyDescent="0.2">
      <c r="O24962" s="284"/>
      <c r="P24962" s="284"/>
    </row>
    <row r="24963" spans="15:16" x14ac:dyDescent="0.2">
      <c r="O24963" s="284"/>
      <c r="P24963" s="284"/>
    </row>
    <row r="24964" spans="15:16" x14ac:dyDescent="0.2">
      <c r="O24964" s="284"/>
      <c r="P24964" s="284"/>
    </row>
    <row r="24965" spans="15:16" x14ac:dyDescent="0.2">
      <c r="O24965" s="284"/>
      <c r="P24965" s="284"/>
    </row>
    <row r="24966" spans="15:16" x14ac:dyDescent="0.2">
      <c r="O24966" s="284"/>
      <c r="P24966" s="284"/>
    </row>
    <row r="24967" spans="15:16" x14ac:dyDescent="0.2">
      <c r="O24967" s="284"/>
      <c r="P24967" s="284"/>
    </row>
    <row r="24968" spans="15:16" x14ac:dyDescent="0.2">
      <c r="O24968" s="284"/>
      <c r="P24968" s="284"/>
    </row>
    <row r="24969" spans="15:16" x14ac:dyDescent="0.2">
      <c r="O24969" s="284"/>
      <c r="P24969" s="284"/>
    </row>
    <row r="24970" spans="15:16" x14ac:dyDescent="0.2">
      <c r="O24970" s="284"/>
      <c r="P24970" s="284"/>
    </row>
    <row r="24971" spans="15:16" x14ac:dyDescent="0.2">
      <c r="O24971" s="284"/>
      <c r="P24971" s="284"/>
    </row>
    <row r="24972" spans="15:16" x14ac:dyDescent="0.2">
      <c r="O24972" s="284"/>
      <c r="P24972" s="284"/>
    </row>
    <row r="24973" spans="15:16" x14ac:dyDescent="0.2">
      <c r="O24973" s="284"/>
      <c r="P24973" s="284"/>
    </row>
    <row r="24974" spans="15:16" x14ac:dyDescent="0.2">
      <c r="O24974" s="284"/>
      <c r="P24974" s="284"/>
    </row>
    <row r="24975" spans="15:16" x14ac:dyDescent="0.2">
      <c r="O24975" s="284"/>
      <c r="P24975" s="284"/>
    </row>
    <row r="24976" spans="15:16" x14ac:dyDescent="0.2">
      <c r="O24976" s="284"/>
      <c r="P24976" s="284"/>
    </row>
    <row r="24977" spans="15:16" x14ac:dyDescent="0.2">
      <c r="O24977" s="284"/>
      <c r="P24977" s="284"/>
    </row>
    <row r="24978" spans="15:16" x14ac:dyDescent="0.2">
      <c r="O24978" s="284"/>
      <c r="P24978" s="284"/>
    </row>
    <row r="24979" spans="15:16" x14ac:dyDescent="0.2">
      <c r="O24979" s="284"/>
      <c r="P24979" s="284"/>
    </row>
    <row r="24980" spans="15:16" x14ac:dyDescent="0.2">
      <c r="O24980" s="284"/>
      <c r="P24980" s="284"/>
    </row>
    <row r="24981" spans="15:16" x14ac:dyDescent="0.2">
      <c r="O24981" s="284"/>
      <c r="P24981" s="284"/>
    </row>
    <row r="24982" spans="15:16" x14ac:dyDescent="0.2">
      <c r="O24982" s="284"/>
      <c r="P24982" s="284"/>
    </row>
    <row r="24983" spans="15:16" x14ac:dyDescent="0.2">
      <c r="O24983" s="284"/>
      <c r="P24983" s="284"/>
    </row>
    <row r="24984" spans="15:16" x14ac:dyDescent="0.2">
      <c r="O24984" s="284"/>
      <c r="P24984" s="284"/>
    </row>
    <row r="24985" spans="15:16" x14ac:dyDescent="0.2">
      <c r="O24985" s="284"/>
      <c r="P24985" s="284"/>
    </row>
    <row r="24986" spans="15:16" x14ac:dyDescent="0.2">
      <c r="O24986" s="284"/>
      <c r="P24986" s="284"/>
    </row>
    <row r="24987" spans="15:16" x14ac:dyDescent="0.2">
      <c r="O24987" s="284"/>
      <c r="P24987" s="284"/>
    </row>
    <row r="24988" spans="15:16" x14ac:dyDescent="0.2">
      <c r="O24988" s="284"/>
      <c r="P24988" s="284"/>
    </row>
    <row r="24989" spans="15:16" x14ac:dyDescent="0.2">
      <c r="O24989" s="284"/>
      <c r="P24989" s="284"/>
    </row>
    <row r="24990" spans="15:16" x14ac:dyDescent="0.2">
      <c r="O24990" s="284"/>
      <c r="P24990" s="284"/>
    </row>
    <row r="24991" spans="15:16" x14ac:dyDescent="0.2">
      <c r="O24991" s="284"/>
      <c r="P24991" s="284"/>
    </row>
    <row r="24992" spans="15:16" x14ac:dyDescent="0.2">
      <c r="O24992" s="284"/>
      <c r="P24992" s="284"/>
    </row>
    <row r="24993" spans="15:16" x14ac:dyDescent="0.2">
      <c r="O24993" s="284"/>
      <c r="P24993" s="284"/>
    </row>
    <row r="24994" spans="15:16" x14ac:dyDescent="0.2">
      <c r="O24994" s="284"/>
      <c r="P24994" s="284"/>
    </row>
    <row r="24995" spans="15:16" x14ac:dyDescent="0.2">
      <c r="O24995" s="284"/>
      <c r="P24995" s="284"/>
    </row>
    <row r="24996" spans="15:16" x14ac:dyDescent="0.2">
      <c r="O24996" s="284"/>
      <c r="P24996" s="284"/>
    </row>
    <row r="24997" spans="15:16" x14ac:dyDescent="0.2">
      <c r="O24997" s="284"/>
      <c r="P24997" s="284"/>
    </row>
    <row r="24998" spans="15:16" x14ac:dyDescent="0.2">
      <c r="O24998" s="284"/>
      <c r="P24998" s="284"/>
    </row>
    <row r="24999" spans="15:16" x14ac:dyDescent="0.2">
      <c r="O24999" s="284"/>
      <c r="P24999" s="284"/>
    </row>
    <row r="25000" spans="15:16" x14ac:dyDescent="0.2">
      <c r="O25000" s="284"/>
      <c r="P25000" s="284"/>
    </row>
    <row r="25001" spans="15:16" x14ac:dyDescent="0.2">
      <c r="O25001" s="284"/>
      <c r="P25001" s="284"/>
    </row>
    <row r="25002" spans="15:16" x14ac:dyDescent="0.2">
      <c r="O25002" s="284"/>
      <c r="P25002" s="284"/>
    </row>
    <row r="25003" spans="15:16" x14ac:dyDescent="0.2">
      <c r="O25003" s="284"/>
      <c r="P25003" s="284"/>
    </row>
    <row r="25004" spans="15:16" x14ac:dyDescent="0.2">
      <c r="O25004" s="284"/>
      <c r="P25004" s="284"/>
    </row>
    <row r="25005" spans="15:16" x14ac:dyDescent="0.2">
      <c r="O25005" s="284"/>
      <c r="P25005" s="284"/>
    </row>
    <row r="25006" spans="15:16" x14ac:dyDescent="0.2">
      <c r="O25006" s="284"/>
      <c r="P25006" s="284"/>
    </row>
    <row r="25007" spans="15:16" x14ac:dyDescent="0.2">
      <c r="O25007" s="284"/>
      <c r="P25007" s="284"/>
    </row>
    <row r="25008" spans="15:16" x14ac:dyDescent="0.2">
      <c r="O25008" s="284"/>
      <c r="P25008" s="284"/>
    </row>
    <row r="25009" spans="15:16" x14ac:dyDescent="0.2">
      <c r="O25009" s="284"/>
      <c r="P25009" s="284"/>
    </row>
    <row r="25010" spans="15:16" x14ac:dyDescent="0.2">
      <c r="O25010" s="284"/>
      <c r="P25010" s="284"/>
    </row>
    <row r="25011" spans="15:16" x14ac:dyDescent="0.2">
      <c r="O25011" s="284"/>
      <c r="P25011" s="284"/>
    </row>
    <row r="25012" spans="15:16" x14ac:dyDescent="0.2">
      <c r="O25012" s="284"/>
      <c r="P25012" s="284"/>
    </row>
    <row r="25013" spans="15:16" x14ac:dyDescent="0.2">
      <c r="O25013" s="284"/>
      <c r="P25013" s="284"/>
    </row>
    <row r="25014" spans="15:16" x14ac:dyDescent="0.2">
      <c r="O25014" s="284"/>
      <c r="P25014" s="284"/>
    </row>
    <row r="25015" spans="15:16" x14ac:dyDescent="0.2">
      <c r="O25015" s="284"/>
      <c r="P25015" s="284"/>
    </row>
    <row r="25016" spans="15:16" x14ac:dyDescent="0.2">
      <c r="O25016" s="284"/>
      <c r="P25016" s="284"/>
    </row>
    <row r="25017" spans="15:16" x14ac:dyDescent="0.2">
      <c r="O25017" s="284"/>
      <c r="P25017" s="284"/>
    </row>
    <row r="25018" spans="15:16" x14ac:dyDescent="0.2">
      <c r="O25018" s="284"/>
      <c r="P25018" s="284"/>
    </row>
    <row r="25019" spans="15:16" x14ac:dyDescent="0.2">
      <c r="O25019" s="284"/>
      <c r="P25019" s="284"/>
    </row>
    <row r="25020" spans="15:16" x14ac:dyDescent="0.2">
      <c r="O25020" s="284"/>
      <c r="P25020" s="284"/>
    </row>
    <row r="25021" spans="15:16" x14ac:dyDescent="0.2">
      <c r="O25021" s="284"/>
      <c r="P25021" s="284"/>
    </row>
    <row r="25022" spans="15:16" x14ac:dyDescent="0.2">
      <c r="O25022" s="284"/>
      <c r="P25022" s="284"/>
    </row>
    <row r="25023" spans="15:16" x14ac:dyDescent="0.2">
      <c r="O25023" s="284"/>
      <c r="P25023" s="284"/>
    </row>
    <row r="25024" spans="15:16" x14ac:dyDescent="0.2">
      <c r="O25024" s="284"/>
      <c r="P25024" s="284"/>
    </row>
    <row r="25025" spans="15:16" x14ac:dyDescent="0.2">
      <c r="O25025" s="284"/>
      <c r="P25025" s="284"/>
    </row>
    <row r="25026" spans="15:16" x14ac:dyDescent="0.2">
      <c r="O25026" s="284"/>
      <c r="P25026" s="284"/>
    </row>
    <row r="25027" spans="15:16" x14ac:dyDescent="0.2">
      <c r="O25027" s="284"/>
      <c r="P25027" s="284"/>
    </row>
    <row r="25028" spans="15:16" x14ac:dyDescent="0.2">
      <c r="O25028" s="284"/>
      <c r="P25028" s="284"/>
    </row>
    <row r="25029" spans="15:16" x14ac:dyDescent="0.2">
      <c r="O25029" s="284"/>
      <c r="P25029" s="284"/>
    </row>
    <row r="25030" spans="15:16" x14ac:dyDescent="0.2">
      <c r="O25030" s="284"/>
      <c r="P25030" s="284"/>
    </row>
    <row r="25031" spans="15:16" x14ac:dyDescent="0.2">
      <c r="O25031" s="284"/>
      <c r="P25031" s="284"/>
    </row>
    <row r="25032" spans="15:16" x14ac:dyDescent="0.2">
      <c r="O25032" s="284"/>
      <c r="P25032" s="284"/>
    </row>
    <row r="25033" spans="15:16" x14ac:dyDescent="0.2">
      <c r="O25033" s="284"/>
      <c r="P25033" s="284"/>
    </row>
    <row r="25034" spans="15:16" x14ac:dyDescent="0.2">
      <c r="O25034" s="284"/>
      <c r="P25034" s="284"/>
    </row>
    <row r="25035" spans="15:16" x14ac:dyDescent="0.2">
      <c r="O25035" s="284"/>
      <c r="P25035" s="284"/>
    </row>
    <row r="25036" spans="15:16" x14ac:dyDescent="0.2">
      <c r="O25036" s="284"/>
      <c r="P25036" s="284"/>
    </row>
    <row r="25037" spans="15:16" x14ac:dyDescent="0.2">
      <c r="O25037" s="284"/>
      <c r="P25037" s="284"/>
    </row>
    <row r="25038" spans="15:16" x14ac:dyDescent="0.2">
      <c r="O25038" s="284"/>
      <c r="P25038" s="284"/>
    </row>
    <row r="25039" spans="15:16" x14ac:dyDescent="0.2">
      <c r="O25039" s="284"/>
      <c r="P25039" s="284"/>
    </row>
    <row r="25040" spans="15:16" x14ac:dyDescent="0.2">
      <c r="O25040" s="284"/>
      <c r="P25040" s="284"/>
    </row>
    <row r="25041" spans="15:16" x14ac:dyDescent="0.2">
      <c r="O25041" s="284"/>
      <c r="P25041" s="284"/>
    </row>
    <row r="25042" spans="15:16" x14ac:dyDescent="0.2">
      <c r="O25042" s="284"/>
      <c r="P25042" s="284"/>
    </row>
    <row r="25043" spans="15:16" x14ac:dyDescent="0.2">
      <c r="O25043" s="284"/>
      <c r="P25043" s="284"/>
    </row>
    <row r="25044" spans="15:16" x14ac:dyDescent="0.2">
      <c r="O25044" s="284"/>
      <c r="P25044" s="284"/>
    </row>
    <row r="25045" spans="15:16" x14ac:dyDescent="0.2">
      <c r="O25045" s="284"/>
      <c r="P25045" s="284"/>
    </row>
    <row r="25046" spans="15:16" x14ac:dyDescent="0.2">
      <c r="O25046" s="284"/>
      <c r="P25046" s="284"/>
    </row>
    <row r="25047" spans="15:16" x14ac:dyDescent="0.2">
      <c r="O25047" s="284"/>
      <c r="P25047" s="284"/>
    </row>
    <row r="25048" spans="15:16" x14ac:dyDescent="0.2">
      <c r="O25048" s="284"/>
      <c r="P25048" s="284"/>
    </row>
    <row r="25049" spans="15:16" x14ac:dyDescent="0.2">
      <c r="O25049" s="284"/>
      <c r="P25049" s="284"/>
    </row>
    <row r="25050" spans="15:16" x14ac:dyDescent="0.2">
      <c r="O25050" s="284"/>
      <c r="P25050" s="284"/>
    </row>
    <row r="25051" spans="15:16" x14ac:dyDescent="0.2">
      <c r="O25051" s="284"/>
      <c r="P25051" s="284"/>
    </row>
    <row r="25052" spans="15:16" x14ac:dyDescent="0.2">
      <c r="O25052" s="284"/>
      <c r="P25052" s="284"/>
    </row>
    <row r="25053" spans="15:16" x14ac:dyDescent="0.2">
      <c r="O25053" s="284"/>
      <c r="P25053" s="284"/>
    </row>
    <row r="25054" spans="15:16" x14ac:dyDescent="0.2">
      <c r="O25054" s="284"/>
      <c r="P25054" s="284"/>
    </row>
    <row r="25055" spans="15:16" x14ac:dyDescent="0.2">
      <c r="O25055" s="284"/>
      <c r="P25055" s="284"/>
    </row>
    <row r="25056" spans="15:16" x14ac:dyDescent="0.2">
      <c r="O25056" s="284"/>
      <c r="P25056" s="284"/>
    </row>
    <row r="25057" spans="15:16" x14ac:dyDescent="0.2">
      <c r="O25057" s="284"/>
      <c r="P25057" s="284"/>
    </row>
    <row r="25058" spans="15:16" x14ac:dyDescent="0.2">
      <c r="O25058" s="284"/>
      <c r="P25058" s="284"/>
    </row>
    <row r="25059" spans="15:16" x14ac:dyDescent="0.2">
      <c r="O25059" s="284"/>
      <c r="P25059" s="284"/>
    </row>
    <row r="25060" spans="15:16" x14ac:dyDescent="0.2">
      <c r="O25060" s="284"/>
      <c r="P25060" s="284"/>
    </row>
    <row r="25061" spans="15:16" x14ac:dyDescent="0.2">
      <c r="O25061" s="284"/>
      <c r="P25061" s="284"/>
    </row>
    <row r="25062" spans="15:16" x14ac:dyDescent="0.2">
      <c r="O25062" s="284"/>
      <c r="P25062" s="284"/>
    </row>
    <row r="25063" spans="15:16" x14ac:dyDescent="0.2">
      <c r="O25063" s="284"/>
      <c r="P25063" s="284"/>
    </row>
    <row r="25064" spans="15:16" x14ac:dyDescent="0.2">
      <c r="O25064" s="284"/>
      <c r="P25064" s="284"/>
    </row>
    <row r="25065" spans="15:16" x14ac:dyDescent="0.2">
      <c r="O25065" s="284"/>
      <c r="P25065" s="284"/>
    </row>
    <row r="25066" spans="15:16" x14ac:dyDescent="0.2">
      <c r="O25066" s="284"/>
      <c r="P25066" s="284"/>
    </row>
    <row r="25067" spans="15:16" x14ac:dyDescent="0.2">
      <c r="O25067" s="284"/>
      <c r="P25067" s="284"/>
    </row>
    <row r="25068" spans="15:16" x14ac:dyDescent="0.2">
      <c r="O25068" s="284"/>
      <c r="P25068" s="284"/>
    </row>
    <row r="25069" spans="15:16" x14ac:dyDescent="0.2">
      <c r="O25069" s="284"/>
      <c r="P25069" s="284"/>
    </row>
    <row r="25070" spans="15:16" x14ac:dyDescent="0.2">
      <c r="O25070" s="284"/>
      <c r="P25070" s="284"/>
    </row>
    <row r="25071" spans="15:16" x14ac:dyDescent="0.2">
      <c r="O25071" s="284"/>
      <c r="P25071" s="284"/>
    </row>
    <row r="25072" spans="15:16" x14ac:dyDescent="0.2">
      <c r="O25072" s="284"/>
      <c r="P25072" s="284"/>
    </row>
    <row r="25073" spans="15:16" x14ac:dyDescent="0.2">
      <c r="O25073" s="284"/>
      <c r="P25073" s="284"/>
    </row>
    <row r="25074" spans="15:16" x14ac:dyDescent="0.2">
      <c r="O25074" s="284"/>
      <c r="P25074" s="284"/>
    </row>
    <row r="25075" spans="15:16" x14ac:dyDescent="0.2">
      <c r="O25075" s="284"/>
      <c r="P25075" s="284"/>
    </row>
    <row r="25076" spans="15:16" x14ac:dyDescent="0.2">
      <c r="O25076" s="284"/>
      <c r="P25076" s="284"/>
    </row>
    <row r="25077" spans="15:16" x14ac:dyDescent="0.2">
      <c r="O25077" s="284"/>
      <c r="P25077" s="284"/>
    </row>
    <row r="25078" spans="15:16" x14ac:dyDescent="0.2">
      <c r="O25078" s="284"/>
      <c r="P25078" s="284"/>
    </row>
    <row r="25079" spans="15:16" x14ac:dyDescent="0.2">
      <c r="O25079" s="284"/>
      <c r="P25079" s="284"/>
    </row>
    <row r="25080" spans="15:16" x14ac:dyDescent="0.2">
      <c r="O25080" s="284"/>
      <c r="P25080" s="284"/>
    </row>
    <row r="25081" spans="15:16" x14ac:dyDescent="0.2">
      <c r="O25081" s="284"/>
      <c r="P25081" s="284"/>
    </row>
    <row r="25082" spans="15:16" x14ac:dyDescent="0.2">
      <c r="O25082" s="284"/>
      <c r="P25082" s="284"/>
    </row>
    <row r="25083" spans="15:16" x14ac:dyDescent="0.2">
      <c r="O25083" s="284"/>
      <c r="P25083" s="284"/>
    </row>
    <row r="25084" spans="15:16" x14ac:dyDescent="0.2">
      <c r="O25084" s="284"/>
      <c r="P25084" s="284"/>
    </row>
    <row r="25085" spans="15:16" x14ac:dyDescent="0.2">
      <c r="O25085" s="284"/>
      <c r="P25085" s="284"/>
    </row>
    <row r="25086" spans="15:16" x14ac:dyDescent="0.2">
      <c r="O25086" s="284"/>
      <c r="P25086" s="284"/>
    </row>
    <row r="25087" spans="15:16" x14ac:dyDescent="0.2">
      <c r="O25087" s="284"/>
      <c r="P25087" s="284"/>
    </row>
    <row r="25088" spans="15:16" x14ac:dyDescent="0.2">
      <c r="O25088" s="284"/>
      <c r="P25088" s="284"/>
    </row>
    <row r="25089" spans="15:16" x14ac:dyDescent="0.2">
      <c r="O25089" s="284"/>
      <c r="P25089" s="284"/>
    </row>
    <row r="25090" spans="15:16" x14ac:dyDescent="0.2">
      <c r="O25090" s="284"/>
      <c r="P25090" s="284"/>
    </row>
    <row r="25091" spans="15:16" x14ac:dyDescent="0.2">
      <c r="O25091" s="284"/>
      <c r="P25091" s="284"/>
    </row>
    <row r="25092" spans="15:16" x14ac:dyDescent="0.2">
      <c r="O25092" s="284"/>
      <c r="P25092" s="284"/>
    </row>
    <row r="25093" spans="15:16" x14ac:dyDescent="0.2">
      <c r="O25093" s="284"/>
      <c r="P25093" s="284"/>
    </row>
    <row r="25094" spans="15:16" x14ac:dyDescent="0.2">
      <c r="O25094" s="284"/>
      <c r="P25094" s="284"/>
    </row>
    <row r="25095" spans="15:16" x14ac:dyDescent="0.2">
      <c r="O25095" s="284"/>
      <c r="P25095" s="284"/>
    </row>
    <row r="25096" spans="15:16" x14ac:dyDescent="0.2">
      <c r="O25096" s="284"/>
      <c r="P25096" s="284"/>
    </row>
    <row r="25097" spans="15:16" x14ac:dyDescent="0.2">
      <c r="O25097" s="284"/>
      <c r="P25097" s="284"/>
    </row>
    <row r="25098" spans="15:16" x14ac:dyDescent="0.2">
      <c r="O25098" s="284"/>
      <c r="P25098" s="284"/>
    </row>
    <row r="25099" spans="15:16" x14ac:dyDescent="0.2">
      <c r="O25099" s="284"/>
      <c r="P25099" s="284"/>
    </row>
    <row r="25100" spans="15:16" x14ac:dyDescent="0.2">
      <c r="O25100" s="284"/>
      <c r="P25100" s="284"/>
    </row>
    <row r="25101" spans="15:16" x14ac:dyDescent="0.2">
      <c r="O25101" s="284"/>
      <c r="P25101" s="284"/>
    </row>
    <row r="25102" spans="15:16" x14ac:dyDescent="0.2">
      <c r="O25102" s="284"/>
      <c r="P25102" s="284"/>
    </row>
    <row r="25103" spans="15:16" x14ac:dyDescent="0.2">
      <c r="O25103" s="284"/>
      <c r="P25103" s="284"/>
    </row>
    <row r="25104" spans="15:16" x14ac:dyDescent="0.2">
      <c r="O25104" s="284"/>
      <c r="P25104" s="284"/>
    </row>
    <row r="25105" spans="15:16" x14ac:dyDescent="0.2">
      <c r="O25105" s="284"/>
      <c r="P25105" s="284"/>
    </row>
    <row r="25106" spans="15:16" x14ac:dyDescent="0.2">
      <c r="O25106" s="284"/>
      <c r="P25106" s="284"/>
    </row>
    <row r="25107" spans="15:16" x14ac:dyDescent="0.2">
      <c r="O25107" s="284"/>
      <c r="P25107" s="284"/>
    </row>
    <row r="25108" spans="15:16" x14ac:dyDescent="0.2">
      <c r="O25108" s="284"/>
      <c r="P25108" s="284"/>
    </row>
    <row r="25109" spans="15:16" x14ac:dyDescent="0.2">
      <c r="O25109" s="284"/>
      <c r="P25109" s="284"/>
    </row>
    <row r="25110" spans="15:16" x14ac:dyDescent="0.2">
      <c r="O25110" s="284"/>
      <c r="P25110" s="284"/>
    </row>
    <row r="25111" spans="15:16" x14ac:dyDescent="0.2">
      <c r="O25111" s="284"/>
      <c r="P25111" s="284"/>
    </row>
    <row r="25112" spans="15:16" x14ac:dyDescent="0.2">
      <c r="O25112" s="284"/>
      <c r="P25112" s="284"/>
    </row>
    <row r="25113" spans="15:16" x14ac:dyDescent="0.2">
      <c r="O25113" s="284"/>
      <c r="P25113" s="284"/>
    </row>
    <row r="25114" spans="15:16" x14ac:dyDescent="0.2">
      <c r="O25114" s="284"/>
      <c r="P25114" s="284"/>
    </row>
    <row r="25115" spans="15:16" x14ac:dyDescent="0.2">
      <c r="O25115" s="284"/>
      <c r="P25115" s="284"/>
    </row>
    <row r="25116" spans="15:16" x14ac:dyDescent="0.2">
      <c r="O25116" s="284"/>
      <c r="P25116" s="284"/>
    </row>
    <row r="25117" spans="15:16" x14ac:dyDescent="0.2">
      <c r="O25117" s="284"/>
      <c r="P25117" s="284"/>
    </row>
    <row r="25118" spans="15:16" x14ac:dyDescent="0.2">
      <c r="O25118" s="284"/>
      <c r="P25118" s="284"/>
    </row>
    <row r="25119" spans="15:16" x14ac:dyDescent="0.2">
      <c r="O25119" s="284"/>
      <c r="P25119" s="284"/>
    </row>
    <row r="25120" spans="15:16" x14ac:dyDescent="0.2">
      <c r="O25120" s="284"/>
      <c r="P25120" s="284"/>
    </row>
    <row r="25121" spans="15:16" x14ac:dyDescent="0.2">
      <c r="O25121" s="284"/>
      <c r="P25121" s="284"/>
    </row>
    <row r="25122" spans="15:16" x14ac:dyDescent="0.2">
      <c r="O25122" s="284"/>
      <c r="P25122" s="284"/>
    </row>
    <row r="25123" spans="15:16" x14ac:dyDescent="0.2">
      <c r="O25123" s="284"/>
      <c r="P25123" s="284"/>
    </row>
    <row r="25124" spans="15:16" x14ac:dyDescent="0.2">
      <c r="O25124" s="284"/>
      <c r="P25124" s="284"/>
    </row>
    <row r="25125" spans="15:16" x14ac:dyDescent="0.2">
      <c r="O25125" s="284"/>
      <c r="P25125" s="284"/>
    </row>
    <row r="25126" spans="15:16" x14ac:dyDescent="0.2">
      <c r="O25126" s="284"/>
      <c r="P25126" s="284"/>
    </row>
    <row r="25127" spans="15:16" x14ac:dyDescent="0.2">
      <c r="O25127" s="284"/>
      <c r="P25127" s="284"/>
    </row>
    <row r="25128" spans="15:16" x14ac:dyDescent="0.2">
      <c r="O25128" s="284"/>
      <c r="P25128" s="284"/>
    </row>
    <row r="25129" spans="15:16" x14ac:dyDescent="0.2">
      <c r="O25129" s="284"/>
      <c r="P25129" s="284"/>
    </row>
    <row r="25130" spans="15:16" x14ac:dyDescent="0.2">
      <c r="O25130" s="284"/>
      <c r="P25130" s="284"/>
    </row>
    <row r="25131" spans="15:16" x14ac:dyDescent="0.2">
      <c r="O25131" s="284"/>
      <c r="P25131" s="284"/>
    </row>
    <row r="25132" spans="15:16" x14ac:dyDescent="0.2">
      <c r="O25132" s="284"/>
      <c r="P25132" s="284"/>
    </row>
    <row r="25133" spans="15:16" x14ac:dyDescent="0.2">
      <c r="O25133" s="284"/>
      <c r="P25133" s="284"/>
    </row>
    <row r="25134" spans="15:16" x14ac:dyDescent="0.2">
      <c r="O25134" s="284"/>
      <c r="P25134" s="284"/>
    </row>
    <row r="25135" spans="15:16" x14ac:dyDescent="0.2">
      <c r="O25135" s="284"/>
      <c r="P25135" s="284"/>
    </row>
    <row r="25136" spans="15:16" x14ac:dyDescent="0.2">
      <c r="O25136" s="284"/>
      <c r="P25136" s="284"/>
    </row>
    <row r="25137" spans="15:16" x14ac:dyDescent="0.2">
      <c r="O25137" s="284"/>
      <c r="P25137" s="284"/>
    </row>
    <row r="25138" spans="15:16" x14ac:dyDescent="0.2">
      <c r="O25138" s="284"/>
      <c r="P25138" s="284"/>
    </row>
    <row r="25139" spans="15:16" x14ac:dyDescent="0.2">
      <c r="O25139" s="284"/>
      <c r="P25139" s="284"/>
    </row>
    <row r="25140" spans="15:16" x14ac:dyDescent="0.2">
      <c r="O25140" s="284"/>
      <c r="P25140" s="284"/>
    </row>
    <row r="25141" spans="15:16" x14ac:dyDescent="0.2">
      <c r="O25141" s="284"/>
      <c r="P25141" s="284"/>
    </row>
    <row r="25142" spans="15:16" x14ac:dyDescent="0.2">
      <c r="O25142" s="284"/>
      <c r="P25142" s="284"/>
    </row>
    <row r="25143" spans="15:16" x14ac:dyDescent="0.2">
      <c r="O25143" s="284"/>
      <c r="P25143" s="284"/>
    </row>
    <row r="25144" spans="15:16" x14ac:dyDescent="0.2">
      <c r="O25144" s="284"/>
      <c r="P25144" s="284"/>
    </row>
    <row r="25145" spans="15:16" x14ac:dyDescent="0.2">
      <c r="O25145" s="284"/>
      <c r="P25145" s="284"/>
    </row>
    <row r="25146" spans="15:16" x14ac:dyDescent="0.2">
      <c r="O25146" s="284"/>
      <c r="P25146" s="284"/>
    </row>
    <row r="25147" spans="15:16" x14ac:dyDescent="0.2">
      <c r="O25147" s="284"/>
      <c r="P25147" s="284"/>
    </row>
    <row r="25148" spans="15:16" x14ac:dyDescent="0.2">
      <c r="O25148" s="284"/>
      <c r="P25148" s="284"/>
    </row>
    <row r="25149" spans="15:16" x14ac:dyDescent="0.2">
      <c r="O25149" s="284"/>
      <c r="P25149" s="284"/>
    </row>
    <row r="25150" spans="15:16" x14ac:dyDescent="0.2">
      <c r="O25150" s="284"/>
      <c r="P25150" s="284"/>
    </row>
    <row r="25151" spans="15:16" x14ac:dyDescent="0.2">
      <c r="O25151" s="284"/>
      <c r="P25151" s="284"/>
    </row>
    <row r="25152" spans="15:16" x14ac:dyDescent="0.2">
      <c r="O25152" s="284"/>
      <c r="P25152" s="284"/>
    </row>
    <row r="25153" spans="15:16" x14ac:dyDescent="0.2">
      <c r="O25153" s="284"/>
      <c r="P25153" s="284"/>
    </row>
    <row r="25154" spans="15:16" x14ac:dyDescent="0.2">
      <c r="O25154" s="284"/>
      <c r="P25154" s="284"/>
    </row>
    <row r="25155" spans="15:16" x14ac:dyDescent="0.2">
      <c r="O25155" s="284"/>
      <c r="P25155" s="284"/>
    </row>
    <row r="25156" spans="15:16" x14ac:dyDescent="0.2">
      <c r="O25156" s="284"/>
      <c r="P25156" s="284"/>
    </row>
    <row r="25157" spans="15:16" x14ac:dyDescent="0.2">
      <c r="O25157" s="284"/>
      <c r="P25157" s="284"/>
    </row>
    <row r="25158" spans="15:16" x14ac:dyDescent="0.2">
      <c r="O25158" s="284"/>
      <c r="P25158" s="284"/>
    </row>
    <row r="25159" spans="15:16" x14ac:dyDescent="0.2">
      <c r="O25159" s="284"/>
      <c r="P25159" s="284"/>
    </row>
    <row r="25160" spans="15:16" x14ac:dyDescent="0.2">
      <c r="O25160" s="284"/>
      <c r="P25160" s="284"/>
    </row>
    <row r="25161" spans="15:16" x14ac:dyDescent="0.2">
      <c r="O25161" s="284"/>
      <c r="P25161" s="284"/>
    </row>
    <row r="25162" spans="15:16" x14ac:dyDescent="0.2">
      <c r="O25162" s="284"/>
      <c r="P25162" s="284"/>
    </row>
    <row r="25163" spans="15:16" x14ac:dyDescent="0.2">
      <c r="O25163" s="284"/>
      <c r="P25163" s="284"/>
    </row>
    <row r="25164" spans="15:16" x14ac:dyDescent="0.2">
      <c r="O25164" s="284"/>
      <c r="P25164" s="284"/>
    </row>
    <row r="25165" spans="15:16" x14ac:dyDescent="0.2">
      <c r="O25165" s="284"/>
      <c r="P25165" s="284"/>
    </row>
    <row r="25166" spans="15:16" x14ac:dyDescent="0.2">
      <c r="O25166" s="284"/>
      <c r="P25166" s="284"/>
    </row>
    <row r="25167" spans="15:16" x14ac:dyDescent="0.2">
      <c r="O25167" s="284"/>
      <c r="P25167" s="284"/>
    </row>
    <row r="25168" spans="15:16" x14ac:dyDescent="0.2">
      <c r="O25168" s="284"/>
      <c r="P25168" s="284"/>
    </row>
    <row r="25169" spans="15:16" x14ac:dyDescent="0.2">
      <c r="O25169" s="284"/>
      <c r="P25169" s="284"/>
    </row>
    <row r="25170" spans="15:16" x14ac:dyDescent="0.2">
      <c r="O25170" s="284"/>
      <c r="P25170" s="284"/>
    </row>
    <row r="25171" spans="15:16" x14ac:dyDescent="0.2">
      <c r="O25171" s="284"/>
      <c r="P25171" s="284"/>
    </row>
    <row r="25172" spans="15:16" x14ac:dyDescent="0.2">
      <c r="O25172" s="284"/>
      <c r="P25172" s="284"/>
    </row>
    <row r="25173" spans="15:16" x14ac:dyDescent="0.2">
      <c r="O25173" s="284"/>
      <c r="P25173" s="284"/>
    </row>
    <row r="25174" spans="15:16" x14ac:dyDescent="0.2">
      <c r="O25174" s="284"/>
      <c r="P25174" s="284"/>
    </row>
    <row r="25175" spans="15:16" x14ac:dyDescent="0.2">
      <c r="O25175" s="284"/>
      <c r="P25175" s="284"/>
    </row>
    <row r="25176" spans="15:16" x14ac:dyDescent="0.2">
      <c r="O25176" s="284"/>
      <c r="P25176" s="284"/>
    </row>
    <row r="25177" spans="15:16" x14ac:dyDescent="0.2">
      <c r="O25177" s="284"/>
      <c r="P25177" s="284"/>
    </row>
    <row r="25178" spans="15:16" x14ac:dyDescent="0.2">
      <c r="O25178" s="284"/>
      <c r="P25178" s="284"/>
    </row>
    <row r="25179" spans="15:16" x14ac:dyDescent="0.2">
      <c r="O25179" s="284"/>
      <c r="P25179" s="284"/>
    </row>
    <row r="25180" spans="15:16" x14ac:dyDescent="0.2">
      <c r="O25180" s="284"/>
      <c r="P25180" s="284"/>
    </row>
    <row r="25181" spans="15:16" x14ac:dyDescent="0.2">
      <c r="O25181" s="284"/>
      <c r="P25181" s="284"/>
    </row>
    <row r="25182" spans="15:16" x14ac:dyDescent="0.2">
      <c r="O25182" s="284"/>
      <c r="P25182" s="284"/>
    </row>
    <row r="25183" spans="15:16" x14ac:dyDescent="0.2">
      <c r="O25183" s="284"/>
      <c r="P25183" s="284"/>
    </row>
    <row r="25184" spans="15:16" x14ac:dyDescent="0.2">
      <c r="O25184" s="284"/>
      <c r="P25184" s="284"/>
    </row>
    <row r="25185" spans="15:16" x14ac:dyDescent="0.2">
      <c r="O25185" s="284"/>
      <c r="P25185" s="284"/>
    </row>
    <row r="25186" spans="15:16" x14ac:dyDescent="0.2">
      <c r="O25186" s="284"/>
      <c r="P25186" s="284"/>
    </row>
    <row r="25187" spans="15:16" x14ac:dyDescent="0.2">
      <c r="O25187" s="284"/>
      <c r="P25187" s="284"/>
    </row>
    <row r="25188" spans="15:16" x14ac:dyDescent="0.2">
      <c r="O25188" s="284"/>
      <c r="P25188" s="284"/>
    </row>
    <row r="25189" spans="15:16" x14ac:dyDescent="0.2">
      <c r="O25189" s="284"/>
      <c r="P25189" s="284"/>
    </row>
    <row r="25190" spans="15:16" x14ac:dyDescent="0.2">
      <c r="O25190" s="284"/>
      <c r="P25190" s="284"/>
    </row>
    <row r="25191" spans="15:16" x14ac:dyDescent="0.2">
      <c r="O25191" s="284"/>
      <c r="P25191" s="284"/>
    </row>
    <row r="25192" spans="15:16" x14ac:dyDescent="0.2">
      <c r="O25192" s="284"/>
      <c r="P25192" s="284"/>
    </row>
    <row r="25193" spans="15:16" x14ac:dyDescent="0.2">
      <c r="O25193" s="284"/>
      <c r="P25193" s="284"/>
    </row>
    <row r="25194" spans="15:16" x14ac:dyDescent="0.2">
      <c r="O25194" s="284"/>
      <c r="P25194" s="284"/>
    </row>
    <row r="25195" spans="15:16" x14ac:dyDescent="0.2">
      <c r="O25195" s="284"/>
      <c r="P25195" s="284"/>
    </row>
    <row r="25196" spans="15:16" x14ac:dyDescent="0.2">
      <c r="O25196" s="284"/>
      <c r="P25196" s="284"/>
    </row>
    <row r="25197" spans="15:16" x14ac:dyDescent="0.2">
      <c r="O25197" s="284"/>
      <c r="P25197" s="284"/>
    </row>
    <row r="25198" spans="15:16" x14ac:dyDescent="0.2">
      <c r="O25198" s="284"/>
      <c r="P25198" s="284"/>
    </row>
    <row r="25199" spans="15:16" x14ac:dyDescent="0.2">
      <c r="O25199" s="284"/>
      <c r="P25199" s="284"/>
    </row>
    <row r="25200" spans="15:16" x14ac:dyDescent="0.2">
      <c r="O25200" s="284"/>
      <c r="P25200" s="284"/>
    </row>
    <row r="25201" spans="15:16" x14ac:dyDescent="0.2">
      <c r="O25201" s="284"/>
      <c r="P25201" s="284"/>
    </row>
    <row r="25202" spans="15:16" x14ac:dyDescent="0.2">
      <c r="O25202" s="284"/>
      <c r="P25202" s="284"/>
    </row>
    <row r="25203" spans="15:16" x14ac:dyDescent="0.2">
      <c r="O25203" s="284"/>
      <c r="P25203" s="284"/>
    </row>
    <row r="25204" spans="15:16" x14ac:dyDescent="0.2">
      <c r="O25204" s="284"/>
      <c r="P25204" s="284"/>
    </row>
    <row r="25205" spans="15:16" x14ac:dyDescent="0.2">
      <c r="O25205" s="284"/>
      <c r="P25205" s="284"/>
    </row>
    <row r="25206" spans="15:16" x14ac:dyDescent="0.2">
      <c r="O25206" s="284"/>
      <c r="P25206" s="284"/>
    </row>
    <row r="25207" spans="15:16" x14ac:dyDescent="0.2">
      <c r="O25207" s="284"/>
      <c r="P25207" s="284"/>
    </row>
    <row r="25208" spans="15:16" x14ac:dyDescent="0.2">
      <c r="O25208" s="284"/>
      <c r="P25208" s="284"/>
    </row>
    <row r="25209" spans="15:16" x14ac:dyDescent="0.2">
      <c r="O25209" s="284"/>
      <c r="P25209" s="284"/>
    </row>
    <row r="25210" spans="15:16" x14ac:dyDescent="0.2">
      <c r="O25210" s="284"/>
      <c r="P25210" s="284"/>
    </row>
    <row r="25211" spans="15:16" x14ac:dyDescent="0.2">
      <c r="O25211" s="284"/>
      <c r="P25211" s="284"/>
    </row>
    <row r="25212" spans="15:16" x14ac:dyDescent="0.2">
      <c r="O25212" s="284"/>
      <c r="P25212" s="284"/>
    </row>
    <row r="25213" spans="15:16" x14ac:dyDescent="0.2">
      <c r="O25213" s="284"/>
      <c r="P25213" s="284"/>
    </row>
    <row r="25214" spans="15:16" x14ac:dyDescent="0.2">
      <c r="O25214" s="284"/>
      <c r="P25214" s="284"/>
    </row>
    <row r="25215" spans="15:16" x14ac:dyDescent="0.2">
      <c r="O25215" s="284"/>
      <c r="P25215" s="284"/>
    </row>
    <row r="25216" spans="15:16" x14ac:dyDescent="0.2">
      <c r="O25216" s="284"/>
      <c r="P25216" s="284"/>
    </row>
    <row r="25217" spans="15:16" x14ac:dyDescent="0.2">
      <c r="O25217" s="284"/>
      <c r="P25217" s="284"/>
    </row>
    <row r="25218" spans="15:16" x14ac:dyDescent="0.2">
      <c r="O25218" s="284"/>
      <c r="P25218" s="284"/>
    </row>
    <row r="25219" spans="15:16" x14ac:dyDescent="0.2">
      <c r="O25219" s="284"/>
      <c r="P25219" s="284"/>
    </row>
    <row r="25220" spans="15:16" x14ac:dyDescent="0.2">
      <c r="O25220" s="284"/>
      <c r="P25220" s="284"/>
    </row>
    <row r="25221" spans="15:16" x14ac:dyDescent="0.2">
      <c r="O25221" s="284"/>
      <c r="P25221" s="284"/>
    </row>
    <row r="25222" spans="15:16" x14ac:dyDescent="0.2">
      <c r="O25222" s="284"/>
      <c r="P25222" s="284"/>
    </row>
    <row r="25223" spans="15:16" x14ac:dyDescent="0.2">
      <c r="O25223" s="284"/>
      <c r="P25223" s="284"/>
    </row>
    <row r="25224" spans="15:16" x14ac:dyDescent="0.2">
      <c r="O25224" s="284"/>
      <c r="P25224" s="284"/>
    </row>
    <row r="25225" spans="15:16" x14ac:dyDescent="0.2">
      <c r="O25225" s="284"/>
      <c r="P25225" s="284"/>
    </row>
    <row r="25226" spans="15:16" x14ac:dyDescent="0.2">
      <c r="O25226" s="284"/>
      <c r="P25226" s="284"/>
    </row>
    <row r="25227" spans="15:16" x14ac:dyDescent="0.2">
      <c r="O25227" s="284"/>
      <c r="P25227" s="284"/>
    </row>
    <row r="25228" spans="15:16" x14ac:dyDescent="0.2">
      <c r="O25228" s="284"/>
      <c r="P25228" s="284"/>
    </row>
    <row r="25229" spans="15:16" x14ac:dyDescent="0.2">
      <c r="O25229" s="284"/>
      <c r="P25229" s="284"/>
    </row>
    <row r="25230" spans="15:16" x14ac:dyDescent="0.2">
      <c r="O25230" s="284"/>
      <c r="P25230" s="284"/>
    </row>
    <row r="25231" spans="15:16" x14ac:dyDescent="0.2">
      <c r="O25231" s="284"/>
      <c r="P25231" s="284"/>
    </row>
    <row r="25232" spans="15:16" x14ac:dyDescent="0.2">
      <c r="O25232" s="284"/>
      <c r="P25232" s="284"/>
    </row>
    <row r="25233" spans="15:16" x14ac:dyDescent="0.2">
      <c r="O25233" s="284"/>
      <c r="P25233" s="284"/>
    </row>
    <row r="25234" spans="15:16" x14ac:dyDescent="0.2">
      <c r="O25234" s="284"/>
      <c r="P25234" s="284"/>
    </row>
    <row r="25235" spans="15:16" x14ac:dyDescent="0.2">
      <c r="O25235" s="284"/>
      <c r="P25235" s="284"/>
    </row>
    <row r="25236" spans="15:16" x14ac:dyDescent="0.2">
      <c r="O25236" s="284"/>
      <c r="P25236" s="284"/>
    </row>
    <row r="25237" spans="15:16" x14ac:dyDescent="0.2">
      <c r="O25237" s="284"/>
      <c r="P25237" s="284"/>
    </row>
    <row r="25238" spans="15:16" x14ac:dyDescent="0.2">
      <c r="O25238" s="284"/>
      <c r="P25238" s="284"/>
    </row>
    <row r="25239" spans="15:16" x14ac:dyDescent="0.2">
      <c r="O25239" s="284"/>
      <c r="P25239" s="284"/>
    </row>
    <row r="25240" spans="15:16" x14ac:dyDescent="0.2">
      <c r="O25240" s="284"/>
      <c r="P25240" s="284"/>
    </row>
    <row r="25241" spans="15:16" x14ac:dyDescent="0.2">
      <c r="O25241" s="284"/>
      <c r="P25241" s="284"/>
    </row>
    <row r="25242" spans="15:16" x14ac:dyDescent="0.2">
      <c r="O25242" s="284"/>
      <c r="P25242" s="284"/>
    </row>
    <row r="25243" spans="15:16" x14ac:dyDescent="0.2">
      <c r="O25243" s="284"/>
      <c r="P25243" s="284"/>
    </row>
    <row r="25244" spans="15:16" x14ac:dyDescent="0.2">
      <c r="O25244" s="284"/>
      <c r="P25244" s="284"/>
    </row>
    <row r="25245" spans="15:16" x14ac:dyDescent="0.2">
      <c r="O25245" s="284"/>
      <c r="P25245" s="284"/>
    </row>
    <row r="25246" spans="15:16" x14ac:dyDescent="0.2">
      <c r="O25246" s="284"/>
      <c r="P25246" s="284"/>
    </row>
    <row r="25247" spans="15:16" x14ac:dyDescent="0.2">
      <c r="O25247" s="284"/>
      <c r="P25247" s="284"/>
    </row>
    <row r="25248" spans="15:16" x14ac:dyDescent="0.2">
      <c r="O25248" s="284"/>
      <c r="P25248" s="284"/>
    </row>
    <row r="25249" spans="15:16" x14ac:dyDescent="0.2">
      <c r="O25249" s="284"/>
      <c r="P25249" s="284"/>
    </row>
    <row r="25250" spans="15:16" x14ac:dyDescent="0.2">
      <c r="O25250" s="284"/>
      <c r="P25250" s="284"/>
    </row>
    <row r="25251" spans="15:16" x14ac:dyDescent="0.2">
      <c r="O25251" s="284"/>
      <c r="P25251" s="284"/>
    </row>
    <row r="25252" spans="15:16" x14ac:dyDescent="0.2">
      <c r="O25252" s="284"/>
      <c r="P25252" s="284"/>
    </row>
    <row r="25253" spans="15:16" x14ac:dyDescent="0.2">
      <c r="O25253" s="284"/>
      <c r="P25253" s="284"/>
    </row>
    <row r="25254" spans="15:16" x14ac:dyDescent="0.2">
      <c r="O25254" s="284"/>
      <c r="P25254" s="284"/>
    </row>
    <row r="25255" spans="15:16" x14ac:dyDescent="0.2">
      <c r="O25255" s="284"/>
      <c r="P25255" s="284"/>
    </row>
    <row r="25256" spans="15:16" x14ac:dyDescent="0.2">
      <c r="O25256" s="284"/>
      <c r="P25256" s="284"/>
    </row>
    <row r="25257" spans="15:16" x14ac:dyDescent="0.2">
      <c r="O25257" s="284"/>
      <c r="P25257" s="284"/>
    </row>
    <row r="25258" spans="15:16" x14ac:dyDescent="0.2">
      <c r="O25258" s="284"/>
      <c r="P25258" s="284"/>
    </row>
    <row r="25259" spans="15:16" x14ac:dyDescent="0.2">
      <c r="O25259" s="284"/>
      <c r="P25259" s="284"/>
    </row>
    <row r="25260" spans="15:16" x14ac:dyDescent="0.2">
      <c r="O25260" s="284"/>
      <c r="P25260" s="284"/>
    </row>
    <row r="25261" spans="15:16" x14ac:dyDescent="0.2">
      <c r="O25261" s="284"/>
      <c r="P25261" s="284"/>
    </row>
    <row r="25262" spans="15:16" x14ac:dyDescent="0.2">
      <c r="O25262" s="284"/>
      <c r="P25262" s="284"/>
    </row>
    <row r="25263" spans="15:16" x14ac:dyDescent="0.2">
      <c r="O25263" s="284"/>
      <c r="P25263" s="284"/>
    </row>
    <row r="25264" spans="15:16" x14ac:dyDescent="0.2">
      <c r="O25264" s="284"/>
      <c r="P25264" s="284"/>
    </row>
    <row r="25265" spans="15:16" x14ac:dyDescent="0.2">
      <c r="O25265" s="284"/>
      <c r="P25265" s="284"/>
    </row>
    <row r="25266" spans="15:16" x14ac:dyDescent="0.2">
      <c r="O25266" s="284"/>
      <c r="P25266" s="284"/>
    </row>
    <row r="25267" spans="15:16" x14ac:dyDescent="0.2">
      <c r="O25267" s="284"/>
      <c r="P25267" s="284"/>
    </row>
    <row r="25268" spans="15:16" x14ac:dyDescent="0.2">
      <c r="O25268" s="284"/>
      <c r="P25268" s="284"/>
    </row>
    <row r="25269" spans="15:16" x14ac:dyDescent="0.2">
      <c r="O25269" s="284"/>
      <c r="P25269" s="284"/>
    </row>
    <row r="25270" spans="15:16" x14ac:dyDescent="0.2">
      <c r="O25270" s="284"/>
      <c r="P25270" s="284"/>
    </row>
    <row r="25271" spans="15:16" x14ac:dyDescent="0.2">
      <c r="O25271" s="284"/>
      <c r="P25271" s="284"/>
    </row>
    <row r="25272" spans="15:16" x14ac:dyDescent="0.2">
      <c r="O25272" s="284"/>
      <c r="P25272" s="284"/>
    </row>
    <row r="25273" spans="15:16" x14ac:dyDescent="0.2">
      <c r="O25273" s="284"/>
      <c r="P25273" s="284"/>
    </row>
    <row r="25274" spans="15:16" x14ac:dyDescent="0.2">
      <c r="O25274" s="284"/>
      <c r="P25274" s="284"/>
    </row>
    <row r="25275" spans="15:16" x14ac:dyDescent="0.2">
      <c r="O25275" s="284"/>
      <c r="P25275" s="284"/>
    </row>
    <row r="25276" spans="15:16" x14ac:dyDescent="0.2">
      <c r="O25276" s="284"/>
      <c r="P25276" s="284"/>
    </row>
    <row r="25277" spans="15:16" x14ac:dyDescent="0.2">
      <c r="O25277" s="284"/>
      <c r="P25277" s="284"/>
    </row>
    <row r="25278" spans="15:16" x14ac:dyDescent="0.2">
      <c r="O25278" s="284"/>
      <c r="P25278" s="284"/>
    </row>
    <row r="25279" spans="15:16" x14ac:dyDescent="0.2">
      <c r="O25279" s="284"/>
      <c r="P25279" s="284"/>
    </row>
    <row r="25280" spans="15:16" x14ac:dyDescent="0.2">
      <c r="O25280" s="284"/>
      <c r="P25280" s="284"/>
    </row>
    <row r="25281" spans="15:16" x14ac:dyDescent="0.2">
      <c r="O25281" s="284"/>
      <c r="P25281" s="284"/>
    </row>
    <row r="25282" spans="15:16" x14ac:dyDescent="0.2">
      <c r="O25282" s="284"/>
      <c r="P25282" s="284"/>
    </row>
    <row r="25283" spans="15:16" x14ac:dyDescent="0.2">
      <c r="O25283" s="284"/>
      <c r="P25283" s="284"/>
    </row>
    <row r="25284" spans="15:16" x14ac:dyDescent="0.2">
      <c r="O25284" s="284"/>
      <c r="P25284" s="284"/>
    </row>
    <row r="25285" spans="15:16" x14ac:dyDescent="0.2">
      <c r="O25285" s="284"/>
      <c r="P25285" s="284"/>
    </row>
    <row r="25286" spans="15:16" x14ac:dyDescent="0.2">
      <c r="O25286" s="284"/>
      <c r="P25286" s="284"/>
    </row>
    <row r="25287" spans="15:16" x14ac:dyDescent="0.2">
      <c r="O25287" s="284"/>
      <c r="P25287" s="284"/>
    </row>
    <row r="25288" spans="15:16" x14ac:dyDescent="0.2">
      <c r="O25288" s="284"/>
      <c r="P25288" s="284"/>
    </row>
    <row r="25289" spans="15:16" x14ac:dyDescent="0.2">
      <c r="O25289" s="284"/>
      <c r="P25289" s="284"/>
    </row>
    <row r="25290" spans="15:16" x14ac:dyDescent="0.2">
      <c r="O25290" s="284"/>
      <c r="P25290" s="284"/>
    </row>
    <row r="25291" spans="15:16" x14ac:dyDescent="0.2">
      <c r="O25291" s="284"/>
      <c r="P25291" s="284"/>
    </row>
    <row r="25292" spans="15:16" x14ac:dyDescent="0.2">
      <c r="O25292" s="284"/>
      <c r="P25292" s="284"/>
    </row>
    <row r="25293" spans="15:16" x14ac:dyDescent="0.2">
      <c r="O25293" s="284"/>
      <c r="P25293" s="284"/>
    </row>
    <row r="25294" spans="15:16" x14ac:dyDescent="0.2">
      <c r="O25294" s="284"/>
      <c r="P25294" s="284"/>
    </row>
    <row r="25295" spans="15:16" x14ac:dyDescent="0.2">
      <c r="O25295" s="284"/>
      <c r="P25295" s="284"/>
    </row>
    <row r="25296" spans="15:16" x14ac:dyDescent="0.2">
      <c r="O25296" s="284"/>
      <c r="P25296" s="284"/>
    </row>
    <row r="25297" spans="15:16" x14ac:dyDescent="0.2">
      <c r="O25297" s="284"/>
      <c r="P25297" s="284"/>
    </row>
    <row r="25298" spans="15:16" x14ac:dyDescent="0.2">
      <c r="O25298" s="284"/>
      <c r="P25298" s="284"/>
    </row>
    <row r="25299" spans="15:16" x14ac:dyDescent="0.2">
      <c r="O25299" s="284"/>
      <c r="P25299" s="284"/>
    </row>
    <row r="25300" spans="15:16" x14ac:dyDescent="0.2">
      <c r="O25300" s="284"/>
      <c r="P25300" s="284"/>
    </row>
    <row r="25301" spans="15:16" x14ac:dyDescent="0.2">
      <c r="O25301" s="284"/>
      <c r="P25301" s="284"/>
    </row>
    <row r="25302" spans="15:16" x14ac:dyDescent="0.2">
      <c r="O25302" s="284"/>
      <c r="P25302" s="284"/>
    </row>
    <row r="25303" spans="15:16" x14ac:dyDescent="0.2">
      <c r="O25303" s="284"/>
      <c r="P25303" s="284"/>
    </row>
    <row r="25304" spans="15:16" x14ac:dyDescent="0.2">
      <c r="O25304" s="284"/>
      <c r="P25304" s="284"/>
    </row>
    <row r="25305" spans="15:16" x14ac:dyDescent="0.2">
      <c r="O25305" s="284"/>
      <c r="P25305" s="284"/>
    </row>
    <row r="25306" spans="15:16" x14ac:dyDescent="0.2">
      <c r="O25306" s="284"/>
      <c r="P25306" s="284"/>
    </row>
    <row r="25307" spans="15:16" x14ac:dyDescent="0.2">
      <c r="O25307" s="284"/>
      <c r="P25307" s="284"/>
    </row>
    <row r="25308" spans="15:16" x14ac:dyDescent="0.2">
      <c r="O25308" s="284"/>
      <c r="P25308" s="284"/>
    </row>
    <row r="25309" spans="15:16" x14ac:dyDescent="0.2">
      <c r="O25309" s="284"/>
      <c r="P25309" s="284"/>
    </row>
    <row r="25310" spans="15:16" x14ac:dyDescent="0.2">
      <c r="O25310" s="284"/>
      <c r="P25310" s="284"/>
    </row>
    <row r="25311" spans="15:16" x14ac:dyDescent="0.2">
      <c r="O25311" s="284"/>
      <c r="P25311" s="284"/>
    </row>
    <row r="25312" spans="15:16" x14ac:dyDescent="0.2">
      <c r="O25312" s="284"/>
      <c r="P25312" s="284"/>
    </row>
    <row r="25313" spans="15:16" x14ac:dyDescent="0.2">
      <c r="O25313" s="284"/>
      <c r="P25313" s="284"/>
    </row>
    <row r="25314" spans="15:16" x14ac:dyDescent="0.2">
      <c r="O25314" s="284"/>
      <c r="P25314" s="284"/>
    </row>
    <row r="25315" spans="15:16" x14ac:dyDescent="0.2">
      <c r="O25315" s="284"/>
      <c r="P25315" s="284"/>
    </row>
    <row r="25316" spans="15:16" x14ac:dyDescent="0.2">
      <c r="O25316" s="284"/>
      <c r="P25316" s="284"/>
    </row>
    <row r="25317" spans="15:16" x14ac:dyDescent="0.2">
      <c r="O25317" s="284"/>
      <c r="P25317" s="284"/>
    </row>
    <row r="25318" spans="15:16" x14ac:dyDescent="0.2">
      <c r="O25318" s="284"/>
      <c r="P25318" s="284"/>
    </row>
    <row r="25319" spans="15:16" x14ac:dyDescent="0.2">
      <c r="O25319" s="284"/>
      <c r="P25319" s="284"/>
    </row>
    <row r="25320" spans="15:16" x14ac:dyDescent="0.2">
      <c r="O25320" s="284"/>
      <c r="P25320" s="284"/>
    </row>
    <row r="25321" spans="15:16" x14ac:dyDescent="0.2">
      <c r="O25321" s="284"/>
      <c r="P25321" s="284"/>
    </row>
    <row r="25322" spans="15:16" x14ac:dyDescent="0.2">
      <c r="O25322" s="284"/>
      <c r="P25322" s="284"/>
    </row>
    <row r="25323" spans="15:16" x14ac:dyDescent="0.2">
      <c r="O25323" s="284"/>
      <c r="P25323" s="284"/>
    </row>
    <row r="25324" spans="15:16" x14ac:dyDescent="0.2">
      <c r="O25324" s="284"/>
      <c r="P25324" s="284"/>
    </row>
    <row r="25325" spans="15:16" x14ac:dyDescent="0.2">
      <c r="O25325" s="284"/>
      <c r="P25325" s="284"/>
    </row>
    <row r="25326" spans="15:16" x14ac:dyDescent="0.2">
      <c r="O25326" s="284"/>
      <c r="P25326" s="284"/>
    </row>
    <row r="25327" spans="15:16" x14ac:dyDescent="0.2">
      <c r="O25327" s="284"/>
      <c r="P25327" s="284"/>
    </row>
    <row r="25328" spans="15:16" x14ac:dyDescent="0.2">
      <c r="O25328" s="284"/>
      <c r="P25328" s="284"/>
    </row>
    <row r="25329" spans="15:16" x14ac:dyDescent="0.2">
      <c r="O25329" s="284"/>
      <c r="P25329" s="284"/>
    </row>
    <row r="25330" spans="15:16" x14ac:dyDescent="0.2">
      <c r="O25330" s="284"/>
      <c r="P25330" s="284"/>
    </row>
    <row r="25331" spans="15:16" x14ac:dyDescent="0.2">
      <c r="O25331" s="284"/>
      <c r="P25331" s="284"/>
    </row>
    <row r="25332" spans="15:16" x14ac:dyDescent="0.2">
      <c r="O25332" s="284"/>
      <c r="P25332" s="284"/>
    </row>
    <row r="25333" spans="15:16" x14ac:dyDescent="0.2">
      <c r="O25333" s="284"/>
      <c r="P25333" s="284"/>
    </row>
    <row r="25334" spans="15:16" x14ac:dyDescent="0.2">
      <c r="O25334" s="284"/>
      <c r="P25334" s="284"/>
    </row>
    <row r="25335" spans="15:16" x14ac:dyDescent="0.2">
      <c r="O25335" s="284"/>
      <c r="P25335" s="284"/>
    </row>
    <row r="25336" spans="15:16" x14ac:dyDescent="0.2">
      <c r="O25336" s="284"/>
      <c r="P25336" s="284"/>
    </row>
    <row r="25337" spans="15:16" x14ac:dyDescent="0.2">
      <c r="O25337" s="284"/>
      <c r="P25337" s="284"/>
    </row>
    <row r="25338" spans="15:16" x14ac:dyDescent="0.2">
      <c r="O25338" s="284"/>
      <c r="P25338" s="284"/>
    </row>
    <row r="25339" spans="15:16" x14ac:dyDescent="0.2">
      <c r="O25339" s="284"/>
      <c r="P25339" s="284"/>
    </row>
    <row r="25340" spans="15:16" x14ac:dyDescent="0.2">
      <c r="O25340" s="284"/>
      <c r="P25340" s="284"/>
    </row>
    <row r="25341" spans="15:16" x14ac:dyDescent="0.2">
      <c r="O25341" s="284"/>
      <c r="P25341" s="284"/>
    </row>
    <row r="25342" spans="15:16" x14ac:dyDescent="0.2">
      <c r="O25342" s="284"/>
      <c r="P25342" s="284"/>
    </row>
    <row r="25343" spans="15:16" x14ac:dyDescent="0.2">
      <c r="O25343" s="284"/>
      <c r="P25343" s="284"/>
    </row>
    <row r="25344" spans="15:16" x14ac:dyDescent="0.2">
      <c r="O25344" s="284"/>
      <c r="P25344" s="284"/>
    </row>
    <row r="25345" spans="15:16" x14ac:dyDescent="0.2">
      <c r="O25345" s="284"/>
      <c r="P25345" s="284"/>
    </row>
    <row r="25346" spans="15:16" x14ac:dyDescent="0.2">
      <c r="O25346" s="284"/>
      <c r="P25346" s="284"/>
    </row>
    <row r="25347" spans="15:16" x14ac:dyDescent="0.2">
      <c r="O25347" s="284"/>
      <c r="P25347" s="284"/>
    </row>
    <row r="25348" spans="15:16" x14ac:dyDescent="0.2">
      <c r="O25348" s="284"/>
      <c r="P25348" s="284"/>
    </row>
    <row r="25349" spans="15:16" x14ac:dyDescent="0.2">
      <c r="O25349" s="284"/>
      <c r="P25349" s="284"/>
    </row>
    <row r="25350" spans="15:16" x14ac:dyDescent="0.2">
      <c r="O25350" s="284"/>
      <c r="P25350" s="284"/>
    </row>
    <row r="25351" spans="15:16" x14ac:dyDescent="0.2">
      <c r="O25351" s="284"/>
      <c r="P25351" s="284"/>
    </row>
    <row r="25352" spans="15:16" x14ac:dyDescent="0.2">
      <c r="O25352" s="284"/>
      <c r="P25352" s="284"/>
    </row>
    <row r="25353" spans="15:16" x14ac:dyDescent="0.2">
      <c r="O25353" s="284"/>
      <c r="P25353" s="284"/>
    </row>
    <row r="25354" spans="15:16" x14ac:dyDescent="0.2">
      <c r="O25354" s="284"/>
      <c r="P25354" s="284"/>
    </row>
    <row r="25355" spans="15:16" x14ac:dyDescent="0.2">
      <c r="O25355" s="284"/>
      <c r="P25355" s="284"/>
    </row>
    <row r="25356" spans="15:16" x14ac:dyDescent="0.2">
      <c r="O25356" s="284"/>
      <c r="P25356" s="284"/>
    </row>
    <row r="25357" spans="15:16" x14ac:dyDescent="0.2">
      <c r="O25357" s="284"/>
      <c r="P25357" s="284"/>
    </row>
    <row r="25358" spans="15:16" x14ac:dyDescent="0.2">
      <c r="O25358" s="284"/>
      <c r="P25358" s="284"/>
    </row>
    <row r="25359" spans="15:16" x14ac:dyDescent="0.2">
      <c r="O25359" s="284"/>
      <c r="P25359" s="284"/>
    </row>
    <row r="25360" spans="15:16" x14ac:dyDescent="0.2">
      <c r="O25360" s="284"/>
      <c r="P25360" s="284"/>
    </row>
    <row r="25361" spans="15:16" x14ac:dyDescent="0.2">
      <c r="O25361" s="284"/>
      <c r="P25361" s="284"/>
    </row>
    <row r="25362" spans="15:16" x14ac:dyDescent="0.2">
      <c r="O25362" s="284"/>
      <c r="P25362" s="284"/>
    </row>
    <row r="25363" spans="15:16" x14ac:dyDescent="0.2">
      <c r="O25363" s="284"/>
      <c r="P25363" s="284"/>
    </row>
    <row r="25364" spans="15:16" x14ac:dyDescent="0.2">
      <c r="O25364" s="284"/>
      <c r="P25364" s="284"/>
    </row>
    <row r="25365" spans="15:16" x14ac:dyDescent="0.2">
      <c r="O25365" s="284"/>
      <c r="P25365" s="284"/>
    </row>
    <row r="25366" spans="15:16" x14ac:dyDescent="0.2">
      <c r="O25366" s="284"/>
      <c r="P25366" s="284"/>
    </row>
    <row r="25367" spans="15:16" x14ac:dyDescent="0.2">
      <c r="O25367" s="284"/>
      <c r="P25367" s="284"/>
    </row>
    <row r="25368" spans="15:16" x14ac:dyDescent="0.2">
      <c r="O25368" s="284"/>
      <c r="P25368" s="284"/>
    </row>
    <row r="25369" spans="15:16" x14ac:dyDescent="0.2">
      <c r="O25369" s="284"/>
      <c r="P25369" s="284"/>
    </row>
    <row r="25370" spans="15:16" x14ac:dyDescent="0.2">
      <c r="O25370" s="284"/>
      <c r="P25370" s="284"/>
    </row>
    <row r="25371" spans="15:16" x14ac:dyDescent="0.2">
      <c r="O25371" s="284"/>
      <c r="P25371" s="284"/>
    </row>
    <row r="25372" spans="15:16" x14ac:dyDescent="0.2">
      <c r="O25372" s="284"/>
      <c r="P25372" s="284"/>
    </row>
    <row r="25373" spans="15:16" x14ac:dyDescent="0.2">
      <c r="O25373" s="284"/>
      <c r="P25373" s="284"/>
    </row>
    <row r="25374" spans="15:16" x14ac:dyDescent="0.2">
      <c r="O25374" s="284"/>
      <c r="P25374" s="284"/>
    </row>
    <row r="25375" spans="15:16" x14ac:dyDescent="0.2">
      <c r="O25375" s="284"/>
      <c r="P25375" s="284"/>
    </row>
    <row r="25376" spans="15:16" x14ac:dyDescent="0.2">
      <c r="O25376" s="284"/>
      <c r="P25376" s="284"/>
    </row>
    <row r="25377" spans="15:16" x14ac:dyDescent="0.2">
      <c r="O25377" s="284"/>
      <c r="P25377" s="284"/>
    </row>
    <row r="25378" spans="15:16" x14ac:dyDescent="0.2">
      <c r="O25378" s="284"/>
      <c r="P25378" s="284"/>
    </row>
    <row r="25379" spans="15:16" x14ac:dyDescent="0.2">
      <c r="O25379" s="284"/>
      <c r="P25379" s="284"/>
    </row>
    <row r="25380" spans="15:16" x14ac:dyDescent="0.2">
      <c r="O25380" s="284"/>
      <c r="P25380" s="284"/>
    </row>
    <row r="25381" spans="15:16" x14ac:dyDescent="0.2">
      <c r="O25381" s="284"/>
      <c r="P25381" s="284"/>
    </row>
    <row r="25382" spans="15:16" x14ac:dyDescent="0.2">
      <c r="O25382" s="284"/>
      <c r="P25382" s="284"/>
    </row>
    <row r="25383" spans="15:16" x14ac:dyDescent="0.2">
      <c r="O25383" s="284"/>
      <c r="P25383" s="284"/>
    </row>
    <row r="25384" spans="15:16" x14ac:dyDescent="0.2">
      <c r="O25384" s="284"/>
      <c r="P25384" s="284"/>
    </row>
    <row r="25385" spans="15:16" x14ac:dyDescent="0.2">
      <c r="O25385" s="284"/>
      <c r="P25385" s="284"/>
    </row>
    <row r="25386" spans="15:16" x14ac:dyDescent="0.2">
      <c r="O25386" s="284"/>
      <c r="P25386" s="284"/>
    </row>
    <row r="25387" spans="15:16" x14ac:dyDescent="0.2">
      <c r="O25387" s="284"/>
      <c r="P25387" s="284"/>
    </row>
    <row r="25388" spans="15:16" x14ac:dyDescent="0.2">
      <c r="O25388" s="284"/>
      <c r="P25388" s="284"/>
    </row>
    <row r="25389" spans="15:16" x14ac:dyDescent="0.2">
      <c r="O25389" s="284"/>
      <c r="P25389" s="284"/>
    </row>
    <row r="25390" spans="15:16" x14ac:dyDescent="0.2">
      <c r="O25390" s="284"/>
      <c r="P25390" s="284"/>
    </row>
    <row r="25391" spans="15:16" x14ac:dyDescent="0.2">
      <c r="O25391" s="284"/>
      <c r="P25391" s="284"/>
    </row>
    <row r="25392" spans="15:16" x14ac:dyDescent="0.2">
      <c r="O25392" s="284"/>
      <c r="P25392" s="284"/>
    </row>
    <row r="25393" spans="15:16" x14ac:dyDescent="0.2">
      <c r="O25393" s="284"/>
      <c r="P25393" s="284"/>
    </row>
    <row r="25394" spans="15:16" x14ac:dyDescent="0.2">
      <c r="O25394" s="284"/>
      <c r="P25394" s="284"/>
    </row>
    <row r="25395" spans="15:16" x14ac:dyDescent="0.2">
      <c r="O25395" s="284"/>
      <c r="P25395" s="284"/>
    </row>
    <row r="25396" spans="15:16" x14ac:dyDescent="0.2">
      <c r="O25396" s="284"/>
      <c r="P25396" s="284"/>
    </row>
    <row r="25397" spans="15:16" x14ac:dyDescent="0.2">
      <c r="O25397" s="284"/>
      <c r="P25397" s="284"/>
    </row>
    <row r="25398" spans="15:16" x14ac:dyDescent="0.2">
      <c r="O25398" s="284"/>
      <c r="P25398" s="284"/>
    </row>
    <row r="25399" spans="15:16" x14ac:dyDescent="0.2">
      <c r="O25399" s="284"/>
      <c r="P25399" s="284"/>
    </row>
    <row r="25400" spans="15:16" x14ac:dyDescent="0.2">
      <c r="O25400" s="284"/>
      <c r="P25400" s="284"/>
    </row>
    <row r="25401" spans="15:16" x14ac:dyDescent="0.2">
      <c r="O25401" s="284"/>
      <c r="P25401" s="284"/>
    </row>
    <row r="25402" spans="15:16" x14ac:dyDescent="0.2">
      <c r="O25402" s="284"/>
      <c r="P25402" s="284"/>
    </row>
    <row r="25403" spans="15:16" x14ac:dyDescent="0.2">
      <c r="O25403" s="284"/>
      <c r="P25403" s="284"/>
    </row>
    <row r="25404" spans="15:16" x14ac:dyDescent="0.2">
      <c r="O25404" s="284"/>
      <c r="P25404" s="284"/>
    </row>
    <row r="25405" spans="15:16" x14ac:dyDescent="0.2">
      <c r="O25405" s="284"/>
      <c r="P25405" s="284"/>
    </row>
    <row r="25406" spans="15:16" x14ac:dyDescent="0.2">
      <c r="O25406" s="284"/>
      <c r="P25406" s="284"/>
    </row>
    <row r="25407" spans="15:16" x14ac:dyDescent="0.2">
      <c r="O25407" s="284"/>
      <c r="P25407" s="284"/>
    </row>
    <row r="25408" spans="15:16" x14ac:dyDescent="0.2">
      <c r="O25408" s="284"/>
      <c r="P25408" s="284"/>
    </row>
    <row r="25409" spans="15:16" x14ac:dyDescent="0.2">
      <c r="O25409" s="284"/>
      <c r="P25409" s="284"/>
    </row>
    <row r="25410" spans="15:16" x14ac:dyDescent="0.2">
      <c r="O25410" s="284"/>
      <c r="P25410" s="284"/>
    </row>
    <row r="25411" spans="15:16" x14ac:dyDescent="0.2">
      <c r="O25411" s="284"/>
      <c r="P25411" s="284"/>
    </row>
    <row r="25412" spans="15:16" x14ac:dyDescent="0.2">
      <c r="O25412" s="284"/>
      <c r="P25412" s="284"/>
    </row>
    <row r="25413" spans="15:16" x14ac:dyDescent="0.2">
      <c r="O25413" s="284"/>
      <c r="P25413" s="284"/>
    </row>
    <row r="25414" spans="15:16" x14ac:dyDescent="0.2">
      <c r="O25414" s="284"/>
      <c r="P25414" s="284"/>
    </row>
    <row r="25415" spans="15:16" x14ac:dyDescent="0.2">
      <c r="O25415" s="284"/>
      <c r="P25415" s="284"/>
    </row>
    <row r="25416" spans="15:16" x14ac:dyDescent="0.2">
      <c r="O25416" s="284"/>
      <c r="P25416" s="284"/>
    </row>
    <row r="25417" spans="15:16" x14ac:dyDescent="0.2">
      <c r="O25417" s="284"/>
      <c r="P25417" s="284"/>
    </row>
    <row r="25418" spans="15:16" x14ac:dyDescent="0.2">
      <c r="O25418" s="284"/>
      <c r="P25418" s="284"/>
    </row>
    <row r="25419" spans="15:16" x14ac:dyDescent="0.2">
      <c r="O25419" s="284"/>
      <c r="P25419" s="284"/>
    </row>
    <row r="25420" spans="15:16" x14ac:dyDescent="0.2">
      <c r="O25420" s="284"/>
      <c r="P25420" s="284"/>
    </row>
    <row r="25421" spans="15:16" x14ac:dyDescent="0.2">
      <c r="O25421" s="284"/>
      <c r="P25421" s="284"/>
    </row>
    <row r="25422" spans="15:16" x14ac:dyDescent="0.2">
      <c r="O25422" s="284"/>
      <c r="P25422" s="284"/>
    </row>
    <row r="25423" spans="15:16" x14ac:dyDescent="0.2">
      <c r="O25423" s="284"/>
      <c r="P25423" s="284"/>
    </row>
    <row r="25424" spans="15:16" x14ac:dyDescent="0.2">
      <c r="O25424" s="284"/>
      <c r="P25424" s="284"/>
    </row>
    <row r="25425" spans="15:16" x14ac:dyDescent="0.2">
      <c r="O25425" s="284"/>
      <c r="P25425" s="284"/>
    </row>
    <row r="25426" spans="15:16" x14ac:dyDescent="0.2">
      <c r="O25426" s="284"/>
      <c r="P25426" s="284"/>
    </row>
    <row r="25427" spans="15:16" x14ac:dyDescent="0.2">
      <c r="O25427" s="284"/>
      <c r="P25427" s="284"/>
    </row>
    <row r="25428" spans="15:16" x14ac:dyDescent="0.2">
      <c r="O25428" s="284"/>
      <c r="P25428" s="284"/>
    </row>
    <row r="25429" spans="15:16" x14ac:dyDescent="0.2">
      <c r="O25429" s="284"/>
      <c r="P25429" s="284"/>
    </row>
    <row r="25430" spans="15:16" x14ac:dyDescent="0.2">
      <c r="O25430" s="284"/>
      <c r="P25430" s="284"/>
    </row>
    <row r="25431" spans="15:16" x14ac:dyDescent="0.2">
      <c r="O25431" s="284"/>
      <c r="P25431" s="284"/>
    </row>
    <row r="25432" spans="15:16" x14ac:dyDescent="0.2">
      <c r="O25432" s="284"/>
      <c r="P25432" s="284"/>
    </row>
    <row r="25433" spans="15:16" x14ac:dyDescent="0.2">
      <c r="O25433" s="284"/>
      <c r="P25433" s="284"/>
    </row>
    <row r="25434" spans="15:16" x14ac:dyDescent="0.2">
      <c r="O25434" s="284"/>
      <c r="P25434" s="284"/>
    </row>
    <row r="25435" spans="15:16" x14ac:dyDescent="0.2">
      <c r="O25435" s="284"/>
      <c r="P25435" s="284"/>
    </row>
    <row r="25436" spans="15:16" x14ac:dyDescent="0.2">
      <c r="O25436" s="284"/>
      <c r="P25436" s="284"/>
    </row>
    <row r="25437" spans="15:16" x14ac:dyDescent="0.2">
      <c r="O25437" s="284"/>
      <c r="P25437" s="284"/>
    </row>
    <row r="25438" spans="15:16" x14ac:dyDescent="0.2">
      <c r="O25438" s="284"/>
      <c r="P25438" s="284"/>
    </row>
    <row r="25439" spans="15:16" x14ac:dyDescent="0.2">
      <c r="O25439" s="284"/>
      <c r="P25439" s="284"/>
    </row>
    <row r="25440" spans="15:16" x14ac:dyDescent="0.2">
      <c r="O25440" s="284"/>
      <c r="P25440" s="284"/>
    </row>
    <row r="25441" spans="15:16" x14ac:dyDescent="0.2">
      <c r="O25441" s="284"/>
      <c r="P25441" s="284"/>
    </row>
    <row r="25442" spans="15:16" x14ac:dyDescent="0.2">
      <c r="O25442" s="284"/>
      <c r="P25442" s="284"/>
    </row>
    <row r="25443" spans="15:16" x14ac:dyDescent="0.2">
      <c r="O25443" s="284"/>
      <c r="P25443" s="284"/>
    </row>
    <row r="25444" spans="15:16" x14ac:dyDescent="0.2">
      <c r="O25444" s="284"/>
      <c r="P25444" s="284"/>
    </row>
    <row r="25445" spans="15:16" x14ac:dyDescent="0.2">
      <c r="O25445" s="284"/>
      <c r="P25445" s="284"/>
    </row>
    <row r="25446" spans="15:16" x14ac:dyDescent="0.2">
      <c r="O25446" s="284"/>
      <c r="P25446" s="284"/>
    </row>
    <row r="25447" spans="15:16" x14ac:dyDescent="0.2">
      <c r="O25447" s="284"/>
      <c r="P25447" s="284"/>
    </row>
    <row r="25448" spans="15:16" x14ac:dyDescent="0.2">
      <c r="O25448" s="284"/>
      <c r="P25448" s="284"/>
    </row>
    <row r="25449" spans="15:16" x14ac:dyDescent="0.2">
      <c r="O25449" s="284"/>
      <c r="P25449" s="284"/>
    </row>
    <row r="25450" spans="15:16" x14ac:dyDescent="0.2">
      <c r="O25450" s="284"/>
      <c r="P25450" s="284"/>
    </row>
    <row r="25451" spans="15:16" x14ac:dyDescent="0.2">
      <c r="O25451" s="284"/>
      <c r="P25451" s="284"/>
    </row>
    <row r="25452" spans="15:16" x14ac:dyDescent="0.2">
      <c r="O25452" s="284"/>
      <c r="P25452" s="284"/>
    </row>
    <row r="25453" spans="15:16" x14ac:dyDescent="0.2">
      <c r="O25453" s="284"/>
      <c r="P25453" s="284"/>
    </row>
    <row r="25454" spans="15:16" x14ac:dyDescent="0.2">
      <c r="O25454" s="284"/>
      <c r="P25454" s="284"/>
    </row>
    <row r="25455" spans="15:16" x14ac:dyDescent="0.2">
      <c r="O25455" s="284"/>
      <c r="P25455" s="284"/>
    </row>
    <row r="25456" spans="15:16" x14ac:dyDescent="0.2">
      <c r="O25456" s="284"/>
      <c r="P25456" s="284"/>
    </row>
    <row r="25457" spans="15:16" x14ac:dyDescent="0.2">
      <c r="O25457" s="284"/>
      <c r="P25457" s="284"/>
    </row>
    <row r="25458" spans="15:16" x14ac:dyDescent="0.2">
      <c r="O25458" s="284"/>
      <c r="P25458" s="284"/>
    </row>
    <row r="25459" spans="15:16" x14ac:dyDescent="0.2">
      <c r="O25459" s="284"/>
      <c r="P25459" s="284"/>
    </row>
    <row r="25460" spans="15:16" x14ac:dyDescent="0.2">
      <c r="O25460" s="284"/>
      <c r="P25460" s="284"/>
    </row>
    <row r="25461" spans="15:16" x14ac:dyDescent="0.2">
      <c r="O25461" s="284"/>
      <c r="P25461" s="284"/>
    </row>
    <row r="25462" spans="15:16" x14ac:dyDescent="0.2">
      <c r="O25462" s="284"/>
      <c r="P25462" s="284"/>
    </row>
    <row r="25463" spans="15:16" x14ac:dyDescent="0.2">
      <c r="O25463" s="284"/>
      <c r="P25463" s="284"/>
    </row>
    <row r="25464" spans="15:16" x14ac:dyDescent="0.2">
      <c r="O25464" s="284"/>
      <c r="P25464" s="284"/>
    </row>
    <row r="25465" spans="15:16" x14ac:dyDescent="0.2">
      <c r="O25465" s="284"/>
      <c r="P25465" s="284"/>
    </row>
    <row r="25466" spans="15:16" x14ac:dyDescent="0.2">
      <c r="O25466" s="284"/>
      <c r="P25466" s="284"/>
    </row>
    <row r="25467" spans="15:16" x14ac:dyDescent="0.2">
      <c r="O25467" s="284"/>
      <c r="P25467" s="284"/>
    </row>
    <row r="25468" spans="15:16" x14ac:dyDescent="0.2">
      <c r="O25468" s="284"/>
      <c r="P25468" s="284"/>
    </row>
    <row r="25469" spans="15:16" x14ac:dyDescent="0.2">
      <c r="O25469" s="284"/>
      <c r="P25469" s="284"/>
    </row>
    <row r="25470" spans="15:16" x14ac:dyDescent="0.2">
      <c r="O25470" s="284"/>
      <c r="P25470" s="284"/>
    </row>
    <row r="25471" spans="15:16" x14ac:dyDescent="0.2">
      <c r="O25471" s="284"/>
      <c r="P25471" s="284"/>
    </row>
    <row r="25472" spans="15:16" x14ac:dyDescent="0.2">
      <c r="O25472" s="284"/>
      <c r="P25472" s="284"/>
    </row>
    <row r="25473" spans="15:16" x14ac:dyDescent="0.2">
      <c r="O25473" s="284"/>
      <c r="P25473" s="284"/>
    </row>
    <row r="25474" spans="15:16" x14ac:dyDescent="0.2">
      <c r="O25474" s="284"/>
      <c r="P25474" s="284"/>
    </row>
    <row r="25475" spans="15:16" x14ac:dyDescent="0.2">
      <c r="O25475" s="284"/>
      <c r="P25475" s="284"/>
    </row>
    <row r="25476" spans="15:16" x14ac:dyDescent="0.2">
      <c r="O25476" s="284"/>
      <c r="P25476" s="284"/>
    </row>
    <row r="25477" spans="15:16" x14ac:dyDescent="0.2">
      <c r="O25477" s="284"/>
      <c r="P25477" s="284"/>
    </row>
    <row r="25478" spans="15:16" x14ac:dyDescent="0.2">
      <c r="O25478" s="284"/>
      <c r="P25478" s="284"/>
    </row>
    <row r="25479" spans="15:16" x14ac:dyDescent="0.2">
      <c r="O25479" s="284"/>
      <c r="P25479" s="284"/>
    </row>
    <row r="25480" spans="15:16" x14ac:dyDescent="0.2">
      <c r="O25480" s="284"/>
      <c r="P25480" s="284"/>
    </row>
    <row r="25481" spans="15:16" x14ac:dyDescent="0.2">
      <c r="O25481" s="284"/>
      <c r="P25481" s="284"/>
    </row>
    <row r="25482" spans="15:16" x14ac:dyDescent="0.2">
      <c r="O25482" s="284"/>
      <c r="P25482" s="284"/>
    </row>
    <row r="25483" spans="15:16" x14ac:dyDescent="0.2">
      <c r="O25483" s="284"/>
      <c r="P25483" s="284"/>
    </row>
    <row r="25484" spans="15:16" x14ac:dyDescent="0.2">
      <c r="O25484" s="284"/>
      <c r="P25484" s="284"/>
    </row>
    <row r="25485" spans="15:16" x14ac:dyDescent="0.2">
      <c r="O25485" s="284"/>
      <c r="P25485" s="284"/>
    </row>
    <row r="25486" spans="15:16" x14ac:dyDescent="0.2">
      <c r="O25486" s="284"/>
      <c r="P25486" s="284"/>
    </row>
    <row r="25487" spans="15:16" x14ac:dyDescent="0.2">
      <c r="O25487" s="284"/>
      <c r="P25487" s="284"/>
    </row>
    <row r="25488" spans="15:16" x14ac:dyDescent="0.2">
      <c r="O25488" s="284"/>
      <c r="P25488" s="284"/>
    </row>
    <row r="25489" spans="15:16" x14ac:dyDescent="0.2">
      <c r="O25489" s="284"/>
      <c r="P25489" s="284"/>
    </row>
    <row r="25490" spans="15:16" x14ac:dyDescent="0.2">
      <c r="O25490" s="284"/>
      <c r="P25490" s="284"/>
    </row>
    <row r="25491" spans="15:16" x14ac:dyDescent="0.2">
      <c r="O25491" s="284"/>
      <c r="P25491" s="284"/>
    </row>
    <row r="25492" spans="15:16" x14ac:dyDescent="0.2">
      <c r="O25492" s="284"/>
      <c r="P25492" s="284"/>
    </row>
    <row r="25493" spans="15:16" x14ac:dyDescent="0.2">
      <c r="O25493" s="284"/>
      <c r="P25493" s="284"/>
    </row>
    <row r="25494" spans="15:16" x14ac:dyDescent="0.2">
      <c r="O25494" s="284"/>
      <c r="P25494" s="284"/>
    </row>
    <row r="25495" spans="15:16" x14ac:dyDescent="0.2">
      <c r="O25495" s="284"/>
      <c r="P25495" s="284"/>
    </row>
    <row r="25496" spans="15:16" x14ac:dyDescent="0.2">
      <c r="O25496" s="284"/>
      <c r="P25496" s="284"/>
    </row>
    <row r="25497" spans="15:16" x14ac:dyDescent="0.2">
      <c r="O25497" s="284"/>
      <c r="P25497" s="284"/>
    </row>
    <row r="25498" spans="15:16" x14ac:dyDescent="0.2">
      <c r="O25498" s="284"/>
      <c r="P25498" s="284"/>
    </row>
    <row r="25499" spans="15:16" x14ac:dyDescent="0.2">
      <c r="O25499" s="284"/>
      <c r="P25499" s="284"/>
    </row>
    <row r="25500" spans="15:16" x14ac:dyDescent="0.2">
      <c r="O25500" s="284"/>
      <c r="P25500" s="284"/>
    </row>
    <row r="25501" spans="15:16" x14ac:dyDescent="0.2">
      <c r="O25501" s="284"/>
      <c r="P25501" s="284"/>
    </row>
    <row r="25502" spans="15:16" x14ac:dyDescent="0.2">
      <c r="O25502" s="284"/>
      <c r="P25502" s="284"/>
    </row>
    <row r="25503" spans="15:16" x14ac:dyDescent="0.2">
      <c r="O25503" s="284"/>
      <c r="P25503" s="284"/>
    </row>
    <row r="25504" spans="15:16" x14ac:dyDescent="0.2">
      <c r="O25504" s="284"/>
      <c r="P25504" s="284"/>
    </row>
    <row r="25505" spans="15:16" x14ac:dyDescent="0.2">
      <c r="O25505" s="284"/>
      <c r="P25505" s="284"/>
    </row>
    <row r="25506" spans="15:16" x14ac:dyDescent="0.2">
      <c r="O25506" s="284"/>
      <c r="P25506" s="284"/>
    </row>
    <row r="25507" spans="15:16" x14ac:dyDescent="0.2">
      <c r="O25507" s="284"/>
      <c r="P25507" s="284"/>
    </row>
    <row r="25508" spans="15:16" x14ac:dyDescent="0.2">
      <c r="O25508" s="284"/>
      <c r="P25508" s="284"/>
    </row>
    <row r="25509" spans="15:16" x14ac:dyDescent="0.2">
      <c r="O25509" s="284"/>
      <c r="P25509" s="284"/>
    </row>
    <row r="25510" spans="15:16" x14ac:dyDescent="0.2">
      <c r="O25510" s="284"/>
      <c r="P25510" s="284"/>
    </row>
    <row r="25511" spans="15:16" x14ac:dyDescent="0.2">
      <c r="O25511" s="284"/>
      <c r="P25511" s="284"/>
    </row>
    <row r="25512" spans="15:16" x14ac:dyDescent="0.2">
      <c r="O25512" s="284"/>
      <c r="P25512" s="284"/>
    </row>
    <row r="25513" spans="15:16" x14ac:dyDescent="0.2">
      <c r="O25513" s="284"/>
      <c r="P25513" s="284"/>
    </row>
    <row r="25514" spans="15:16" x14ac:dyDescent="0.2">
      <c r="O25514" s="284"/>
      <c r="P25514" s="284"/>
    </row>
    <row r="25515" spans="15:16" x14ac:dyDescent="0.2">
      <c r="O25515" s="284"/>
      <c r="P25515" s="284"/>
    </row>
    <row r="25516" spans="15:16" x14ac:dyDescent="0.2">
      <c r="O25516" s="284"/>
      <c r="P25516" s="284"/>
    </row>
    <row r="25517" spans="15:16" x14ac:dyDescent="0.2">
      <c r="O25517" s="284"/>
      <c r="P25517" s="284"/>
    </row>
    <row r="25518" spans="15:16" x14ac:dyDescent="0.2">
      <c r="O25518" s="284"/>
      <c r="P25518" s="284"/>
    </row>
    <row r="25519" spans="15:16" x14ac:dyDescent="0.2">
      <c r="O25519" s="284"/>
      <c r="P25519" s="284"/>
    </row>
    <row r="25520" spans="15:16" x14ac:dyDescent="0.2">
      <c r="O25520" s="284"/>
      <c r="P25520" s="284"/>
    </row>
    <row r="25521" spans="15:16" x14ac:dyDescent="0.2">
      <c r="O25521" s="284"/>
      <c r="P25521" s="284"/>
    </row>
    <row r="25522" spans="15:16" x14ac:dyDescent="0.2">
      <c r="O25522" s="284"/>
      <c r="P25522" s="284"/>
    </row>
    <row r="25523" spans="15:16" x14ac:dyDescent="0.2">
      <c r="O25523" s="284"/>
      <c r="P25523" s="284"/>
    </row>
    <row r="25524" spans="15:16" x14ac:dyDescent="0.2">
      <c r="O25524" s="284"/>
      <c r="P25524" s="284"/>
    </row>
    <row r="25525" spans="15:16" x14ac:dyDescent="0.2">
      <c r="O25525" s="284"/>
      <c r="P25525" s="284"/>
    </row>
    <row r="25526" spans="15:16" x14ac:dyDescent="0.2">
      <c r="O25526" s="284"/>
      <c r="P25526" s="284"/>
    </row>
    <row r="25527" spans="15:16" x14ac:dyDescent="0.2">
      <c r="O25527" s="284"/>
      <c r="P25527" s="284"/>
    </row>
    <row r="25528" spans="15:16" x14ac:dyDescent="0.2">
      <c r="O25528" s="284"/>
      <c r="P25528" s="284"/>
    </row>
    <row r="25529" spans="15:16" x14ac:dyDescent="0.2">
      <c r="O25529" s="284"/>
      <c r="P25529" s="284"/>
    </row>
    <row r="25530" spans="15:16" x14ac:dyDescent="0.2">
      <c r="O25530" s="284"/>
      <c r="P25530" s="284"/>
    </row>
    <row r="25531" spans="15:16" x14ac:dyDescent="0.2">
      <c r="O25531" s="284"/>
      <c r="P25531" s="284"/>
    </row>
    <row r="25532" spans="15:16" x14ac:dyDescent="0.2">
      <c r="O25532" s="284"/>
      <c r="P25532" s="284"/>
    </row>
    <row r="25533" spans="15:16" x14ac:dyDescent="0.2">
      <c r="O25533" s="284"/>
      <c r="P25533" s="284"/>
    </row>
    <row r="25534" spans="15:16" x14ac:dyDescent="0.2">
      <c r="O25534" s="284"/>
      <c r="P25534" s="284"/>
    </row>
    <row r="25535" spans="15:16" x14ac:dyDescent="0.2">
      <c r="O25535" s="284"/>
      <c r="P25535" s="284"/>
    </row>
    <row r="25536" spans="15:16" x14ac:dyDescent="0.2">
      <c r="O25536" s="284"/>
      <c r="P25536" s="284"/>
    </row>
    <row r="25537" spans="15:16" x14ac:dyDescent="0.2">
      <c r="O25537" s="284"/>
      <c r="P25537" s="284"/>
    </row>
    <row r="25538" spans="15:16" x14ac:dyDescent="0.2">
      <c r="O25538" s="284"/>
      <c r="P25538" s="284"/>
    </row>
    <row r="25539" spans="15:16" x14ac:dyDescent="0.2">
      <c r="O25539" s="284"/>
      <c r="P25539" s="284"/>
    </row>
    <row r="25540" spans="15:16" x14ac:dyDescent="0.2">
      <c r="O25540" s="284"/>
      <c r="P25540" s="284"/>
    </row>
    <row r="25541" spans="15:16" x14ac:dyDescent="0.2">
      <c r="O25541" s="284"/>
      <c r="P25541" s="284"/>
    </row>
    <row r="25542" spans="15:16" x14ac:dyDescent="0.2">
      <c r="O25542" s="284"/>
      <c r="P25542" s="284"/>
    </row>
    <row r="25543" spans="15:16" x14ac:dyDescent="0.2">
      <c r="O25543" s="284"/>
      <c r="P25543" s="284"/>
    </row>
    <row r="25544" spans="15:16" x14ac:dyDescent="0.2">
      <c r="O25544" s="284"/>
      <c r="P25544" s="284"/>
    </row>
    <row r="25545" spans="15:16" x14ac:dyDescent="0.2">
      <c r="O25545" s="284"/>
      <c r="P25545" s="284"/>
    </row>
    <row r="25546" spans="15:16" x14ac:dyDescent="0.2">
      <c r="O25546" s="284"/>
      <c r="P25546" s="284"/>
    </row>
    <row r="25547" spans="15:16" x14ac:dyDescent="0.2">
      <c r="O25547" s="284"/>
      <c r="P25547" s="284"/>
    </row>
    <row r="25548" spans="15:16" x14ac:dyDescent="0.2">
      <c r="O25548" s="284"/>
      <c r="P25548" s="284"/>
    </row>
    <row r="25549" spans="15:16" x14ac:dyDescent="0.2">
      <c r="O25549" s="284"/>
      <c r="P25549" s="284"/>
    </row>
    <row r="25550" spans="15:16" x14ac:dyDescent="0.2">
      <c r="O25550" s="284"/>
      <c r="P25550" s="284"/>
    </row>
    <row r="25551" spans="15:16" x14ac:dyDescent="0.2">
      <c r="O25551" s="284"/>
      <c r="P25551" s="284"/>
    </row>
    <row r="25552" spans="15:16" x14ac:dyDescent="0.2">
      <c r="O25552" s="284"/>
      <c r="P25552" s="284"/>
    </row>
    <row r="25553" spans="15:16" x14ac:dyDescent="0.2">
      <c r="O25553" s="284"/>
      <c r="P25553" s="284"/>
    </row>
    <row r="25554" spans="15:16" x14ac:dyDescent="0.2">
      <c r="O25554" s="284"/>
      <c r="P25554" s="284"/>
    </row>
    <row r="25555" spans="15:16" x14ac:dyDescent="0.2">
      <c r="O25555" s="284"/>
      <c r="P25555" s="284"/>
    </row>
    <row r="25556" spans="15:16" x14ac:dyDescent="0.2">
      <c r="O25556" s="284"/>
      <c r="P25556" s="284"/>
    </row>
    <row r="25557" spans="15:16" x14ac:dyDescent="0.2">
      <c r="O25557" s="284"/>
      <c r="P25557" s="284"/>
    </row>
    <row r="25558" spans="15:16" x14ac:dyDescent="0.2">
      <c r="O25558" s="284"/>
      <c r="P25558" s="284"/>
    </row>
    <row r="25559" spans="15:16" x14ac:dyDescent="0.2">
      <c r="O25559" s="284"/>
      <c r="P25559" s="284"/>
    </row>
    <row r="25560" spans="15:16" x14ac:dyDescent="0.2">
      <c r="O25560" s="284"/>
      <c r="P25560" s="284"/>
    </row>
    <row r="25561" spans="15:16" x14ac:dyDescent="0.2">
      <c r="O25561" s="284"/>
      <c r="P25561" s="284"/>
    </row>
    <row r="25562" spans="15:16" x14ac:dyDescent="0.2">
      <c r="O25562" s="284"/>
      <c r="P25562" s="284"/>
    </row>
    <row r="25563" spans="15:16" x14ac:dyDescent="0.2">
      <c r="O25563" s="284"/>
      <c r="P25563" s="284"/>
    </row>
    <row r="25564" spans="15:16" x14ac:dyDescent="0.2">
      <c r="O25564" s="284"/>
      <c r="P25564" s="284"/>
    </row>
    <row r="25565" spans="15:16" x14ac:dyDescent="0.2">
      <c r="O25565" s="284"/>
      <c r="P25565" s="284"/>
    </row>
    <row r="25566" spans="15:16" x14ac:dyDescent="0.2">
      <c r="O25566" s="284"/>
      <c r="P25566" s="284"/>
    </row>
    <row r="25567" spans="15:16" x14ac:dyDescent="0.2">
      <c r="O25567" s="284"/>
      <c r="P25567" s="284"/>
    </row>
    <row r="25568" spans="15:16" x14ac:dyDescent="0.2">
      <c r="O25568" s="284"/>
      <c r="P25568" s="284"/>
    </row>
    <row r="25569" spans="15:16" x14ac:dyDescent="0.2">
      <c r="O25569" s="284"/>
      <c r="P25569" s="284"/>
    </row>
    <row r="25570" spans="15:16" x14ac:dyDescent="0.2">
      <c r="O25570" s="284"/>
      <c r="P25570" s="284"/>
    </row>
    <row r="25571" spans="15:16" x14ac:dyDescent="0.2">
      <c r="O25571" s="284"/>
      <c r="P25571" s="284"/>
    </row>
    <row r="25572" spans="15:16" x14ac:dyDescent="0.2">
      <c r="O25572" s="284"/>
      <c r="P25572" s="284"/>
    </row>
    <row r="25573" spans="15:16" x14ac:dyDescent="0.2">
      <c r="O25573" s="284"/>
      <c r="P25573" s="284"/>
    </row>
    <row r="25574" spans="15:16" x14ac:dyDescent="0.2">
      <c r="O25574" s="284"/>
      <c r="P25574" s="284"/>
    </row>
    <row r="25575" spans="15:16" x14ac:dyDescent="0.2">
      <c r="O25575" s="284"/>
      <c r="P25575" s="284"/>
    </row>
    <row r="25576" spans="15:16" x14ac:dyDescent="0.2">
      <c r="O25576" s="284"/>
      <c r="P25576" s="284"/>
    </row>
    <row r="25577" spans="15:16" x14ac:dyDescent="0.2">
      <c r="O25577" s="284"/>
      <c r="P25577" s="284"/>
    </row>
    <row r="25578" spans="15:16" x14ac:dyDescent="0.2">
      <c r="O25578" s="284"/>
      <c r="P25578" s="284"/>
    </row>
    <row r="25579" spans="15:16" x14ac:dyDescent="0.2">
      <c r="O25579" s="284"/>
      <c r="P25579" s="284"/>
    </row>
    <row r="25580" spans="15:16" x14ac:dyDescent="0.2">
      <c r="O25580" s="284"/>
      <c r="P25580" s="284"/>
    </row>
    <row r="25581" spans="15:16" x14ac:dyDescent="0.2">
      <c r="O25581" s="284"/>
      <c r="P25581" s="284"/>
    </row>
    <row r="25582" spans="15:16" x14ac:dyDescent="0.2">
      <c r="O25582" s="284"/>
      <c r="P25582" s="284"/>
    </row>
    <row r="25583" spans="15:16" x14ac:dyDescent="0.2">
      <c r="O25583" s="284"/>
      <c r="P25583" s="284"/>
    </row>
    <row r="25584" spans="15:16" x14ac:dyDescent="0.2">
      <c r="O25584" s="284"/>
      <c r="P25584" s="284"/>
    </row>
    <row r="25585" spans="15:16" x14ac:dyDescent="0.2">
      <c r="O25585" s="284"/>
      <c r="P25585" s="284"/>
    </row>
    <row r="25586" spans="15:16" x14ac:dyDescent="0.2">
      <c r="O25586" s="284"/>
      <c r="P25586" s="284"/>
    </row>
    <row r="25587" spans="15:16" x14ac:dyDescent="0.2">
      <c r="O25587" s="284"/>
      <c r="P25587" s="284"/>
    </row>
    <row r="25588" spans="15:16" x14ac:dyDescent="0.2">
      <c r="O25588" s="284"/>
      <c r="P25588" s="284"/>
    </row>
    <row r="25589" spans="15:16" x14ac:dyDescent="0.2">
      <c r="O25589" s="284"/>
      <c r="P25589" s="284"/>
    </row>
    <row r="25590" spans="15:16" x14ac:dyDescent="0.2">
      <c r="O25590" s="284"/>
      <c r="P25590" s="284"/>
    </row>
    <row r="25591" spans="15:16" x14ac:dyDescent="0.2">
      <c r="O25591" s="284"/>
      <c r="P25591" s="284"/>
    </row>
    <row r="25592" spans="15:16" x14ac:dyDescent="0.2">
      <c r="O25592" s="284"/>
      <c r="P25592" s="284"/>
    </row>
    <row r="25593" spans="15:16" x14ac:dyDescent="0.2">
      <c r="O25593" s="284"/>
      <c r="P25593" s="284"/>
    </row>
    <row r="25594" spans="15:16" x14ac:dyDescent="0.2">
      <c r="O25594" s="284"/>
      <c r="P25594" s="284"/>
    </row>
    <row r="25595" spans="15:16" x14ac:dyDescent="0.2">
      <c r="O25595" s="284"/>
      <c r="P25595" s="284"/>
    </row>
    <row r="25596" spans="15:16" x14ac:dyDescent="0.2">
      <c r="O25596" s="284"/>
      <c r="P25596" s="284"/>
    </row>
    <row r="25597" spans="15:16" x14ac:dyDescent="0.2">
      <c r="O25597" s="284"/>
      <c r="P25597" s="284"/>
    </row>
    <row r="25598" spans="15:16" x14ac:dyDescent="0.2">
      <c r="O25598" s="284"/>
      <c r="P25598" s="284"/>
    </row>
    <row r="25599" spans="15:16" x14ac:dyDescent="0.2">
      <c r="O25599" s="284"/>
      <c r="P25599" s="284"/>
    </row>
    <row r="25600" spans="15:16" x14ac:dyDescent="0.2">
      <c r="O25600" s="284"/>
      <c r="P25600" s="284"/>
    </row>
    <row r="25601" spans="15:16" x14ac:dyDescent="0.2">
      <c r="O25601" s="284"/>
      <c r="P25601" s="284"/>
    </row>
    <row r="25602" spans="15:16" x14ac:dyDescent="0.2">
      <c r="O25602" s="284"/>
      <c r="P25602" s="284"/>
    </row>
    <row r="25603" spans="15:16" x14ac:dyDescent="0.2">
      <c r="O25603" s="284"/>
      <c r="P25603" s="284"/>
    </row>
    <row r="25604" spans="15:16" x14ac:dyDescent="0.2">
      <c r="O25604" s="284"/>
      <c r="P25604" s="284"/>
    </row>
    <row r="25605" spans="15:16" x14ac:dyDescent="0.2">
      <c r="O25605" s="284"/>
      <c r="P25605" s="284"/>
    </row>
    <row r="25606" spans="15:16" x14ac:dyDescent="0.2">
      <c r="O25606" s="284"/>
      <c r="P25606" s="284"/>
    </row>
    <row r="25607" spans="15:16" x14ac:dyDescent="0.2">
      <c r="O25607" s="284"/>
      <c r="P25607" s="284"/>
    </row>
    <row r="25608" spans="15:16" x14ac:dyDescent="0.2">
      <c r="O25608" s="284"/>
      <c r="P25608" s="284"/>
    </row>
    <row r="25609" spans="15:16" x14ac:dyDescent="0.2">
      <c r="O25609" s="284"/>
      <c r="P25609" s="284"/>
    </row>
    <row r="25610" spans="15:16" x14ac:dyDescent="0.2">
      <c r="O25610" s="284"/>
      <c r="P25610" s="284"/>
    </row>
    <row r="25611" spans="15:16" x14ac:dyDescent="0.2">
      <c r="O25611" s="284"/>
      <c r="P25611" s="284"/>
    </row>
    <row r="25612" spans="15:16" x14ac:dyDescent="0.2">
      <c r="O25612" s="284"/>
      <c r="P25612" s="284"/>
    </row>
    <row r="25613" spans="15:16" x14ac:dyDescent="0.2">
      <c r="O25613" s="284"/>
      <c r="P25613" s="284"/>
    </row>
    <row r="25614" spans="15:16" x14ac:dyDescent="0.2">
      <c r="O25614" s="284"/>
      <c r="P25614" s="284"/>
    </row>
    <row r="25615" spans="15:16" x14ac:dyDescent="0.2">
      <c r="O25615" s="284"/>
      <c r="P25615" s="284"/>
    </row>
    <row r="25616" spans="15:16" x14ac:dyDescent="0.2">
      <c r="O25616" s="284"/>
      <c r="P25616" s="284"/>
    </row>
    <row r="25617" spans="15:16" x14ac:dyDescent="0.2">
      <c r="O25617" s="284"/>
      <c r="P25617" s="284"/>
    </row>
    <row r="25618" spans="15:16" x14ac:dyDescent="0.2">
      <c r="O25618" s="284"/>
      <c r="P25618" s="284"/>
    </row>
    <row r="25619" spans="15:16" x14ac:dyDescent="0.2">
      <c r="O25619" s="284"/>
      <c r="P25619" s="284"/>
    </row>
    <row r="25620" spans="15:16" x14ac:dyDescent="0.2">
      <c r="O25620" s="284"/>
      <c r="P25620" s="284"/>
    </row>
    <row r="25621" spans="15:16" x14ac:dyDescent="0.2">
      <c r="O25621" s="284"/>
      <c r="P25621" s="284"/>
    </row>
    <row r="25622" spans="15:16" x14ac:dyDescent="0.2">
      <c r="O25622" s="284"/>
      <c r="P25622" s="284"/>
    </row>
    <row r="25623" spans="15:16" x14ac:dyDescent="0.2">
      <c r="O25623" s="284"/>
      <c r="P25623" s="284"/>
    </row>
    <row r="25624" spans="15:16" x14ac:dyDescent="0.2">
      <c r="O25624" s="284"/>
      <c r="P25624" s="284"/>
    </row>
    <row r="25625" spans="15:16" x14ac:dyDescent="0.2">
      <c r="O25625" s="284"/>
      <c r="P25625" s="284"/>
    </row>
    <row r="25626" spans="15:16" x14ac:dyDescent="0.2">
      <c r="O25626" s="284"/>
      <c r="P25626" s="284"/>
    </row>
    <row r="25627" spans="15:16" x14ac:dyDescent="0.2">
      <c r="O25627" s="284"/>
      <c r="P25627" s="284"/>
    </row>
    <row r="25628" spans="15:16" x14ac:dyDescent="0.2">
      <c r="O25628" s="284"/>
      <c r="P25628" s="284"/>
    </row>
    <row r="25629" spans="15:16" x14ac:dyDescent="0.2">
      <c r="O25629" s="284"/>
      <c r="P25629" s="284"/>
    </row>
    <row r="25630" spans="15:16" x14ac:dyDescent="0.2">
      <c r="O25630" s="284"/>
      <c r="P25630" s="284"/>
    </row>
    <row r="25631" spans="15:16" x14ac:dyDescent="0.2">
      <c r="O25631" s="284"/>
      <c r="P25631" s="284"/>
    </row>
    <row r="25632" spans="15:16" x14ac:dyDescent="0.2">
      <c r="O25632" s="284"/>
      <c r="P25632" s="284"/>
    </row>
    <row r="25633" spans="15:16" x14ac:dyDescent="0.2">
      <c r="O25633" s="284"/>
      <c r="P25633" s="284"/>
    </row>
    <row r="25634" spans="15:16" x14ac:dyDescent="0.2">
      <c r="O25634" s="284"/>
      <c r="P25634" s="284"/>
    </row>
    <row r="25635" spans="15:16" x14ac:dyDescent="0.2">
      <c r="O25635" s="284"/>
      <c r="P25635" s="284"/>
    </row>
    <row r="25636" spans="15:16" x14ac:dyDescent="0.2">
      <c r="O25636" s="284"/>
      <c r="P25636" s="284"/>
    </row>
    <row r="25637" spans="15:16" x14ac:dyDescent="0.2">
      <c r="O25637" s="284"/>
      <c r="P25637" s="284"/>
    </row>
    <row r="25638" spans="15:16" x14ac:dyDescent="0.2">
      <c r="O25638" s="284"/>
      <c r="P25638" s="284"/>
    </row>
    <row r="25639" spans="15:16" x14ac:dyDescent="0.2">
      <c r="O25639" s="284"/>
      <c r="P25639" s="284"/>
    </row>
    <row r="25640" spans="15:16" x14ac:dyDescent="0.2">
      <c r="O25640" s="284"/>
      <c r="P25640" s="284"/>
    </row>
    <row r="25641" spans="15:16" x14ac:dyDescent="0.2">
      <c r="O25641" s="284"/>
      <c r="P25641" s="284"/>
    </row>
    <row r="25642" spans="15:16" x14ac:dyDescent="0.2">
      <c r="O25642" s="284"/>
      <c r="P25642" s="284"/>
    </row>
    <row r="25643" spans="15:16" x14ac:dyDescent="0.2">
      <c r="O25643" s="284"/>
      <c r="P25643" s="284"/>
    </row>
    <row r="25644" spans="15:16" x14ac:dyDescent="0.2">
      <c r="O25644" s="284"/>
      <c r="P25644" s="284"/>
    </row>
    <row r="25645" spans="15:16" x14ac:dyDescent="0.2">
      <c r="O25645" s="284"/>
      <c r="P25645" s="284"/>
    </row>
    <row r="25646" spans="15:16" x14ac:dyDescent="0.2">
      <c r="O25646" s="284"/>
      <c r="P25646" s="284"/>
    </row>
    <row r="25647" spans="15:16" x14ac:dyDescent="0.2">
      <c r="O25647" s="284"/>
      <c r="P25647" s="284"/>
    </row>
    <row r="25648" spans="15:16" x14ac:dyDescent="0.2">
      <c r="O25648" s="284"/>
      <c r="P25648" s="284"/>
    </row>
    <row r="25649" spans="15:16" x14ac:dyDescent="0.2">
      <c r="O25649" s="284"/>
      <c r="P25649" s="284"/>
    </row>
    <row r="25650" spans="15:16" x14ac:dyDescent="0.2">
      <c r="O25650" s="284"/>
      <c r="P25650" s="284"/>
    </row>
    <row r="25651" spans="15:16" x14ac:dyDescent="0.2">
      <c r="O25651" s="284"/>
      <c r="P25651" s="284"/>
    </row>
    <row r="25652" spans="15:16" x14ac:dyDescent="0.2">
      <c r="O25652" s="284"/>
      <c r="P25652" s="284"/>
    </row>
    <row r="25653" spans="15:16" x14ac:dyDescent="0.2">
      <c r="O25653" s="284"/>
      <c r="P25653" s="284"/>
    </row>
    <row r="25654" spans="15:16" x14ac:dyDescent="0.2">
      <c r="O25654" s="284"/>
      <c r="P25654" s="284"/>
    </row>
    <row r="25655" spans="15:16" x14ac:dyDescent="0.2">
      <c r="O25655" s="284"/>
      <c r="P25655" s="284"/>
    </row>
    <row r="25656" spans="15:16" x14ac:dyDescent="0.2">
      <c r="O25656" s="284"/>
      <c r="P25656" s="284"/>
    </row>
    <row r="25657" spans="15:16" x14ac:dyDescent="0.2">
      <c r="O25657" s="284"/>
      <c r="P25657" s="284"/>
    </row>
    <row r="25658" spans="15:16" x14ac:dyDescent="0.2">
      <c r="O25658" s="284"/>
      <c r="P25658" s="284"/>
    </row>
    <row r="25659" spans="15:16" x14ac:dyDescent="0.2">
      <c r="O25659" s="284"/>
      <c r="P25659" s="284"/>
    </row>
    <row r="25660" spans="15:16" x14ac:dyDescent="0.2">
      <c r="O25660" s="284"/>
      <c r="P25660" s="284"/>
    </row>
    <row r="25661" spans="15:16" x14ac:dyDescent="0.2">
      <c r="O25661" s="284"/>
      <c r="P25661" s="284"/>
    </row>
    <row r="25662" spans="15:16" x14ac:dyDescent="0.2">
      <c r="O25662" s="284"/>
      <c r="P25662" s="284"/>
    </row>
    <row r="25663" spans="15:16" x14ac:dyDescent="0.2">
      <c r="O25663" s="284"/>
      <c r="P25663" s="284"/>
    </row>
    <row r="25664" spans="15:16" x14ac:dyDescent="0.2">
      <c r="O25664" s="284"/>
      <c r="P25664" s="284"/>
    </row>
    <row r="25665" spans="15:16" x14ac:dyDescent="0.2">
      <c r="O25665" s="284"/>
      <c r="P25665" s="284"/>
    </row>
    <row r="25666" spans="15:16" x14ac:dyDescent="0.2">
      <c r="O25666" s="284"/>
      <c r="P25666" s="284"/>
    </row>
    <row r="25667" spans="15:16" x14ac:dyDescent="0.2">
      <c r="O25667" s="284"/>
      <c r="P25667" s="284"/>
    </row>
    <row r="25668" spans="15:16" x14ac:dyDescent="0.2">
      <c r="O25668" s="284"/>
      <c r="P25668" s="284"/>
    </row>
    <row r="25669" spans="15:16" x14ac:dyDescent="0.2">
      <c r="O25669" s="284"/>
      <c r="P25669" s="284"/>
    </row>
    <row r="25670" spans="15:16" x14ac:dyDescent="0.2">
      <c r="O25670" s="284"/>
      <c r="P25670" s="284"/>
    </row>
    <row r="25671" spans="15:16" x14ac:dyDescent="0.2">
      <c r="O25671" s="284"/>
      <c r="P25671" s="284"/>
    </row>
    <row r="25672" spans="15:16" x14ac:dyDescent="0.2">
      <c r="O25672" s="284"/>
      <c r="P25672" s="284"/>
    </row>
    <row r="25673" spans="15:16" x14ac:dyDescent="0.2">
      <c r="O25673" s="284"/>
      <c r="P25673" s="284"/>
    </row>
    <row r="25674" spans="15:16" x14ac:dyDescent="0.2">
      <c r="O25674" s="284"/>
      <c r="P25674" s="284"/>
    </row>
    <row r="25675" spans="15:16" x14ac:dyDescent="0.2">
      <c r="O25675" s="284"/>
      <c r="P25675" s="284"/>
    </row>
    <row r="25676" spans="15:16" x14ac:dyDescent="0.2">
      <c r="O25676" s="284"/>
      <c r="P25676" s="284"/>
    </row>
    <row r="25677" spans="15:16" x14ac:dyDescent="0.2">
      <c r="O25677" s="284"/>
      <c r="P25677" s="284"/>
    </row>
    <row r="25678" spans="15:16" x14ac:dyDescent="0.2">
      <c r="O25678" s="284"/>
      <c r="P25678" s="284"/>
    </row>
    <row r="25679" spans="15:16" x14ac:dyDescent="0.2">
      <c r="O25679" s="284"/>
      <c r="P25679" s="284"/>
    </row>
    <row r="25680" spans="15:16" x14ac:dyDescent="0.2">
      <c r="O25680" s="284"/>
      <c r="P25680" s="284"/>
    </row>
    <row r="25681" spans="15:16" x14ac:dyDescent="0.2">
      <c r="O25681" s="284"/>
      <c r="P25681" s="284"/>
    </row>
    <row r="25682" spans="15:16" x14ac:dyDescent="0.2">
      <c r="O25682" s="284"/>
      <c r="P25682" s="284"/>
    </row>
    <row r="25683" spans="15:16" x14ac:dyDescent="0.2">
      <c r="O25683" s="284"/>
      <c r="P25683" s="284"/>
    </row>
    <row r="25684" spans="15:16" x14ac:dyDescent="0.2">
      <c r="O25684" s="284"/>
      <c r="P25684" s="284"/>
    </row>
    <row r="25685" spans="15:16" x14ac:dyDescent="0.2">
      <c r="O25685" s="284"/>
      <c r="P25685" s="284"/>
    </row>
    <row r="25686" spans="15:16" x14ac:dyDescent="0.2">
      <c r="O25686" s="284"/>
      <c r="P25686" s="284"/>
    </row>
    <row r="25687" spans="15:16" x14ac:dyDescent="0.2">
      <c r="O25687" s="284"/>
      <c r="P25687" s="284"/>
    </row>
    <row r="25688" spans="15:16" x14ac:dyDescent="0.2">
      <c r="O25688" s="284"/>
      <c r="P25688" s="284"/>
    </row>
    <row r="25689" spans="15:16" x14ac:dyDescent="0.2">
      <c r="O25689" s="284"/>
      <c r="P25689" s="284"/>
    </row>
    <row r="25690" spans="15:16" x14ac:dyDescent="0.2">
      <c r="O25690" s="284"/>
      <c r="P25690" s="284"/>
    </row>
    <row r="25691" spans="15:16" x14ac:dyDescent="0.2">
      <c r="O25691" s="284"/>
      <c r="P25691" s="284"/>
    </row>
    <row r="25692" spans="15:16" x14ac:dyDescent="0.2">
      <c r="O25692" s="284"/>
      <c r="P25692" s="284"/>
    </row>
    <row r="25693" spans="15:16" x14ac:dyDescent="0.2">
      <c r="O25693" s="284"/>
      <c r="P25693" s="284"/>
    </row>
    <row r="25694" spans="15:16" x14ac:dyDescent="0.2">
      <c r="O25694" s="284"/>
      <c r="P25694" s="284"/>
    </row>
    <row r="25695" spans="15:16" x14ac:dyDescent="0.2">
      <c r="O25695" s="284"/>
      <c r="P25695" s="284"/>
    </row>
    <row r="25696" spans="15:16" x14ac:dyDescent="0.2">
      <c r="O25696" s="284"/>
      <c r="P25696" s="284"/>
    </row>
    <row r="25697" spans="15:16" x14ac:dyDescent="0.2">
      <c r="O25697" s="284"/>
      <c r="P25697" s="284"/>
    </row>
    <row r="25698" spans="15:16" x14ac:dyDescent="0.2">
      <c r="O25698" s="284"/>
      <c r="P25698" s="284"/>
    </row>
    <row r="25699" spans="15:16" x14ac:dyDescent="0.2">
      <c r="O25699" s="284"/>
      <c r="P25699" s="284"/>
    </row>
    <row r="25700" spans="15:16" x14ac:dyDescent="0.2">
      <c r="O25700" s="284"/>
      <c r="P25700" s="284"/>
    </row>
    <row r="25701" spans="15:16" x14ac:dyDescent="0.2">
      <c r="O25701" s="284"/>
      <c r="P25701" s="284"/>
    </row>
    <row r="25702" spans="15:16" x14ac:dyDescent="0.2">
      <c r="O25702" s="284"/>
      <c r="P25702" s="284"/>
    </row>
    <row r="25703" spans="15:16" x14ac:dyDescent="0.2">
      <c r="O25703" s="284"/>
      <c r="P25703" s="284"/>
    </row>
    <row r="25704" spans="15:16" x14ac:dyDescent="0.2">
      <c r="O25704" s="284"/>
      <c r="P25704" s="284"/>
    </row>
    <row r="25705" spans="15:16" x14ac:dyDescent="0.2">
      <c r="O25705" s="284"/>
      <c r="P25705" s="284"/>
    </row>
    <row r="25706" spans="15:16" x14ac:dyDescent="0.2">
      <c r="O25706" s="284"/>
      <c r="P25706" s="284"/>
    </row>
    <row r="25707" spans="15:16" x14ac:dyDescent="0.2">
      <c r="O25707" s="284"/>
      <c r="P25707" s="284"/>
    </row>
    <row r="25708" spans="15:16" x14ac:dyDescent="0.2">
      <c r="O25708" s="284"/>
      <c r="P25708" s="284"/>
    </row>
    <row r="25709" spans="15:16" x14ac:dyDescent="0.2">
      <c r="O25709" s="284"/>
      <c r="P25709" s="284"/>
    </row>
    <row r="25710" spans="15:16" x14ac:dyDescent="0.2">
      <c r="O25710" s="284"/>
      <c r="P25710" s="284"/>
    </row>
    <row r="25711" spans="15:16" x14ac:dyDescent="0.2">
      <c r="O25711" s="284"/>
      <c r="P25711" s="284"/>
    </row>
    <row r="25712" spans="15:16" x14ac:dyDescent="0.2">
      <c r="O25712" s="284"/>
      <c r="P25712" s="284"/>
    </row>
    <row r="25713" spans="15:16" x14ac:dyDescent="0.2">
      <c r="O25713" s="284"/>
      <c r="P25713" s="284"/>
    </row>
    <row r="25714" spans="15:16" x14ac:dyDescent="0.2">
      <c r="O25714" s="284"/>
      <c r="P25714" s="284"/>
    </row>
    <row r="25715" spans="15:16" x14ac:dyDescent="0.2">
      <c r="O25715" s="284"/>
      <c r="P25715" s="284"/>
    </row>
    <row r="25716" spans="15:16" x14ac:dyDescent="0.2">
      <c r="O25716" s="284"/>
      <c r="P25716" s="284"/>
    </row>
    <row r="25717" spans="15:16" x14ac:dyDescent="0.2">
      <c r="O25717" s="284"/>
      <c r="P25717" s="284"/>
    </row>
    <row r="25718" spans="15:16" x14ac:dyDescent="0.2">
      <c r="O25718" s="284"/>
      <c r="P25718" s="284"/>
    </row>
    <row r="25719" spans="15:16" x14ac:dyDescent="0.2">
      <c r="O25719" s="284"/>
      <c r="P25719" s="284"/>
    </row>
    <row r="25720" spans="15:16" x14ac:dyDescent="0.2">
      <c r="O25720" s="284"/>
      <c r="P25720" s="284"/>
    </row>
    <row r="25721" spans="15:16" x14ac:dyDescent="0.2">
      <c r="O25721" s="284"/>
      <c r="P25721" s="284"/>
    </row>
    <row r="25722" spans="15:16" x14ac:dyDescent="0.2">
      <c r="O25722" s="284"/>
      <c r="P25722" s="284"/>
    </row>
    <row r="25723" spans="15:16" x14ac:dyDescent="0.2">
      <c r="O25723" s="284"/>
      <c r="P25723" s="284"/>
    </row>
    <row r="25724" spans="15:16" x14ac:dyDescent="0.2">
      <c r="O25724" s="284"/>
      <c r="P25724" s="284"/>
    </row>
    <row r="25725" spans="15:16" x14ac:dyDescent="0.2">
      <c r="O25725" s="284"/>
      <c r="P25725" s="284"/>
    </row>
    <row r="25726" spans="15:16" x14ac:dyDescent="0.2">
      <c r="O25726" s="284"/>
      <c r="P25726" s="284"/>
    </row>
    <row r="25727" spans="15:16" x14ac:dyDescent="0.2">
      <c r="O25727" s="284"/>
      <c r="P25727" s="284"/>
    </row>
    <row r="25728" spans="15:16" x14ac:dyDescent="0.2">
      <c r="O25728" s="284"/>
      <c r="P25728" s="284"/>
    </row>
    <row r="25729" spans="15:16" x14ac:dyDescent="0.2">
      <c r="O25729" s="284"/>
      <c r="P25729" s="284"/>
    </row>
    <row r="25730" spans="15:16" x14ac:dyDescent="0.2">
      <c r="O25730" s="284"/>
      <c r="P25730" s="284"/>
    </row>
    <row r="25731" spans="15:16" x14ac:dyDescent="0.2">
      <c r="O25731" s="284"/>
      <c r="P25731" s="284"/>
    </row>
    <row r="25732" spans="15:16" x14ac:dyDescent="0.2">
      <c r="O25732" s="284"/>
      <c r="P25732" s="284"/>
    </row>
    <row r="25733" spans="15:16" x14ac:dyDescent="0.2">
      <c r="O25733" s="284"/>
      <c r="P25733" s="284"/>
    </row>
    <row r="25734" spans="15:16" x14ac:dyDescent="0.2">
      <c r="O25734" s="284"/>
      <c r="P25734" s="284"/>
    </row>
    <row r="25735" spans="15:16" x14ac:dyDescent="0.2">
      <c r="O25735" s="284"/>
      <c r="P25735" s="284"/>
    </row>
    <row r="25736" spans="15:16" x14ac:dyDescent="0.2">
      <c r="O25736" s="284"/>
      <c r="P25736" s="284"/>
    </row>
    <row r="25737" spans="15:16" x14ac:dyDescent="0.2">
      <c r="O25737" s="284"/>
      <c r="P25737" s="284"/>
    </row>
    <row r="25738" spans="15:16" x14ac:dyDescent="0.2">
      <c r="O25738" s="284"/>
      <c r="P25738" s="284"/>
    </row>
    <row r="25739" spans="15:16" x14ac:dyDescent="0.2">
      <c r="O25739" s="284"/>
      <c r="P25739" s="284"/>
    </row>
    <row r="25740" spans="15:16" x14ac:dyDescent="0.2">
      <c r="O25740" s="284"/>
      <c r="P25740" s="284"/>
    </row>
    <row r="25741" spans="15:16" x14ac:dyDescent="0.2">
      <c r="O25741" s="284"/>
      <c r="P25741" s="284"/>
    </row>
    <row r="25742" spans="15:16" x14ac:dyDescent="0.2">
      <c r="O25742" s="284"/>
      <c r="P25742" s="284"/>
    </row>
    <row r="25743" spans="15:16" x14ac:dyDescent="0.2">
      <c r="O25743" s="284"/>
      <c r="P25743" s="284"/>
    </row>
    <row r="25744" spans="15:16" x14ac:dyDescent="0.2">
      <c r="O25744" s="284"/>
      <c r="P25744" s="284"/>
    </row>
    <row r="25745" spans="15:16" x14ac:dyDescent="0.2">
      <c r="O25745" s="284"/>
      <c r="P25745" s="284"/>
    </row>
    <row r="25746" spans="15:16" x14ac:dyDescent="0.2">
      <c r="O25746" s="284"/>
      <c r="P25746" s="284"/>
    </row>
    <row r="25747" spans="15:16" x14ac:dyDescent="0.2">
      <c r="O25747" s="284"/>
      <c r="P25747" s="284"/>
    </row>
    <row r="25748" spans="15:16" x14ac:dyDescent="0.2">
      <c r="O25748" s="284"/>
      <c r="P25748" s="284"/>
    </row>
    <row r="25749" spans="15:16" x14ac:dyDescent="0.2">
      <c r="O25749" s="284"/>
      <c r="P25749" s="284"/>
    </row>
    <row r="25750" spans="15:16" x14ac:dyDescent="0.2">
      <c r="O25750" s="284"/>
      <c r="P25750" s="284"/>
    </row>
    <row r="25751" spans="15:16" x14ac:dyDescent="0.2">
      <c r="O25751" s="284"/>
      <c r="P25751" s="284"/>
    </row>
    <row r="25752" spans="15:16" x14ac:dyDescent="0.2">
      <c r="O25752" s="284"/>
      <c r="P25752" s="284"/>
    </row>
    <row r="25753" spans="15:16" x14ac:dyDescent="0.2">
      <c r="O25753" s="284"/>
      <c r="P25753" s="284"/>
    </row>
    <row r="25754" spans="15:16" x14ac:dyDescent="0.2">
      <c r="O25754" s="284"/>
      <c r="P25754" s="284"/>
    </row>
    <row r="25755" spans="15:16" x14ac:dyDescent="0.2">
      <c r="O25755" s="284"/>
      <c r="P25755" s="284"/>
    </row>
    <row r="25756" spans="15:16" x14ac:dyDescent="0.2">
      <c r="O25756" s="284"/>
      <c r="P25756" s="284"/>
    </row>
    <row r="25757" spans="15:16" x14ac:dyDescent="0.2">
      <c r="O25757" s="284"/>
      <c r="P25757" s="284"/>
    </row>
    <row r="25758" spans="15:16" x14ac:dyDescent="0.2">
      <c r="O25758" s="284"/>
      <c r="P25758" s="284"/>
    </row>
    <row r="25759" spans="15:16" x14ac:dyDescent="0.2">
      <c r="O25759" s="284"/>
      <c r="P25759" s="284"/>
    </row>
    <row r="25760" spans="15:16" x14ac:dyDescent="0.2">
      <c r="O25760" s="284"/>
      <c r="P25760" s="284"/>
    </row>
    <row r="25761" spans="15:16" x14ac:dyDescent="0.2">
      <c r="O25761" s="284"/>
      <c r="P25761" s="284"/>
    </row>
    <row r="25762" spans="15:16" x14ac:dyDescent="0.2">
      <c r="O25762" s="284"/>
      <c r="P25762" s="284"/>
    </row>
    <row r="25763" spans="15:16" x14ac:dyDescent="0.2">
      <c r="O25763" s="284"/>
      <c r="P25763" s="284"/>
    </row>
    <row r="25764" spans="15:16" x14ac:dyDescent="0.2">
      <c r="O25764" s="284"/>
      <c r="P25764" s="284"/>
    </row>
    <row r="25765" spans="15:16" x14ac:dyDescent="0.2">
      <c r="O25765" s="284"/>
      <c r="P25765" s="284"/>
    </row>
    <row r="25766" spans="15:16" x14ac:dyDescent="0.2">
      <c r="O25766" s="284"/>
      <c r="P25766" s="284"/>
    </row>
    <row r="25767" spans="15:16" x14ac:dyDescent="0.2">
      <c r="O25767" s="284"/>
      <c r="P25767" s="284"/>
    </row>
    <row r="25768" spans="15:16" x14ac:dyDescent="0.2">
      <c r="O25768" s="284"/>
      <c r="P25768" s="284"/>
    </row>
    <row r="25769" spans="15:16" x14ac:dyDescent="0.2">
      <c r="O25769" s="284"/>
      <c r="P25769" s="284"/>
    </row>
    <row r="25770" spans="15:16" x14ac:dyDescent="0.2">
      <c r="O25770" s="284"/>
      <c r="P25770" s="284"/>
    </row>
    <row r="25771" spans="15:16" x14ac:dyDescent="0.2">
      <c r="O25771" s="284"/>
      <c r="P25771" s="284"/>
    </row>
    <row r="25772" spans="15:16" x14ac:dyDescent="0.2">
      <c r="O25772" s="284"/>
      <c r="P25772" s="284"/>
    </row>
    <row r="25773" spans="15:16" x14ac:dyDescent="0.2">
      <c r="O25773" s="284"/>
      <c r="P25773" s="284"/>
    </row>
    <row r="25774" spans="15:16" x14ac:dyDescent="0.2">
      <c r="O25774" s="284"/>
      <c r="P25774" s="284"/>
    </row>
    <row r="25775" spans="15:16" x14ac:dyDescent="0.2">
      <c r="O25775" s="284"/>
      <c r="P25775" s="284"/>
    </row>
    <row r="25776" spans="15:16" x14ac:dyDescent="0.2">
      <c r="O25776" s="284"/>
      <c r="P25776" s="284"/>
    </row>
    <row r="25777" spans="15:16" x14ac:dyDescent="0.2">
      <c r="O25777" s="284"/>
      <c r="P25777" s="284"/>
    </row>
    <row r="25778" spans="15:16" x14ac:dyDescent="0.2">
      <c r="O25778" s="284"/>
      <c r="P25778" s="284"/>
    </row>
    <row r="25779" spans="15:16" x14ac:dyDescent="0.2">
      <c r="O25779" s="284"/>
      <c r="P25779" s="284"/>
    </row>
    <row r="25780" spans="15:16" x14ac:dyDescent="0.2">
      <c r="O25780" s="284"/>
      <c r="P25780" s="284"/>
    </row>
    <row r="25781" spans="15:16" x14ac:dyDescent="0.2">
      <c r="O25781" s="284"/>
      <c r="P25781" s="284"/>
    </row>
    <row r="25782" spans="15:16" x14ac:dyDescent="0.2">
      <c r="O25782" s="284"/>
      <c r="P25782" s="284"/>
    </row>
    <row r="25783" spans="15:16" x14ac:dyDescent="0.2">
      <c r="O25783" s="284"/>
      <c r="P25783" s="284"/>
    </row>
    <row r="25784" spans="15:16" x14ac:dyDescent="0.2">
      <c r="O25784" s="284"/>
      <c r="P25784" s="284"/>
    </row>
    <row r="25785" spans="15:16" x14ac:dyDescent="0.2">
      <c r="O25785" s="284"/>
      <c r="P25785" s="284"/>
    </row>
    <row r="25786" spans="15:16" x14ac:dyDescent="0.2">
      <c r="O25786" s="284"/>
      <c r="P25786" s="284"/>
    </row>
    <row r="25787" spans="15:16" x14ac:dyDescent="0.2">
      <c r="O25787" s="284"/>
      <c r="P25787" s="284"/>
    </row>
    <row r="25788" spans="15:16" x14ac:dyDescent="0.2">
      <c r="O25788" s="284"/>
      <c r="P25788" s="284"/>
    </row>
    <row r="25789" spans="15:16" x14ac:dyDescent="0.2">
      <c r="O25789" s="284"/>
      <c r="P25789" s="284"/>
    </row>
    <row r="25790" spans="15:16" x14ac:dyDescent="0.2">
      <c r="O25790" s="284"/>
      <c r="P25790" s="284"/>
    </row>
    <row r="25791" spans="15:16" x14ac:dyDescent="0.2">
      <c r="O25791" s="284"/>
      <c r="P25791" s="284"/>
    </row>
    <row r="25792" spans="15:16" x14ac:dyDescent="0.2">
      <c r="O25792" s="284"/>
      <c r="P25792" s="284"/>
    </row>
    <row r="25793" spans="15:16" x14ac:dyDescent="0.2">
      <c r="O25793" s="284"/>
      <c r="P25793" s="284"/>
    </row>
    <row r="25794" spans="15:16" x14ac:dyDescent="0.2">
      <c r="O25794" s="284"/>
      <c r="P25794" s="284"/>
    </row>
    <row r="25795" spans="15:16" x14ac:dyDescent="0.2">
      <c r="O25795" s="284"/>
      <c r="P25795" s="284"/>
    </row>
    <row r="25796" spans="15:16" x14ac:dyDescent="0.2">
      <c r="O25796" s="284"/>
      <c r="P25796" s="284"/>
    </row>
    <row r="25797" spans="15:16" x14ac:dyDescent="0.2">
      <c r="O25797" s="284"/>
      <c r="P25797" s="284"/>
    </row>
    <row r="25798" spans="15:16" x14ac:dyDescent="0.2">
      <c r="O25798" s="284"/>
      <c r="P25798" s="284"/>
    </row>
    <row r="25799" spans="15:16" x14ac:dyDescent="0.2">
      <c r="O25799" s="284"/>
      <c r="P25799" s="284"/>
    </row>
    <row r="25800" spans="15:16" x14ac:dyDescent="0.2">
      <c r="O25800" s="284"/>
      <c r="P25800" s="284"/>
    </row>
    <row r="25801" spans="15:16" x14ac:dyDescent="0.2">
      <c r="O25801" s="284"/>
      <c r="P25801" s="284"/>
    </row>
    <row r="25802" spans="15:16" x14ac:dyDescent="0.2">
      <c r="O25802" s="284"/>
      <c r="P25802" s="284"/>
    </row>
    <row r="25803" spans="15:16" x14ac:dyDescent="0.2">
      <c r="O25803" s="284"/>
      <c r="P25803" s="284"/>
    </row>
    <row r="25804" spans="15:16" x14ac:dyDescent="0.2">
      <c r="O25804" s="284"/>
      <c r="P25804" s="284"/>
    </row>
    <row r="25805" spans="15:16" x14ac:dyDescent="0.2">
      <c r="O25805" s="284"/>
      <c r="P25805" s="284"/>
    </row>
    <row r="25806" spans="15:16" x14ac:dyDescent="0.2">
      <c r="O25806" s="284"/>
      <c r="P25806" s="284"/>
    </row>
    <row r="25807" spans="15:16" x14ac:dyDescent="0.2">
      <c r="O25807" s="284"/>
      <c r="P25807" s="284"/>
    </row>
    <row r="25808" spans="15:16" x14ac:dyDescent="0.2">
      <c r="O25808" s="284"/>
      <c r="P25808" s="284"/>
    </row>
    <row r="25809" spans="15:16" x14ac:dyDescent="0.2">
      <c r="O25809" s="284"/>
      <c r="P25809" s="284"/>
    </row>
    <row r="25810" spans="15:16" x14ac:dyDescent="0.2">
      <c r="O25810" s="284"/>
      <c r="P25810" s="284"/>
    </row>
    <row r="25811" spans="15:16" x14ac:dyDescent="0.2">
      <c r="O25811" s="284"/>
      <c r="P25811" s="284"/>
    </row>
    <row r="25812" spans="15:16" x14ac:dyDescent="0.2">
      <c r="O25812" s="284"/>
      <c r="P25812" s="284"/>
    </row>
    <row r="25813" spans="15:16" x14ac:dyDescent="0.2">
      <c r="O25813" s="284"/>
      <c r="P25813" s="284"/>
    </row>
    <row r="25814" spans="15:16" x14ac:dyDescent="0.2">
      <c r="O25814" s="284"/>
      <c r="P25814" s="284"/>
    </row>
    <row r="25815" spans="15:16" x14ac:dyDescent="0.2">
      <c r="O25815" s="284"/>
      <c r="P25815" s="284"/>
    </row>
    <row r="25816" spans="15:16" x14ac:dyDescent="0.2">
      <c r="O25816" s="284"/>
      <c r="P25816" s="284"/>
    </row>
    <row r="25817" spans="15:16" x14ac:dyDescent="0.2">
      <c r="O25817" s="284"/>
      <c r="P25817" s="284"/>
    </row>
    <row r="25818" spans="15:16" x14ac:dyDescent="0.2">
      <c r="O25818" s="284"/>
      <c r="P25818" s="284"/>
    </row>
    <row r="25819" spans="15:16" x14ac:dyDescent="0.2">
      <c r="O25819" s="284"/>
      <c r="P25819" s="284"/>
    </row>
    <row r="25820" spans="15:16" x14ac:dyDescent="0.2">
      <c r="O25820" s="284"/>
      <c r="P25820" s="284"/>
    </row>
    <row r="25821" spans="15:16" x14ac:dyDescent="0.2">
      <c r="O25821" s="284"/>
      <c r="P25821" s="284"/>
    </row>
    <row r="25822" spans="15:16" x14ac:dyDescent="0.2">
      <c r="O25822" s="284"/>
      <c r="P25822" s="284"/>
    </row>
    <row r="25823" spans="15:16" x14ac:dyDescent="0.2">
      <c r="O25823" s="284"/>
      <c r="P25823" s="284"/>
    </row>
    <row r="25824" spans="15:16" x14ac:dyDescent="0.2">
      <c r="O25824" s="284"/>
      <c r="P25824" s="284"/>
    </row>
    <row r="25825" spans="15:16" x14ac:dyDescent="0.2">
      <c r="O25825" s="284"/>
      <c r="P25825" s="284"/>
    </row>
    <row r="25826" spans="15:16" x14ac:dyDescent="0.2">
      <c r="O25826" s="284"/>
      <c r="P25826" s="284"/>
    </row>
    <row r="25827" spans="15:16" x14ac:dyDescent="0.2">
      <c r="O25827" s="284"/>
      <c r="P25827" s="284"/>
    </row>
    <row r="25828" spans="15:16" x14ac:dyDescent="0.2">
      <c r="O25828" s="284"/>
      <c r="P25828" s="284"/>
    </row>
    <row r="25829" spans="15:16" x14ac:dyDescent="0.2">
      <c r="O25829" s="284"/>
      <c r="P25829" s="284"/>
    </row>
    <row r="25830" spans="15:16" x14ac:dyDescent="0.2">
      <c r="O25830" s="284"/>
      <c r="P25830" s="284"/>
    </row>
    <row r="25831" spans="15:16" x14ac:dyDescent="0.2">
      <c r="O25831" s="284"/>
      <c r="P25831" s="284"/>
    </row>
    <row r="25832" spans="15:16" x14ac:dyDescent="0.2">
      <c r="O25832" s="284"/>
      <c r="P25832" s="284"/>
    </row>
    <row r="25833" spans="15:16" x14ac:dyDescent="0.2">
      <c r="O25833" s="284"/>
      <c r="P25833" s="284"/>
    </row>
    <row r="25834" spans="15:16" x14ac:dyDescent="0.2">
      <c r="O25834" s="284"/>
      <c r="P25834" s="284"/>
    </row>
    <row r="25835" spans="15:16" x14ac:dyDescent="0.2">
      <c r="O25835" s="284"/>
      <c r="P25835" s="284"/>
    </row>
    <row r="25836" spans="15:16" x14ac:dyDescent="0.2">
      <c r="O25836" s="284"/>
      <c r="P25836" s="284"/>
    </row>
    <row r="25837" spans="15:16" x14ac:dyDescent="0.2">
      <c r="O25837" s="284"/>
      <c r="P25837" s="284"/>
    </row>
    <row r="25838" spans="15:16" x14ac:dyDescent="0.2">
      <c r="O25838" s="284"/>
      <c r="P25838" s="284"/>
    </row>
    <row r="25839" spans="15:16" x14ac:dyDescent="0.2">
      <c r="O25839" s="284"/>
      <c r="P25839" s="284"/>
    </row>
    <row r="25840" spans="15:16" x14ac:dyDescent="0.2">
      <c r="O25840" s="284"/>
      <c r="P25840" s="284"/>
    </row>
    <row r="25841" spans="15:16" x14ac:dyDescent="0.2">
      <c r="O25841" s="284"/>
      <c r="P25841" s="284"/>
    </row>
    <row r="25842" spans="15:16" x14ac:dyDescent="0.2">
      <c r="O25842" s="284"/>
      <c r="P25842" s="284"/>
    </row>
    <row r="25843" spans="15:16" x14ac:dyDescent="0.2">
      <c r="O25843" s="284"/>
      <c r="P25843" s="284"/>
    </row>
    <row r="25844" spans="15:16" x14ac:dyDescent="0.2">
      <c r="O25844" s="284"/>
      <c r="P25844" s="284"/>
    </row>
    <row r="25845" spans="15:16" x14ac:dyDescent="0.2">
      <c r="O25845" s="284"/>
      <c r="P25845" s="284"/>
    </row>
    <row r="25846" spans="15:16" x14ac:dyDescent="0.2">
      <c r="O25846" s="284"/>
      <c r="P25846" s="284"/>
    </row>
    <row r="25847" spans="15:16" x14ac:dyDescent="0.2">
      <c r="O25847" s="284"/>
      <c r="P25847" s="284"/>
    </row>
    <row r="25848" spans="15:16" x14ac:dyDescent="0.2">
      <c r="O25848" s="284"/>
      <c r="P25848" s="284"/>
    </row>
    <row r="25849" spans="15:16" x14ac:dyDescent="0.2">
      <c r="O25849" s="284"/>
      <c r="P25849" s="284"/>
    </row>
    <row r="25850" spans="15:16" x14ac:dyDescent="0.2">
      <c r="O25850" s="284"/>
      <c r="P25850" s="284"/>
    </row>
    <row r="25851" spans="15:16" x14ac:dyDescent="0.2">
      <c r="O25851" s="284"/>
      <c r="P25851" s="284"/>
    </row>
    <row r="25852" spans="15:16" x14ac:dyDescent="0.2">
      <c r="O25852" s="284"/>
      <c r="P25852" s="284"/>
    </row>
    <row r="25853" spans="15:16" x14ac:dyDescent="0.2">
      <c r="O25853" s="284"/>
      <c r="P25853" s="284"/>
    </row>
    <row r="25854" spans="15:16" x14ac:dyDescent="0.2">
      <c r="O25854" s="284"/>
      <c r="P25854" s="284"/>
    </row>
    <row r="25855" spans="15:16" x14ac:dyDescent="0.2">
      <c r="O25855" s="284"/>
      <c r="P25855" s="284"/>
    </row>
    <row r="25856" spans="15:16" x14ac:dyDescent="0.2">
      <c r="O25856" s="284"/>
      <c r="P25856" s="284"/>
    </row>
    <row r="25857" spans="15:16" x14ac:dyDescent="0.2">
      <c r="O25857" s="284"/>
      <c r="P25857" s="284"/>
    </row>
    <row r="25858" spans="15:16" x14ac:dyDescent="0.2">
      <c r="O25858" s="284"/>
      <c r="P25858" s="284"/>
    </row>
    <row r="25859" spans="15:16" x14ac:dyDescent="0.2">
      <c r="O25859" s="284"/>
      <c r="P25859" s="284"/>
    </row>
    <row r="25860" spans="15:16" x14ac:dyDescent="0.2">
      <c r="O25860" s="284"/>
      <c r="P25860" s="284"/>
    </row>
    <row r="25861" spans="15:16" x14ac:dyDescent="0.2">
      <c r="O25861" s="284"/>
      <c r="P25861" s="284"/>
    </row>
    <row r="25862" spans="15:16" x14ac:dyDescent="0.2">
      <c r="O25862" s="284"/>
      <c r="P25862" s="284"/>
    </row>
    <row r="25863" spans="15:16" x14ac:dyDescent="0.2">
      <c r="O25863" s="284"/>
      <c r="P25863" s="284"/>
    </row>
    <row r="25864" spans="15:16" x14ac:dyDescent="0.2">
      <c r="O25864" s="284"/>
      <c r="P25864" s="284"/>
    </row>
    <row r="25865" spans="15:16" x14ac:dyDescent="0.2">
      <c r="O25865" s="284"/>
      <c r="P25865" s="284"/>
    </row>
    <row r="25866" spans="15:16" x14ac:dyDescent="0.2">
      <c r="O25866" s="284"/>
      <c r="P25866" s="284"/>
    </row>
    <row r="25867" spans="15:16" x14ac:dyDescent="0.2">
      <c r="O25867" s="284"/>
      <c r="P25867" s="284"/>
    </row>
    <row r="25868" spans="15:16" x14ac:dyDescent="0.2">
      <c r="O25868" s="284"/>
      <c r="P25868" s="284"/>
    </row>
    <row r="25869" spans="15:16" x14ac:dyDescent="0.2">
      <c r="O25869" s="284"/>
      <c r="P25869" s="284"/>
    </row>
    <row r="25870" spans="15:16" x14ac:dyDescent="0.2">
      <c r="O25870" s="284"/>
      <c r="P25870" s="284"/>
    </row>
    <row r="25871" spans="15:16" x14ac:dyDescent="0.2">
      <c r="O25871" s="284"/>
      <c r="P25871" s="284"/>
    </row>
    <row r="25872" spans="15:16" x14ac:dyDescent="0.2">
      <c r="O25872" s="284"/>
      <c r="P25872" s="284"/>
    </row>
    <row r="25873" spans="15:16" x14ac:dyDescent="0.2">
      <c r="O25873" s="284"/>
      <c r="P25873" s="284"/>
    </row>
    <row r="25874" spans="15:16" x14ac:dyDescent="0.2">
      <c r="O25874" s="284"/>
      <c r="P25874" s="284"/>
    </row>
    <row r="25875" spans="15:16" x14ac:dyDescent="0.2">
      <c r="O25875" s="284"/>
      <c r="P25875" s="284"/>
    </row>
    <row r="25876" spans="15:16" x14ac:dyDescent="0.2">
      <c r="O25876" s="284"/>
      <c r="P25876" s="284"/>
    </row>
    <row r="25877" spans="15:16" x14ac:dyDescent="0.2">
      <c r="O25877" s="284"/>
      <c r="P25877" s="284"/>
    </row>
    <row r="25878" spans="15:16" x14ac:dyDescent="0.2">
      <c r="O25878" s="284"/>
      <c r="P25878" s="284"/>
    </row>
    <row r="25879" spans="15:16" x14ac:dyDescent="0.2">
      <c r="O25879" s="284"/>
      <c r="P25879" s="284"/>
    </row>
    <row r="25880" spans="15:16" x14ac:dyDescent="0.2">
      <c r="O25880" s="284"/>
      <c r="P25880" s="284"/>
    </row>
    <row r="25881" spans="15:16" x14ac:dyDescent="0.2">
      <c r="O25881" s="284"/>
      <c r="P25881" s="284"/>
    </row>
    <row r="25882" spans="15:16" x14ac:dyDescent="0.2">
      <c r="O25882" s="284"/>
      <c r="P25882" s="284"/>
    </row>
    <row r="25883" spans="15:16" x14ac:dyDescent="0.2">
      <c r="O25883" s="284"/>
      <c r="P25883" s="284"/>
    </row>
    <row r="25884" spans="15:16" x14ac:dyDescent="0.2">
      <c r="O25884" s="284"/>
      <c r="P25884" s="284"/>
    </row>
    <row r="25885" spans="15:16" x14ac:dyDescent="0.2">
      <c r="O25885" s="284"/>
      <c r="P25885" s="284"/>
    </row>
    <row r="25886" spans="15:16" x14ac:dyDescent="0.2">
      <c r="O25886" s="284"/>
      <c r="P25886" s="284"/>
    </row>
    <row r="25887" spans="15:16" x14ac:dyDescent="0.2">
      <c r="O25887" s="284"/>
      <c r="P25887" s="284"/>
    </row>
    <row r="25888" spans="15:16" x14ac:dyDescent="0.2">
      <c r="O25888" s="284"/>
      <c r="P25888" s="284"/>
    </row>
    <row r="25889" spans="15:16" x14ac:dyDescent="0.2">
      <c r="O25889" s="284"/>
      <c r="P25889" s="284"/>
    </row>
    <row r="25890" spans="15:16" x14ac:dyDescent="0.2">
      <c r="O25890" s="284"/>
      <c r="P25890" s="284"/>
    </row>
    <row r="25891" spans="15:16" x14ac:dyDescent="0.2">
      <c r="O25891" s="284"/>
      <c r="P25891" s="284"/>
    </row>
    <row r="25892" spans="15:16" x14ac:dyDescent="0.2">
      <c r="O25892" s="284"/>
      <c r="P25892" s="284"/>
    </row>
    <row r="25893" spans="15:16" x14ac:dyDescent="0.2">
      <c r="O25893" s="284"/>
      <c r="P25893" s="284"/>
    </row>
    <row r="25894" spans="15:16" x14ac:dyDescent="0.2">
      <c r="O25894" s="284"/>
      <c r="P25894" s="284"/>
    </row>
    <row r="25895" spans="15:16" x14ac:dyDescent="0.2">
      <c r="O25895" s="284"/>
      <c r="P25895" s="284"/>
    </row>
    <row r="25896" spans="15:16" x14ac:dyDescent="0.2">
      <c r="O25896" s="284"/>
      <c r="P25896" s="284"/>
    </row>
    <row r="25897" spans="15:16" x14ac:dyDescent="0.2">
      <c r="O25897" s="284"/>
      <c r="P25897" s="284"/>
    </row>
    <row r="25898" spans="15:16" x14ac:dyDescent="0.2">
      <c r="O25898" s="284"/>
      <c r="P25898" s="284"/>
    </row>
    <row r="25899" spans="15:16" x14ac:dyDescent="0.2">
      <c r="O25899" s="284"/>
      <c r="P25899" s="284"/>
    </row>
    <row r="25900" spans="15:16" x14ac:dyDescent="0.2">
      <c r="O25900" s="284"/>
      <c r="P25900" s="284"/>
    </row>
    <row r="25901" spans="15:16" x14ac:dyDescent="0.2">
      <c r="O25901" s="284"/>
      <c r="P25901" s="284"/>
    </row>
    <row r="25902" spans="15:16" x14ac:dyDescent="0.2">
      <c r="O25902" s="284"/>
      <c r="P25902" s="284"/>
    </row>
    <row r="25903" spans="15:16" x14ac:dyDescent="0.2">
      <c r="O25903" s="284"/>
      <c r="P25903" s="284"/>
    </row>
    <row r="25904" spans="15:16" x14ac:dyDescent="0.2">
      <c r="O25904" s="284"/>
      <c r="P25904" s="284"/>
    </row>
    <row r="25905" spans="15:16" x14ac:dyDescent="0.2">
      <c r="O25905" s="284"/>
      <c r="P25905" s="284"/>
    </row>
    <row r="25906" spans="15:16" x14ac:dyDescent="0.2">
      <c r="O25906" s="284"/>
      <c r="P25906" s="284"/>
    </row>
    <row r="25907" spans="15:16" x14ac:dyDescent="0.2">
      <c r="O25907" s="284"/>
      <c r="P25907" s="284"/>
    </row>
    <row r="25908" spans="15:16" x14ac:dyDescent="0.2">
      <c r="O25908" s="284"/>
      <c r="P25908" s="284"/>
    </row>
    <row r="25909" spans="15:16" x14ac:dyDescent="0.2">
      <c r="O25909" s="284"/>
      <c r="P25909" s="284"/>
    </row>
    <row r="25910" spans="15:16" x14ac:dyDescent="0.2">
      <c r="O25910" s="284"/>
      <c r="P25910" s="284"/>
    </row>
    <row r="25911" spans="15:16" x14ac:dyDescent="0.2">
      <c r="O25911" s="284"/>
      <c r="P25911" s="284"/>
    </row>
    <row r="25912" spans="15:16" x14ac:dyDescent="0.2">
      <c r="O25912" s="284"/>
      <c r="P25912" s="284"/>
    </row>
    <row r="25913" spans="15:16" x14ac:dyDescent="0.2">
      <c r="O25913" s="284"/>
      <c r="P25913" s="284"/>
    </row>
    <row r="25914" spans="15:16" x14ac:dyDescent="0.2">
      <c r="O25914" s="284"/>
      <c r="P25914" s="284"/>
    </row>
    <row r="25915" spans="15:16" x14ac:dyDescent="0.2">
      <c r="O25915" s="284"/>
      <c r="P25915" s="284"/>
    </row>
    <row r="25916" spans="15:16" x14ac:dyDescent="0.2">
      <c r="O25916" s="284"/>
      <c r="P25916" s="284"/>
    </row>
    <row r="25917" spans="15:16" x14ac:dyDescent="0.2">
      <c r="O25917" s="284"/>
      <c r="P25917" s="284"/>
    </row>
    <row r="25918" spans="15:16" x14ac:dyDescent="0.2">
      <c r="O25918" s="284"/>
      <c r="P25918" s="284"/>
    </row>
    <row r="25919" spans="15:16" x14ac:dyDescent="0.2">
      <c r="O25919" s="284"/>
      <c r="P25919" s="284"/>
    </row>
    <row r="25920" spans="15:16" x14ac:dyDescent="0.2">
      <c r="O25920" s="284"/>
      <c r="P25920" s="284"/>
    </row>
    <row r="25921" spans="15:16" x14ac:dyDescent="0.2">
      <c r="O25921" s="284"/>
      <c r="P25921" s="284"/>
    </row>
    <row r="25922" spans="15:16" x14ac:dyDescent="0.2">
      <c r="O25922" s="284"/>
      <c r="P25922" s="284"/>
    </row>
    <row r="25923" spans="15:16" x14ac:dyDescent="0.2">
      <c r="O25923" s="284"/>
      <c r="P25923" s="284"/>
    </row>
    <row r="25924" spans="15:16" x14ac:dyDescent="0.2">
      <c r="O25924" s="284"/>
      <c r="P25924" s="284"/>
    </row>
    <row r="25925" spans="15:16" x14ac:dyDescent="0.2">
      <c r="O25925" s="284"/>
      <c r="P25925" s="284"/>
    </row>
    <row r="25926" spans="15:16" x14ac:dyDescent="0.2">
      <c r="O25926" s="284"/>
      <c r="P25926" s="284"/>
    </row>
    <row r="25927" spans="15:16" x14ac:dyDescent="0.2">
      <c r="O25927" s="284"/>
      <c r="P25927" s="284"/>
    </row>
    <row r="25928" spans="15:16" x14ac:dyDescent="0.2">
      <c r="O25928" s="284"/>
      <c r="P25928" s="284"/>
    </row>
    <row r="25929" spans="15:16" x14ac:dyDescent="0.2">
      <c r="O25929" s="284"/>
      <c r="P25929" s="284"/>
    </row>
    <row r="25930" spans="15:16" x14ac:dyDescent="0.2">
      <c r="O25930" s="284"/>
      <c r="P25930" s="284"/>
    </row>
    <row r="25931" spans="15:16" x14ac:dyDescent="0.2">
      <c r="O25931" s="284"/>
      <c r="P25931" s="284"/>
    </row>
    <row r="25932" spans="15:16" x14ac:dyDescent="0.2">
      <c r="O25932" s="284"/>
      <c r="P25932" s="284"/>
    </row>
    <row r="25933" spans="15:16" x14ac:dyDescent="0.2">
      <c r="O25933" s="284"/>
      <c r="P25933" s="284"/>
    </row>
    <row r="25934" spans="15:16" x14ac:dyDescent="0.2">
      <c r="O25934" s="284"/>
      <c r="P25934" s="284"/>
    </row>
    <row r="25935" spans="15:16" x14ac:dyDescent="0.2">
      <c r="O25935" s="284"/>
      <c r="P25935" s="284"/>
    </row>
    <row r="25936" spans="15:16" x14ac:dyDescent="0.2">
      <c r="O25936" s="284"/>
      <c r="P25936" s="284"/>
    </row>
    <row r="25937" spans="15:16" x14ac:dyDescent="0.2">
      <c r="O25937" s="284"/>
      <c r="P25937" s="284"/>
    </row>
    <row r="25938" spans="15:16" x14ac:dyDescent="0.2">
      <c r="O25938" s="284"/>
      <c r="P25938" s="284"/>
    </row>
    <row r="25939" spans="15:16" x14ac:dyDescent="0.2">
      <c r="O25939" s="284"/>
      <c r="P25939" s="284"/>
    </row>
    <row r="25940" spans="15:16" x14ac:dyDescent="0.2">
      <c r="O25940" s="284"/>
      <c r="P25940" s="284"/>
    </row>
    <row r="25941" spans="15:16" x14ac:dyDescent="0.2">
      <c r="O25941" s="284"/>
      <c r="P25941" s="284"/>
    </row>
    <row r="25942" spans="15:16" x14ac:dyDescent="0.2">
      <c r="O25942" s="284"/>
      <c r="P25942" s="284"/>
    </row>
    <row r="25943" spans="15:16" x14ac:dyDescent="0.2">
      <c r="O25943" s="284"/>
      <c r="P25943" s="284"/>
    </row>
    <row r="25944" spans="15:16" x14ac:dyDescent="0.2">
      <c r="O25944" s="284"/>
      <c r="P25944" s="284"/>
    </row>
    <row r="25945" spans="15:16" x14ac:dyDescent="0.2">
      <c r="O25945" s="284"/>
      <c r="P25945" s="284"/>
    </row>
    <row r="25946" spans="15:16" x14ac:dyDescent="0.2">
      <c r="O25946" s="284"/>
      <c r="P25946" s="284"/>
    </row>
    <row r="25947" spans="15:16" x14ac:dyDescent="0.2">
      <c r="O25947" s="284"/>
      <c r="P25947" s="284"/>
    </row>
    <row r="25948" spans="15:16" x14ac:dyDescent="0.2">
      <c r="O25948" s="284"/>
      <c r="P25948" s="284"/>
    </row>
    <row r="25949" spans="15:16" x14ac:dyDescent="0.2">
      <c r="O25949" s="284"/>
      <c r="P25949" s="284"/>
    </row>
    <row r="25950" spans="15:16" x14ac:dyDescent="0.2">
      <c r="O25950" s="284"/>
      <c r="P25950" s="284"/>
    </row>
    <row r="25951" spans="15:16" x14ac:dyDescent="0.2">
      <c r="O25951" s="284"/>
      <c r="P25951" s="284"/>
    </row>
    <row r="25952" spans="15:16" x14ac:dyDescent="0.2">
      <c r="O25952" s="284"/>
      <c r="P25952" s="284"/>
    </row>
    <row r="25953" spans="15:16" x14ac:dyDescent="0.2">
      <c r="O25953" s="284"/>
      <c r="P25953" s="284"/>
    </row>
    <row r="25954" spans="15:16" x14ac:dyDescent="0.2">
      <c r="O25954" s="284"/>
      <c r="P25954" s="284"/>
    </row>
    <row r="25955" spans="15:16" x14ac:dyDescent="0.2">
      <c r="O25955" s="284"/>
      <c r="P25955" s="284"/>
    </row>
    <row r="25956" spans="15:16" x14ac:dyDescent="0.2">
      <c r="O25956" s="284"/>
      <c r="P25956" s="284"/>
    </row>
    <row r="25957" spans="15:16" x14ac:dyDescent="0.2">
      <c r="O25957" s="284"/>
      <c r="P25957" s="284"/>
    </row>
    <row r="25958" spans="15:16" x14ac:dyDescent="0.2">
      <c r="O25958" s="284"/>
      <c r="P25958" s="284"/>
    </row>
    <row r="25959" spans="15:16" x14ac:dyDescent="0.2">
      <c r="O25959" s="284"/>
      <c r="P25959" s="284"/>
    </row>
    <row r="25960" spans="15:16" x14ac:dyDescent="0.2">
      <c r="O25960" s="284"/>
      <c r="P25960" s="284"/>
    </row>
    <row r="25961" spans="15:16" x14ac:dyDescent="0.2">
      <c r="O25961" s="284"/>
      <c r="P25961" s="284"/>
    </row>
    <row r="25962" spans="15:16" x14ac:dyDescent="0.2">
      <c r="O25962" s="284"/>
      <c r="P25962" s="284"/>
    </row>
    <row r="25963" spans="15:16" x14ac:dyDescent="0.2">
      <c r="O25963" s="284"/>
      <c r="P25963" s="284"/>
    </row>
    <row r="25964" spans="15:16" x14ac:dyDescent="0.2">
      <c r="O25964" s="284"/>
      <c r="P25964" s="284"/>
    </row>
    <row r="25965" spans="15:16" x14ac:dyDescent="0.2">
      <c r="O25965" s="284"/>
      <c r="P25965" s="284"/>
    </row>
    <row r="25966" spans="15:16" x14ac:dyDescent="0.2">
      <c r="O25966" s="284"/>
      <c r="P25966" s="284"/>
    </row>
    <row r="25967" spans="15:16" x14ac:dyDescent="0.2">
      <c r="O25967" s="284"/>
      <c r="P25967" s="284"/>
    </row>
    <row r="25968" spans="15:16" x14ac:dyDescent="0.2">
      <c r="O25968" s="284"/>
      <c r="P25968" s="284"/>
    </row>
    <row r="25969" spans="15:16" x14ac:dyDescent="0.2">
      <c r="O25969" s="284"/>
      <c r="P25969" s="284"/>
    </row>
    <row r="25970" spans="15:16" x14ac:dyDescent="0.2">
      <c r="O25970" s="284"/>
      <c r="P25970" s="284"/>
    </row>
    <row r="25971" spans="15:16" x14ac:dyDescent="0.2">
      <c r="O25971" s="284"/>
      <c r="P25971" s="284"/>
    </row>
    <row r="25972" spans="15:16" x14ac:dyDescent="0.2">
      <c r="O25972" s="284"/>
      <c r="P25972" s="284"/>
    </row>
    <row r="25973" spans="15:16" x14ac:dyDescent="0.2">
      <c r="O25973" s="284"/>
      <c r="P25973" s="284"/>
    </row>
    <row r="25974" spans="15:16" x14ac:dyDescent="0.2">
      <c r="O25974" s="284"/>
      <c r="P25974" s="284"/>
    </row>
    <row r="25975" spans="15:16" x14ac:dyDescent="0.2">
      <c r="O25975" s="284"/>
      <c r="P25975" s="284"/>
    </row>
    <row r="25976" spans="15:16" x14ac:dyDescent="0.2">
      <c r="O25976" s="284"/>
      <c r="P25976" s="284"/>
    </row>
    <row r="25977" spans="15:16" x14ac:dyDescent="0.2">
      <c r="O25977" s="284"/>
      <c r="P25977" s="284"/>
    </row>
    <row r="25978" spans="15:16" x14ac:dyDescent="0.2">
      <c r="O25978" s="284"/>
      <c r="P25978" s="284"/>
    </row>
    <row r="25979" spans="15:16" x14ac:dyDescent="0.2">
      <c r="O25979" s="284"/>
      <c r="P25979" s="284"/>
    </row>
    <row r="25980" spans="15:16" x14ac:dyDescent="0.2">
      <c r="O25980" s="284"/>
      <c r="P25980" s="284"/>
    </row>
    <row r="25981" spans="15:16" x14ac:dyDescent="0.2">
      <c r="O25981" s="284"/>
      <c r="P25981" s="284"/>
    </row>
    <row r="25982" spans="15:16" x14ac:dyDescent="0.2">
      <c r="O25982" s="284"/>
      <c r="P25982" s="284"/>
    </row>
    <row r="25983" spans="15:16" x14ac:dyDescent="0.2">
      <c r="O25983" s="284"/>
      <c r="P25983" s="284"/>
    </row>
    <row r="25984" spans="15:16" x14ac:dyDescent="0.2">
      <c r="O25984" s="284"/>
      <c r="P25984" s="284"/>
    </row>
    <row r="25985" spans="15:16" x14ac:dyDescent="0.2">
      <c r="O25985" s="284"/>
      <c r="P25985" s="284"/>
    </row>
    <row r="25986" spans="15:16" x14ac:dyDescent="0.2">
      <c r="O25986" s="284"/>
      <c r="P25986" s="284"/>
    </row>
    <row r="25987" spans="15:16" x14ac:dyDescent="0.2">
      <c r="O25987" s="284"/>
      <c r="P25987" s="284"/>
    </row>
    <row r="25988" spans="15:16" x14ac:dyDescent="0.2">
      <c r="O25988" s="284"/>
      <c r="P25988" s="284"/>
    </row>
    <row r="25989" spans="15:16" x14ac:dyDescent="0.2">
      <c r="O25989" s="284"/>
      <c r="P25989" s="284"/>
    </row>
    <row r="25990" spans="15:16" x14ac:dyDescent="0.2">
      <c r="O25990" s="284"/>
      <c r="P25990" s="284"/>
    </row>
    <row r="25991" spans="15:16" x14ac:dyDescent="0.2">
      <c r="O25991" s="284"/>
      <c r="P25991" s="284"/>
    </row>
    <row r="25992" spans="15:16" x14ac:dyDescent="0.2">
      <c r="O25992" s="284"/>
      <c r="P25992" s="284"/>
    </row>
    <row r="25993" spans="15:16" x14ac:dyDescent="0.2">
      <c r="O25993" s="284"/>
      <c r="P25993" s="284"/>
    </row>
    <row r="25994" spans="15:16" x14ac:dyDescent="0.2">
      <c r="O25994" s="284"/>
      <c r="P25994" s="284"/>
    </row>
    <row r="25995" spans="15:16" x14ac:dyDescent="0.2">
      <c r="O25995" s="284"/>
      <c r="P25995" s="284"/>
    </row>
    <row r="25996" spans="15:16" x14ac:dyDescent="0.2">
      <c r="O25996" s="284"/>
      <c r="P25996" s="284"/>
    </row>
    <row r="25997" spans="15:16" x14ac:dyDescent="0.2">
      <c r="O25997" s="284"/>
      <c r="P25997" s="284"/>
    </row>
    <row r="25998" spans="15:16" x14ac:dyDescent="0.2">
      <c r="O25998" s="284"/>
      <c r="P25998" s="284"/>
    </row>
    <row r="25999" spans="15:16" x14ac:dyDescent="0.2">
      <c r="O25999" s="284"/>
      <c r="P25999" s="284"/>
    </row>
    <row r="26000" spans="15:16" x14ac:dyDescent="0.2">
      <c r="O26000" s="284"/>
      <c r="P26000" s="284"/>
    </row>
    <row r="26001" spans="15:16" x14ac:dyDescent="0.2">
      <c r="O26001" s="284"/>
      <c r="P26001" s="284"/>
    </row>
    <row r="26002" spans="15:16" x14ac:dyDescent="0.2">
      <c r="O26002" s="284"/>
      <c r="P26002" s="284"/>
    </row>
    <row r="26003" spans="15:16" x14ac:dyDescent="0.2">
      <c r="O26003" s="284"/>
      <c r="P26003" s="284"/>
    </row>
    <row r="26004" spans="15:16" x14ac:dyDescent="0.2">
      <c r="O26004" s="284"/>
      <c r="P26004" s="284"/>
    </row>
    <row r="26005" spans="15:16" x14ac:dyDescent="0.2">
      <c r="O26005" s="284"/>
      <c r="P26005" s="284"/>
    </row>
    <row r="26006" spans="15:16" x14ac:dyDescent="0.2">
      <c r="O26006" s="284"/>
      <c r="P26006" s="284"/>
    </row>
    <row r="26007" spans="15:16" x14ac:dyDescent="0.2">
      <c r="O26007" s="284"/>
      <c r="P26007" s="284"/>
    </row>
    <row r="26008" spans="15:16" x14ac:dyDescent="0.2">
      <c r="O26008" s="284"/>
      <c r="P26008" s="284"/>
    </row>
    <row r="26009" spans="15:16" x14ac:dyDescent="0.2">
      <c r="O26009" s="284"/>
      <c r="P26009" s="284"/>
    </row>
    <row r="26010" spans="15:16" x14ac:dyDescent="0.2">
      <c r="O26010" s="284"/>
      <c r="P26010" s="284"/>
    </row>
    <row r="26011" spans="15:16" x14ac:dyDescent="0.2">
      <c r="O26011" s="284"/>
      <c r="P26011" s="284"/>
    </row>
    <row r="26012" spans="15:16" x14ac:dyDescent="0.2">
      <c r="O26012" s="284"/>
      <c r="P26012" s="284"/>
    </row>
    <row r="26013" spans="15:16" x14ac:dyDescent="0.2">
      <c r="O26013" s="284"/>
      <c r="P26013" s="284"/>
    </row>
    <row r="26014" spans="15:16" x14ac:dyDescent="0.2">
      <c r="O26014" s="284"/>
      <c r="P26014" s="284"/>
    </row>
    <row r="26015" spans="15:16" x14ac:dyDescent="0.2">
      <c r="O26015" s="284"/>
      <c r="P26015" s="284"/>
    </row>
    <row r="26016" spans="15:16" x14ac:dyDescent="0.2">
      <c r="O26016" s="284"/>
      <c r="P26016" s="284"/>
    </row>
    <row r="26017" spans="15:16" x14ac:dyDescent="0.2">
      <c r="O26017" s="284"/>
      <c r="P26017" s="284"/>
    </row>
    <row r="26018" spans="15:16" x14ac:dyDescent="0.2">
      <c r="O26018" s="284"/>
      <c r="P26018" s="284"/>
    </row>
    <row r="26019" spans="15:16" x14ac:dyDescent="0.2">
      <c r="O26019" s="284"/>
      <c r="P26019" s="284"/>
    </row>
    <row r="26020" spans="15:16" x14ac:dyDescent="0.2">
      <c r="O26020" s="284"/>
      <c r="P26020" s="284"/>
    </row>
    <row r="26021" spans="15:16" x14ac:dyDescent="0.2">
      <c r="O26021" s="284"/>
      <c r="P26021" s="284"/>
    </row>
    <row r="26022" spans="15:16" x14ac:dyDescent="0.2">
      <c r="O26022" s="284"/>
      <c r="P26022" s="284"/>
    </row>
    <row r="26023" spans="15:16" x14ac:dyDescent="0.2">
      <c r="O26023" s="284"/>
      <c r="P26023" s="284"/>
    </row>
    <row r="26024" spans="15:16" x14ac:dyDescent="0.2">
      <c r="O26024" s="284"/>
      <c r="P26024" s="284"/>
    </row>
    <row r="26025" spans="15:16" x14ac:dyDescent="0.2">
      <c r="O26025" s="284"/>
      <c r="P26025" s="284"/>
    </row>
    <row r="26026" spans="15:16" x14ac:dyDescent="0.2">
      <c r="O26026" s="284"/>
      <c r="P26026" s="284"/>
    </row>
    <row r="26027" spans="15:16" x14ac:dyDescent="0.2">
      <c r="O26027" s="284"/>
      <c r="P26027" s="284"/>
    </row>
    <row r="26028" spans="15:16" x14ac:dyDescent="0.2">
      <c r="O26028" s="284"/>
      <c r="P26028" s="284"/>
    </row>
    <row r="26029" spans="15:16" x14ac:dyDescent="0.2">
      <c r="O26029" s="284"/>
      <c r="P26029" s="284"/>
    </row>
    <row r="26030" spans="15:16" x14ac:dyDescent="0.2">
      <c r="O26030" s="284"/>
      <c r="P26030" s="284"/>
    </row>
    <row r="26031" spans="15:16" x14ac:dyDescent="0.2">
      <c r="O26031" s="284"/>
      <c r="P26031" s="284"/>
    </row>
    <row r="26032" spans="15:16" x14ac:dyDescent="0.2">
      <c r="O26032" s="284"/>
      <c r="P26032" s="284"/>
    </row>
    <row r="26033" spans="15:16" x14ac:dyDescent="0.2">
      <c r="O26033" s="284"/>
      <c r="P26033" s="284"/>
    </row>
    <row r="26034" spans="15:16" x14ac:dyDescent="0.2">
      <c r="O26034" s="284"/>
      <c r="P26034" s="284"/>
    </row>
    <row r="26035" spans="15:16" x14ac:dyDescent="0.2">
      <c r="O26035" s="284"/>
      <c r="P26035" s="284"/>
    </row>
    <row r="26036" spans="15:16" x14ac:dyDescent="0.2">
      <c r="O26036" s="284"/>
      <c r="P26036" s="284"/>
    </row>
    <row r="26037" spans="15:16" x14ac:dyDescent="0.2">
      <c r="O26037" s="284"/>
      <c r="P26037" s="284"/>
    </row>
    <row r="26038" spans="15:16" x14ac:dyDescent="0.2">
      <c r="O26038" s="284"/>
      <c r="P26038" s="284"/>
    </row>
    <row r="26039" spans="15:16" x14ac:dyDescent="0.2">
      <c r="O26039" s="284"/>
      <c r="P26039" s="284"/>
    </row>
    <row r="26040" spans="15:16" x14ac:dyDescent="0.2">
      <c r="O26040" s="284"/>
      <c r="P26040" s="284"/>
    </row>
    <row r="26041" spans="15:16" x14ac:dyDescent="0.2">
      <c r="O26041" s="284"/>
      <c r="P26041" s="284"/>
    </row>
    <row r="26042" spans="15:16" x14ac:dyDescent="0.2">
      <c r="O26042" s="284"/>
      <c r="P26042" s="284"/>
    </row>
    <row r="26043" spans="15:16" x14ac:dyDescent="0.2">
      <c r="O26043" s="284"/>
      <c r="P26043" s="284"/>
    </row>
    <row r="26044" spans="15:16" x14ac:dyDescent="0.2">
      <c r="O26044" s="284"/>
      <c r="P26044" s="284"/>
    </row>
    <row r="26045" spans="15:16" x14ac:dyDescent="0.2">
      <c r="O26045" s="284"/>
      <c r="P26045" s="284"/>
    </row>
    <row r="26046" spans="15:16" x14ac:dyDescent="0.2">
      <c r="O26046" s="284"/>
      <c r="P26046" s="284"/>
    </row>
    <row r="26047" spans="15:16" x14ac:dyDescent="0.2">
      <c r="O26047" s="284"/>
      <c r="P26047" s="284"/>
    </row>
    <row r="26048" spans="15:16" x14ac:dyDescent="0.2">
      <c r="O26048" s="284"/>
      <c r="P26048" s="284"/>
    </row>
    <row r="26049" spans="15:16" x14ac:dyDescent="0.2">
      <c r="O26049" s="284"/>
      <c r="P26049" s="284"/>
    </row>
    <row r="26050" spans="15:16" x14ac:dyDescent="0.2">
      <c r="O26050" s="284"/>
      <c r="P26050" s="284"/>
    </row>
    <row r="26051" spans="15:16" x14ac:dyDescent="0.2">
      <c r="O26051" s="284"/>
      <c r="P26051" s="284"/>
    </row>
    <row r="26052" spans="15:16" x14ac:dyDescent="0.2">
      <c r="O26052" s="284"/>
      <c r="P26052" s="284"/>
    </row>
    <row r="26053" spans="15:16" x14ac:dyDescent="0.2">
      <c r="O26053" s="284"/>
      <c r="P26053" s="284"/>
    </row>
    <row r="26054" spans="15:16" x14ac:dyDescent="0.2">
      <c r="O26054" s="284"/>
      <c r="P26054" s="284"/>
    </row>
    <row r="26055" spans="15:16" x14ac:dyDescent="0.2">
      <c r="O26055" s="284"/>
      <c r="P26055" s="284"/>
    </row>
    <row r="26056" spans="15:16" x14ac:dyDescent="0.2">
      <c r="O26056" s="284"/>
      <c r="P26056" s="284"/>
    </row>
    <row r="26057" spans="15:16" x14ac:dyDescent="0.2">
      <c r="O26057" s="284"/>
      <c r="P26057" s="284"/>
    </row>
    <row r="26058" spans="15:16" x14ac:dyDescent="0.2">
      <c r="O26058" s="284"/>
      <c r="P26058" s="284"/>
    </row>
    <row r="26059" spans="15:16" x14ac:dyDescent="0.2">
      <c r="O26059" s="284"/>
      <c r="P26059" s="284"/>
    </row>
    <row r="26060" spans="15:16" x14ac:dyDescent="0.2">
      <c r="O26060" s="284"/>
      <c r="P26060" s="284"/>
    </row>
    <row r="26061" spans="15:16" x14ac:dyDescent="0.2">
      <c r="O26061" s="284"/>
      <c r="P26061" s="284"/>
    </row>
    <row r="26062" spans="15:16" x14ac:dyDescent="0.2">
      <c r="O26062" s="284"/>
      <c r="P26062" s="284"/>
    </row>
    <row r="26063" spans="15:16" x14ac:dyDescent="0.2">
      <c r="O26063" s="284"/>
      <c r="P26063" s="284"/>
    </row>
    <row r="26064" spans="15:16" x14ac:dyDescent="0.2">
      <c r="O26064" s="284"/>
      <c r="P26064" s="284"/>
    </row>
    <row r="26065" spans="15:16" x14ac:dyDescent="0.2">
      <c r="O26065" s="284"/>
      <c r="P26065" s="284"/>
    </row>
    <row r="26066" spans="15:16" x14ac:dyDescent="0.2">
      <c r="O26066" s="284"/>
      <c r="P26066" s="284"/>
    </row>
    <row r="26067" spans="15:16" x14ac:dyDescent="0.2">
      <c r="O26067" s="284"/>
      <c r="P26067" s="284"/>
    </row>
    <row r="26068" spans="15:16" x14ac:dyDescent="0.2">
      <c r="O26068" s="284"/>
      <c r="P26068" s="284"/>
    </row>
    <row r="26069" spans="15:16" x14ac:dyDescent="0.2">
      <c r="O26069" s="284"/>
      <c r="P26069" s="284"/>
    </row>
    <row r="26070" spans="15:16" x14ac:dyDescent="0.2">
      <c r="O26070" s="284"/>
      <c r="P26070" s="284"/>
    </row>
    <row r="26071" spans="15:16" x14ac:dyDescent="0.2">
      <c r="O26071" s="284"/>
      <c r="P26071" s="284"/>
    </row>
    <row r="26072" spans="15:16" x14ac:dyDescent="0.2">
      <c r="O26072" s="284"/>
      <c r="P26072" s="284"/>
    </row>
    <row r="26073" spans="15:16" x14ac:dyDescent="0.2">
      <c r="O26073" s="284"/>
      <c r="P26073" s="284"/>
    </row>
    <row r="26074" spans="15:16" x14ac:dyDescent="0.2">
      <c r="O26074" s="284"/>
      <c r="P26074" s="284"/>
    </row>
    <row r="26075" spans="15:16" x14ac:dyDescent="0.2">
      <c r="O26075" s="284"/>
      <c r="P26075" s="284"/>
    </row>
    <row r="26076" spans="15:16" x14ac:dyDescent="0.2">
      <c r="O26076" s="284"/>
      <c r="P26076" s="284"/>
    </row>
    <row r="26077" spans="15:16" x14ac:dyDescent="0.2">
      <c r="O26077" s="284"/>
      <c r="P26077" s="284"/>
    </row>
    <row r="26078" spans="15:16" x14ac:dyDescent="0.2">
      <c r="O26078" s="284"/>
      <c r="P26078" s="284"/>
    </row>
    <row r="26079" spans="15:16" x14ac:dyDescent="0.2">
      <c r="O26079" s="284"/>
      <c r="P26079" s="284"/>
    </row>
    <row r="26080" spans="15:16" x14ac:dyDescent="0.2">
      <c r="O26080" s="284"/>
      <c r="P26080" s="284"/>
    </row>
    <row r="26081" spans="15:16" x14ac:dyDescent="0.2">
      <c r="O26081" s="284"/>
      <c r="P26081" s="284"/>
    </row>
    <row r="26082" spans="15:16" x14ac:dyDescent="0.2">
      <c r="O26082" s="284"/>
      <c r="P26082" s="284"/>
    </row>
    <row r="26083" spans="15:16" x14ac:dyDescent="0.2">
      <c r="O26083" s="284"/>
      <c r="P26083" s="284"/>
    </row>
    <row r="26084" spans="15:16" x14ac:dyDescent="0.2">
      <c r="O26084" s="284"/>
      <c r="P26084" s="284"/>
    </row>
    <row r="26085" spans="15:16" x14ac:dyDescent="0.2">
      <c r="O26085" s="284"/>
      <c r="P26085" s="284"/>
    </row>
    <row r="26086" spans="15:16" x14ac:dyDescent="0.2">
      <c r="O26086" s="284"/>
      <c r="P26086" s="284"/>
    </row>
    <row r="26087" spans="15:16" x14ac:dyDescent="0.2">
      <c r="O26087" s="284"/>
      <c r="P26087" s="284"/>
    </row>
    <row r="26088" spans="15:16" x14ac:dyDescent="0.2">
      <c r="O26088" s="284"/>
      <c r="P26088" s="284"/>
    </row>
    <row r="26089" spans="15:16" x14ac:dyDescent="0.2">
      <c r="O26089" s="284"/>
      <c r="P26089" s="284"/>
    </row>
    <row r="26090" spans="15:16" x14ac:dyDescent="0.2">
      <c r="O26090" s="284"/>
      <c r="P26090" s="284"/>
    </row>
    <row r="26091" spans="15:16" x14ac:dyDescent="0.2">
      <c r="O26091" s="284"/>
      <c r="P26091" s="284"/>
    </row>
    <row r="26092" spans="15:16" x14ac:dyDescent="0.2">
      <c r="O26092" s="284"/>
      <c r="P26092" s="284"/>
    </row>
    <row r="26093" spans="15:16" x14ac:dyDescent="0.2">
      <c r="O26093" s="284"/>
      <c r="P26093" s="284"/>
    </row>
    <row r="26094" spans="15:16" x14ac:dyDescent="0.2">
      <c r="O26094" s="284"/>
      <c r="P26094" s="284"/>
    </row>
    <row r="26095" spans="15:16" x14ac:dyDescent="0.2">
      <c r="O26095" s="284"/>
      <c r="P26095" s="284"/>
    </row>
    <row r="26096" spans="15:16" x14ac:dyDescent="0.2">
      <c r="O26096" s="284"/>
      <c r="P26096" s="284"/>
    </row>
    <row r="26097" spans="15:16" x14ac:dyDescent="0.2">
      <c r="O26097" s="284"/>
      <c r="P26097" s="284"/>
    </row>
    <row r="26098" spans="15:16" x14ac:dyDescent="0.2">
      <c r="O26098" s="284"/>
      <c r="P26098" s="284"/>
    </row>
    <row r="26099" spans="15:16" x14ac:dyDescent="0.2">
      <c r="O26099" s="284"/>
      <c r="P26099" s="284"/>
    </row>
    <row r="26100" spans="15:16" x14ac:dyDescent="0.2">
      <c r="O26100" s="284"/>
      <c r="P26100" s="284"/>
    </row>
    <row r="26101" spans="15:16" x14ac:dyDescent="0.2">
      <c r="O26101" s="284"/>
      <c r="P26101" s="284"/>
    </row>
    <row r="26102" spans="15:16" x14ac:dyDescent="0.2">
      <c r="O26102" s="284"/>
      <c r="P26102" s="284"/>
    </row>
    <row r="26103" spans="15:16" x14ac:dyDescent="0.2">
      <c r="O26103" s="284"/>
      <c r="P26103" s="284"/>
    </row>
    <row r="26104" spans="15:16" x14ac:dyDescent="0.2">
      <c r="O26104" s="284"/>
      <c r="P26104" s="284"/>
    </row>
    <row r="26105" spans="15:16" x14ac:dyDescent="0.2">
      <c r="O26105" s="284"/>
      <c r="P26105" s="284"/>
    </row>
    <row r="26106" spans="15:16" x14ac:dyDescent="0.2">
      <c r="O26106" s="284"/>
      <c r="P26106" s="284"/>
    </row>
    <row r="26107" spans="15:16" x14ac:dyDescent="0.2">
      <c r="O26107" s="284"/>
      <c r="P26107" s="284"/>
    </row>
    <row r="26108" spans="15:16" x14ac:dyDescent="0.2">
      <c r="O26108" s="284"/>
      <c r="P26108" s="284"/>
    </row>
    <row r="26109" spans="15:16" x14ac:dyDescent="0.2">
      <c r="O26109" s="284"/>
      <c r="P26109" s="284"/>
    </row>
    <row r="26110" spans="15:16" x14ac:dyDescent="0.2">
      <c r="O26110" s="284"/>
      <c r="P26110" s="284"/>
    </row>
    <row r="26111" spans="15:16" x14ac:dyDescent="0.2">
      <c r="O26111" s="284"/>
      <c r="P26111" s="284"/>
    </row>
    <row r="26112" spans="15:16" x14ac:dyDescent="0.2">
      <c r="O26112" s="284"/>
      <c r="P26112" s="284"/>
    </row>
    <row r="26113" spans="15:16" x14ac:dyDescent="0.2">
      <c r="O26113" s="284"/>
      <c r="P26113" s="284"/>
    </row>
    <row r="26114" spans="15:16" x14ac:dyDescent="0.2">
      <c r="O26114" s="284"/>
      <c r="P26114" s="284"/>
    </row>
    <row r="26115" spans="15:16" x14ac:dyDescent="0.2">
      <c r="O26115" s="284"/>
      <c r="P26115" s="284"/>
    </row>
    <row r="26116" spans="15:16" x14ac:dyDescent="0.2">
      <c r="O26116" s="284"/>
      <c r="P26116" s="284"/>
    </row>
    <row r="26117" spans="15:16" x14ac:dyDescent="0.2">
      <c r="O26117" s="284"/>
      <c r="P26117" s="284"/>
    </row>
    <row r="26118" spans="15:16" x14ac:dyDescent="0.2">
      <c r="O26118" s="284"/>
      <c r="P26118" s="284"/>
    </row>
    <row r="26119" spans="15:16" x14ac:dyDescent="0.2">
      <c r="O26119" s="284"/>
      <c r="P26119" s="284"/>
    </row>
    <row r="26120" spans="15:16" x14ac:dyDescent="0.2">
      <c r="O26120" s="284"/>
      <c r="P26120" s="284"/>
    </row>
    <row r="26121" spans="15:16" x14ac:dyDescent="0.2">
      <c r="O26121" s="284"/>
      <c r="P26121" s="284"/>
    </row>
    <row r="26122" spans="15:16" x14ac:dyDescent="0.2">
      <c r="O26122" s="284"/>
      <c r="P26122" s="284"/>
    </row>
    <row r="26123" spans="15:16" x14ac:dyDescent="0.2">
      <c r="O26123" s="284"/>
      <c r="P26123" s="284"/>
    </row>
    <row r="26124" spans="15:16" x14ac:dyDescent="0.2">
      <c r="O26124" s="284"/>
      <c r="P26124" s="284"/>
    </row>
    <row r="26125" spans="15:16" x14ac:dyDescent="0.2">
      <c r="O26125" s="284"/>
      <c r="P26125" s="284"/>
    </row>
    <row r="26126" spans="15:16" x14ac:dyDescent="0.2">
      <c r="O26126" s="284"/>
      <c r="P26126" s="284"/>
    </row>
    <row r="26127" spans="15:16" x14ac:dyDescent="0.2">
      <c r="O26127" s="284"/>
      <c r="P26127" s="284"/>
    </row>
    <row r="26128" spans="15:16" x14ac:dyDescent="0.2">
      <c r="O26128" s="284"/>
      <c r="P26128" s="284"/>
    </row>
    <row r="26129" spans="15:16" x14ac:dyDescent="0.2">
      <c r="O26129" s="284"/>
      <c r="P26129" s="284"/>
    </row>
    <row r="26130" spans="15:16" x14ac:dyDescent="0.2">
      <c r="O26130" s="284"/>
      <c r="P26130" s="284"/>
    </row>
    <row r="26131" spans="15:16" x14ac:dyDescent="0.2">
      <c r="O26131" s="284"/>
      <c r="P26131" s="284"/>
    </row>
    <row r="26132" spans="15:16" x14ac:dyDescent="0.2">
      <c r="O26132" s="284"/>
      <c r="P26132" s="284"/>
    </row>
    <row r="26133" spans="15:16" x14ac:dyDescent="0.2">
      <c r="O26133" s="284"/>
      <c r="P26133" s="284"/>
    </row>
    <row r="26134" spans="15:16" x14ac:dyDescent="0.2">
      <c r="O26134" s="284"/>
      <c r="P26134" s="284"/>
    </row>
    <row r="26135" spans="15:16" x14ac:dyDescent="0.2">
      <c r="O26135" s="284"/>
      <c r="P26135" s="284"/>
    </row>
    <row r="26136" spans="15:16" x14ac:dyDescent="0.2">
      <c r="O26136" s="284"/>
      <c r="P26136" s="284"/>
    </row>
    <row r="26137" spans="15:16" x14ac:dyDescent="0.2">
      <c r="O26137" s="284"/>
      <c r="P26137" s="284"/>
    </row>
    <row r="26138" spans="15:16" x14ac:dyDescent="0.2">
      <c r="O26138" s="284"/>
      <c r="P26138" s="284"/>
    </row>
    <row r="26139" spans="15:16" x14ac:dyDescent="0.2">
      <c r="O26139" s="284"/>
      <c r="P26139" s="284"/>
    </row>
    <row r="26140" spans="15:16" x14ac:dyDescent="0.2">
      <c r="O26140" s="284"/>
      <c r="P26140" s="284"/>
    </row>
    <row r="26141" spans="15:16" x14ac:dyDescent="0.2">
      <c r="O26141" s="284"/>
      <c r="P26141" s="284"/>
    </row>
    <row r="26142" spans="15:16" x14ac:dyDescent="0.2">
      <c r="O26142" s="284"/>
      <c r="P26142" s="284"/>
    </row>
    <row r="26143" spans="15:16" x14ac:dyDescent="0.2">
      <c r="O26143" s="284"/>
      <c r="P26143" s="284"/>
    </row>
    <row r="26144" spans="15:16" x14ac:dyDescent="0.2">
      <c r="O26144" s="284"/>
      <c r="P26144" s="284"/>
    </row>
    <row r="26145" spans="15:16" x14ac:dyDescent="0.2">
      <c r="O26145" s="284"/>
      <c r="P26145" s="284"/>
    </row>
    <row r="26146" spans="15:16" x14ac:dyDescent="0.2">
      <c r="O26146" s="284"/>
      <c r="P26146" s="284"/>
    </row>
    <row r="26147" spans="15:16" x14ac:dyDescent="0.2">
      <c r="O26147" s="284"/>
      <c r="P26147" s="284"/>
    </row>
    <row r="26148" spans="15:16" x14ac:dyDescent="0.2">
      <c r="O26148" s="284"/>
      <c r="P26148" s="284"/>
    </row>
    <row r="26149" spans="15:16" x14ac:dyDescent="0.2">
      <c r="O26149" s="284"/>
      <c r="P26149" s="284"/>
    </row>
    <row r="26150" spans="15:16" x14ac:dyDescent="0.2">
      <c r="O26150" s="284"/>
      <c r="P26150" s="284"/>
    </row>
    <row r="26151" spans="15:16" x14ac:dyDescent="0.2">
      <c r="O26151" s="284"/>
      <c r="P26151" s="284"/>
    </row>
    <row r="26152" spans="15:16" x14ac:dyDescent="0.2">
      <c r="O26152" s="284"/>
      <c r="P26152" s="284"/>
    </row>
    <row r="26153" spans="15:16" x14ac:dyDescent="0.2">
      <c r="O26153" s="284"/>
      <c r="P26153" s="284"/>
    </row>
    <row r="26154" spans="15:16" x14ac:dyDescent="0.2">
      <c r="O26154" s="284"/>
      <c r="P26154" s="284"/>
    </row>
    <row r="26155" spans="15:16" x14ac:dyDescent="0.2">
      <c r="O26155" s="284"/>
      <c r="P26155" s="284"/>
    </row>
    <row r="26156" spans="15:16" x14ac:dyDescent="0.2">
      <c r="O26156" s="284"/>
      <c r="P26156" s="284"/>
    </row>
    <row r="26157" spans="15:16" x14ac:dyDescent="0.2">
      <c r="O26157" s="284"/>
      <c r="P26157" s="284"/>
    </row>
    <row r="26158" spans="15:16" x14ac:dyDescent="0.2">
      <c r="O26158" s="284"/>
      <c r="P26158" s="284"/>
    </row>
    <row r="26159" spans="15:16" x14ac:dyDescent="0.2">
      <c r="O26159" s="284"/>
      <c r="P26159" s="284"/>
    </row>
    <row r="26160" spans="15:16" x14ac:dyDescent="0.2">
      <c r="O26160" s="284"/>
      <c r="P26160" s="284"/>
    </row>
    <row r="26161" spans="15:16" x14ac:dyDescent="0.2">
      <c r="O26161" s="284"/>
      <c r="P26161" s="284"/>
    </row>
    <row r="26162" spans="15:16" x14ac:dyDescent="0.2">
      <c r="O26162" s="284"/>
      <c r="P26162" s="284"/>
    </row>
    <row r="26163" spans="15:16" x14ac:dyDescent="0.2">
      <c r="O26163" s="284"/>
      <c r="P26163" s="284"/>
    </row>
    <row r="26164" spans="15:16" x14ac:dyDescent="0.2">
      <c r="O26164" s="284"/>
      <c r="P26164" s="284"/>
    </row>
    <row r="26165" spans="15:16" x14ac:dyDescent="0.2">
      <c r="O26165" s="284"/>
      <c r="P26165" s="284"/>
    </row>
    <row r="26166" spans="15:16" x14ac:dyDescent="0.2">
      <c r="O26166" s="284"/>
      <c r="P26166" s="284"/>
    </row>
    <row r="26167" spans="15:16" x14ac:dyDescent="0.2">
      <c r="O26167" s="284"/>
      <c r="P26167" s="284"/>
    </row>
    <row r="26168" spans="15:16" x14ac:dyDescent="0.2">
      <c r="O26168" s="284"/>
      <c r="P26168" s="284"/>
    </row>
    <row r="26169" spans="15:16" x14ac:dyDescent="0.2">
      <c r="O26169" s="284"/>
      <c r="P26169" s="284"/>
    </row>
    <row r="26170" spans="15:16" x14ac:dyDescent="0.2">
      <c r="O26170" s="284"/>
      <c r="P26170" s="284"/>
    </row>
    <row r="26171" spans="15:16" x14ac:dyDescent="0.2">
      <c r="O26171" s="284"/>
      <c r="P26171" s="284"/>
    </row>
    <row r="26172" spans="15:16" x14ac:dyDescent="0.2">
      <c r="O26172" s="284"/>
      <c r="P26172" s="284"/>
    </row>
    <row r="26173" spans="15:16" x14ac:dyDescent="0.2">
      <c r="O26173" s="284"/>
      <c r="P26173" s="284"/>
    </row>
    <row r="26174" spans="15:16" x14ac:dyDescent="0.2">
      <c r="O26174" s="284"/>
      <c r="P26174" s="284"/>
    </row>
    <row r="26175" spans="15:16" x14ac:dyDescent="0.2">
      <c r="O26175" s="284"/>
      <c r="P26175" s="284"/>
    </row>
    <row r="26176" spans="15:16" x14ac:dyDescent="0.2">
      <c r="O26176" s="284"/>
      <c r="P26176" s="284"/>
    </row>
    <row r="26177" spans="15:16" x14ac:dyDescent="0.2">
      <c r="O26177" s="284"/>
      <c r="P26177" s="284"/>
    </row>
    <row r="26178" spans="15:16" x14ac:dyDescent="0.2">
      <c r="O26178" s="284"/>
      <c r="P26178" s="284"/>
    </row>
    <row r="26179" spans="15:16" x14ac:dyDescent="0.2">
      <c r="O26179" s="284"/>
      <c r="P26179" s="284"/>
    </row>
    <row r="26180" spans="15:16" x14ac:dyDescent="0.2">
      <c r="O26180" s="284"/>
      <c r="P26180" s="284"/>
    </row>
    <row r="26181" spans="15:16" x14ac:dyDescent="0.2">
      <c r="O26181" s="284"/>
      <c r="P26181" s="284"/>
    </row>
    <row r="26182" spans="15:16" x14ac:dyDescent="0.2">
      <c r="O26182" s="284"/>
      <c r="P26182" s="284"/>
    </row>
    <row r="26183" spans="15:16" x14ac:dyDescent="0.2">
      <c r="O26183" s="284"/>
      <c r="P26183" s="284"/>
    </row>
    <row r="26184" spans="15:16" x14ac:dyDescent="0.2">
      <c r="O26184" s="284"/>
      <c r="P26184" s="284"/>
    </row>
    <row r="26185" spans="15:16" x14ac:dyDescent="0.2">
      <c r="O26185" s="284"/>
      <c r="P26185" s="284"/>
    </row>
    <row r="26186" spans="15:16" x14ac:dyDescent="0.2">
      <c r="O26186" s="284"/>
      <c r="P26186" s="284"/>
    </row>
    <row r="26187" spans="15:16" x14ac:dyDescent="0.2">
      <c r="O26187" s="284"/>
      <c r="P26187" s="284"/>
    </row>
    <row r="26188" spans="15:16" x14ac:dyDescent="0.2">
      <c r="O26188" s="284"/>
      <c r="P26188" s="284"/>
    </row>
    <row r="26189" spans="15:16" x14ac:dyDescent="0.2">
      <c r="O26189" s="284"/>
      <c r="P26189" s="284"/>
    </row>
    <row r="26190" spans="15:16" x14ac:dyDescent="0.2">
      <c r="O26190" s="284"/>
      <c r="P26190" s="284"/>
    </row>
    <row r="26191" spans="15:16" x14ac:dyDescent="0.2">
      <c r="O26191" s="284"/>
      <c r="P26191" s="284"/>
    </row>
    <row r="26192" spans="15:16" x14ac:dyDescent="0.2">
      <c r="O26192" s="284"/>
      <c r="P26192" s="284"/>
    </row>
    <row r="26193" spans="15:16" x14ac:dyDescent="0.2">
      <c r="O26193" s="284"/>
      <c r="P26193" s="284"/>
    </row>
    <row r="26194" spans="15:16" x14ac:dyDescent="0.2">
      <c r="O26194" s="284"/>
      <c r="P26194" s="284"/>
    </row>
    <row r="26195" spans="15:16" x14ac:dyDescent="0.2">
      <c r="O26195" s="284"/>
      <c r="P26195" s="284"/>
    </row>
    <row r="26196" spans="15:16" x14ac:dyDescent="0.2">
      <c r="O26196" s="284"/>
      <c r="P26196" s="284"/>
    </row>
    <row r="26197" spans="15:16" x14ac:dyDescent="0.2">
      <c r="O26197" s="284"/>
      <c r="P26197" s="284"/>
    </row>
    <row r="26198" spans="15:16" x14ac:dyDescent="0.2">
      <c r="O26198" s="284"/>
      <c r="P26198" s="284"/>
    </row>
    <row r="26199" spans="15:16" x14ac:dyDescent="0.2">
      <c r="O26199" s="284"/>
      <c r="P26199" s="284"/>
    </row>
    <row r="26200" spans="15:16" x14ac:dyDescent="0.2">
      <c r="O26200" s="284"/>
      <c r="P26200" s="284"/>
    </row>
    <row r="26201" spans="15:16" x14ac:dyDescent="0.2">
      <c r="O26201" s="284"/>
      <c r="P26201" s="284"/>
    </row>
    <row r="26202" spans="15:16" x14ac:dyDescent="0.2">
      <c r="O26202" s="284"/>
      <c r="P26202" s="284"/>
    </row>
    <row r="26203" spans="15:16" x14ac:dyDescent="0.2">
      <c r="O26203" s="284"/>
      <c r="P26203" s="284"/>
    </row>
    <row r="26204" spans="15:16" x14ac:dyDescent="0.2">
      <c r="O26204" s="284"/>
      <c r="P26204" s="284"/>
    </row>
    <row r="26205" spans="15:16" x14ac:dyDescent="0.2">
      <c r="O26205" s="284"/>
      <c r="P26205" s="284"/>
    </row>
    <row r="26206" spans="15:16" x14ac:dyDescent="0.2">
      <c r="O26206" s="284"/>
      <c r="P26206" s="284"/>
    </row>
    <row r="26207" spans="15:16" x14ac:dyDescent="0.2">
      <c r="O26207" s="284"/>
      <c r="P26207" s="284"/>
    </row>
    <row r="26208" spans="15:16" x14ac:dyDescent="0.2">
      <c r="O26208" s="284"/>
      <c r="P26208" s="284"/>
    </row>
    <row r="26209" spans="15:16" x14ac:dyDescent="0.2">
      <c r="O26209" s="284"/>
      <c r="P26209" s="284"/>
    </row>
    <row r="26210" spans="15:16" x14ac:dyDescent="0.2">
      <c r="O26210" s="284"/>
      <c r="P26210" s="284"/>
    </row>
    <row r="26211" spans="15:16" x14ac:dyDescent="0.2">
      <c r="O26211" s="284"/>
      <c r="P26211" s="284"/>
    </row>
    <row r="26212" spans="15:16" x14ac:dyDescent="0.2">
      <c r="O26212" s="284"/>
      <c r="P26212" s="284"/>
    </row>
    <row r="26213" spans="15:16" x14ac:dyDescent="0.2">
      <c r="O26213" s="284"/>
      <c r="P26213" s="284"/>
    </row>
    <row r="26214" spans="15:16" x14ac:dyDescent="0.2">
      <c r="O26214" s="284"/>
      <c r="P26214" s="284"/>
    </row>
    <row r="26215" spans="15:16" x14ac:dyDescent="0.2">
      <c r="O26215" s="284"/>
      <c r="P26215" s="284"/>
    </row>
    <row r="26216" spans="15:16" x14ac:dyDescent="0.2">
      <c r="O26216" s="284"/>
      <c r="P26216" s="284"/>
    </row>
    <row r="26217" spans="15:16" x14ac:dyDescent="0.2">
      <c r="O26217" s="284"/>
      <c r="P26217" s="284"/>
    </row>
    <row r="26218" spans="15:16" x14ac:dyDescent="0.2">
      <c r="O26218" s="284"/>
      <c r="P26218" s="284"/>
    </row>
    <row r="26219" spans="15:16" x14ac:dyDescent="0.2">
      <c r="O26219" s="284"/>
      <c r="P26219" s="284"/>
    </row>
    <row r="26220" spans="15:16" x14ac:dyDescent="0.2">
      <c r="O26220" s="284"/>
      <c r="P26220" s="284"/>
    </row>
    <row r="26221" spans="15:16" x14ac:dyDescent="0.2">
      <c r="O26221" s="284"/>
      <c r="P26221" s="284"/>
    </row>
    <row r="26222" spans="15:16" x14ac:dyDescent="0.2">
      <c r="O26222" s="284"/>
      <c r="P26222" s="284"/>
    </row>
    <row r="26223" spans="15:16" x14ac:dyDescent="0.2">
      <c r="O26223" s="284"/>
      <c r="P26223" s="284"/>
    </row>
    <row r="26224" spans="15:16" x14ac:dyDescent="0.2">
      <c r="O26224" s="284"/>
      <c r="P26224" s="284"/>
    </row>
    <row r="26225" spans="15:16" x14ac:dyDescent="0.2">
      <c r="O26225" s="284"/>
      <c r="P26225" s="284"/>
    </row>
    <row r="26226" spans="15:16" x14ac:dyDescent="0.2">
      <c r="O26226" s="284"/>
      <c r="P26226" s="284"/>
    </row>
    <row r="26227" spans="15:16" x14ac:dyDescent="0.2">
      <c r="O26227" s="284"/>
      <c r="P26227" s="284"/>
    </row>
    <row r="26228" spans="15:16" x14ac:dyDescent="0.2">
      <c r="O26228" s="284"/>
      <c r="P26228" s="284"/>
    </row>
    <row r="26229" spans="15:16" x14ac:dyDescent="0.2">
      <c r="O26229" s="284"/>
      <c r="P26229" s="284"/>
    </row>
    <row r="26230" spans="15:16" x14ac:dyDescent="0.2">
      <c r="O26230" s="284"/>
      <c r="P26230" s="284"/>
    </row>
    <row r="26231" spans="15:16" x14ac:dyDescent="0.2">
      <c r="O26231" s="284"/>
      <c r="P26231" s="284"/>
    </row>
    <row r="26232" spans="15:16" x14ac:dyDescent="0.2">
      <c r="O26232" s="284"/>
      <c r="P26232" s="284"/>
    </row>
    <row r="26233" spans="15:16" x14ac:dyDescent="0.2">
      <c r="O26233" s="284"/>
      <c r="P26233" s="284"/>
    </row>
    <row r="26234" spans="15:16" x14ac:dyDescent="0.2">
      <c r="O26234" s="284"/>
      <c r="P26234" s="284"/>
    </row>
    <row r="26235" spans="15:16" x14ac:dyDescent="0.2">
      <c r="O26235" s="284"/>
      <c r="P26235" s="284"/>
    </row>
    <row r="26236" spans="15:16" x14ac:dyDescent="0.2">
      <c r="O26236" s="284"/>
      <c r="P26236" s="284"/>
    </row>
    <row r="26237" spans="15:16" x14ac:dyDescent="0.2">
      <c r="O26237" s="284"/>
      <c r="P26237" s="284"/>
    </row>
    <row r="26238" spans="15:16" x14ac:dyDescent="0.2">
      <c r="O26238" s="284"/>
      <c r="P26238" s="284"/>
    </row>
    <row r="26239" spans="15:16" x14ac:dyDescent="0.2">
      <c r="O26239" s="284"/>
      <c r="P26239" s="284"/>
    </row>
    <row r="26240" spans="15:16" x14ac:dyDescent="0.2">
      <c r="O26240" s="284"/>
      <c r="P26240" s="284"/>
    </row>
    <row r="26241" spans="15:16" x14ac:dyDescent="0.2">
      <c r="O26241" s="284"/>
      <c r="P26241" s="284"/>
    </row>
    <row r="26242" spans="15:16" x14ac:dyDescent="0.2">
      <c r="O26242" s="284"/>
      <c r="P26242" s="284"/>
    </row>
    <row r="26243" spans="15:16" x14ac:dyDescent="0.2">
      <c r="O26243" s="284"/>
      <c r="P26243" s="284"/>
    </row>
    <row r="26244" spans="15:16" x14ac:dyDescent="0.2">
      <c r="O26244" s="284"/>
      <c r="P26244" s="284"/>
    </row>
    <row r="26245" spans="15:16" x14ac:dyDescent="0.2">
      <c r="O26245" s="284"/>
      <c r="P26245" s="284"/>
    </row>
    <row r="26246" spans="15:16" x14ac:dyDescent="0.2">
      <c r="O26246" s="284"/>
      <c r="P26246" s="284"/>
    </row>
    <row r="26247" spans="15:16" x14ac:dyDescent="0.2">
      <c r="O26247" s="284"/>
      <c r="P26247" s="284"/>
    </row>
    <row r="26248" spans="15:16" x14ac:dyDescent="0.2">
      <c r="O26248" s="284"/>
      <c r="P26248" s="284"/>
    </row>
    <row r="26249" spans="15:16" x14ac:dyDescent="0.2">
      <c r="O26249" s="284"/>
      <c r="P26249" s="284"/>
    </row>
    <row r="26250" spans="15:16" x14ac:dyDescent="0.2">
      <c r="O26250" s="284"/>
      <c r="P26250" s="284"/>
    </row>
    <row r="26251" spans="15:16" x14ac:dyDescent="0.2">
      <c r="O26251" s="284"/>
      <c r="P26251" s="284"/>
    </row>
    <row r="26252" spans="15:16" x14ac:dyDescent="0.2">
      <c r="O26252" s="284"/>
      <c r="P26252" s="284"/>
    </row>
    <row r="26253" spans="15:16" x14ac:dyDescent="0.2">
      <c r="O26253" s="284"/>
      <c r="P26253" s="284"/>
    </row>
    <row r="26254" spans="15:16" x14ac:dyDescent="0.2">
      <c r="O26254" s="284"/>
      <c r="P26254" s="284"/>
    </row>
    <row r="26255" spans="15:16" x14ac:dyDescent="0.2">
      <c r="O26255" s="284"/>
      <c r="P26255" s="284"/>
    </row>
    <row r="26256" spans="15:16" x14ac:dyDescent="0.2">
      <c r="O26256" s="284"/>
      <c r="P26256" s="284"/>
    </row>
    <row r="26257" spans="15:16" x14ac:dyDescent="0.2">
      <c r="O26257" s="284"/>
      <c r="P26257" s="284"/>
    </row>
    <row r="26258" spans="15:16" x14ac:dyDescent="0.2">
      <c r="O26258" s="284"/>
      <c r="P26258" s="284"/>
    </row>
    <row r="26259" spans="15:16" x14ac:dyDescent="0.2">
      <c r="O26259" s="284"/>
      <c r="P26259" s="284"/>
    </row>
    <row r="26260" spans="15:16" x14ac:dyDescent="0.2">
      <c r="O26260" s="284"/>
      <c r="P26260" s="284"/>
    </row>
    <row r="26261" spans="15:16" x14ac:dyDescent="0.2">
      <c r="O26261" s="284"/>
      <c r="P26261" s="284"/>
    </row>
    <row r="26262" spans="15:16" x14ac:dyDescent="0.2">
      <c r="O26262" s="284"/>
      <c r="P26262" s="284"/>
    </row>
    <row r="26263" spans="15:16" x14ac:dyDescent="0.2">
      <c r="O26263" s="284"/>
      <c r="P26263" s="284"/>
    </row>
    <row r="26264" spans="15:16" x14ac:dyDescent="0.2">
      <c r="O26264" s="284"/>
      <c r="P26264" s="284"/>
    </row>
    <row r="26265" spans="15:16" x14ac:dyDescent="0.2">
      <c r="O26265" s="284"/>
      <c r="P26265" s="284"/>
    </row>
    <row r="26266" spans="15:16" x14ac:dyDescent="0.2">
      <c r="O26266" s="284"/>
      <c r="P26266" s="284"/>
    </row>
    <row r="26267" spans="15:16" x14ac:dyDescent="0.2">
      <c r="O26267" s="284"/>
      <c r="P26267" s="284"/>
    </row>
    <row r="26268" spans="15:16" x14ac:dyDescent="0.2">
      <c r="O26268" s="284"/>
      <c r="P26268" s="284"/>
    </row>
    <row r="26269" spans="15:16" x14ac:dyDescent="0.2">
      <c r="O26269" s="284"/>
      <c r="P26269" s="284"/>
    </row>
    <row r="26270" spans="15:16" x14ac:dyDescent="0.2">
      <c r="O26270" s="284"/>
      <c r="P26270" s="284"/>
    </row>
    <row r="26271" spans="15:16" x14ac:dyDescent="0.2">
      <c r="O26271" s="284"/>
      <c r="P26271" s="284"/>
    </row>
    <row r="26272" spans="15:16" x14ac:dyDescent="0.2">
      <c r="O26272" s="284"/>
      <c r="P26272" s="284"/>
    </row>
    <row r="26273" spans="15:16" x14ac:dyDescent="0.2">
      <c r="O26273" s="284"/>
      <c r="P26273" s="284"/>
    </row>
    <row r="26274" spans="15:16" x14ac:dyDescent="0.2">
      <c r="O26274" s="284"/>
      <c r="P26274" s="284"/>
    </row>
    <row r="26275" spans="15:16" x14ac:dyDescent="0.2">
      <c r="O26275" s="284"/>
      <c r="P26275" s="284"/>
    </row>
    <row r="26276" spans="15:16" x14ac:dyDescent="0.2">
      <c r="O26276" s="284"/>
      <c r="P26276" s="284"/>
    </row>
    <row r="26277" spans="15:16" x14ac:dyDescent="0.2">
      <c r="O26277" s="284"/>
      <c r="P26277" s="284"/>
    </row>
    <row r="26278" spans="15:16" x14ac:dyDescent="0.2">
      <c r="O26278" s="284"/>
      <c r="P26278" s="284"/>
    </row>
    <row r="26279" spans="15:16" x14ac:dyDescent="0.2">
      <c r="O26279" s="284"/>
      <c r="P26279" s="284"/>
    </row>
    <row r="26280" spans="15:16" x14ac:dyDescent="0.2">
      <c r="O26280" s="284"/>
      <c r="P26280" s="284"/>
    </row>
    <row r="26281" spans="15:16" x14ac:dyDescent="0.2">
      <c r="O26281" s="284"/>
      <c r="P26281" s="284"/>
    </row>
    <row r="26282" spans="15:16" x14ac:dyDescent="0.2">
      <c r="O26282" s="284"/>
      <c r="P26282" s="284"/>
    </row>
    <row r="26283" spans="15:16" x14ac:dyDescent="0.2">
      <c r="O26283" s="284"/>
      <c r="P26283" s="284"/>
    </row>
    <row r="26284" spans="15:16" x14ac:dyDescent="0.2">
      <c r="O26284" s="284"/>
      <c r="P26284" s="284"/>
    </row>
    <row r="26285" spans="15:16" x14ac:dyDescent="0.2">
      <c r="O26285" s="284"/>
      <c r="P26285" s="284"/>
    </row>
    <row r="26286" spans="15:16" x14ac:dyDescent="0.2">
      <c r="O26286" s="284"/>
      <c r="P26286" s="284"/>
    </row>
    <row r="26287" spans="15:16" x14ac:dyDescent="0.2">
      <c r="O26287" s="284"/>
      <c r="P26287" s="284"/>
    </row>
    <row r="26288" spans="15:16" x14ac:dyDescent="0.2">
      <c r="O26288" s="284"/>
      <c r="P26288" s="284"/>
    </row>
    <row r="26289" spans="15:16" x14ac:dyDescent="0.2">
      <c r="O26289" s="284"/>
      <c r="P26289" s="284"/>
    </row>
    <row r="26290" spans="15:16" x14ac:dyDescent="0.2">
      <c r="O26290" s="284"/>
      <c r="P26290" s="284"/>
    </row>
    <row r="26291" spans="15:16" x14ac:dyDescent="0.2">
      <c r="O26291" s="284"/>
      <c r="P26291" s="284"/>
    </row>
    <row r="26292" spans="15:16" x14ac:dyDescent="0.2">
      <c r="O26292" s="284"/>
      <c r="P26292" s="284"/>
    </row>
    <row r="26293" spans="15:16" x14ac:dyDescent="0.2">
      <c r="O26293" s="284"/>
      <c r="P26293" s="284"/>
    </row>
    <row r="26294" spans="15:16" x14ac:dyDescent="0.2">
      <c r="O26294" s="284"/>
      <c r="P26294" s="284"/>
    </row>
    <row r="26295" spans="15:16" x14ac:dyDescent="0.2">
      <c r="O26295" s="284"/>
      <c r="P26295" s="284"/>
    </row>
    <row r="26296" spans="15:16" x14ac:dyDescent="0.2">
      <c r="O26296" s="284"/>
      <c r="P26296" s="284"/>
    </row>
    <row r="26297" spans="15:16" x14ac:dyDescent="0.2">
      <c r="O26297" s="284"/>
      <c r="P26297" s="284"/>
    </row>
    <row r="26298" spans="15:16" x14ac:dyDescent="0.2">
      <c r="O26298" s="284"/>
      <c r="P26298" s="284"/>
    </row>
    <row r="26299" spans="15:16" x14ac:dyDescent="0.2">
      <c r="O26299" s="284"/>
      <c r="P26299" s="284"/>
    </row>
    <row r="26300" spans="15:16" x14ac:dyDescent="0.2">
      <c r="O26300" s="284"/>
      <c r="P26300" s="284"/>
    </row>
    <row r="26301" spans="15:16" x14ac:dyDescent="0.2">
      <c r="O26301" s="284"/>
      <c r="P26301" s="284"/>
    </row>
    <row r="26302" spans="15:16" x14ac:dyDescent="0.2">
      <c r="O26302" s="284"/>
      <c r="P26302" s="284"/>
    </row>
    <row r="26303" spans="15:16" x14ac:dyDescent="0.2">
      <c r="O26303" s="284"/>
      <c r="P26303" s="284"/>
    </row>
    <row r="26304" spans="15:16" x14ac:dyDescent="0.2">
      <c r="O26304" s="284"/>
      <c r="P26304" s="284"/>
    </row>
    <row r="26305" spans="15:16" x14ac:dyDescent="0.2">
      <c r="O26305" s="284"/>
      <c r="P26305" s="284"/>
    </row>
    <row r="26306" spans="15:16" x14ac:dyDescent="0.2">
      <c r="O26306" s="284"/>
      <c r="P26306" s="284"/>
    </row>
    <row r="26307" spans="15:16" x14ac:dyDescent="0.2">
      <c r="O26307" s="284"/>
      <c r="P26307" s="284"/>
    </row>
    <row r="26308" spans="15:16" x14ac:dyDescent="0.2">
      <c r="O26308" s="284"/>
      <c r="P26308" s="284"/>
    </row>
    <row r="26309" spans="15:16" x14ac:dyDescent="0.2">
      <c r="O26309" s="284"/>
      <c r="P26309" s="284"/>
    </row>
    <row r="26310" spans="15:16" x14ac:dyDescent="0.2">
      <c r="O26310" s="284"/>
      <c r="P26310" s="284"/>
    </row>
    <row r="26311" spans="15:16" x14ac:dyDescent="0.2">
      <c r="O26311" s="284"/>
      <c r="P26311" s="284"/>
    </row>
    <row r="26312" spans="15:16" x14ac:dyDescent="0.2">
      <c r="O26312" s="284"/>
      <c r="P26312" s="284"/>
    </row>
    <row r="26313" spans="15:16" x14ac:dyDescent="0.2">
      <c r="O26313" s="284"/>
      <c r="P26313" s="284"/>
    </row>
    <row r="26314" spans="15:16" x14ac:dyDescent="0.2">
      <c r="O26314" s="284"/>
      <c r="P26314" s="284"/>
    </row>
    <row r="26315" spans="15:16" x14ac:dyDescent="0.2">
      <c r="O26315" s="284"/>
      <c r="P26315" s="284"/>
    </row>
    <row r="26316" spans="15:16" x14ac:dyDescent="0.2">
      <c r="O26316" s="284"/>
      <c r="P26316" s="284"/>
    </row>
    <row r="26317" spans="15:16" x14ac:dyDescent="0.2">
      <c r="O26317" s="284"/>
      <c r="P26317" s="284"/>
    </row>
    <row r="26318" spans="15:16" x14ac:dyDescent="0.2">
      <c r="O26318" s="284"/>
      <c r="P26318" s="284"/>
    </row>
    <row r="26319" spans="15:16" x14ac:dyDescent="0.2">
      <c r="O26319" s="284"/>
      <c r="P26319" s="284"/>
    </row>
    <row r="26320" spans="15:16" x14ac:dyDescent="0.2">
      <c r="O26320" s="284"/>
      <c r="P26320" s="284"/>
    </row>
    <row r="26321" spans="15:16" x14ac:dyDescent="0.2">
      <c r="O26321" s="284"/>
      <c r="P26321" s="284"/>
    </row>
    <row r="26322" spans="15:16" x14ac:dyDescent="0.2">
      <c r="O26322" s="284"/>
      <c r="P26322" s="284"/>
    </row>
    <row r="26323" spans="15:16" x14ac:dyDescent="0.2">
      <c r="O26323" s="284"/>
      <c r="P26323" s="284"/>
    </row>
    <row r="26324" spans="15:16" x14ac:dyDescent="0.2">
      <c r="O26324" s="284"/>
      <c r="P26324" s="284"/>
    </row>
    <row r="26325" spans="15:16" x14ac:dyDescent="0.2">
      <c r="O26325" s="284"/>
      <c r="P26325" s="284"/>
    </row>
    <row r="26326" spans="15:16" x14ac:dyDescent="0.2">
      <c r="O26326" s="284"/>
      <c r="P26326" s="284"/>
    </row>
    <row r="26327" spans="15:16" x14ac:dyDescent="0.2">
      <c r="O26327" s="284"/>
      <c r="P26327" s="284"/>
    </row>
    <row r="26328" spans="15:16" x14ac:dyDescent="0.2">
      <c r="O26328" s="284"/>
      <c r="P26328" s="284"/>
    </row>
    <row r="26329" spans="15:16" x14ac:dyDescent="0.2">
      <c r="O26329" s="284"/>
      <c r="P26329" s="284"/>
    </row>
    <row r="26330" spans="15:16" x14ac:dyDescent="0.2">
      <c r="O26330" s="284"/>
      <c r="P26330" s="284"/>
    </row>
    <row r="26331" spans="15:16" x14ac:dyDescent="0.2">
      <c r="O26331" s="284"/>
      <c r="P26331" s="284"/>
    </row>
    <row r="26332" spans="15:16" x14ac:dyDescent="0.2">
      <c r="O26332" s="284"/>
      <c r="P26332" s="284"/>
    </row>
    <row r="26333" spans="15:16" x14ac:dyDescent="0.2">
      <c r="O26333" s="284"/>
      <c r="P26333" s="284"/>
    </row>
    <row r="26334" spans="15:16" x14ac:dyDescent="0.2">
      <c r="O26334" s="284"/>
      <c r="P26334" s="284"/>
    </row>
    <row r="26335" spans="15:16" x14ac:dyDescent="0.2">
      <c r="O26335" s="284"/>
      <c r="P26335" s="284"/>
    </row>
    <row r="26336" spans="15:16" x14ac:dyDescent="0.2">
      <c r="O26336" s="284"/>
      <c r="P26336" s="284"/>
    </row>
    <row r="26337" spans="15:16" x14ac:dyDescent="0.2">
      <c r="O26337" s="284"/>
      <c r="P26337" s="284"/>
    </row>
    <row r="26338" spans="15:16" x14ac:dyDescent="0.2">
      <c r="O26338" s="284"/>
      <c r="P26338" s="284"/>
    </row>
    <row r="26339" spans="15:16" x14ac:dyDescent="0.2">
      <c r="O26339" s="284"/>
      <c r="P26339" s="284"/>
    </row>
    <row r="26340" spans="15:16" x14ac:dyDescent="0.2">
      <c r="O26340" s="284"/>
      <c r="P26340" s="284"/>
    </row>
    <row r="26341" spans="15:16" x14ac:dyDescent="0.2">
      <c r="O26341" s="284"/>
      <c r="P26341" s="284"/>
    </row>
    <row r="26342" spans="15:16" x14ac:dyDescent="0.2">
      <c r="O26342" s="284"/>
      <c r="P26342" s="284"/>
    </row>
    <row r="26343" spans="15:16" x14ac:dyDescent="0.2">
      <c r="O26343" s="284"/>
      <c r="P26343" s="284"/>
    </row>
    <row r="26344" spans="15:16" x14ac:dyDescent="0.2">
      <c r="O26344" s="284"/>
      <c r="P26344" s="284"/>
    </row>
    <row r="26345" spans="15:16" x14ac:dyDescent="0.2">
      <c r="O26345" s="284"/>
      <c r="P26345" s="284"/>
    </row>
    <row r="26346" spans="15:16" x14ac:dyDescent="0.2">
      <c r="O26346" s="284"/>
      <c r="P26346" s="284"/>
    </row>
    <row r="26347" spans="15:16" x14ac:dyDescent="0.2">
      <c r="O26347" s="284"/>
      <c r="P26347" s="284"/>
    </row>
    <row r="26348" spans="15:16" x14ac:dyDescent="0.2">
      <c r="O26348" s="284"/>
      <c r="P26348" s="284"/>
    </row>
    <row r="26349" spans="15:16" x14ac:dyDescent="0.2">
      <c r="O26349" s="284"/>
      <c r="P26349" s="284"/>
    </row>
    <row r="26350" spans="15:16" x14ac:dyDescent="0.2">
      <c r="O26350" s="284"/>
      <c r="P26350" s="284"/>
    </row>
    <row r="26351" spans="15:16" x14ac:dyDescent="0.2">
      <c r="O26351" s="284"/>
      <c r="P26351" s="284"/>
    </row>
    <row r="26352" spans="15:16" x14ac:dyDescent="0.2">
      <c r="O26352" s="284"/>
      <c r="P26352" s="284"/>
    </row>
    <row r="26353" spans="15:16" x14ac:dyDescent="0.2">
      <c r="O26353" s="284"/>
      <c r="P26353" s="284"/>
    </row>
    <row r="26354" spans="15:16" x14ac:dyDescent="0.2">
      <c r="O26354" s="284"/>
      <c r="P26354" s="284"/>
    </row>
    <row r="26355" spans="15:16" x14ac:dyDescent="0.2">
      <c r="O26355" s="284"/>
      <c r="P26355" s="284"/>
    </row>
    <row r="26356" spans="15:16" x14ac:dyDescent="0.2">
      <c r="O26356" s="284"/>
      <c r="P26356" s="284"/>
    </row>
    <row r="26357" spans="15:16" x14ac:dyDescent="0.2">
      <c r="O26357" s="284"/>
      <c r="P26357" s="284"/>
    </row>
    <row r="26358" spans="15:16" x14ac:dyDescent="0.2">
      <c r="O26358" s="284"/>
      <c r="P26358" s="284"/>
    </row>
    <row r="26359" spans="15:16" x14ac:dyDescent="0.2">
      <c r="O26359" s="284"/>
      <c r="P26359" s="284"/>
    </row>
    <row r="26360" spans="15:16" x14ac:dyDescent="0.2">
      <c r="O26360" s="284"/>
      <c r="P26360" s="284"/>
    </row>
    <row r="26361" spans="15:16" x14ac:dyDescent="0.2">
      <c r="O26361" s="284"/>
      <c r="P26361" s="284"/>
    </row>
    <row r="26362" spans="15:16" x14ac:dyDescent="0.2">
      <c r="O26362" s="284"/>
      <c r="P26362" s="284"/>
    </row>
    <row r="26363" spans="15:16" x14ac:dyDescent="0.2">
      <c r="O26363" s="284"/>
      <c r="P26363" s="284"/>
    </row>
    <row r="26364" spans="15:16" x14ac:dyDescent="0.2">
      <c r="O26364" s="284"/>
      <c r="P26364" s="284"/>
    </row>
    <row r="26365" spans="15:16" x14ac:dyDescent="0.2">
      <c r="O26365" s="284"/>
      <c r="P26365" s="284"/>
    </row>
    <row r="26366" spans="15:16" x14ac:dyDescent="0.2">
      <c r="O26366" s="284"/>
      <c r="P26366" s="284"/>
    </row>
    <row r="26367" spans="15:16" x14ac:dyDescent="0.2">
      <c r="O26367" s="284"/>
      <c r="P26367" s="284"/>
    </row>
    <row r="26368" spans="15:16" x14ac:dyDescent="0.2">
      <c r="O26368" s="284"/>
      <c r="P26368" s="284"/>
    </row>
    <row r="26369" spans="15:16" x14ac:dyDescent="0.2">
      <c r="O26369" s="284"/>
      <c r="P26369" s="284"/>
    </row>
    <row r="26370" spans="15:16" x14ac:dyDescent="0.2">
      <c r="O26370" s="284"/>
      <c r="P26370" s="284"/>
    </row>
    <row r="26371" spans="15:16" x14ac:dyDescent="0.2">
      <c r="O26371" s="284"/>
      <c r="P26371" s="284"/>
    </row>
    <row r="26372" spans="15:16" x14ac:dyDescent="0.2">
      <c r="O26372" s="284"/>
      <c r="P26372" s="284"/>
    </row>
    <row r="26373" spans="15:16" x14ac:dyDescent="0.2">
      <c r="O26373" s="284"/>
      <c r="P26373" s="284"/>
    </row>
    <row r="26374" spans="15:16" x14ac:dyDescent="0.2">
      <c r="O26374" s="284"/>
      <c r="P26374" s="284"/>
    </row>
    <row r="26375" spans="15:16" x14ac:dyDescent="0.2">
      <c r="O26375" s="284"/>
      <c r="P26375" s="284"/>
    </row>
    <row r="26376" spans="15:16" x14ac:dyDescent="0.2">
      <c r="O26376" s="284"/>
      <c r="P26376" s="284"/>
    </row>
    <row r="26377" spans="15:16" x14ac:dyDescent="0.2">
      <c r="O26377" s="284"/>
      <c r="P26377" s="284"/>
    </row>
    <row r="26378" spans="15:16" x14ac:dyDescent="0.2">
      <c r="O26378" s="284"/>
      <c r="P26378" s="284"/>
    </row>
    <row r="26379" spans="15:16" x14ac:dyDescent="0.2">
      <c r="O26379" s="284"/>
      <c r="P26379" s="284"/>
    </row>
    <row r="26380" spans="15:16" x14ac:dyDescent="0.2">
      <c r="O26380" s="284"/>
      <c r="P26380" s="284"/>
    </row>
    <row r="26381" spans="15:16" x14ac:dyDescent="0.2">
      <c r="O26381" s="284"/>
      <c r="P26381" s="284"/>
    </row>
    <row r="26382" spans="15:16" x14ac:dyDescent="0.2">
      <c r="O26382" s="284"/>
      <c r="P26382" s="284"/>
    </row>
    <row r="26383" spans="15:16" x14ac:dyDescent="0.2">
      <c r="O26383" s="284"/>
      <c r="P26383" s="284"/>
    </row>
    <row r="26384" spans="15:16" x14ac:dyDescent="0.2">
      <c r="O26384" s="284"/>
      <c r="P26384" s="284"/>
    </row>
    <row r="26385" spans="15:16" x14ac:dyDescent="0.2">
      <c r="O26385" s="284"/>
      <c r="P26385" s="284"/>
    </row>
    <row r="26386" spans="15:16" x14ac:dyDescent="0.2">
      <c r="O26386" s="284"/>
      <c r="P26386" s="284"/>
    </row>
    <row r="26387" spans="15:16" x14ac:dyDescent="0.2">
      <c r="O26387" s="284"/>
      <c r="P26387" s="284"/>
    </row>
    <row r="26388" spans="15:16" x14ac:dyDescent="0.2">
      <c r="O26388" s="284"/>
      <c r="P26388" s="284"/>
    </row>
    <row r="26389" spans="15:16" x14ac:dyDescent="0.2">
      <c r="O26389" s="284"/>
      <c r="P26389" s="284"/>
    </row>
    <row r="26390" spans="15:16" x14ac:dyDescent="0.2">
      <c r="O26390" s="284"/>
      <c r="P26390" s="284"/>
    </row>
    <row r="26391" spans="15:16" x14ac:dyDescent="0.2">
      <c r="O26391" s="284"/>
      <c r="P26391" s="284"/>
    </row>
    <row r="26392" spans="15:16" x14ac:dyDescent="0.2">
      <c r="O26392" s="284"/>
      <c r="P26392" s="284"/>
    </row>
    <row r="26393" spans="15:16" x14ac:dyDescent="0.2">
      <c r="O26393" s="284"/>
      <c r="P26393" s="284"/>
    </row>
    <row r="26394" spans="15:16" x14ac:dyDescent="0.2">
      <c r="O26394" s="284"/>
      <c r="P26394" s="284"/>
    </row>
    <row r="26395" spans="15:16" x14ac:dyDescent="0.2">
      <c r="O26395" s="284"/>
      <c r="P26395" s="284"/>
    </row>
    <row r="26396" spans="15:16" x14ac:dyDescent="0.2">
      <c r="O26396" s="284"/>
      <c r="P26396" s="284"/>
    </row>
    <row r="26397" spans="15:16" x14ac:dyDescent="0.2">
      <c r="O26397" s="284"/>
      <c r="P26397" s="284"/>
    </row>
    <row r="26398" spans="15:16" x14ac:dyDescent="0.2">
      <c r="O26398" s="284"/>
      <c r="P26398" s="284"/>
    </row>
    <row r="26399" spans="15:16" x14ac:dyDescent="0.2">
      <c r="O26399" s="284"/>
      <c r="P26399" s="284"/>
    </row>
    <row r="26400" spans="15:16" x14ac:dyDescent="0.2">
      <c r="O26400" s="284"/>
      <c r="P26400" s="284"/>
    </row>
    <row r="26401" spans="15:16" x14ac:dyDescent="0.2">
      <c r="O26401" s="284"/>
      <c r="P26401" s="284"/>
    </row>
    <row r="26402" spans="15:16" x14ac:dyDescent="0.2">
      <c r="O26402" s="284"/>
      <c r="P26402" s="284"/>
    </row>
    <row r="26403" spans="15:16" x14ac:dyDescent="0.2">
      <c r="O26403" s="284"/>
      <c r="P26403" s="284"/>
    </row>
    <row r="26404" spans="15:16" x14ac:dyDescent="0.2">
      <c r="O26404" s="284"/>
      <c r="P26404" s="284"/>
    </row>
    <row r="26405" spans="15:16" x14ac:dyDescent="0.2">
      <c r="O26405" s="284"/>
      <c r="P26405" s="284"/>
    </row>
    <row r="26406" spans="15:16" x14ac:dyDescent="0.2">
      <c r="O26406" s="284"/>
      <c r="P26406" s="284"/>
    </row>
    <row r="26407" spans="15:16" x14ac:dyDescent="0.2">
      <c r="O26407" s="284"/>
      <c r="P26407" s="284"/>
    </row>
    <row r="26408" spans="15:16" x14ac:dyDescent="0.2">
      <c r="O26408" s="284"/>
      <c r="P26408" s="284"/>
    </row>
    <row r="26409" spans="15:16" x14ac:dyDescent="0.2">
      <c r="O26409" s="284"/>
      <c r="P26409" s="284"/>
    </row>
    <row r="26410" spans="15:16" x14ac:dyDescent="0.2">
      <c r="O26410" s="284"/>
      <c r="P26410" s="284"/>
    </row>
    <row r="26411" spans="15:16" x14ac:dyDescent="0.2">
      <c r="O26411" s="284"/>
      <c r="P26411" s="284"/>
    </row>
    <row r="26412" spans="15:16" x14ac:dyDescent="0.2">
      <c r="O26412" s="284"/>
      <c r="P26412" s="284"/>
    </row>
    <row r="26413" spans="15:16" x14ac:dyDescent="0.2">
      <c r="O26413" s="284"/>
      <c r="P26413" s="284"/>
    </row>
    <row r="26414" spans="15:16" x14ac:dyDescent="0.2">
      <c r="O26414" s="284"/>
      <c r="P26414" s="284"/>
    </row>
    <row r="26415" spans="15:16" x14ac:dyDescent="0.2">
      <c r="O26415" s="284"/>
      <c r="P26415" s="284"/>
    </row>
    <row r="26416" spans="15:16" x14ac:dyDescent="0.2">
      <c r="O26416" s="284"/>
      <c r="P26416" s="284"/>
    </row>
    <row r="26417" spans="15:16" x14ac:dyDescent="0.2">
      <c r="O26417" s="284"/>
      <c r="P26417" s="284"/>
    </row>
    <row r="26418" spans="15:16" x14ac:dyDescent="0.2">
      <c r="O26418" s="284"/>
      <c r="P26418" s="284"/>
    </row>
    <row r="26419" spans="15:16" x14ac:dyDescent="0.2">
      <c r="O26419" s="284"/>
      <c r="P26419" s="284"/>
    </row>
    <row r="26420" spans="15:16" x14ac:dyDescent="0.2">
      <c r="O26420" s="284"/>
      <c r="P26420" s="284"/>
    </row>
    <row r="26421" spans="15:16" x14ac:dyDescent="0.2">
      <c r="O26421" s="284"/>
      <c r="P26421" s="284"/>
    </row>
    <row r="26422" spans="15:16" x14ac:dyDescent="0.2">
      <c r="O26422" s="284"/>
      <c r="P26422" s="284"/>
    </row>
    <row r="26423" spans="15:16" x14ac:dyDescent="0.2">
      <c r="O26423" s="284"/>
      <c r="P26423" s="284"/>
    </row>
    <row r="26424" spans="15:16" x14ac:dyDescent="0.2">
      <c r="O26424" s="284"/>
      <c r="P26424" s="284"/>
    </row>
    <row r="26425" spans="15:16" x14ac:dyDescent="0.2">
      <c r="O26425" s="284"/>
      <c r="P26425" s="284"/>
    </row>
    <row r="26426" spans="15:16" x14ac:dyDescent="0.2">
      <c r="O26426" s="284"/>
      <c r="P26426" s="284"/>
    </row>
    <row r="26427" spans="15:16" x14ac:dyDescent="0.2">
      <c r="O26427" s="284"/>
      <c r="P26427" s="284"/>
    </row>
    <row r="26428" spans="15:16" x14ac:dyDescent="0.2">
      <c r="O26428" s="284"/>
      <c r="P26428" s="284"/>
    </row>
    <row r="26429" spans="15:16" x14ac:dyDescent="0.2">
      <c r="O26429" s="284"/>
      <c r="P26429" s="284"/>
    </row>
    <row r="26430" spans="15:16" x14ac:dyDescent="0.2">
      <c r="O26430" s="284"/>
      <c r="P26430" s="284"/>
    </row>
    <row r="26431" spans="15:16" x14ac:dyDescent="0.2">
      <c r="O26431" s="284"/>
      <c r="P26431" s="284"/>
    </row>
    <row r="26432" spans="15:16" x14ac:dyDescent="0.2">
      <c r="O26432" s="284"/>
      <c r="P26432" s="284"/>
    </row>
    <row r="26433" spans="15:16" x14ac:dyDescent="0.2">
      <c r="O26433" s="284"/>
      <c r="P26433" s="284"/>
    </row>
    <row r="26434" spans="15:16" x14ac:dyDescent="0.2">
      <c r="O26434" s="284"/>
      <c r="P26434" s="284"/>
    </row>
    <row r="26435" spans="15:16" x14ac:dyDescent="0.2">
      <c r="O26435" s="284"/>
      <c r="P26435" s="284"/>
    </row>
    <row r="26436" spans="15:16" x14ac:dyDescent="0.2">
      <c r="O26436" s="284"/>
      <c r="P26436" s="284"/>
    </row>
    <row r="26437" spans="15:16" x14ac:dyDescent="0.2">
      <c r="O26437" s="284"/>
      <c r="P26437" s="284"/>
    </row>
    <row r="26438" spans="15:16" x14ac:dyDescent="0.2">
      <c r="O26438" s="284"/>
      <c r="P26438" s="284"/>
    </row>
    <row r="26439" spans="15:16" x14ac:dyDescent="0.2">
      <c r="O26439" s="284"/>
      <c r="P26439" s="284"/>
    </row>
    <row r="26440" spans="15:16" x14ac:dyDescent="0.2">
      <c r="O26440" s="284"/>
      <c r="P26440" s="284"/>
    </row>
    <row r="26441" spans="15:16" x14ac:dyDescent="0.2">
      <c r="O26441" s="284"/>
      <c r="P26441" s="284"/>
    </row>
    <row r="26442" spans="15:16" x14ac:dyDescent="0.2">
      <c r="O26442" s="284"/>
      <c r="P26442" s="284"/>
    </row>
    <row r="26443" spans="15:16" x14ac:dyDescent="0.2">
      <c r="O26443" s="284"/>
      <c r="P26443" s="284"/>
    </row>
    <row r="26444" spans="15:16" x14ac:dyDescent="0.2">
      <c r="O26444" s="284"/>
      <c r="P26444" s="284"/>
    </row>
    <row r="26445" spans="15:16" x14ac:dyDescent="0.2">
      <c r="O26445" s="284"/>
      <c r="P26445" s="284"/>
    </row>
    <row r="26446" spans="15:16" x14ac:dyDescent="0.2">
      <c r="O26446" s="284"/>
      <c r="P26446" s="284"/>
    </row>
    <row r="26447" spans="15:16" x14ac:dyDescent="0.2">
      <c r="O26447" s="284"/>
      <c r="P26447" s="284"/>
    </row>
    <row r="26448" spans="15:16" x14ac:dyDescent="0.2">
      <c r="O26448" s="284"/>
      <c r="P26448" s="284"/>
    </row>
    <row r="26449" spans="15:16" x14ac:dyDescent="0.2">
      <c r="O26449" s="284"/>
      <c r="P26449" s="284"/>
    </row>
    <row r="26450" spans="15:16" x14ac:dyDescent="0.2">
      <c r="O26450" s="284"/>
      <c r="P26450" s="284"/>
    </row>
    <row r="26451" spans="15:16" x14ac:dyDescent="0.2">
      <c r="O26451" s="284"/>
      <c r="P26451" s="284"/>
    </row>
    <row r="26452" spans="15:16" x14ac:dyDescent="0.2">
      <c r="O26452" s="284"/>
      <c r="P26452" s="284"/>
    </row>
    <row r="26453" spans="15:16" x14ac:dyDescent="0.2">
      <c r="O26453" s="284"/>
      <c r="P26453" s="284"/>
    </row>
    <row r="26454" spans="15:16" x14ac:dyDescent="0.2">
      <c r="O26454" s="284"/>
      <c r="P26454" s="284"/>
    </row>
    <row r="26455" spans="15:16" x14ac:dyDescent="0.2">
      <c r="O26455" s="284"/>
      <c r="P26455" s="284"/>
    </row>
    <row r="26456" spans="15:16" x14ac:dyDescent="0.2">
      <c r="O26456" s="284"/>
      <c r="P26456" s="284"/>
    </row>
    <row r="26457" spans="15:16" x14ac:dyDescent="0.2">
      <c r="O26457" s="284"/>
      <c r="P26457" s="284"/>
    </row>
    <row r="26458" spans="15:16" x14ac:dyDescent="0.2">
      <c r="O26458" s="284"/>
      <c r="P26458" s="284"/>
    </row>
    <row r="26459" spans="15:16" x14ac:dyDescent="0.2">
      <c r="O26459" s="284"/>
      <c r="P26459" s="284"/>
    </row>
    <row r="26460" spans="15:16" x14ac:dyDescent="0.2">
      <c r="O26460" s="284"/>
      <c r="P26460" s="284"/>
    </row>
    <row r="26461" spans="15:16" x14ac:dyDescent="0.2">
      <c r="O26461" s="284"/>
      <c r="P26461" s="284"/>
    </row>
    <row r="26462" spans="15:16" x14ac:dyDescent="0.2">
      <c r="O26462" s="284"/>
      <c r="P26462" s="284"/>
    </row>
    <row r="26463" spans="15:16" x14ac:dyDescent="0.2">
      <c r="O26463" s="284"/>
      <c r="P26463" s="284"/>
    </row>
    <row r="26464" spans="15:16" x14ac:dyDescent="0.2">
      <c r="O26464" s="284"/>
      <c r="P26464" s="284"/>
    </row>
    <row r="26465" spans="15:16" x14ac:dyDescent="0.2">
      <c r="O26465" s="284"/>
      <c r="P26465" s="284"/>
    </row>
    <row r="26466" spans="15:16" x14ac:dyDescent="0.2">
      <c r="O26466" s="284"/>
      <c r="P26466" s="284"/>
    </row>
    <row r="26467" spans="15:16" x14ac:dyDescent="0.2">
      <c r="O26467" s="284"/>
      <c r="P26467" s="284"/>
    </row>
    <row r="26468" spans="15:16" x14ac:dyDescent="0.2">
      <c r="O26468" s="284"/>
      <c r="P26468" s="284"/>
    </row>
    <row r="26469" spans="15:16" x14ac:dyDescent="0.2">
      <c r="O26469" s="284"/>
      <c r="P26469" s="284"/>
    </row>
    <row r="26470" spans="15:16" x14ac:dyDescent="0.2">
      <c r="O26470" s="284"/>
      <c r="P26470" s="284"/>
    </row>
    <row r="26471" spans="15:16" x14ac:dyDescent="0.2">
      <c r="O26471" s="284"/>
      <c r="P26471" s="284"/>
    </row>
    <row r="26472" spans="15:16" x14ac:dyDescent="0.2">
      <c r="O26472" s="284"/>
      <c r="P26472" s="284"/>
    </row>
    <row r="26473" spans="15:16" x14ac:dyDescent="0.2">
      <c r="O26473" s="284"/>
      <c r="P26473" s="284"/>
    </row>
    <row r="26474" spans="15:16" x14ac:dyDescent="0.2">
      <c r="O26474" s="284"/>
      <c r="P26474" s="284"/>
    </row>
    <row r="26475" spans="15:16" x14ac:dyDescent="0.2">
      <c r="O26475" s="284"/>
      <c r="P26475" s="284"/>
    </row>
    <row r="26476" spans="15:16" x14ac:dyDescent="0.2">
      <c r="O26476" s="284"/>
      <c r="P26476" s="284"/>
    </row>
    <row r="26477" spans="15:16" x14ac:dyDescent="0.2">
      <c r="O26477" s="284"/>
      <c r="P26477" s="284"/>
    </row>
    <row r="26478" spans="15:16" x14ac:dyDescent="0.2">
      <c r="O26478" s="284"/>
      <c r="P26478" s="284"/>
    </row>
    <row r="26479" spans="15:16" x14ac:dyDescent="0.2">
      <c r="O26479" s="284"/>
      <c r="P26479" s="284"/>
    </row>
    <row r="26480" spans="15:16" x14ac:dyDescent="0.2">
      <c r="O26480" s="284"/>
      <c r="P26480" s="284"/>
    </row>
    <row r="26481" spans="15:16" x14ac:dyDescent="0.2">
      <c r="O26481" s="284"/>
      <c r="P26481" s="284"/>
    </row>
    <row r="26482" spans="15:16" x14ac:dyDescent="0.2">
      <c r="O26482" s="284"/>
      <c r="P26482" s="284"/>
    </row>
    <row r="26483" spans="15:16" x14ac:dyDescent="0.2">
      <c r="O26483" s="284"/>
      <c r="P26483" s="284"/>
    </row>
    <row r="26484" spans="15:16" x14ac:dyDescent="0.2">
      <c r="O26484" s="284"/>
      <c r="P26484" s="284"/>
    </row>
    <row r="26485" spans="15:16" x14ac:dyDescent="0.2">
      <c r="O26485" s="284"/>
      <c r="P26485" s="284"/>
    </row>
    <row r="26486" spans="15:16" x14ac:dyDescent="0.2">
      <c r="O26486" s="284"/>
      <c r="P26486" s="284"/>
    </row>
    <row r="26487" spans="15:16" x14ac:dyDescent="0.2">
      <c r="O26487" s="284"/>
      <c r="P26487" s="284"/>
    </row>
    <row r="26488" spans="15:16" x14ac:dyDescent="0.2">
      <c r="O26488" s="284"/>
      <c r="P26488" s="284"/>
    </row>
    <row r="26489" spans="15:16" x14ac:dyDescent="0.2">
      <c r="O26489" s="284"/>
      <c r="P26489" s="284"/>
    </row>
    <row r="26490" spans="15:16" x14ac:dyDescent="0.2">
      <c r="O26490" s="284"/>
      <c r="P26490" s="284"/>
    </row>
    <row r="26491" spans="15:16" x14ac:dyDescent="0.2">
      <c r="O26491" s="284"/>
      <c r="P26491" s="284"/>
    </row>
    <row r="26492" spans="15:16" x14ac:dyDescent="0.2">
      <c r="O26492" s="284"/>
      <c r="P26492" s="284"/>
    </row>
    <row r="26493" spans="15:16" x14ac:dyDescent="0.2">
      <c r="O26493" s="284"/>
      <c r="P26493" s="284"/>
    </row>
    <row r="26494" spans="15:16" x14ac:dyDescent="0.2">
      <c r="O26494" s="284"/>
      <c r="P26494" s="284"/>
    </row>
    <row r="26495" spans="15:16" x14ac:dyDescent="0.2">
      <c r="O26495" s="284"/>
      <c r="P26495" s="284"/>
    </row>
    <row r="26496" spans="15:16" x14ac:dyDescent="0.2">
      <c r="O26496" s="284"/>
      <c r="P26496" s="284"/>
    </row>
    <row r="26497" spans="15:16" x14ac:dyDescent="0.2">
      <c r="O26497" s="284"/>
      <c r="P26497" s="284"/>
    </row>
    <row r="26498" spans="15:16" x14ac:dyDescent="0.2">
      <c r="O26498" s="284"/>
      <c r="P26498" s="284"/>
    </row>
    <row r="26499" spans="15:16" x14ac:dyDescent="0.2">
      <c r="O26499" s="284"/>
      <c r="P26499" s="284"/>
    </row>
    <row r="26500" spans="15:16" x14ac:dyDescent="0.2">
      <c r="O26500" s="284"/>
      <c r="P26500" s="284"/>
    </row>
    <row r="26501" spans="15:16" x14ac:dyDescent="0.2">
      <c r="O26501" s="284"/>
      <c r="P26501" s="284"/>
    </row>
    <row r="26502" spans="15:16" x14ac:dyDescent="0.2">
      <c r="O26502" s="284"/>
      <c r="P26502" s="284"/>
    </row>
    <row r="26503" spans="15:16" x14ac:dyDescent="0.2">
      <c r="O26503" s="284"/>
      <c r="P26503" s="284"/>
    </row>
    <row r="26504" spans="15:16" x14ac:dyDescent="0.2">
      <c r="O26504" s="284"/>
      <c r="P26504" s="284"/>
    </row>
    <row r="26505" spans="15:16" x14ac:dyDescent="0.2">
      <c r="O26505" s="284"/>
      <c r="P26505" s="284"/>
    </row>
    <row r="26506" spans="15:16" x14ac:dyDescent="0.2">
      <c r="O26506" s="284"/>
      <c r="P26506" s="284"/>
    </row>
    <row r="26507" spans="15:16" x14ac:dyDescent="0.2">
      <c r="O26507" s="284"/>
      <c r="P26507" s="284"/>
    </row>
    <row r="26508" spans="15:16" x14ac:dyDescent="0.2">
      <c r="O26508" s="284"/>
      <c r="P26508" s="284"/>
    </row>
    <row r="26509" spans="15:16" x14ac:dyDescent="0.2">
      <c r="O26509" s="284"/>
      <c r="P26509" s="284"/>
    </row>
    <row r="26510" spans="15:16" x14ac:dyDescent="0.2">
      <c r="O26510" s="284"/>
      <c r="P26510" s="284"/>
    </row>
    <row r="26511" spans="15:16" x14ac:dyDescent="0.2">
      <c r="O26511" s="284"/>
      <c r="P26511" s="284"/>
    </row>
    <row r="26512" spans="15:16" x14ac:dyDescent="0.2">
      <c r="O26512" s="284"/>
      <c r="P26512" s="284"/>
    </row>
    <row r="26513" spans="15:16" x14ac:dyDescent="0.2">
      <c r="O26513" s="284"/>
      <c r="P26513" s="284"/>
    </row>
    <row r="26514" spans="15:16" x14ac:dyDescent="0.2">
      <c r="O26514" s="284"/>
      <c r="P26514" s="284"/>
    </row>
    <row r="26515" spans="15:16" x14ac:dyDescent="0.2">
      <c r="O26515" s="284"/>
      <c r="P26515" s="284"/>
    </row>
    <row r="26516" spans="15:16" x14ac:dyDescent="0.2">
      <c r="O26516" s="284"/>
      <c r="P26516" s="284"/>
    </row>
    <row r="26517" spans="15:16" x14ac:dyDescent="0.2">
      <c r="O26517" s="284"/>
      <c r="P26517" s="284"/>
    </row>
    <row r="26518" spans="15:16" x14ac:dyDescent="0.2">
      <c r="O26518" s="284"/>
      <c r="P26518" s="284"/>
    </row>
    <row r="26519" spans="15:16" x14ac:dyDescent="0.2">
      <c r="O26519" s="284"/>
      <c r="P26519" s="284"/>
    </row>
    <row r="26520" spans="15:16" x14ac:dyDescent="0.2">
      <c r="O26520" s="284"/>
      <c r="P26520" s="284"/>
    </row>
    <row r="26521" spans="15:16" x14ac:dyDescent="0.2">
      <c r="O26521" s="284"/>
      <c r="P26521" s="284"/>
    </row>
    <row r="26522" spans="15:16" x14ac:dyDescent="0.2">
      <c r="O26522" s="284"/>
      <c r="P26522" s="284"/>
    </row>
    <row r="26523" spans="15:16" x14ac:dyDescent="0.2">
      <c r="O26523" s="284"/>
      <c r="P26523" s="284"/>
    </row>
    <row r="26524" spans="15:16" x14ac:dyDescent="0.2">
      <c r="O26524" s="284"/>
      <c r="P26524" s="284"/>
    </row>
    <row r="26525" spans="15:16" x14ac:dyDescent="0.2">
      <c r="O26525" s="284"/>
      <c r="P26525" s="284"/>
    </row>
    <row r="26526" spans="15:16" x14ac:dyDescent="0.2">
      <c r="O26526" s="284"/>
      <c r="P26526" s="284"/>
    </row>
    <row r="26527" spans="15:16" x14ac:dyDescent="0.2">
      <c r="O26527" s="284"/>
      <c r="P26527" s="284"/>
    </row>
    <row r="26528" spans="15:16" x14ac:dyDescent="0.2">
      <c r="O26528" s="284"/>
      <c r="P26528" s="284"/>
    </row>
    <row r="26529" spans="15:16" x14ac:dyDescent="0.2">
      <c r="O26529" s="284"/>
      <c r="P26529" s="284"/>
    </row>
    <row r="26530" spans="15:16" x14ac:dyDescent="0.2">
      <c r="O26530" s="284"/>
      <c r="P26530" s="284"/>
    </row>
    <row r="26531" spans="15:16" x14ac:dyDescent="0.2">
      <c r="O26531" s="284"/>
      <c r="P26531" s="284"/>
    </row>
    <row r="26532" spans="15:16" x14ac:dyDescent="0.2">
      <c r="O26532" s="284"/>
      <c r="P26532" s="284"/>
    </row>
    <row r="26533" spans="15:16" x14ac:dyDescent="0.2">
      <c r="O26533" s="284"/>
      <c r="P26533" s="284"/>
    </row>
    <row r="26534" spans="15:16" x14ac:dyDescent="0.2">
      <c r="O26534" s="284"/>
      <c r="P26534" s="284"/>
    </row>
    <row r="26535" spans="15:16" x14ac:dyDescent="0.2">
      <c r="O26535" s="284"/>
      <c r="P26535" s="284"/>
    </row>
    <row r="26536" spans="15:16" x14ac:dyDescent="0.2">
      <c r="O26536" s="284"/>
      <c r="P26536" s="284"/>
    </row>
    <row r="26537" spans="15:16" x14ac:dyDescent="0.2">
      <c r="O26537" s="284"/>
      <c r="P26537" s="284"/>
    </row>
    <row r="26538" spans="15:16" x14ac:dyDescent="0.2">
      <c r="O26538" s="284"/>
      <c r="P26538" s="284"/>
    </row>
    <row r="26539" spans="15:16" x14ac:dyDescent="0.2">
      <c r="O26539" s="284"/>
      <c r="P26539" s="284"/>
    </row>
    <row r="26540" spans="15:16" x14ac:dyDescent="0.2">
      <c r="O26540" s="284"/>
      <c r="P26540" s="284"/>
    </row>
    <row r="26541" spans="15:16" x14ac:dyDescent="0.2">
      <c r="O26541" s="284"/>
      <c r="P26541" s="284"/>
    </row>
    <row r="26542" spans="15:16" x14ac:dyDescent="0.2">
      <c r="O26542" s="284"/>
      <c r="P26542" s="284"/>
    </row>
    <row r="26543" spans="15:16" x14ac:dyDescent="0.2">
      <c r="O26543" s="284"/>
      <c r="P26543" s="284"/>
    </row>
    <row r="26544" spans="15:16" x14ac:dyDescent="0.2">
      <c r="O26544" s="284"/>
      <c r="P26544" s="284"/>
    </row>
    <row r="26545" spans="15:16" x14ac:dyDescent="0.2">
      <c r="O26545" s="284"/>
      <c r="P26545" s="284"/>
    </row>
    <row r="26546" spans="15:16" x14ac:dyDescent="0.2">
      <c r="O26546" s="284"/>
      <c r="P26546" s="284"/>
    </row>
    <row r="26547" spans="15:16" x14ac:dyDescent="0.2">
      <c r="O26547" s="284"/>
      <c r="P26547" s="284"/>
    </row>
    <row r="26548" spans="15:16" x14ac:dyDescent="0.2">
      <c r="O26548" s="284"/>
      <c r="P26548" s="284"/>
    </row>
    <row r="26549" spans="15:16" x14ac:dyDescent="0.2">
      <c r="O26549" s="284"/>
      <c r="P26549" s="284"/>
    </row>
    <row r="26550" spans="15:16" x14ac:dyDescent="0.2">
      <c r="O26550" s="284"/>
      <c r="P26550" s="284"/>
    </row>
    <row r="26551" spans="15:16" x14ac:dyDescent="0.2">
      <c r="O26551" s="284"/>
      <c r="P26551" s="284"/>
    </row>
    <row r="26552" spans="15:16" x14ac:dyDescent="0.2">
      <c r="O26552" s="284"/>
      <c r="P26552" s="284"/>
    </row>
    <row r="26553" spans="15:16" x14ac:dyDescent="0.2">
      <c r="O26553" s="284"/>
      <c r="P26553" s="284"/>
    </row>
    <row r="26554" spans="15:16" x14ac:dyDescent="0.2">
      <c r="O26554" s="284"/>
      <c r="P26554" s="284"/>
    </row>
    <row r="26555" spans="15:16" x14ac:dyDescent="0.2">
      <c r="O26555" s="284"/>
      <c r="P26555" s="284"/>
    </row>
    <row r="26556" spans="15:16" x14ac:dyDescent="0.2">
      <c r="O26556" s="284"/>
      <c r="P26556" s="284"/>
    </row>
    <row r="26557" spans="15:16" x14ac:dyDescent="0.2">
      <c r="O26557" s="284"/>
      <c r="P26557" s="284"/>
    </row>
    <row r="26558" spans="15:16" x14ac:dyDescent="0.2">
      <c r="O26558" s="284"/>
      <c r="P26558" s="284"/>
    </row>
    <row r="26559" spans="15:16" x14ac:dyDescent="0.2">
      <c r="O26559" s="284"/>
      <c r="P26559" s="284"/>
    </row>
    <row r="26560" spans="15:16" x14ac:dyDescent="0.2">
      <c r="O26560" s="284"/>
      <c r="P26560" s="284"/>
    </row>
    <row r="26561" spans="15:16" x14ac:dyDescent="0.2">
      <c r="O26561" s="284"/>
      <c r="P26561" s="284"/>
    </row>
    <row r="26562" spans="15:16" x14ac:dyDescent="0.2">
      <c r="O26562" s="284"/>
      <c r="P26562" s="284"/>
    </row>
    <row r="26563" spans="15:16" x14ac:dyDescent="0.2">
      <c r="O26563" s="284"/>
      <c r="P26563" s="284"/>
    </row>
    <row r="26564" spans="15:16" x14ac:dyDescent="0.2">
      <c r="O26564" s="284"/>
      <c r="P26564" s="284"/>
    </row>
    <row r="26565" spans="15:16" x14ac:dyDescent="0.2">
      <c r="O26565" s="284"/>
      <c r="P26565" s="284"/>
    </row>
    <row r="26566" spans="15:16" x14ac:dyDescent="0.2">
      <c r="O26566" s="284"/>
      <c r="P26566" s="284"/>
    </row>
    <row r="26567" spans="15:16" x14ac:dyDescent="0.2">
      <c r="O26567" s="284"/>
      <c r="P26567" s="284"/>
    </row>
    <row r="26568" spans="15:16" x14ac:dyDescent="0.2">
      <c r="O26568" s="284"/>
      <c r="P26568" s="284"/>
    </row>
    <row r="26569" spans="15:16" x14ac:dyDescent="0.2">
      <c r="O26569" s="284"/>
      <c r="P26569" s="284"/>
    </row>
    <row r="26570" spans="15:16" x14ac:dyDescent="0.2">
      <c r="O26570" s="284"/>
      <c r="P26570" s="284"/>
    </row>
    <row r="26571" spans="15:16" x14ac:dyDescent="0.2">
      <c r="O26571" s="284"/>
      <c r="P26571" s="284"/>
    </row>
    <row r="26572" spans="15:16" x14ac:dyDescent="0.2">
      <c r="O26572" s="284"/>
      <c r="P26572" s="284"/>
    </row>
    <row r="26573" spans="15:16" x14ac:dyDescent="0.2">
      <c r="O26573" s="284"/>
      <c r="P26573" s="284"/>
    </row>
    <row r="26574" spans="15:16" x14ac:dyDescent="0.2">
      <c r="O26574" s="284"/>
      <c r="P26574" s="284"/>
    </row>
    <row r="26575" spans="15:16" x14ac:dyDescent="0.2">
      <c r="O26575" s="284"/>
      <c r="P26575" s="284"/>
    </row>
    <row r="26576" spans="15:16" x14ac:dyDescent="0.2">
      <c r="O26576" s="284"/>
      <c r="P26576" s="284"/>
    </row>
    <row r="26577" spans="15:16" x14ac:dyDescent="0.2">
      <c r="O26577" s="284"/>
      <c r="P26577" s="284"/>
    </row>
    <row r="26578" spans="15:16" x14ac:dyDescent="0.2">
      <c r="O26578" s="284"/>
      <c r="P26578" s="284"/>
    </row>
    <row r="26579" spans="15:16" x14ac:dyDescent="0.2">
      <c r="O26579" s="284"/>
      <c r="P26579" s="284"/>
    </row>
    <row r="26580" spans="15:16" x14ac:dyDescent="0.2">
      <c r="O26580" s="284"/>
      <c r="P26580" s="284"/>
    </row>
    <row r="26581" spans="15:16" x14ac:dyDescent="0.2">
      <c r="O26581" s="284"/>
      <c r="P26581" s="284"/>
    </row>
    <row r="26582" spans="15:16" x14ac:dyDescent="0.2">
      <c r="O26582" s="284"/>
      <c r="P26582" s="284"/>
    </row>
    <row r="26583" spans="15:16" x14ac:dyDescent="0.2">
      <c r="O26583" s="284"/>
      <c r="P26583" s="284"/>
    </row>
    <row r="26584" spans="15:16" x14ac:dyDescent="0.2">
      <c r="O26584" s="284"/>
      <c r="P26584" s="284"/>
    </row>
    <row r="26585" spans="15:16" x14ac:dyDescent="0.2">
      <c r="O26585" s="284"/>
      <c r="P26585" s="284"/>
    </row>
    <row r="26586" spans="15:16" x14ac:dyDescent="0.2">
      <c r="O26586" s="284"/>
      <c r="P26586" s="284"/>
    </row>
    <row r="26587" spans="15:16" x14ac:dyDescent="0.2">
      <c r="O26587" s="284"/>
      <c r="P26587" s="284"/>
    </row>
    <row r="26588" spans="15:16" x14ac:dyDescent="0.2">
      <c r="O26588" s="284"/>
      <c r="P26588" s="284"/>
    </row>
    <row r="26589" spans="15:16" x14ac:dyDescent="0.2">
      <c r="O26589" s="284"/>
      <c r="P26589" s="284"/>
    </row>
    <row r="26590" spans="15:16" x14ac:dyDescent="0.2">
      <c r="O26590" s="284"/>
      <c r="P26590" s="284"/>
    </row>
    <row r="26591" spans="15:16" x14ac:dyDescent="0.2">
      <c r="O26591" s="284"/>
      <c r="P26591" s="284"/>
    </row>
    <row r="26592" spans="15:16" x14ac:dyDescent="0.2">
      <c r="O26592" s="284"/>
      <c r="P26592" s="284"/>
    </row>
    <row r="26593" spans="15:16" x14ac:dyDescent="0.2">
      <c r="O26593" s="284"/>
      <c r="P26593" s="284"/>
    </row>
    <row r="26594" spans="15:16" x14ac:dyDescent="0.2">
      <c r="O26594" s="284"/>
      <c r="P26594" s="284"/>
    </row>
    <row r="26595" spans="15:16" x14ac:dyDescent="0.2">
      <c r="O26595" s="284"/>
      <c r="P26595" s="284"/>
    </row>
    <row r="26596" spans="15:16" x14ac:dyDescent="0.2">
      <c r="O26596" s="284"/>
      <c r="P26596" s="284"/>
    </row>
    <row r="26597" spans="15:16" x14ac:dyDescent="0.2">
      <c r="O26597" s="284"/>
      <c r="P26597" s="284"/>
    </row>
    <row r="26598" spans="15:16" x14ac:dyDescent="0.2">
      <c r="O26598" s="284"/>
      <c r="P26598" s="284"/>
    </row>
    <row r="26599" spans="15:16" x14ac:dyDescent="0.2">
      <c r="O26599" s="284"/>
      <c r="P26599" s="284"/>
    </row>
    <row r="26600" spans="15:16" x14ac:dyDescent="0.2">
      <c r="O26600" s="284"/>
      <c r="P26600" s="284"/>
    </row>
    <row r="26601" spans="15:16" x14ac:dyDescent="0.2">
      <c r="O26601" s="284"/>
      <c r="P26601" s="284"/>
    </row>
    <row r="26602" spans="15:16" x14ac:dyDescent="0.2">
      <c r="O26602" s="284"/>
      <c r="P26602" s="284"/>
    </row>
    <row r="26603" spans="15:16" x14ac:dyDescent="0.2">
      <c r="O26603" s="284"/>
      <c r="P26603" s="284"/>
    </row>
    <row r="26604" spans="15:16" x14ac:dyDescent="0.2">
      <c r="O26604" s="284"/>
      <c r="P26604" s="284"/>
    </row>
    <row r="26605" spans="15:16" x14ac:dyDescent="0.2">
      <c r="O26605" s="284"/>
      <c r="P26605" s="284"/>
    </row>
    <row r="26606" spans="15:16" x14ac:dyDescent="0.2">
      <c r="O26606" s="284"/>
      <c r="P26606" s="284"/>
    </row>
    <row r="26607" spans="15:16" x14ac:dyDescent="0.2">
      <c r="O26607" s="284"/>
      <c r="P26607" s="284"/>
    </row>
    <row r="26608" spans="15:16" x14ac:dyDescent="0.2">
      <c r="O26608" s="284"/>
      <c r="P26608" s="284"/>
    </row>
    <row r="26609" spans="15:16" x14ac:dyDescent="0.2">
      <c r="O26609" s="284"/>
      <c r="P26609" s="284"/>
    </row>
    <row r="26610" spans="15:16" x14ac:dyDescent="0.2">
      <c r="O26610" s="284"/>
      <c r="P26610" s="284"/>
    </row>
    <row r="26611" spans="15:16" x14ac:dyDescent="0.2">
      <c r="O26611" s="284"/>
      <c r="P26611" s="284"/>
    </row>
    <row r="26612" spans="15:16" x14ac:dyDescent="0.2">
      <c r="O26612" s="284"/>
      <c r="P26612" s="284"/>
    </row>
    <row r="26613" spans="15:16" x14ac:dyDescent="0.2">
      <c r="O26613" s="284"/>
      <c r="P26613" s="284"/>
    </row>
    <row r="26614" spans="15:16" x14ac:dyDescent="0.2">
      <c r="O26614" s="284"/>
      <c r="P26614" s="284"/>
    </row>
    <row r="26615" spans="15:16" x14ac:dyDescent="0.2">
      <c r="O26615" s="284"/>
      <c r="P26615" s="284"/>
    </row>
    <row r="26616" spans="15:16" x14ac:dyDescent="0.2">
      <c r="O26616" s="284"/>
      <c r="P26616" s="284"/>
    </row>
    <row r="26617" spans="15:16" x14ac:dyDescent="0.2">
      <c r="O26617" s="284"/>
      <c r="P26617" s="284"/>
    </row>
    <row r="26618" spans="15:16" x14ac:dyDescent="0.2">
      <c r="O26618" s="284"/>
      <c r="P26618" s="284"/>
    </row>
    <row r="26619" spans="15:16" x14ac:dyDescent="0.2">
      <c r="O26619" s="284"/>
      <c r="P26619" s="284"/>
    </row>
    <row r="26620" spans="15:16" x14ac:dyDescent="0.2">
      <c r="O26620" s="284"/>
      <c r="P26620" s="284"/>
    </row>
    <row r="26621" spans="15:16" x14ac:dyDescent="0.2">
      <c r="O26621" s="284"/>
      <c r="P26621" s="284"/>
    </row>
    <row r="26622" spans="15:16" x14ac:dyDescent="0.2">
      <c r="O26622" s="284"/>
      <c r="P26622" s="284"/>
    </row>
    <row r="26623" spans="15:16" x14ac:dyDescent="0.2">
      <c r="O26623" s="284"/>
      <c r="P26623" s="284"/>
    </row>
    <row r="26624" spans="15:16" x14ac:dyDescent="0.2">
      <c r="O26624" s="284"/>
      <c r="P26624" s="284"/>
    </row>
    <row r="26625" spans="15:16" x14ac:dyDescent="0.2">
      <c r="O26625" s="284"/>
      <c r="P26625" s="284"/>
    </row>
    <row r="26626" spans="15:16" x14ac:dyDescent="0.2">
      <c r="O26626" s="284"/>
      <c r="P26626" s="284"/>
    </row>
    <row r="26627" spans="15:16" x14ac:dyDescent="0.2">
      <c r="O26627" s="284"/>
      <c r="P26627" s="284"/>
    </row>
    <row r="26628" spans="15:16" x14ac:dyDescent="0.2">
      <c r="O26628" s="284"/>
      <c r="P26628" s="284"/>
    </row>
    <row r="26629" spans="15:16" x14ac:dyDescent="0.2">
      <c r="O26629" s="284"/>
      <c r="P26629" s="284"/>
    </row>
    <row r="26630" spans="15:16" x14ac:dyDescent="0.2">
      <c r="O26630" s="284"/>
      <c r="P26630" s="284"/>
    </row>
    <row r="26631" spans="15:16" x14ac:dyDescent="0.2">
      <c r="O26631" s="284"/>
      <c r="P26631" s="284"/>
    </row>
    <row r="26632" spans="15:16" x14ac:dyDescent="0.2">
      <c r="O26632" s="284"/>
      <c r="P26632" s="284"/>
    </row>
    <row r="26633" spans="15:16" x14ac:dyDescent="0.2">
      <c r="O26633" s="284"/>
      <c r="P26633" s="284"/>
    </row>
    <row r="26634" spans="15:16" x14ac:dyDescent="0.2">
      <c r="O26634" s="284"/>
      <c r="P26634" s="284"/>
    </row>
    <row r="26635" spans="15:16" x14ac:dyDescent="0.2">
      <c r="O26635" s="284"/>
      <c r="P26635" s="284"/>
    </row>
    <row r="26636" spans="15:16" x14ac:dyDescent="0.2">
      <c r="O26636" s="284"/>
      <c r="P26636" s="284"/>
    </row>
    <row r="26637" spans="15:16" x14ac:dyDescent="0.2">
      <c r="O26637" s="284"/>
      <c r="P26637" s="284"/>
    </row>
    <row r="26638" spans="15:16" x14ac:dyDescent="0.2">
      <c r="O26638" s="284"/>
      <c r="P26638" s="284"/>
    </row>
    <row r="26639" spans="15:16" x14ac:dyDescent="0.2">
      <c r="O26639" s="284"/>
      <c r="P26639" s="284"/>
    </row>
    <row r="26640" spans="15:16" x14ac:dyDescent="0.2">
      <c r="O26640" s="284"/>
      <c r="P26640" s="284"/>
    </row>
    <row r="26641" spans="15:16" x14ac:dyDescent="0.2">
      <c r="O26641" s="284"/>
      <c r="P26641" s="284"/>
    </row>
    <row r="26642" spans="15:16" x14ac:dyDescent="0.2">
      <c r="O26642" s="284"/>
      <c r="P26642" s="284"/>
    </row>
    <row r="26643" spans="15:16" x14ac:dyDescent="0.2">
      <c r="O26643" s="284"/>
      <c r="P26643" s="284"/>
    </row>
    <row r="26644" spans="15:16" x14ac:dyDescent="0.2">
      <c r="O26644" s="284"/>
      <c r="P26644" s="284"/>
    </row>
    <row r="26645" spans="15:16" x14ac:dyDescent="0.2">
      <c r="O26645" s="284"/>
      <c r="P26645" s="284"/>
    </row>
    <row r="26646" spans="15:16" x14ac:dyDescent="0.2">
      <c r="O26646" s="284"/>
      <c r="P26646" s="284"/>
    </row>
    <row r="26647" spans="15:16" x14ac:dyDescent="0.2">
      <c r="O26647" s="284"/>
      <c r="P26647" s="284"/>
    </row>
    <row r="26648" spans="15:16" x14ac:dyDescent="0.2">
      <c r="O26648" s="284"/>
      <c r="P26648" s="284"/>
    </row>
    <row r="26649" spans="15:16" x14ac:dyDescent="0.2">
      <c r="O26649" s="284"/>
      <c r="P26649" s="284"/>
    </row>
    <row r="26650" spans="15:16" x14ac:dyDescent="0.2">
      <c r="O26650" s="284"/>
      <c r="P26650" s="284"/>
    </row>
    <row r="26651" spans="15:16" x14ac:dyDescent="0.2">
      <c r="O26651" s="284"/>
      <c r="P26651" s="284"/>
    </row>
    <row r="26652" spans="15:16" x14ac:dyDescent="0.2">
      <c r="O26652" s="284"/>
      <c r="P26652" s="284"/>
    </row>
    <row r="26653" spans="15:16" x14ac:dyDescent="0.2">
      <c r="O26653" s="284"/>
      <c r="P26653" s="284"/>
    </row>
    <row r="26654" spans="15:16" x14ac:dyDescent="0.2">
      <c r="O26654" s="284"/>
      <c r="P26654" s="284"/>
    </row>
    <row r="26655" spans="15:16" x14ac:dyDescent="0.2">
      <c r="O26655" s="284"/>
      <c r="P26655" s="284"/>
    </row>
    <row r="26656" spans="15:16" x14ac:dyDescent="0.2">
      <c r="O26656" s="284"/>
      <c r="P26656" s="284"/>
    </row>
    <row r="26657" spans="15:16" x14ac:dyDescent="0.2">
      <c r="O26657" s="284"/>
      <c r="P26657" s="284"/>
    </row>
    <row r="26658" spans="15:16" x14ac:dyDescent="0.2">
      <c r="O26658" s="284"/>
      <c r="P26658" s="284"/>
    </row>
    <row r="26659" spans="15:16" x14ac:dyDescent="0.2">
      <c r="O26659" s="284"/>
      <c r="P26659" s="284"/>
    </row>
    <row r="26660" spans="15:16" x14ac:dyDescent="0.2">
      <c r="O26660" s="284"/>
      <c r="P26660" s="284"/>
    </row>
    <row r="26661" spans="15:16" x14ac:dyDescent="0.2">
      <c r="O26661" s="284"/>
      <c r="P26661" s="284"/>
    </row>
    <row r="26662" spans="15:16" x14ac:dyDescent="0.2">
      <c r="O26662" s="284"/>
      <c r="P26662" s="284"/>
    </row>
    <row r="26663" spans="15:16" x14ac:dyDescent="0.2">
      <c r="O26663" s="284"/>
      <c r="P26663" s="284"/>
    </row>
    <row r="26664" spans="15:16" x14ac:dyDescent="0.2">
      <c r="O26664" s="284"/>
      <c r="P26664" s="284"/>
    </row>
    <row r="26665" spans="15:16" x14ac:dyDescent="0.2">
      <c r="O26665" s="284"/>
      <c r="P26665" s="284"/>
    </row>
    <row r="26666" spans="15:16" x14ac:dyDescent="0.2">
      <c r="O26666" s="284"/>
      <c r="P26666" s="284"/>
    </row>
    <row r="26667" spans="15:16" x14ac:dyDescent="0.2">
      <c r="O26667" s="284"/>
      <c r="P26667" s="284"/>
    </row>
    <row r="26668" spans="15:16" x14ac:dyDescent="0.2">
      <c r="O26668" s="284"/>
      <c r="P26668" s="284"/>
    </row>
    <row r="26669" spans="15:16" x14ac:dyDescent="0.2">
      <c r="O26669" s="284"/>
      <c r="P26669" s="284"/>
    </row>
    <row r="26670" spans="15:16" x14ac:dyDescent="0.2">
      <c r="O26670" s="284"/>
      <c r="P26670" s="284"/>
    </row>
    <row r="26671" spans="15:16" x14ac:dyDescent="0.2">
      <c r="O26671" s="284"/>
      <c r="P26671" s="284"/>
    </row>
    <row r="26672" spans="15:16" x14ac:dyDescent="0.2">
      <c r="O26672" s="284"/>
      <c r="P26672" s="284"/>
    </row>
    <row r="26673" spans="15:16" x14ac:dyDescent="0.2">
      <c r="O26673" s="284"/>
      <c r="P26673" s="284"/>
    </row>
    <row r="26674" spans="15:16" x14ac:dyDescent="0.2">
      <c r="O26674" s="284"/>
      <c r="P26674" s="284"/>
    </row>
    <row r="26675" spans="15:16" x14ac:dyDescent="0.2">
      <c r="O26675" s="284"/>
      <c r="P26675" s="284"/>
    </row>
    <row r="26676" spans="15:16" x14ac:dyDescent="0.2">
      <c r="O26676" s="284"/>
      <c r="P26676" s="284"/>
    </row>
    <row r="26677" spans="15:16" x14ac:dyDescent="0.2">
      <c r="O26677" s="284"/>
      <c r="P26677" s="284"/>
    </row>
    <row r="26678" spans="15:16" x14ac:dyDescent="0.2">
      <c r="O26678" s="284"/>
      <c r="P26678" s="284"/>
    </row>
    <row r="26679" spans="15:16" x14ac:dyDescent="0.2">
      <c r="O26679" s="284"/>
      <c r="P26679" s="284"/>
    </row>
    <row r="26680" spans="15:16" x14ac:dyDescent="0.2">
      <c r="O26680" s="284"/>
      <c r="P26680" s="284"/>
    </row>
    <row r="26681" spans="15:16" x14ac:dyDescent="0.2">
      <c r="O26681" s="284"/>
      <c r="P26681" s="284"/>
    </row>
    <row r="26682" spans="15:16" x14ac:dyDescent="0.2">
      <c r="O26682" s="284"/>
      <c r="P26682" s="284"/>
    </row>
    <row r="26683" spans="15:16" x14ac:dyDescent="0.2">
      <c r="O26683" s="284"/>
      <c r="P26683" s="284"/>
    </row>
    <row r="26684" spans="15:16" x14ac:dyDescent="0.2">
      <c r="O26684" s="284"/>
      <c r="P26684" s="284"/>
    </row>
    <row r="26685" spans="15:16" x14ac:dyDescent="0.2">
      <c r="O26685" s="284"/>
      <c r="P26685" s="284"/>
    </row>
    <row r="26686" spans="15:16" x14ac:dyDescent="0.2">
      <c r="O26686" s="284"/>
      <c r="P26686" s="284"/>
    </row>
    <row r="26687" spans="15:16" x14ac:dyDescent="0.2">
      <c r="O26687" s="284"/>
      <c r="P26687" s="284"/>
    </row>
    <row r="26688" spans="15:16" x14ac:dyDescent="0.2">
      <c r="O26688" s="284"/>
      <c r="P26688" s="284"/>
    </row>
    <row r="26689" spans="15:16" x14ac:dyDescent="0.2">
      <c r="O26689" s="284"/>
      <c r="P26689" s="284"/>
    </row>
    <row r="26690" spans="15:16" x14ac:dyDescent="0.2">
      <c r="O26690" s="284"/>
      <c r="P26690" s="284"/>
    </row>
    <row r="26691" spans="15:16" x14ac:dyDescent="0.2">
      <c r="O26691" s="284"/>
      <c r="P26691" s="284"/>
    </row>
    <row r="26692" spans="15:16" x14ac:dyDescent="0.2">
      <c r="O26692" s="284"/>
      <c r="P26692" s="284"/>
    </row>
    <row r="26693" spans="15:16" x14ac:dyDescent="0.2">
      <c r="O26693" s="284"/>
      <c r="P26693" s="284"/>
    </row>
    <row r="26694" spans="15:16" x14ac:dyDescent="0.2">
      <c r="O26694" s="284"/>
      <c r="P26694" s="284"/>
    </row>
    <row r="26695" spans="15:16" x14ac:dyDescent="0.2">
      <c r="O26695" s="284"/>
      <c r="P26695" s="284"/>
    </row>
    <row r="26696" spans="15:16" x14ac:dyDescent="0.2">
      <c r="O26696" s="284"/>
      <c r="P26696" s="284"/>
    </row>
    <row r="26697" spans="15:16" x14ac:dyDescent="0.2">
      <c r="O26697" s="284"/>
      <c r="P26697" s="284"/>
    </row>
    <row r="26698" spans="15:16" x14ac:dyDescent="0.2">
      <c r="O26698" s="284"/>
      <c r="P26698" s="284"/>
    </row>
    <row r="26699" spans="15:16" x14ac:dyDescent="0.2">
      <c r="O26699" s="284"/>
      <c r="P26699" s="284"/>
    </row>
    <row r="26700" spans="15:16" x14ac:dyDescent="0.2">
      <c r="O26700" s="284"/>
      <c r="P26700" s="284"/>
    </row>
    <row r="26701" spans="15:16" x14ac:dyDescent="0.2">
      <c r="O26701" s="284"/>
      <c r="P26701" s="284"/>
    </row>
    <row r="26702" spans="15:16" x14ac:dyDescent="0.2">
      <c r="O26702" s="284"/>
      <c r="P26702" s="284"/>
    </row>
    <row r="26703" spans="15:16" x14ac:dyDescent="0.2">
      <c r="O26703" s="284"/>
      <c r="P26703" s="284"/>
    </row>
    <row r="26704" spans="15:16" x14ac:dyDescent="0.2">
      <c r="O26704" s="284"/>
      <c r="P26704" s="284"/>
    </row>
    <row r="26705" spans="15:16" x14ac:dyDescent="0.2">
      <c r="O26705" s="284"/>
      <c r="P26705" s="284"/>
    </row>
    <row r="26706" spans="15:16" x14ac:dyDescent="0.2">
      <c r="O26706" s="284"/>
      <c r="P26706" s="284"/>
    </row>
    <row r="26707" spans="15:16" x14ac:dyDescent="0.2">
      <c r="O26707" s="284"/>
      <c r="P26707" s="284"/>
    </row>
    <row r="26708" spans="15:16" x14ac:dyDescent="0.2">
      <c r="O26708" s="284"/>
      <c r="P26708" s="284"/>
    </row>
    <row r="26709" spans="15:16" x14ac:dyDescent="0.2">
      <c r="O26709" s="284"/>
      <c r="P26709" s="284"/>
    </row>
    <row r="26710" spans="15:16" x14ac:dyDescent="0.2">
      <c r="O26710" s="284"/>
      <c r="P26710" s="284"/>
    </row>
    <row r="26711" spans="15:16" x14ac:dyDescent="0.2">
      <c r="O26711" s="284"/>
      <c r="P26711" s="284"/>
    </row>
    <row r="26712" spans="15:16" x14ac:dyDescent="0.2">
      <c r="O26712" s="284"/>
      <c r="P26712" s="284"/>
    </row>
    <row r="26713" spans="15:16" x14ac:dyDescent="0.2">
      <c r="O26713" s="284"/>
      <c r="P26713" s="284"/>
    </row>
    <row r="26714" spans="15:16" x14ac:dyDescent="0.2">
      <c r="O26714" s="284"/>
      <c r="P26714" s="284"/>
    </row>
    <row r="26715" spans="15:16" x14ac:dyDescent="0.2">
      <c r="O26715" s="284"/>
      <c r="P26715" s="284"/>
    </row>
    <row r="26716" spans="15:16" x14ac:dyDescent="0.2">
      <c r="O26716" s="284"/>
      <c r="P26716" s="284"/>
    </row>
    <row r="26717" spans="15:16" x14ac:dyDescent="0.2">
      <c r="O26717" s="284"/>
      <c r="P26717" s="284"/>
    </row>
    <row r="26718" spans="15:16" x14ac:dyDescent="0.2">
      <c r="O26718" s="284"/>
      <c r="P26718" s="284"/>
    </row>
    <row r="26719" spans="15:16" x14ac:dyDescent="0.2">
      <c r="O26719" s="284"/>
      <c r="P26719" s="284"/>
    </row>
    <row r="26720" spans="15:16" x14ac:dyDescent="0.2">
      <c r="O26720" s="284"/>
      <c r="P26720" s="284"/>
    </row>
    <row r="26721" spans="15:16" x14ac:dyDescent="0.2">
      <c r="O26721" s="284"/>
      <c r="P26721" s="284"/>
    </row>
    <row r="26722" spans="15:16" x14ac:dyDescent="0.2">
      <c r="O26722" s="284"/>
      <c r="P26722" s="284"/>
    </row>
    <row r="26723" spans="15:16" x14ac:dyDescent="0.2">
      <c r="O26723" s="284"/>
      <c r="P26723" s="284"/>
    </row>
    <row r="26724" spans="15:16" x14ac:dyDescent="0.2">
      <c r="O26724" s="284"/>
      <c r="P26724" s="284"/>
    </row>
    <row r="26725" spans="15:16" x14ac:dyDescent="0.2">
      <c r="O26725" s="284"/>
      <c r="P26725" s="284"/>
    </row>
    <row r="26726" spans="15:16" x14ac:dyDescent="0.2">
      <c r="O26726" s="284"/>
      <c r="P26726" s="284"/>
    </row>
    <row r="26727" spans="15:16" x14ac:dyDescent="0.2">
      <c r="O26727" s="284"/>
      <c r="P26727" s="284"/>
    </row>
    <row r="26728" spans="15:16" x14ac:dyDescent="0.2">
      <c r="O26728" s="284"/>
      <c r="P26728" s="284"/>
    </row>
    <row r="26729" spans="15:16" x14ac:dyDescent="0.2">
      <c r="O26729" s="284"/>
      <c r="P26729" s="284"/>
    </row>
    <row r="26730" spans="15:16" x14ac:dyDescent="0.2">
      <c r="O26730" s="284"/>
      <c r="P26730" s="284"/>
    </row>
    <row r="26731" spans="15:16" x14ac:dyDescent="0.2">
      <c r="O26731" s="284"/>
      <c r="P26731" s="284"/>
    </row>
    <row r="26732" spans="15:16" x14ac:dyDescent="0.2">
      <c r="O26732" s="284"/>
      <c r="P26732" s="284"/>
    </row>
    <row r="26733" spans="15:16" x14ac:dyDescent="0.2">
      <c r="O26733" s="284"/>
      <c r="P26733" s="284"/>
    </row>
    <row r="26734" spans="15:16" x14ac:dyDescent="0.2">
      <c r="O26734" s="284"/>
      <c r="P26734" s="284"/>
    </row>
    <row r="26735" spans="15:16" x14ac:dyDescent="0.2">
      <c r="O26735" s="284"/>
      <c r="P26735" s="284"/>
    </row>
    <row r="26736" spans="15:16" x14ac:dyDescent="0.2">
      <c r="O26736" s="284"/>
      <c r="P26736" s="284"/>
    </row>
    <row r="26737" spans="15:16" x14ac:dyDescent="0.2">
      <c r="O26737" s="284"/>
      <c r="P26737" s="284"/>
    </row>
    <row r="26738" spans="15:16" x14ac:dyDescent="0.2">
      <c r="O26738" s="284"/>
      <c r="P26738" s="284"/>
    </row>
    <row r="26739" spans="15:16" x14ac:dyDescent="0.2">
      <c r="O26739" s="284"/>
      <c r="P26739" s="284"/>
    </row>
    <row r="26740" spans="15:16" x14ac:dyDescent="0.2">
      <c r="O26740" s="284"/>
      <c r="P26740" s="284"/>
    </row>
    <row r="26741" spans="15:16" x14ac:dyDescent="0.2">
      <c r="O26741" s="284"/>
      <c r="P26741" s="284"/>
    </row>
    <row r="26742" spans="15:16" x14ac:dyDescent="0.2">
      <c r="O26742" s="284"/>
      <c r="P26742" s="284"/>
    </row>
    <row r="26743" spans="15:16" x14ac:dyDescent="0.2">
      <c r="O26743" s="284"/>
      <c r="P26743" s="284"/>
    </row>
    <row r="26744" spans="15:16" x14ac:dyDescent="0.2">
      <c r="O26744" s="284"/>
      <c r="P26744" s="284"/>
    </row>
    <row r="26745" spans="15:16" x14ac:dyDescent="0.2">
      <c r="O26745" s="284"/>
      <c r="P26745" s="284"/>
    </row>
    <row r="26746" spans="15:16" x14ac:dyDescent="0.2">
      <c r="O26746" s="284"/>
      <c r="P26746" s="284"/>
    </row>
    <row r="26747" spans="15:16" x14ac:dyDescent="0.2">
      <c r="O26747" s="284"/>
      <c r="P26747" s="284"/>
    </row>
    <row r="26748" spans="15:16" x14ac:dyDescent="0.2">
      <c r="O26748" s="284"/>
      <c r="P26748" s="284"/>
    </row>
    <row r="26749" spans="15:16" x14ac:dyDescent="0.2">
      <c r="O26749" s="284"/>
      <c r="P26749" s="284"/>
    </row>
    <row r="26750" spans="15:16" x14ac:dyDescent="0.2">
      <c r="O26750" s="284"/>
      <c r="P26750" s="284"/>
    </row>
    <row r="26751" spans="15:16" x14ac:dyDescent="0.2">
      <c r="O26751" s="284"/>
      <c r="P26751" s="284"/>
    </row>
    <row r="26752" spans="15:16" x14ac:dyDescent="0.2">
      <c r="O26752" s="284"/>
      <c r="P26752" s="284"/>
    </row>
    <row r="26753" spans="15:16" x14ac:dyDescent="0.2">
      <c r="O26753" s="284"/>
      <c r="P26753" s="284"/>
    </row>
    <row r="26754" spans="15:16" x14ac:dyDescent="0.2">
      <c r="O26754" s="284"/>
      <c r="P26754" s="284"/>
    </row>
    <row r="26755" spans="15:16" x14ac:dyDescent="0.2">
      <c r="O26755" s="284"/>
      <c r="P26755" s="284"/>
    </row>
    <row r="26756" spans="15:16" x14ac:dyDescent="0.2">
      <c r="O26756" s="284"/>
      <c r="P26756" s="284"/>
    </row>
    <row r="26757" spans="15:16" x14ac:dyDescent="0.2">
      <c r="O26757" s="284"/>
      <c r="P26757" s="284"/>
    </row>
    <row r="26758" spans="15:16" x14ac:dyDescent="0.2">
      <c r="O26758" s="284"/>
      <c r="P26758" s="284"/>
    </row>
    <row r="26759" spans="15:16" x14ac:dyDescent="0.2">
      <c r="O26759" s="284"/>
      <c r="P26759" s="284"/>
    </row>
    <row r="26760" spans="15:16" x14ac:dyDescent="0.2">
      <c r="O26760" s="284"/>
      <c r="P26760" s="284"/>
    </row>
    <row r="26761" spans="15:16" x14ac:dyDescent="0.2">
      <c r="O26761" s="284"/>
      <c r="P26761" s="284"/>
    </row>
    <row r="26762" spans="15:16" x14ac:dyDescent="0.2">
      <c r="O26762" s="284"/>
      <c r="P26762" s="284"/>
    </row>
    <row r="26763" spans="15:16" x14ac:dyDescent="0.2">
      <c r="O26763" s="284"/>
      <c r="P26763" s="284"/>
    </row>
    <row r="26764" spans="15:16" x14ac:dyDescent="0.2">
      <c r="O26764" s="284"/>
      <c r="P26764" s="284"/>
    </row>
    <row r="26765" spans="15:16" x14ac:dyDescent="0.2">
      <c r="O26765" s="284"/>
      <c r="P26765" s="284"/>
    </row>
    <row r="26766" spans="15:16" x14ac:dyDescent="0.2">
      <c r="O26766" s="284"/>
      <c r="P26766" s="284"/>
    </row>
    <row r="26767" spans="15:16" x14ac:dyDescent="0.2">
      <c r="O26767" s="284"/>
      <c r="P26767" s="284"/>
    </row>
    <row r="26768" spans="15:16" x14ac:dyDescent="0.2">
      <c r="O26768" s="284"/>
      <c r="P26768" s="284"/>
    </row>
    <row r="26769" spans="15:16" x14ac:dyDescent="0.2">
      <c r="O26769" s="284"/>
      <c r="P26769" s="284"/>
    </row>
    <row r="26770" spans="15:16" x14ac:dyDescent="0.2">
      <c r="O26770" s="284"/>
      <c r="P26770" s="284"/>
    </row>
    <row r="26771" spans="15:16" x14ac:dyDescent="0.2">
      <c r="O26771" s="284"/>
      <c r="P26771" s="284"/>
    </row>
    <row r="26772" spans="15:16" x14ac:dyDescent="0.2">
      <c r="O26772" s="284"/>
      <c r="P26772" s="284"/>
    </row>
    <row r="26773" spans="15:16" x14ac:dyDescent="0.2">
      <c r="O26773" s="284"/>
      <c r="P26773" s="284"/>
    </row>
    <row r="26774" spans="15:16" x14ac:dyDescent="0.2">
      <c r="O26774" s="284"/>
      <c r="P26774" s="284"/>
    </row>
    <row r="26775" spans="15:16" x14ac:dyDescent="0.2">
      <c r="O26775" s="284"/>
      <c r="P26775" s="284"/>
    </row>
    <row r="26776" spans="15:16" x14ac:dyDescent="0.2">
      <c r="O26776" s="284"/>
      <c r="P26776" s="284"/>
    </row>
    <row r="26777" spans="15:16" x14ac:dyDescent="0.2">
      <c r="O26777" s="284"/>
      <c r="P26777" s="284"/>
    </row>
    <row r="26778" spans="15:16" x14ac:dyDescent="0.2">
      <c r="O26778" s="284"/>
      <c r="P26778" s="284"/>
    </row>
    <row r="26779" spans="15:16" x14ac:dyDescent="0.2">
      <c r="O26779" s="284"/>
      <c r="P26779" s="284"/>
    </row>
    <row r="26780" spans="15:16" x14ac:dyDescent="0.2">
      <c r="O26780" s="284"/>
      <c r="P26780" s="284"/>
    </row>
    <row r="26781" spans="15:16" x14ac:dyDescent="0.2">
      <c r="O26781" s="284"/>
      <c r="P26781" s="284"/>
    </row>
    <row r="26782" spans="15:16" x14ac:dyDescent="0.2">
      <c r="O26782" s="284"/>
      <c r="P26782" s="284"/>
    </row>
    <row r="26783" spans="15:16" x14ac:dyDescent="0.2">
      <c r="O26783" s="284"/>
      <c r="P26783" s="284"/>
    </row>
    <row r="26784" spans="15:16" x14ac:dyDescent="0.2">
      <c r="O26784" s="284"/>
      <c r="P26784" s="284"/>
    </row>
    <row r="26785" spans="15:16" x14ac:dyDescent="0.2">
      <c r="O26785" s="284"/>
      <c r="P26785" s="284"/>
    </row>
    <row r="26786" spans="15:16" x14ac:dyDescent="0.2">
      <c r="O26786" s="284"/>
      <c r="P26786" s="284"/>
    </row>
    <row r="26787" spans="15:16" x14ac:dyDescent="0.2">
      <c r="O26787" s="284"/>
      <c r="P26787" s="284"/>
    </row>
    <row r="26788" spans="15:16" x14ac:dyDescent="0.2">
      <c r="O26788" s="284"/>
      <c r="P26788" s="284"/>
    </row>
    <row r="26789" spans="15:16" x14ac:dyDescent="0.2">
      <c r="O26789" s="284"/>
      <c r="P26789" s="284"/>
    </row>
    <row r="26790" spans="15:16" x14ac:dyDescent="0.2">
      <c r="O26790" s="284"/>
      <c r="P26790" s="284"/>
    </row>
    <row r="26791" spans="15:16" x14ac:dyDescent="0.2">
      <c r="O26791" s="284"/>
      <c r="P26791" s="284"/>
    </row>
    <row r="26792" spans="15:16" x14ac:dyDescent="0.2">
      <c r="O26792" s="284"/>
      <c r="P26792" s="284"/>
    </row>
    <row r="26793" spans="15:16" x14ac:dyDescent="0.2">
      <c r="O26793" s="284"/>
      <c r="P26793" s="284"/>
    </row>
    <row r="26794" spans="15:16" x14ac:dyDescent="0.2">
      <c r="O26794" s="284"/>
      <c r="P26794" s="284"/>
    </row>
    <row r="26795" spans="15:16" x14ac:dyDescent="0.2">
      <c r="O26795" s="284"/>
      <c r="P26795" s="284"/>
    </row>
    <row r="26796" spans="15:16" x14ac:dyDescent="0.2">
      <c r="O26796" s="284"/>
      <c r="P26796" s="284"/>
    </row>
    <row r="26797" spans="15:16" x14ac:dyDescent="0.2">
      <c r="O26797" s="284"/>
      <c r="P26797" s="284"/>
    </row>
    <row r="26798" spans="15:16" x14ac:dyDescent="0.2">
      <c r="O26798" s="284"/>
      <c r="P26798" s="284"/>
    </row>
    <row r="26799" spans="15:16" x14ac:dyDescent="0.2">
      <c r="O26799" s="284"/>
      <c r="P26799" s="284"/>
    </row>
    <row r="26800" spans="15:16" x14ac:dyDescent="0.2">
      <c r="O26800" s="284"/>
      <c r="P26800" s="284"/>
    </row>
    <row r="26801" spans="15:16" x14ac:dyDescent="0.2">
      <c r="O26801" s="284"/>
      <c r="P26801" s="284"/>
    </row>
    <row r="26802" spans="15:16" x14ac:dyDescent="0.2">
      <c r="O26802" s="284"/>
      <c r="P26802" s="284"/>
    </row>
    <row r="26803" spans="15:16" x14ac:dyDescent="0.2">
      <c r="O26803" s="284"/>
      <c r="P26803" s="284"/>
    </row>
    <row r="26804" spans="15:16" x14ac:dyDescent="0.2">
      <c r="O26804" s="284"/>
      <c r="P26804" s="284"/>
    </row>
    <row r="26805" spans="15:16" x14ac:dyDescent="0.2">
      <c r="O26805" s="284"/>
      <c r="P26805" s="284"/>
    </row>
    <row r="26806" spans="15:16" x14ac:dyDescent="0.2">
      <c r="O26806" s="284"/>
      <c r="P26806" s="284"/>
    </row>
    <row r="26807" spans="15:16" x14ac:dyDescent="0.2">
      <c r="O26807" s="284"/>
      <c r="P26807" s="284"/>
    </row>
    <row r="26808" spans="15:16" x14ac:dyDescent="0.2">
      <c r="O26808" s="284"/>
      <c r="P26808" s="284"/>
    </row>
    <row r="26809" spans="15:16" x14ac:dyDescent="0.2">
      <c r="O26809" s="284"/>
      <c r="P26809" s="284"/>
    </row>
    <row r="26810" spans="15:16" x14ac:dyDescent="0.2">
      <c r="O26810" s="284"/>
      <c r="P26810" s="284"/>
    </row>
    <row r="26811" spans="15:16" x14ac:dyDescent="0.2">
      <c r="O26811" s="284"/>
      <c r="P26811" s="284"/>
    </row>
    <row r="26812" spans="15:16" x14ac:dyDescent="0.2">
      <c r="O26812" s="284"/>
      <c r="P26812" s="284"/>
    </row>
    <row r="26813" spans="15:16" x14ac:dyDescent="0.2">
      <c r="O26813" s="284"/>
      <c r="P26813" s="284"/>
    </row>
    <row r="26814" spans="15:16" x14ac:dyDescent="0.2">
      <c r="O26814" s="284"/>
      <c r="P26814" s="284"/>
    </row>
    <row r="26815" spans="15:16" x14ac:dyDescent="0.2">
      <c r="O26815" s="284"/>
      <c r="P26815" s="284"/>
    </row>
    <row r="26816" spans="15:16" x14ac:dyDescent="0.2">
      <c r="O26816" s="284"/>
      <c r="P26816" s="284"/>
    </row>
    <row r="26817" spans="15:16" x14ac:dyDescent="0.2">
      <c r="O26817" s="284"/>
      <c r="P26817" s="284"/>
    </row>
    <row r="26818" spans="15:16" x14ac:dyDescent="0.2">
      <c r="O26818" s="284"/>
      <c r="P26818" s="284"/>
    </row>
    <row r="26819" spans="15:16" x14ac:dyDescent="0.2">
      <c r="O26819" s="284"/>
      <c r="P26819" s="284"/>
    </row>
    <row r="26820" spans="15:16" x14ac:dyDescent="0.2">
      <c r="O26820" s="284"/>
      <c r="P26820" s="284"/>
    </row>
    <row r="26821" spans="15:16" x14ac:dyDescent="0.2">
      <c r="O26821" s="284"/>
      <c r="P26821" s="284"/>
    </row>
    <row r="26822" spans="15:16" x14ac:dyDescent="0.2">
      <c r="O26822" s="284"/>
      <c r="P26822" s="284"/>
    </row>
    <row r="26823" spans="15:16" x14ac:dyDescent="0.2">
      <c r="O26823" s="284"/>
      <c r="P26823" s="284"/>
    </row>
    <row r="26824" spans="15:16" x14ac:dyDescent="0.2">
      <c r="O26824" s="284"/>
      <c r="P26824" s="284"/>
    </row>
    <row r="26825" spans="15:16" x14ac:dyDescent="0.2">
      <c r="O26825" s="284"/>
      <c r="P26825" s="284"/>
    </row>
    <row r="26826" spans="15:16" x14ac:dyDescent="0.2">
      <c r="O26826" s="284"/>
      <c r="P26826" s="284"/>
    </row>
    <row r="26827" spans="15:16" x14ac:dyDescent="0.2">
      <c r="O26827" s="284"/>
      <c r="P26827" s="284"/>
    </row>
    <row r="26828" spans="15:16" x14ac:dyDescent="0.2">
      <c r="O26828" s="284"/>
      <c r="P26828" s="284"/>
    </row>
    <row r="26829" spans="15:16" x14ac:dyDescent="0.2">
      <c r="O26829" s="284"/>
      <c r="P26829" s="284"/>
    </row>
    <row r="26830" spans="15:16" x14ac:dyDescent="0.2">
      <c r="O26830" s="284"/>
      <c r="P26830" s="284"/>
    </row>
    <row r="26831" spans="15:16" x14ac:dyDescent="0.2">
      <c r="O26831" s="284"/>
      <c r="P26831" s="284"/>
    </row>
    <row r="26832" spans="15:16" x14ac:dyDescent="0.2">
      <c r="O26832" s="284"/>
      <c r="P26832" s="284"/>
    </row>
    <row r="26833" spans="15:16" x14ac:dyDescent="0.2">
      <c r="O26833" s="284"/>
      <c r="P26833" s="284"/>
    </row>
    <row r="26834" spans="15:16" x14ac:dyDescent="0.2">
      <c r="O26834" s="284"/>
      <c r="P26834" s="284"/>
    </row>
    <row r="26835" spans="15:16" x14ac:dyDescent="0.2">
      <c r="O26835" s="284"/>
      <c r="P26835" s="284"/>
    </row>
    <row r="26836" spans="15:16" x14ac:dyDescent="0.2">
      <c r="O26836" s="284"/>
      <c r="P26836" s="284"/>
    </row>
    <row r="26837" spans="15:16" x14ac:dyDescent="0.2">
      <c r="O26837" s="284"/>
      <c r="P26837" s="284"/>
    </row>
    <row r="26838" spans="15:16" x14ac:dyDescent="0.2">
      <c r="O26838" s="284"/>
      <c r="P26838" s="284"/>
    </row>
    <row r="26839" spans="15:16" x14ac:dyDescent="0.2">
      <c r="O26839" s="284"/>
      <c r="P26839" s="284"/>
    </row>
    <row r="26840" spans="15:16" x14ac:dyDescent="0.2">
      <c r="O26840" s="284"/>
      <c r="P26840" s="284"/>
    </row>
    <row r="26841" spans="15:16" x14ac:dyDescent="0.2">
      <c r="O26841" s="284"/>
      <c r="P26841" s="284"/>
    </row>
    <row r="26842" spans="15:16" x14ac:dyDescent="0.2">
      <c r="O26842" s="284"/>
      <c r="P26842" s="284"/>
    </row>
    <row r="26843" spans="15:16" x14ac:dyDescent="0.2">
      <c r="O26843" s="284"/>
      <c r="P26843" s="284"/>
    </row>
    <row r="26844" spans="15:16" x14ac:dyDescent="0.2">
      <c r="O26844" s="284"/>
      <c r="P26844" s="284"/>
    </row>
    <row r="26845" spans="15:16" x14ac:dyDescent="0.2">
      <c r="O26845" s="284"/>
      <c r="P26845" s="284"/>
    </row>
    <row r="26846" spans="15:16" x14ac:dyDescent="0.2">
      <c r="O26846" s="284"/>
      <c r="P26846" s="284"/>
    </row>
    <row r="26847" spans="15:16" x14ac:dyDescent="0.2">
      <c r="O26847" s="284"/>
      <c r="P26847" s="284"/>
    </row>
    <row r="26848" spans="15:16" x14ac:dyDescent="0.2">
      <c r="O26848" s="284"/>
      <c r="P26848" s="284"/>
    </row>
    <row r="26849" spans="15:16" x14ac:dyDescent="0.2">
      <c r="O26849" s="284"/>
      <c r="P26849" s="284"/>
    </row>
    <row r="26850" spans="15:16" x14ac:dyDescent="0.2">
      <c r="O26850" s="284"/>
      <c r="P26850" s="284"/>
    </row>
    <row r="26851" spans="15:16" x14ac:dyDescent="0.2">
      <c r="O26851" s="284"/>
      <c r="P26851" s="284"/>
    </row>
    <row r="26852" spans="15:16" x14ac:dyDescent="0.2">
      <c r="O26852" s="284"/>
      <c r="P26852" s="284"/>
    </row>
    <row r="26853" spans="15:16" x14ac:dyDescent="0.2">
      <c r="O26853" s="284"/>
      <c r="P26853" s="284"/>
    </row>
    <row r="26854" spans="15:16" x14ac:dyDescent="0.2">
      <c r="O26854" s="284"/>
      <c r="P26854" s="284"/>
    </row>
    <row r="26855" spans="15:16" x14ac:dyDescent="0.2">
      <c r="O26855" s="284"/>
      <c r="P26855" s="284"/>
    </row>
    <row r="26856" spans="15:16" x14ac:dyDescent="0.2">
      <c r="O26856" s="284"/>
      <c r="P26856" s="284"/>
    </row>
    <row r="26857" spans="15:16" x14ac:dyDescent="0.2">
      <c r="O26857" s="284"/>
      <c r="P26857" s="284"/>
    </row>
    <row r="26858" spans="15:16" x14ac:dyDescent="0.2">
      <c r="O26858" s="284"/>
      <c r="P26858" s="284"/>
    </row>
    <row r="26859" spans="15:16" x14ac:dyDescent="0.2">
      <c r="O26859" s="284"/>
      <c r="P26859" s="284"/>
    </row>
    <row r="26860" spans="15:16" x14ac:dyDescent="0.2">
      <c r="O26860" s="284"/>
      <c r="P26860" s="284"/>
    </row>
    <row r="26861" spans="15:16" x14ac:dyDescent="0.2">
      <c r="O26861" s="284"/>
      <c r="P26861" s="284"/>
    </row>
    <row r="26862" spans="15:16" x14ac:dyDescent="0.2">
      <c r="O26862" s="284"/>
      <c r="P26862" s="284"/>
    </row>
    <row r="26863" spans="15:16" x14ac:dyDescent="0.2">
      <c r="O26863" s="284"/>
      <c r="P26863" s="284"/>
    </row>
    <row r="26864" spans="15:16" x14ac:dyDescent="0.2">
      <c r="O26864" s="284"/>
      <c r="P26864" s="284"/>
    </row>
    <row r="26865" spans="15:16" x14ac:dyDescent="0.2">
      <c r="O26865" s="284"/>
      <c r="P26865" s="284"/>
    </row>
    <row r="26866" spans="15:16" x14ac:dyDescent="0.2">
      <c r="O26866" s="284"/>
      <c r="P26866" s="284"/>
    </row>
    <row r="26867" spans="15:16" x14ac:dyDescent="0.2">
      <c r="O26867" s="284"/>
      <c r="P26867" s="284"/>
    </row>
    <row r="26868" spans="15:16" x14ac:dyDescent="0.2">
      <c r="O26868" s="284"/>
      <c r="P26868" s="284"/>
    </row>
    <row r="26869" spans="15:16" x14ac:dyDescent="0.2">
      <c r="O26869" s="284"/>
      <c r="P26869" s="284"/>
    </row>
    <row r="26870" spans="15:16" x14ac:dyDescent="0.2">
      <c r="O26870" s="284"/>
      <c r="P26870" s="284"/>
    </row>
    <row r="26871" spans="15:16" x14ac:dyDescent="0.2">
      <c r="O26871" s="284"/>
      <c r="P26871" s="284"/>
    </row>
    <row r="26872" spans="15:16" x14ac:dyDescent="0.2">
      <c r="O26872" s="284"/>
      <c r="P26872" s="284"/>
    </row>
    <row r="26873" spans="15:16" x14ac:dyDescent="0.2">
      <c r="O26873" s="284"/>
      <c r="P26873" s="284"/>
    </row>
    <row r="26874" spans="15:16" x14ac:dyDescent="0.2">
      <c r="O26874" s="284"/>
      <c r="P26874" s="284"/>
    </row>
    <row r="26875" spans="15:16" x14ac:dyDescent="0.2">
      <c r="O26875" s="284"/>
      <c r="P26875" s="284"/>
    </row>
    <row r="26876" spans="15:16" x14ac:dyDescent="0.2">
      <c r="O26876" s="284"/>
      <c r="P26876" s="284"/>
    </row>
    <row r="26877" spans="15:16" x14ac:dyDescent="0.2">
      <c r="O26877" s="284"/>
      <c r="P26877" s="284"/>
    </row>
    <row r="26878" spans="15:16" x14ac:dyDescent="0.2">
      <c r="O26878" s="284"/>
      <c r="P26878" s="284"/>
    </row>
    <row r="26879" spans="15:16" x14ac:dyDescent="0.2">
      <c r="O26879" s="284"/>
      <c r="P26879" s="284"/>
    </row>
    <row r="26880" spans="15:16" x14ac:dyDescent="0.2">
      <c r="O26880" s="284"/>
      <c r="P26880" s="284"/>
    </row>
    <row r="26881" spans="15:16" x14ac:dyDescent="0.2">
      <c r="O26881" s="284"/>
      <c r="P26881" s="284"/>
    </row>
    <row r="26882" spans="15:16" x14ac:dyDescent="0.2">
      <c r="O26882" s="284"/>
      <c r="P26882" s="284"/>
    </row>
    <row r="26883" spans="15:16" x14ac:dyDescent="0.2">
      <c r="O26883" s="284"/>
      <c r="P26883" s="284"/>
    </row>
    <row r="26884" spans="15:16" x14ac:dyDescent="0.2">
      <c r="O26884" s="284"/>
      <c r="P26884" s="284"/>
    </row>
    <row r="26885" spans="15:16" x14ac:dyDescent="0.2">
      <c r="O26885" s="284"/>
      <c r="P26885" s="284"/>
    </row>
    <row r="26886" spans="15:16" x14ac:dyDescent="0.2">
      <c r="O26886" s="284"/>
      <c r="P26886" s="284"/>
    </row>
    <row r="26887" spans="15:16" x14ac:dyDescent="0.2">
      <c r="O26887" s="284"/>
      <c r="P26887" s="284"/>
    </row>
    <row r="26888" spans="15:16" x14ac:dyDescent="0.2">
      <c r="O26888" s="284"/>
      <c r="P26888" s="284"/>
    </row>
    <row r="26889" spans="15:16" x14ac:dyDescent="0.2">
      <c r="O26889" s="284"/>
      <c r="P26889" s="284"/>
    </row>
    <row r="26890" spans="15:16" x14ac:dyDescent="0.2">
      <c r="O26890" s="284"/>
      <c r="P26890" s="284"/>
    </row>
    <row r="26891" spans="15:16" x14ac:dyDescent="0.2">
      <c r="O26891" s="284"/>
      <c r="P26891" s="284"/>
    </row>
    <row r="26892" spans="15:16" x14ac:dyDescent="0.2">
      <c r="O26892" s="284"/>
      <c r="P26892" s="284"/>
    </row>
    <row r="26893" spans="15:16" x14ac:dyDescent="0.2">
      <c r="O26893" s="284"/>
      <c r="P26893" s="284"/>
    </row>
    <row r="26894" spans="15:16" x14ac:dyDescent="0.2">
      <c r="O26894" s="284"/>
      <c r="P26894" s="284"/>
    </row>
    <row r="26895" spans="15:16" x14ac:dyDescent="0.2">
      <c r="O26895" s="284"/>
      <c r="P26895" s="284"/>
    </row>
    <row r="26896" spans="15:16" x14ac:dyDescent="0.2">
      <c r="O26896" s="284"/>
      <c r="P26896" s="284"/>
    </row>
    <row r="26897" spans="15:16" x14ac:dyDescent="0.2">
      <c r="O26897" s="284"/>
      <c r="P26897" s="284"/>
    </row>
    <row r="26898" spans="15:16" x14ac:dyDescent="0.2">
      <c r="O26898" s="284"/>
      <c r="P26898" s="284"/>
    </row>
    <row r="26899" spans="15:16" x14ac:dyDescent="0.2">
      <c r="O26899" s="284"/>
      <c r="P26899" s="284"/>
    </row>
    <row r="26900" spans="15:16" x14ac:dyDescent="0.2">
      <c r="O26900" s="284"/>
      <c r="P26900" s="284"/>
    </row>
    <row r="26901" spans="15:16" x14ac:dyDescent="0.2">
      <c r="O26901" s="284"/>
      <c r="P26901" s="284"/>
    </row>
    <row r="26902" spans="15:16" x14ac:dyDescent="0.2">
      <c r="O26902" s="284"/>
      <c r="P26902" s="284"/>
    </row>
    <row r="26903" spans="15:16" x14ac:dyDescent="0.2">
      <c r="O26903" s="284"/>
      <c r="P26903" s="284"/>
    </row>
    <row r="26904" spans="15:16" x14ac:dyDescent="0.2">
      <c r="O26904" s="284"/>
      <c r="P26904" s="284"/>
    </row>
    <row r="26905" spans="15:16" x14ac:dyDescent="0.2">
      <c r="O26905" s="284"/>
      <c r="P26905" s="284"/>
    </row>
    <row r="26906" spans="15:16" x14ac:dyDescent="0.2">
      <c r="O26906" s="284"/>
      <c r="P26906" s="284"/>
    </row>
    <row r="26907" spans="15:16" x14ac:dyDescent="0.2">
      <c r="O26907" s="284"/>
      <c r="P26907" s="284"/>
    </row>
    <row r="26908" spans="15:16" x14ac:dyDescent="0.2">
      <c r="O26908" s="284"/>
      <c r="P26908" s="284"/>
    </row>
    <row r="26909" spans="15:16" x14ac:dyDescent="0.2">
      <c r="O26909" s="284"/>
      <c r="P26909" s="284"/>
    </row>
    <row r="26910" spans="15:16" x14ac:dyDescent="0.2">
      <c r="O26910" s="284"/>
      <c r="P26910" s="284"/>
    </row>
    <row r="26911" spans="15:16" x14ac:dyDescent="0.2">
      <c r="O26911" s="284"/>
      <c r="P26911" s="284"/>
    </row>
    <row r="26912" spans="15:16" x14ac:dyDescent="0.2">
      <c r="O26912" s="284"/>
      <c r="P26912" s="284"/>
    </row>
    <row r="26913" spans="15:16" x14ac:dyDescent="0.2">
      <c r="O26913" s="284"/>
      <c r="P26913" s="284"/>
    </row>
    <row r="26914" spans="15:16" x14ac:dyDescent="0.2">
      <c r="O26914" s="284"/>
      <c r="P26914" s="284"/>
    </row>
    <row r="26915" spans="15:16" x14ac:dyDescent="0.2">
      <c r="O26915" s="284"/>
      <c r="P26915" s="284"/>
    </row>
    <row r="26916" spans="15:16" x14ac:dyDescent="0.2">
      <c r="O26916" s="284"/>
      <c r="P26916" s="284"/>
    </row>
    <row r="26917" spans="15:16" x14ac:dyDescent="0.2">
      <c r="O26917" s="284"/>
      <c r="P26917" s="284"/>
    </row>
    <row r="26918" spans="15:16" x14ac:dyDescent="0.2">
      <c r="O26918" s="284"/>
      <c r="P26918" s="284"/>
    </row>
    <row r="26919" spans="15:16" x14ac:dyDescent="0.2">
      <c r="O26919" s="284"/>
      <c r="P26919" s="284"/>
    </row>
    <row r="26920" spans="15:16" x14ac:dyDescent="0.2">
      <c r="O26920" s="284"/>
      <c r="P26920" s="284"/>
    </row>
    <row r="26921" spans="15:16" x14ac:dyDescent="0.2">
      <c r="O26921" s="284"/>
      <c r="P26921" s="284"/>
    </row>
    <row r="26922" spans="15:16" x14ac:dyDescent="0.2">
      <c r="O26922" s="284"/>
      <c r="P26922" s="284"/>
    </row>
    <row r="26923" spans="15:16" x14ac:dyDescent="0.2">
      <c r="O26923" s="284"/>
      <c r="P26923" s="284"/>
    </row>
    <row r="26924" spans="15:16" x14ac:dyDescent="0.2">
      <c r="O26924" s="284"/>
      <c r="P26924" s="284"/>
    </row>
    <row r="26925" spans="15:16" x14ac:dyDescent="0.2">
      <c r="O26925" s="284"/>
      <c r="P26925" s="284"/>
    </row>
    <row r="26926" spans="15:16" x14ac:dyDescent="0.2">
      <c r="O26926" s="284"/>
      <c r="P26926" s="284"/>
    </row>
    <row r="26927" spans="15:16" x14ac:dyDescent="0.2">
      <c r="O26927" s="284"/>
      <c r="P26927" s="284"/>
    </row>
    <row r="26928" spans="15:16" x14ac:dyDescent="0.2">
      <c r="O26928" s="284"/>
      <c r="P26928" s="284"/>
    </row>
    <row r="26929" spans="15:16" x14ac:dyDescent="0.2">
      <c r="O26929" s="284"/>
      <c r="P26929" s="284"/>
    </row>
    <row r="26930" spans="15:16" x14ac:dyDescent="0.2">
      <c r="O26930" s="284"/>
      <c r="P26930" s="284"/>
    </row>
    <row r="26931" spans="15:16" x14ac:dyDescent="0.2">
      <c r="O26931" s="284"/>
      <c r="P26931" s="284"/>
    </row>
    <row r="26932" spans="15:16" x14ac:dyDescent="0.2">
      <c r="O26932" s="284"/>
      <c r="P26932" s="284"/>
    </row>
    <row r="26933" spans="15:16" x14ac:dyDescent="0.2">
      <c r="O26933" s="284"/>
      <c r="P26933" s="284"/>
    </row>
    <row r="26934" spans="15:16" x14ac:dyDescent="0.2">
      <c r="O26934" s="284"/>
      <c r="P26934" s="284"/>
    </row>
    <row r="26935" spans="15:16" x14ac:dyDescent="0.2">
      <c r="O26935" s="284"/>
      <c r="P26935" s="284"/>
    </row>
    <row r="26936" spans="15:16" x14ac:dyDescent="0.2">
      <c r="O26936" s="284"/>
      <c r="P26936" s="284"/>
    </row>
    <row r="26937" spans="15:16" x14ac:dyDescent="0.2">
      <c r="O26937" s="284"/>
      <c r="P26937" s="284"/>
    </row>
    <row r="26938" spans="15:16" x14ac:dyDescent="0.2">
      <c r="O26938" s="284"/>
      <c r="P26938" s="284"/>
    </row>
    <row r="26939" spans="15:16" x14ac:dyDescent="0.2">
      <c r="O26939" s="284"/>
      <c r="P26939" s="284"/>
    </row>
    <row r="26940" spans="15:16" x14ac:dyDescent="0.2">
      <c r="O26940" s="284"/>
      <c r="P26940" s="284"/>
    </row>
    <row r="26941" spans="15:16" x14ac:dyDescent="0.2">
      <c r="O26941" s="284"/>
      <c r="P26941" s="284"/>
    </row>
    <row r="26942" spans="15:16" x14ac:dyDescent="0.2">
      <c r="O26942" s="284"/>
      <c r="P26942" s="284"/>
    </row>
    <row r="26943" spans="15:16" x14ac:dyDescent="0.2">
      <c r="O26943" s="284"/>
      <c r="P26943" s="284"/>
    </row>
    <row r="26944" spans="15:16" x14ac:dyDescent="0.2">
      <c r="O26944" s="284"/>
      <c r="P26944" s="284"/>
    </row>
    <row r="26945" spans="15:16" x14ac:dyDescent="0.2">
      <c r="O26945" s="284"/>
      <c r="P26945" s="284"/>
    </row>
    <row r="26946" spans="15:16" x14ac:dyDescent="0.2">
      <c r="O26946" s="284"/>
      <c r="P26946" s="284"/>
    </row>
    <row r="26947" spans="15:16" x14ac:dyDescent="0.2">
      <c r="O26947" s="284"/>
      <c r="P26947" s="284"/>
    </row>
    <row r="26948" spans="15:16" x14ac:dyDescent="0.2">
      <c r="O26948" s="284"/>
      <c r="P26948" s="284"/>
    </row>
    <row r="26949" spans="15:16" x14ac:dyDescent="0.2">
      <c r="O26949" s="284"/>
      <c r="P26949" s="284"/>
    </row>
    <row r="26950" spans="15:16" x14ac:dyDescent="0.2">
      <c r="O26950" s="284"/>
      <c r="P26950" s="284"/>
    </row>
    <row r="26951" spans="15:16" x14ac:dyDescent="0.2">
      <c r="O26951" s="284"/>
      <c r="P26951" s="284"/>
    </row>
    <row r="26952" spans="15:16" x14ac:dyDescent="0.2">
      <c r="O26952" s="284"/>
      <c r="P26952" s="284"/>
    </row>
    <row r="26953" spans="15:16" x14ac:dyDescent="0.2">
      <c r="O26953" s="284"/>
      <c r="P26953" s="284"/>
    </row>
    <row r="26954" spans="15:16" x14ac:dyDescent="0.2">
      <c r="O26954" s="284"/>
      <c r="P26954" s="284"/>
    </row>
    <row r="26955" spans="15:16" x14ac:dyDescent="0.2">
      <c r="O26955" s="284"/>
      <c r="P26955" s="284"/>
    </row>
    <row r="26956" spans="15:16" x14ac:dyDescent="0.2">
      <c r="O26956" s="284"/>
      <c r="P26956" s="284"/>
    </row>
    <row r="26957" spans="15:16" x14ac:dyDescent="0.2">
      <c r="O26957" s="284"/>
      <c r="P26957" s="284"/>
    </row>
    <row r="26958" spans="15:16" x14ac:dyDescent="0.2">
      <c r="O26958" s="284"/>
      <c r="P26958" s="284"/>
    </row>
    <row r="26959" spans="15:16" x14ac:dyDescent="0.2">
      <c r="O26959" s="284"/>
      <c r="P26959" s="284"/>
    </row>
    <row r="26960" spans="15:16" x14ac:dyDescent="0.2">
      <c r="O26960" s="284"/>
      <c r="P26960" s="284"/>
    </row>
    <row r="26961" spans="15:16" x14ac:dyDescent="0.2">
      <c r="O26961" s="284"/>
      <c r="P26961" s="284"/>
    </row>
    <row r="26962" spans="15:16" x14ac:dyDescent="0.2">
      <c r="O26962" s="284"/>
      <c r="P26962" s="284"/>
    </row>
    <row r="26963" spans="15:16" x14ac:dyDescent="0.2">
      <c r="O26963" s="284"/>
      <c r="P26963" s="284"/>
    </row>
    <row r="26964" spans="15:16" x14ac:dyDescent="0.2">
      <c r="O26964" s="284"/>
      <c r="P26964" s="284"/>
    </row>
    <row r="26965" spans="15:16" x14ac:dyDescent="0.2">
      <c r="O26965" s="284"/>
      <c r="P26965" s="284"/>
    </row>
    <row r="26966" spans="15:16" x14ac:dyDescent="0.2">
      <c r="O26966" s="284"/>
      <c r="P26966" s="284"/>
    </row>
    <row r="26967" spans="15:16" x14ac:dyDescent="0.2">
      <c r="O26967" s="284"/>
      <c r="P26967" s="284"/>
    </row>
    <row r="26968" spans="15:16" x14ac:dyDescent="0.2">
      <c r="O26968" s="284"/>
      <c r="P26968" s="284"/>
    </row>
    <row r="26969" spans="15:16" x14ac:dyDescent="0.2">
      <c r="O26969" s="284"/>
      <c r="P26969" s="284"/>
    </row>
    <row r="26970" spans="15:16" x14ac:dyDescent="0.2">
      <c r="O26970" s="284"/>
      <c r="P26970" s="284"/>
    </row>
    <row r="26971" spans="15:16" x14ac:dyDescent="0.2">
      <c r="O26971" s="284"/>
      <c r="P26971" s="284"/>
    </row>
    <row r="26972" spans="15:16" x14ac:dyDescent="0.2">
      <c r="O26972" s="284"/>
      <c r="P26972" s="284"/>
    </row>
    <row r="26973" spans="15:16" x14ac:dyDescent="0.2">
      <c r="O26973" s="284"/>
      <c r="P26973" s="284"/>
    </row>
    <row r="26974" spans="15:16" x14ac:dyDescent="0.2">
      <c r="O26974" s="284"/>
      <c r="P26974" s="284"/>
    </row>
    <row r="26975" spans="15:16" x14ac:dyDescent="0.2">
      <c r="O26975" s="284"/>
      <c r="P26975" s="284"/>
    </row>
    <row r="26976" spans="15:16" x14ac:dyDescent="0.2">
      <c r="O26976" s="284"/>
      <c r="P26976" s="284"/>
    </row>
    <row r="26977" spans="15:16" x14ac:dyDescent="0.2">
      <c r="O26977" s="284"/>
      <c r="P26977" s="284"/>
    </row>
    <row r="26978" spans="15:16" x14ac:dyDescent="0.2">
      <c r="O26978" s="284"/>
      <c r="P26978" s="284"/>
    </row>
    <row r="26979" spans="15:16" x14ac:dyDescent="0.2">
      <c r="O26979" s="284"/>
      <c r="P26979" s="284"/>
    </row>
    <row r="26980" spans="15:16" x14ac:dyDescent="0.2">
      <c r="O26980" s="284"/>
      <c r="P26980" s="284"/>
    </row>
    <row r="26981" spans="15:16" x14ac:dyDescent="0.2">
      <c r="O26981" s="284"/>
      <c r="P26981" s="284"/>
    </row>
    <row r="26982" spans="15:16" x14ac:dyDescent="0.2">
      <c r="O26982" s="284"/>
      <c r="P26982" s="284"/>
    </row>
    <row r="26983" spans="15:16" x14ac:dyDescent="0.2">
      <c r="O26983" s="284"/>
      <c r="P26983" s="284"/>
    </row>
    <row r="26984" spans="15:16" x14ac:dyDescent="0.2">
      <c r="O26984" s="284"/>
      <c r="P26984" s="284"/>
    </row>
    <row r="26985" spans="15:16" x14ac:dyDescent="0.2">
      <c r="O26985" s="284"/>
      <c r="P26985" s="284"/>
    </row>
    <row r="26986" spans="15:16" x14ac:dyDescent="0.2">
      <c r="O26986" s="284"/>
      <c r="P26986" s="284"/>
    </row>
    <row r="26987" spans="15:16" x14ac:dyDescent="0.2">
      <c r="O26987" s="284"/>
      <c r="P26987" s="284"/>
    </row>
    <row r="26988" spans="15:16" x14ac:dyDescent="0.2">
      <c r="O26988" s="284"/>
      <c r="P26988" s="284"/>
    </row>
    <row r="26989" spans="15:16" x14ac:dyDescent="0.2">
      <c r="O26989" s="284"/>
      <c r="P26989" s="284"/>
    </row>
    <row r="26990" spans="15:16" x14ac:dyDescent="0.2">
      <c r="O26990" s="284"/>
      <c r="P26990" s="284"/>
    </row>
    <row r="26991" spans="15:16" x14ac:dyDescent="0.2">
      <c r="O26991" s="284"/>
      <c r="P26991" s="284"/>
    </row>
    <row r="26992" spans="15:16" x14ac:dyDescent="0.2">
      <c r="O26992" s="284"/>
      <c r="P26992" s="284"/>
    </row>
    <row r="26993" spans="15:16" x14ac:dyDescent="0.2">
      <c r="O26993" s="284"/>
      <c r="P26993" s="284"/>
    </row>
    <row r="26994" spans="15:16" x14ac:dyDescent="0.2">
      <c r="O26994" s="284"/>
      <c r="P26994" s="284"/>
    </row>
    <row r="26995" spans="15:16" x14ac:dyDescent="0.2">
      <c r="O26995" s="284"/>
      <c r="P26995" s="284"/>
    </row>
    <row r="26996" spans="15:16" x14ac:dyDescent="0.2">
      <c r="O26996" s="284"/>
      <c r="P26996" s="284"/>
    </row>
    <row r="26997" spans="15:16" x14ac:dyDescent="0.2">
      <c r="O26997" s="284"/>
      <c r="P26997" s="284"/>
    </row>
    <row r="26998" spans="15:16" x14ac:dyDescent="0.2">
      <c r="O26998" s="284"/>
      <c r="P26998" s="284"/>
    </row>
    <row r="26999" spans="15:16" x14ac:dyDescent="0.2">
      <c r="O26999" s="284"/>
      <c r="P26999" s="284"/>
    </row>
    <row r="27000" spans="15:16" x14ac:dyDescent="0.2">
      <c r="O27000" s="284"/>
      <c r="P27000" s="284"/>
    </row>
    <row r="27001" spans="15:16" x14ac:dyDescent="0.2">
      <c r="O27001" s="284"/>
      <c r="P27001" s="284"/>
    </row>
    <row r="27002" spans="15:16" x14ac:dyDescent="0.2">
      <c r="O27002" s="284"/>
      <c r="P27002" s="284"/>
    </row>
    <row r="27003" spans="15:16" x14ac:dyDescent="0.2">
      <c r="O27003" s="284"/>
      <c r="P27003" s="284"/>
    </row>
    <row r="27004" spans="15:16" x14ac:dyDescent="0.2">
      <c r="O27004" s="284"/>
      <c r="P27004" s="284"/>
    </row>
    <row r="27005" spans="15:16" x14ac:dyDescent="0.2">
      <c r="O27005" s="284"/>
      <c r="P27005" s="284"/>
    </row>
    <row r="27006" spans="15:16" x14ac:dyDescent="0.2">
      <c r="O27006" s="284"/>
      <c r="P27006" s="284"/>
    </row>
    <row r="27007" spans="15:16" x14ac:dyDescent="0.2">
      <c r="O27007" s="284"/>
      <c r="P27007" s="284"/>
    </row>
    <row r="27008" spans="15:16" x14ac:dyDescent="0.2">
      <c r="O27008" s="284"/>
      <c r="P27008" s="284"/>
    </row>
    <row r="27009" spans="15:16" x14ac:dyDescent="0.2">
      <c r="O27009" s="284"/>
      <c r="P27009" s="284"/>
    </row>
    <row r="27010" spans="15:16" x14ac:dyDescent="0.2">
      <c r="O27010" s="284"/>
      <c r="P27010" s="284"/>
    </row>
    <row r="27011" spans="15:16" x14ac:dyDescent="0.2">
      <c r="O27011" s="284"/>
      <c r="P27011" s="284"/>
    </row>
    <row r="27012" spans="15:16" x14ac:dyDescent="0.2">
      <c r="O27012" s="284"/>
      <c r="P27012" s="284"/>
    </row>
    <row r="27013" spans="15:16" x14ac:dyDescent="0.2">
      <c r="O27013" s="284"/>
      <c r="P27013" s="284"/>
    </row>
    <row r="27014" spans="15:16" x14ac:dyDescent="0.2">
      <c r="O27014" s="284"/>
      <c r="P27014" s="284"/>
    </row>
    <row r="27015" spans="15:16" x14ac:dyDescent="0.2">
      <c r="O27015" s="284"/>
      <c r="P27015" s="284"/>
    </row>
    <row r="27016" spans="15:16" x14ac:dyDescent="0.2">
      <c r="O27016" s="284"/>
      <c r="P27016" s="284"/>
    </row>
    <row r="27017" spans="15:16" x14ac:dyDescent="0.2">
      <c r="O27017" s="284"/>
      <c r="P27017" s="284"/>
    </row>
    <row r="27018" spans="15:16" x14ac:dyDescent="0.2">
      <c r="O27018" s="284"/>
      <c r="P27018" s="284"/>
    </row>
    <row r="27019" spans="15:16" x14ac:dyDescent="0.2">
      <c r="O27019" s="284"/>
      <c r="P27019" s="284"/>
    </row>
    <row r="27020" spans="15:16" x14ac:dyDescent="0.2">
      <c r="O27020" s="284"/>
      <c r="P27020" s="284"/>
    </row>
    <row r="27021" spans="15:16" x14ac:dyDescent="0.2">
      <c r="O27021" s="284"/>
      <c r="P27021" s="284"/>
    </row>
    <row r="27022" spans="15:16" x14ac:dyDescent="0.2">
      <c r="O27022" s="284"/>
      <c r="P27022" s="284"/>
    </row>
    <row r="27023" spans="15:16" x14ac:dyDescent="0.2">
      <c r="O27023" s="284"/>
      <c r="P27023" s="284"/>
    </row>
    <row r="27024" spans="15:16" x14ac:dyDescent="0.2">
      <c r="O27024" s="284"/>
      <c r="P27024" s="284"/>
    </row>
    <row r="27025" spans="15:16" x14ac:dyDescent="0.2">
      <c r="O27025" s="284"/>
      <c r="P27025" s="284"/>
    </row>
    <row r="27026" spans="15:16" x14ac:dyDescent="0.2">
      <c r="O27026" s="284"/>
      <c r="P27026" s="284"/>
    </row>
    <row r="27027" spans="15:16" x14ac:dyDescent="0.2">
      <c r="O27027" s="284"/>
      <c r="P27027" s="284"/>
    </row>
    <row r="27028" spans="15:16" x14ac:dyDescent="0.2">
      <c r="O27028" s="284"/>
      <c r="P27028" s="284"/>
    </row>
    <row r="27029" spans="15:16" x14ac:dyDescent="0.2">
      <c r="O27029" s="284"/>
      <c r="P27029" s="284"/>
    </row>
    <row r="27030" spans="15:16" x14ac:dyDescent="0.2">
      <c r="O27030" s="284"/>
      <c r="P27030" s="284"/>
    </row>
    <row r="27031" spans="15:16" x14ac:dyDescent="0.2">
      <c r="O27031" s="284"/>
      <c r="P27031" s="284"/>
    </row>
    <row r="27032" spans="15:16" x14ac:dyDescent="0.2">
      <c r="O27032" s="284"/>
      <c r="P27032" s="284"/>
    </row>
    <row r="27033" spans="15:16" x14ac:dyDescent="0.2">
      <c r="O27033" s="284"/>
      <c r="P27033" s="284"/>
    </row>
    <row r="27034" spans="15:16" x14ac:dyDescent="0.2">
      <c r="O27034" s="284"/>
      <c r="P27034" s="284"/>
    </row>
    <row r="27035" spans="15:16" x14ac:dyDescent="0.2">
      <c r="O27035" s="284"/>
      <c r="P27035" s="284"/>
    </row>
    <row r="27036" spans="15:16" x14ac:dyDescent="0.2">
      <c r="O27036" s="284"/>
      <c r="P27036" s="284"/>
    </row>
    <row r="27037" spans="15:16" x14ac:dyDescent="0.2">
      <c r="O27037" s="284"/>
      <c r="P27037" s="284"/>
    </row>
    <row r="27038" spans="15:16" x14ac:dyDescent="0.2">
      <c r="O27038" s="284"/>
      <c r="P27038" s="284"/>
    </row>
    <row r="27039" spans="15:16" x14ac:dyDescent="0.2">
      <c r="O27039" s="284"/>
      <c r="P27039" s="284"/>
    </row>
    <row r="27040" spans="15:16" x14ac:dyDescent="0.2">
      <c r="O27040" s="284"/>
      <c r="P27040" s="284"/>
    </row>
    <row r="27041" spans="15:16" x14ac:dyDescent="0.2">
      <c r="O27041" s="284"/>
      <c r="P27041" s="284"/>
    </row>
    <row r="27042" spans="15:16" x14ac:dyDescent="0.2">
      <c r="O27042" s="284"/>
      <c r="P27042" s="284"/>
    </row>
    <row r="27043" spans="15:16" x14ac:dyDescent="0.2">
      <c r="O27043" s="284"/>
      <c r="P27043" s="284"/>
    </row>
    <row r="27044" spans="15:16" x14ac:dyDescent="0.2">
      <c r="O27044" s="284"/>
      <c r="P27044" s="284"/>
    </row>
    <row r="27045" spans="15:16" x14ac:dyDescent="0.2">
      <c r="O27045" s="284"/>
      <c r="P27045" s="284"/>
    </row>
    <row r="27046" spans="15:16" x14ac:dyDescent="0.2">
      <c r="O27046" s="284"/>
      <c r="P27046" s="284"/>
    </row>
    <row r="27047" spans="15:16" x14ac:dyDescent="0.2">
      <c r="O27047" s="284"/>
      <c r="P27047" s="284"/>
    </row>
    <row r="27048" spans="15:16" x14ac:dyDescent="0.2">
      <c r="O27048" s="284"/>
      <c r="P27048" s="284"/>
    </row>
    <row r="27049" spans="15:16" x14ac:dyDescent="0.2">
      <c r="O27049" s="284"/>
      <c r="P27049" s="284"/>
    </row>
    <row r="27050" spans="15:16" x14ac:dyDescent="0.2">
      <c r="O27050" s="284"/>
      <c r="P27050" s="284"/>
    </row>
    <row r="27051" spans="15:16" x14ac:dyDescent="0.2">
      <c r="O27051" s="284"/>
      <c r="P27051" s="284"/>
    </row>
    <row r="27052" spans="15:16" x14ac:dyDescent="0.2">
      <c r="O27052" s="284"/>
      <c r="P27052" s="284"/>
    </row>
    <row r="27053" spans="15:16" x14ac:dyDescent="0.2">
      <c r="O27053" s="284"/>
      <c r="P27053" s="284"/>
    </row>
    <row r="27054" spans="15:16" x14ac:dyDescent="0.2">
      <c r="O27054" s="284"/>
      <c r="P27054" s="284"/>
    </row>
    <row r="27055" spans="15:16" x14ac:dyDescent="0.2">
      <c r="O27055" s="284"/>
      <c r="P27055" s="284"/>
    </row>
    <row r="27056" spans="15:16" x14ac:dyDescent="0.2">
      <c r="O27056" s="284"/>
      <c r="P27056" s="284"/>
    </row>
    <row r="27057" spans="15:16" x14ac:dyDescent="0.2">
      <c r="O27057" s="284"/>
      <c r="P27057" s="284"/>
    </row>
    <row r="27058" spans="15:16" x14ac:dyDescent="0.2">
      <c r="O27058" s="284"/>
      <c r="P27058" s="284"/>
    </row>
    <row r="27059" spans="15:16" x14ac:dyDescent="0.2">
      <c r="O27059" s="284"/>
      <c r="P27059" s="284"/>
    </row>
    <row r="27060" spans="15:16" x14ac:dyDescent="0.2">
      <c r="O27060" s="284"/>
      <c r="P27060" s="284"/>
    </row>
    <row r="27061" spans="15:16" x14ac:dyDescent="0.2">
      <c r="O27061" s="284"/>
      <c r="P27061" s="284"/>
    </row>
    <row r="27062" spans="15:16" x14ac:dyDescent="0.2">
      <c r="O27062" s="284"/>
      <c r="P27062" s="284"/>
    </row>
    <row r="27063" spans="15:16" x14ac:dyDescent="0.2">
      <c r="O27063" s="284"/>
      <c r="P27063" s="284"/>
    </row>
    <row r="27064" spans="15:16" x14ac:dyDescent="0.2">
      <c r="O27064" s="284"/>
      <c r="P27064" s="284"/>
    </row>
    <row r="27065" spans="15:16" x14ac:dyDescent="0.2">
      <c r="O27065" s="284"/>
      <c r="P27065" s="284"/>
    </row>
    <row r="27066" spans="15:16" x14ac:dyDescent="0.2">
      <c r="O27066" s="284"/>
      <c r="P27066" s="284"/>
    </row>
    <row r="27067" spans="15:16" x14ac:dyDescent="0.2">
      <c r="O27067" s="284"/>
      <c r="P27067" s="284"/>
    </row>
    <row r="27068" spans="15:16" x14ac:dyDescent="0.2">
      <c r="O27068" s="284"/>
      <c r="P27068" s="284"/>
    </row>
    <row r="27069" spans="15:16" x14ac:dyDescent="0.2">
      <c r="O27069" s="284"/>
      <c r="P27069" s="284"/>
    </row>
    <row r="27070" spans="15:16" x14ac:dyDescent="0.2">
      <c r="O27070" s="284"/>
      <c r="P27070" s="284"/>
    </row>
    <row r="27071" spans="15:16" x14ac:dyDescent="0.2">
      <c r="O27071" s="284"/>
      <c r="P27071" s="284"/>
    </row>
    <row r="27072" spans="15:16" x14ac:dyDescent="0.2">
      <c r="O27072" s="284"/>
      <c r="P27072" s="284"/>
    </row>
    <row r="27073" spans="15:16" x14ac:dyDescent="0.2">
      <c r="O27073" s="284"/>
      <c r="P27073" s="284"/>
    </row>
    <row r="27074" spans="15:16" x14ac:dyDescent="0.2">
      <c r="O27074" s="284"/>
      <c r="P27074" s="284"/>
    </row>
    <row r="27075" spans="15:16" x14ac:dyDescent="0.2">
      <c r="O27075" s="284"/>
      <c r="P27075" s="284"/>
    </row>
    <row r="27076" spans="15:16" x14ac:dyDescent="0.2">
      <c r="O27076" s="284"/>
      <c r="P27076" s="284"/>
    </row>
    <row r="27077" spans="15:16" x14ac:dyDescent="0.2">
      <c r="O27077" s="284"/>
      <c r="P27077" s="284"/>
    </row>
    <row r="27078" spans="15:16" x14ac:dyDescent="0.2">
      <c r="O27078" s="284"/>
      <c r="P27078" s="284"/>
    </row>
    <row r="27079" spans="15:16" x14ac:dyDescent="0.2">
      <c r="O27079" s="284"/>
      <c r="P27079" s="284"/>
    </row>
    <row r="27080" spans="15:16" x14ac:dyDescent="0.2">
      <c r="O27080" s="284"/>
      <c r="P27080" s="284"/>
    </row>
    <row r="27081" spans="15:16" x14ac:dyDescent="0.2">
      <c r="O27081" s="284"/>
      <c r="P27081" s="284"/>
    </row>
    <row r="27082" spans="15:16" x14ac:dyDescent="0.2">
      <c r="O27082" s="284"/>
      <c r="P27082" s="284"/>
    </row>
    <row r="27083" spans="15:16" x14ac:dyDescent="0.2">
      <c r="O27083" s="284"/>
      <c r="P27083" s="284"/>
    </row>
    <row r="27084" spans="15:16" x14ac:dyDescent="0.2">
      <c r="O27084" s="284"/>
      <c r="P27084" s="284"/>
    </row>
    <row r="27085" spans="15:16" x14ac:dyDescent="0.2">
      <c r="O27085" s="284"/>
      <c r="P27085" s="284"/>
    </row>
    <row r="27086" spans="15:16" x14ac:dyDescent="0.2">
      <c r="O27086" s="284"/>
      <c r="P27086" s="284"/>
    </row>
    <row r="27087" spans="15:16" x14ac:dyDescent="0.2">
      <c r="O27087" s="284"/>
      <c r="P27087" s="284"/>
    </row>
    <row r="27088" spans="15:16" x14ac:dyDescent="0.2">
      <c r="O27088" s="284"/>
      <c r="P27088" s="284"/>
    </row>
    <row r="27089" spans="15:16" x14ac:dyDescent="0.2">
      <c r="O27089" s="284"/>
      <c r="P27089" s="284"/>
    </row>
    <row r="27090" spans="15:16" x14ac:dyDescent="0.2">
      <c r="O27090" s="284"/>
      <c r="P27090" s="284"/>
    </row>
    <row r="27091" spans="15:16" x14ac:dyDescent="0.2">
      <c r="O27091" s="284"/>
      <c r="P27091" s="284"/>
    </row>
    <row r="27092" spans="15:16" x14ac:dyDescent="0.2">
      <c r="O27092" s="284"/>
      <c r="P27092" s="284"/>
    </row>
    <row r="27093" spans="15:16" x14ac:dyDescent="0.2">
      <c r="O27093" s="284"/>
      <c r="P27093" s="284"/>
    </row>
    <row r="27094" spans="15:16" x14ac:dyDescent="0.2">
      <c r="O27094" s="284"/>
      <c r="P27094" s="284"/>
    </row>
    <row r="27095" spans="15:16" x14ac:dyDescent="0.2">
      <c r="O27095" s="284"/>
      <c r="P27095" s="284"/>
    </row>
    <row r="27096" spans="15:16" x14ac:dyDescent="0.2">
      <c r="O27096" s="284"/>
      <c r="P27096" s="284"/>
    </row>
    <row r="27097" spans="15:16" x14ac:dyDescent="0.2">
      <c r="O27097" s="284"/>
      <c r="P27097" s="284"/>
    </row>
    <row r="27098" spans="15:16" x14ac:dyDescent="0.2">
      <c r="O27098" s="284"/>
      <c r="P27098" s="284"/>
    </row>
    <row r="27099" spans="15:16" x14ac:dyDescent="0.2">
      <c r="O27099" s="284"/>
      <c r="P27099" s="284"/>
    </row>
    <row r="27100" spans="15:16" x14ac:dyDescent="0.2">
      <c r="O27100" s="284"/>
      <c r="P27100" s="284"/>
    </row>
    <row r="27101" spans="15:16" x14ac:dyDescent="0.2">
      <c r="O27101" s="284"/>
      <c r="P27101" s="284"/>
    </row>
    <row r="27102" spans="15:16" x14ac:dyDescent="0.2">
      <c r="O27102" s="284"/>
      <c r="P27102" s="284"/>
    </row>
    <row r="27103" spans="15:16" x14ac:dyDescent="0.2">
      <c r="O27103" s="284"/>
      <c r="P27103" s="284"/>
    </row>
    <row r="27104" spans="15:16" x14ac:dyDescent="0.2">
      <c r="O27104" s="284"/>
      <c r="P27104" s="284"/>
    </row>
    <row r="27105" spans="15:16" x14ac:dyDescent="0.2">
      <c r="O27105" s="284"/>
      <c r="P27105" s="284"/>
    </row>
    <row r="27106" spans="15:16" x14ac:dyDescent="0.2">
      <c r="O27106" s="284"/>
      <c r="P27106" s="284"/>
    </row>
    <row r="27107" spans="15:16" x14ac:dyDescent="0.2">
      <c r="O27107" s="284"/>
      <c r="P27107" s="284"/>
    </row>
    <row r="27108" spans="15:16" x14ac:dyDescent="0.2">
      <c r="O27108" s="284"/>
      <c r="P27108" s="284"/>
    </row>
    <row r="27109" spans="15:16" x14ac:dyDescent="0.2">
      <c r="O27109" s="284"/>
      <c r="P27109" s="284"/>
    </row>
    <row r="27110" spans="15:16" x14ac:dyDescent="0.2">
      <c r="O27110" s="284"/>
      <c r="P27110" s="284"/>
    </row>
    <row r="27111" spans="15:16" x14ac:dyDescent="0.2">
      <c r="O27111" s="284"/>
      <c r="P27111" s="284"/>
    </row>
    <row r="27112" spans="15:16" x14ac:dyDescent="0.2">
      <c r="O27112" s="284"/>
      <c r="P27112" s="284"/>
    </row>
    <row r="27113" spans="15:16" x14ac:dyDescent="0.2">
      <c r="O27113" s="284"/>
      <c r="P27113" s="284"/>
    </row>
    <row r="27114" spans="15:16" x14ac:dyDescent="0.2">
      <c r="O27114" s="284"/>
      <c r="P27114" s="284"/>
    </row>
    <row r="27115" spans="15:16" x14ac:dyDescent="0.2">
      <c r="O27115" s="284"/>
      <c r="P27115" s="284"/>
    </row>
    <row r="27116" spans="15:16" x14ac:dyDescent="0.2">
      <c r="O27116" s="284"/>
      <c r="P27116" s="284"/>
    </row>
    <row r="27117" spans="15:16" x14ac:dyDescent="0.2">
      <c r="O27117" s="284"/>
      <c r="P27117" s="284"/>
    </row>
    <row r="27118" spans="15:16" x14ac:dyDescent="0.2">
      <c r="O27118" s="284"/>
      <c r="P27118" s="284"/>
    </row>
    <row r="27119" spans="15:16" x14ac:dyDescent="0.2">
      <c r="O27119" s="284"/>
      <c r="P27119" s="284"/>
    </row>
    <row r="27120" spans="15:16" x14ac:dyDescent="0.2">
      <c r="O27120" s="284"/>
      <c r="P27120" s="284"/>
    </row>
    <row r="27121" spans="15:16" x14ac:dyDescent="0.2">
      <c r="O27121" s="284"/>
      <c r="P27121" s="284"/>
    </row>
    <row r="27122" spans="15:16" x14ac:dyDescent="0.2">
      <c r="O27122" s="284"/>
      <c r="P27122" s="284"/>
    </row>
    <row r="27123" spans="15:16" x14ac:dyDescent="0.2">
      <c r="O27123" s="284"/>
      <c r="P27123" s="284"/>
    </row>
    <row r="27124" spans="15:16" x14ac:dyDescent="0.2">
      <c r="O27124" s="284"/>
      <c r="P27124" s="284"/>
    </row>
    <row r="27125" spans="15:16" x14ac:dyDescent="0.2">
      <c r="O27125" s="284"/>
      <c r="P27125" s="284"/>
    </row>
    <row r="27126" spans="15:16" x14ac:dyDescent="0.2">
      <c r="O27126" s="284"/>
      <c r="P27126" s="284"/>
    </row>
    <row r="27127" spans="15:16" x14ac:dyDescent="0.2">
      <c r="O27127" s="284"/>
      <c r="P27127" s="284"/>
    </row>
    <row r="27128" spans="15:16" x14ac:dyDescent="0.2">
      <c r="O27128" s="284"/>
      <c r="P27128" s="284"/>
    </row>
    <row r="27129" spans="15:16" x14ac:dyDescent="0.2">
      <c r="O27129" s="284"/>
      <c r="P27129" s="284"/>
    </row>
    <row r="27130" spans="15:16" x14ac:dyDescent="0.2">
      <c r="O27130" s="284"/>
      <c r="P27130" s="284"/>
    </row>
    <row r="27131" spans="15:16" x14ac:dyDescent="0.2">
      <c r="O27131" s="284"/>
      <c r="P27131" s="284"/>
    </row>
    <row r="27132" spans="15:16" x14ac:dyDescent="0.2">
      <c r="O27132" s="284"/>
      <c r="P27132" s="284"/>
    </row>
    <row r="27133" spans="15:16" x14ac:dyDescent="0.2">
      <c r="O27133" s="284"/>
      <c r="P27133" s="284"/>
    </row>
    <row r="27134" spans="15:16" x14ac:dyDescent="0.2">
      <c r="O27134" s="284"/>
      <c r="P27134" s="284"/>
    </row>
    <row r="27135" spans="15:16" x14ac:dyDescent="0.2">
      <c r="O27135" s="284"/>
      <c r="P27135" s="284"/>
    </row>
    <row r="27136" spans="15:16" x14ac:dyDescent="0.2">
      <c r="O27136" s="284"/>
      <c r="P27136" s="284"/>
    </row>
    <row r="27137" spans="15:16" x14ac:dyDescent="0.2">
      <c r="O27137" s="284"/>
      <c r="P27137" s="284"/>
    </row>
    <row r="27138" spans="15:16" x14ac:dyDescent="0.2">
      <c r="O27138" s="284"/>
      <c r="P27138" s="284"/>
    </row>
    <row r="27139" spans="15:16" x14ac:dyDescent="0.2">
      <c r="O27139" s="284"/>
      <c r="P27139" s="284"/>
    </row>
    <row r="27140" spans="15:16" x14ac:dyDescent="0.2">
      <c r="O27140" s="284"/>
      <c r="P27140" s="284"/>
    </row>
    <row r="27141" spans="15:16" x14ac:dyDescent="0.2">
      <c r="O27141" s="284"/>
      <c r="P27141" s="284"/>
    </row>
    <row r="27142" spans="15:16" x14ac:dyDescent="0.2">
      <c r="O27142" s="284"/>
      <c r="P27142" s="284"/>
    </row>
    <row r="27143" spans="15:16" x14ac:dyDescent="0.2">
      <c r="O27143" s="284"/>
      <c r="P27143" s="284"/>
    </row>
    <row r="27144" spans="15:16" x14ac:dyDescent="0.2">
      <c r="O27144" s="284"/>
      <c r="P27144" s="284"/>
    </row>
    <row r="27145" spans="15:16" x14ac:dyDescent="0.2">
      <c r="O27145" s="284"/>
      <c r="P27145" s="284"/>
    </row>
    <row r="27146" spans="15:16" x14ac:dyDescent="0.2">
      <c r="O27146" s="284"/>
      <c r="P27146" s="284"/>
    </row>
    <row r="27147" spans="15:16" x14ac:dyDescent="0.2">
      <c r="O27147" s="284"/>
      <c r="P27147" s="284"/>
    </row>
    <row r="27148" spans="15:16" x14ac:dyDescent="0.2">
      <c r="O27148" s="284"/>
      <c r="P27148" s="284"/>
    </row>
    <row r="27149" spans="15:16" x14ac:dyDescent="0.2">
      <c r="O27149" s="284"/>
      <c r="P27149" s="284"/>
    </row>
    <row r="27150" spans="15:16" x14ac:dyDescent="0.2">
      <c r="O27150" s="284"/>
      <c r="P27150" s="284"/>
    </row>
    <row r="27151" spans="15:16" x14ac:dyDescent="0.2">
      <c r="O27151" s="284"/>
      <c r="P27151" s="284"/>
    </row>
    <row r="27152" spans="15:16" x14ac:dyDescent="0.2">
      <c r="O27152" s="284"/>
      <c r="P27152" s="284"/>
    </row>
    <row r="27153" spans="15:16" x14ac:dyDescent="0.2">
      <c r="O27153" s="284"/>
      <c r="P27153" s="284"/>
    </row>
    <row r="27154" spans="15:16" x14ac:dyDescent="0.2">
      <c r="O27154" s="284"/>
      <c r="P27154" s="284"/>
    </row>
    <row r="27155" spans="15:16" x14ac:dyDescent="0.2">
      <c r="O27155" s="284"/>
      <c r="P27155" s="284"/>
    </row>
    <row r="27156" spans="15:16" x14ac:dyDescent="0.2">
      <c r="O27156" s="284"/>
      <c r="P27156" s="284"/>
    </row>
    <row r="27157" spans="15:16" x14ac:dyDescent="0.2">
      <c r="O27157" s="284"/>
      <c r="P27157" s="284"/>
    </row>
    <row r="27158" spans="15:16" x14ac:dyDescent="0.2">
      <c r="O27158" s="284"/>
      <c r="P27158" s="284"/>
    </row>
    <row r="27159" spans="15:16" x14ac:dyDescent="0.2">
      <c r="O27159" s="284"/>
      <c r="P27159" s="284"/>
    </row>
    <row r="27160" spans="15:16" x14ac:dyDescent="0.2">
      <c r="O27160" s="284"/>
      <c r="P27160" s="284"/>
    </row>
    <row r="27161" spans="15:16" x14ac:dyDescent="0.2">
      <c r="O27161" s="284"/>
      <c r="P27161" s="284"/>
    </row>
    <row r="27162" spans="15:16" x14ac:dyDescent="0.2">
      <c r="O27162" s="284"/>
      <c r="P27162" s="284"/>
    </row>
    <row r="27163" spans="15:16" x14ac:dyDescent="0.2">
      <c r="O27163" s="284"/>
      <c r="P27163" s="284"/>
    </row>
    <row r="27164" spans="15:16" x14ac:dyDescent="0.2">
      <c r="O27164" s="284"/>
      <c r="P27164" s="284"/>
    </row>
    <row r="27165" spans="15:16" x14ac:dyDescent="0.2">
      <c r="O27165" s="284"/>
      <c r="P27165" s="284"/>
    </row>
    <row r="27166" spans="15:16" x14ac:dyDescent="0.2">
      <c r="O27166" s="284"/>
      <c r="P27166" s="284"/>
    </row>
    <row r="27167" spans="15:16" x14ac:dyDescent="0.2">
      <c r="O27167" s="284"/>
      <c r="P27167" s="284"/>
    </row>
    <row r="27168" spans="15:16" x14ac:dyDescent="0.2">
      <c r="O27168" s="284"/>
      <c r="P27168" s="284"/>
    </row>
    <row r="27169" spans="15:16" x14ac:dyDescent="0.2">
      <c r="O27169" s="284"/>
      <c r="P27169" s="284"/>
    </row>
    <row r="27170" spans="15:16" x14ac:dyDescent="0.2">
      <c r="O27170" s="284"/>
      <c r="P27170" s="284"/>
    </row>
    <row r="27171" spans="15:16" x14ac:dyDescent="0.2">
      <c r="O27171" s="284"/>
      <c r="P27171" s="284"/>
    </row>
    <row r="27172" spans="15:16" x14ac:dyDescent="0.2">
      <c r="O27172" s="284"/>
      <c r="P27172" s="284"/>
    </row>
    <row r="27173" spans="15:16" x14ac:dyDescent="0.2">
      <c r="O27173" s="284"/>
      <c r="P27173" s="284"/>
    </row>
    <row r="27174" spans="15:16" x14ac:dyDescent="0.2">
      <c r="O27174" s="284"/>
      <c r="P27174" s="284"/>
    </row>
    <row r="27175" spans="15:16" x14ac:dyDescent="0.2">
      <c r="O27175" s="284"/>
      <c r="P27175" s="284"/>
    </row>
    <row r="27176" spans="15:16" x14ac:dyDescent="0.2">
      <c r="O27176" s="284"/>
      <c r="P27176" s="284"/>
    </row>
    <row r="27177" spans="15:16" x14ac:dyDescent="0.2">
      <c r="O27177" s="284"/>
      <c r="P27177" s="284"/>
    </row>
    <row r="27178" spans="15:16" x14ac:dyDescent="0.2">
      <c r="O27178" s="284"/>
      <c r="P27178" s="284"/>
    </row>
    <row r="27179" spans="15:16" x14ac:dyDescent="0.2">
      <c r="O27179" s="284"/>
      <c r="P27179" s="284"/>
    </row>
    <row r="27180" spans="15:16" x14ac:dyDescent="0.2">
      <c r="O27180" s="284"/>
      <c r="P27180" s="284"/>
    </row>
    <row r="27181" spans="15:16" x14ac:dyDescent="0.2">
      <c r="O27181" s="284"/>
      <c r="P27181" s="284"/>
    </row>
    <row r="27182" spans="15:16" x14ac:dyDescent="0.2">
      <c r="O27182" s="284"/>
      <c r="P27182" s="284"/>
    </row>
    <row r="27183" spans="15:16" x14ac:dyDescent="0.2">
      <c r="O27183" s="284"/>
      <c r="P27183" s="284"/>
    </row>
    <row r="27184" spans="15:16" x14ac:dyDescent="0.2">
      <c r="O27184" s="284"/>
      <c r="P27184" s="284"/>
    </row>
    <row r="27185" spans="15:16" x14ac:dyDescent="0.2">
      <c r="O27185" s="284"/>
      <c r="P27185" s="284"/>
    </row>
    <row r="27186" spans="15:16" x14ac:dyDescent="0.2">
      <c r="O27186" s="284"/>
      <c r="P27186" s="284"/>
    </row>
    <row r="27187" spans="15:16" x14ac:dyDescent="0.2">
      <c r="O27187" s="284"/>
      <c r="P27187" s="284"/>
    </row>
    <row r="27188" spans="15:16" x14ac:dyDescent="0.2">
      <c r="O27188" s="284"/>
      <c r="P27188" s="284"/>
    </row>
    <row r="27189" spans="15:16" x14ac:dyDescent="0.2">
      <c r="O27189" s="284"/>
      <c r="P27189" s="284"/>
    </row>
    <row r="27190" spans="15:16" x14ac:dyDescent="0.2">
      <c r="O27190" s="284"/>
      <c r="P27190" s="284"/>
    </row>
    <row r="27191" spans="15:16" x14ac:dyDescent="0.2">
      <c r="O27191" s="284"/>
      <c r="P27191" s="284"/>
    </row>
    <row r="27192" spans="15:16" x14ac:dyDescent="0.2">
      <c r="O27192" s="284"/>
      <c r="P27192" s="284"/>
    </row>
    <row r="27193" spans="15:16" x14ac:dyDescent="0.2">
      <c r="O27193" s="284"/>
      <c r="P27193" s="284"/>
    </row>
    <row r="27194" spans="15:16" x14ac:dyDescent="0.2">
      <c r="O27194" s="284"/>
      <c r="P27194" s="284"/>
    </row>
    <row r="27195" spans="15:16" x14ac:dyDescent="0.2">
      <c r="O27195" s="284"/>
      <c r="P27195" s="284"/>
    </row>
    <row r="27196" spans="15:16" x14ac:dyDescent="0.2">
      <c r="O27196" s="284"/>
      <c r="P27196" s="284"/>
    </row>
    <row r="27197" spans="15:16" x14ac:dyDescent="0.2">
      <c r="O27197" s="284"/>
      <c r="P27197" s="284"/>
    </row>
    <row r="27198" spans="15:16" x14ac:dyDescent="0.2">
      <c r="O27198" s="284"/>
      <c r="P27198" s="284"/>
    </row>
    <row r="27199" spans="15:16" x14ac:dyDescent="0.2">
      <c r="O27199" s="284"/>
      <c r="P27199" s="284"/>
    </row>
    <row r="27200" spans="15:16" x14ac:dyDescent="0.2">
      <c r="O27200" s="284"/>
      <c r="P27200" s="284"/>
    </row>
    <row r="27201" spans="15:16" x14ac:dyDescent="0.2">
      <c r="O27201" s="284"/>
      <c r="P27201" s="284"/>
    </row>
    <row r="27202" spans="15:16" x14ac:dyDescent="0.2">
      <c r="O27202" s="284"/>
      <c r="P27202" s="284"/>
    </row>
    <row r="27203" spans="15:16" x14ac:dyDescent="0.2">
      <c r="O27203" s="284"/>
      <c r="P27203" s="284"/>
    </row>
    <row r="27204" spans="15:16" x14ac:dyDescent="0.2">
      <c r="O27204" s="284"/>
      <c r="P27204" s="284"/>
    </row>
    <row r="27205" spans="15:16" x14ac:dyDescent="0.2">
      <c r="O27205" s="284"/>
      <c r="P27205" s="284"/>
    </row>
    <row r="27206" spans="15:16" x14ac:dyDescent="0.2">
      <c r="O27206" s="284"/>
      <c r="P27206" s="284"/>
    </row>
    <row r="27207" spans="15:16" x14ac:dyDescent="0.2">
      <c r="O27207" s="284"/>
      <c r="P27207" s="284"/>
    </row>
    <row r="27208" spans="15:16" x14ac:dyDescent="0.2">
      <c r="O27208" s="284"/>
      <c r="P27208" s="284"/>
    </row>
    <row r="27209" spans="15:16" x14ac:dyDescent="0.2">
      <c r="O27209" s="284"/>
      <c r="P27209" s="284"/>
    </row>
    <row r="27210" spans="15:16" x14ac:dyDescent="0.2">
      <c r="O27210" s="284"/>
      <c r="P27210" s="284"/>
    </row>
    <row r="27211" spans="15:16" x14ac:dyDescent="0.2">
      <c r="O27211" s="284"/>
      <c r="P27211" s="284"/>
    </row>
    <row r="27212" spans="15:16" x14ac:dyDescent="0.2">
      <c r="O27212" s="284"/>
      <c r="P27212" s="284"/>
    </row>
    <row r="27213" spans="15:16" x14ac:dyDescent="0.2">
      <c r="O27213" s="284"/>
      <c r="P27213" s="284"/>
    </row>
    <row r="27214" spans="15:16" x14ac:dyDescent="0.2">
      <c r="O27214" s="284"/>
      <c r="P27214" s="284"/>
    </row>
    <row r="27215" spans="15:16" x14ac:dyDescent="0.2">
      <c r="O27215" s="284"/>
      <c r="P27215" s="284"/>
    </row>
    <row r="27216" spans="15:16" x14ac:dyDescent="0.2">
      <c r="O27216" s="284"/>
      <c r="P27216" s="284"/>
    </row>
    <row r="27217" spans="15:16" x14ac:dyDescent="0.2">
      <c r="O27217" s="284"/>
      <c r="P27217" s="284"/>
    </row>
    <row r="27218" spans="15:16" x14ac:dyDescent="0.2">
      <c r="O27218" s="284"/>
      <c r="P27218" s="284"/>
    </row>
    <row r="27219" spans="15:16" x14ac:dyDescent="0.2">
      <c r="O27219" s="284"/>
      <c r="P27219" s="284"/>
    </row>
    <row r="27220" spans="15:16" x14ac:dyDescent="0.2">
      <c r="O27220" s="284"/>
      <c r="P27220" s="284"/>
    </row>
    <row r="27221" spans="15:16" x14ac:dyDescent="0.2">
      <c r="O27221" s="284"/>
      <c r="P27221" s="284"/>
    </row>
    <row r="27222" spans="15:16" x14ac:dyDescent="0.2">
      <c r="O27222" s="284"/>
      <c r="P27222" s="284"/>
    </row>
    <row r="27223" spans="15:16" x14ac:dyDescent="0.2">
      <c r="O27223" s="284"/>
      <c r="P27223" s="284"/>
    </row>
    <row r="27224" spans="15:16" x14ac:dyDescent="0.2">
      <c r="O27224" s="284"/>
      <c r="P27224" s="284"/>
    </row>
    <row r="27225" spans="15:16" x14ac:dyDescent="0.2">
      <c r="O27225" s="284"/>
      <c r="P27225" s="284"/>
    </row>
    <row r="27226" spans="15:16" x14ac:dyDescent="0.2">
      <c r="O27226" s="284"/>
      <c r="P27226" s="284"/>
    </row>
    <row r="27227" spans="15:16" x14ac:dyDescent="0.2">
      <c r="O27227" s="284"/>
      <c r="P27227" s="284"/>
    </row>
    <row r="27228" spans="15:16" x14ac:dyDescent="0.2">
      <c r="O27228" s="284"/>
      <c r="P27228" s="284"/>
    </row>
    <row r="27229" spans="15:16" x14ac:dyDescent="0.2">
      <c r="O27229" s="284"/>
      <c r="P27229" s="284"/>
    </row>
    <row r="27230" spans="15:16" x14ac:dyDescent="0.2">
      <c r="O27230" s="284"/>
      <c r="P27230" s="284"/>
    </row>
    <row r="27231" spans="15:16" x14ac:dyDescent="0.2">
      <c r="O27231" s="284"/>
      <c r="P27231" s="284"/>
    </row>
    <row r="27232" spans="15:16" x14ac:dyDescent="0.2">
      <c r="O27232" s="284"/>
      <c r="P27232" s="284"/>
    </row>
    <row r="27233" spans="15:16" x14ac:dyDescent="0.2">
      <c r="O27233" s="284"/>
      <c r="P27233" s="284"/>
    </row>
    <row r="27234" spans="15:16" x14ac:dyDescent="0.2">
      <c r="O27234" s="284"/>
      <c r="P27234" s="284"/>
    </row>
    <row r="27235" spans="15:16" x14ac:dyDescent="0.2">
      <c r="O27235" s="284"/>
      <c r="P27235" s="284"/>
    </row>
    <row r="27236" spans="15:16" x14ac:dyDescent="0.2">
      <c r="O27236" s="284"/>
      <c r="P27236" s="284"/>
    </row>
    <row r="27237" spans="15:16" x14ac:dyDescent="0.2">
      <c r="O27237" s="284"/>
      <c r="P27237" s="284"/>
    </row>
    <row r="27238" spans="15:16" x14ac:dyDescent="0.2">
      <c r="O27238" s="284"/>
      <c r="P27238" s="284"/>
    </row>
    <row r="27239" spans="15:16" x14ac:dyDescent="0.2">
      <c r="O27239" s="284"/>
      <c r="P27239" s="284"/>
    </row>
    <row r="27240" spans="15:16" x14ac:dyDescent="0.2">
      <c r="O27240" s="284"/>
      <c r="P27240" s="284"/>
    </row>
    <row r="27241" spans="15:16" x14ac:dyDescent="0.2">
      <c r="O27241" s="284"/>
      <c r="P27241" s="284"/>
    </row>
    <row r="27242" spans="15:16" x14ac:dyDescent="0.2">
      <c r="O27242" s="284"/>
      <c r="P27242" s="284"/>
    </row>
    <row r="27243" spans="15:16" x14ac:dyDescent="0.2">
      <c r="O27243" s="284"/>
      <c r="P27243" s="284"/>
    </row>
    <row r="27244" spans="15:16" x14ac:dyDescent="0.2">
      <c r="O27244" s="284"/>
      <c r="P27244" s="284"/>
    </row>
    <row r="27245" spans="15:16" x14ac:dyDescent="0.2">
      <c r="O27245" s="284"/>
      <c r="P27245" s="284"/>
    </row>
    <row r="27246" spans="15:16" x14ac:dyDescent="0.2">
      <c r="O27246" s="284"/>
      <c r="P27246" s="284"/>
    </row>
    <row r="27247" spans="15:16" x14ac:dyDescent="0.2">
      <c r="O27247" s="284"/>
      <c r="P27247" s="284"/>
    </row>
    <row r="27248" spans="15:16" x14ac:dyDescent="0.2">
      <c r="O27248" s="284"/>
      <c r="P27248" s="284"/>
    </row>
    <row r="27249" spans="15:16" x14ac:dyDescent="0.2">
      <c r="O27249" s="284"/>
      <c r="P27249" s="284"/>
    </row>
    <row r="27250" spans="15:16" x14ac:dyDescent="0.2">
      <c r="O27250" s="284"/>
      <c r="P27250" s="284"/>
    </row>
    <row r="27251" spans="15:16" x14ac:dyDescent="0.2">
      <c r="O27251" s="284"/>
      <c r="P27251" s="284"/>
    </row>
    <row r="27252" spans="15:16" x14ac:dyDescent="0.2">
      <c r="O27252" s="284"/>
      <c r="P27252" s="284"/>
    </row>
    <row r="27253" spans="15:16" x14ac:dyDescent="0.2">
      <c r="O27253" s="284"/>
      <c r="P27253" s="284"/>
    </row>
    <row r="27254" spans="15:16" x14ac:dyDescent="0.2">
      <c r="O27254" s="284"/>
      <c r="P27254" s="284"/>
    </row>
    <row r="27255" spans="15:16" x14ac:dyDescent="0.2">
      <c r="O27255" s="284"/>
      <c r="P27255" s="284"/>
    </row>
    <row r="27256" spans="15:16" x14ac:dyDescent="0.2">
      <c r="O27256" s="284"/>
      <c r="P27256" s="284"/>
    </row>
    <row r="27257" spans="15:16" x14ac:dyDescent="0.2">
      <c r="O27257" s="284"/>
      <c r="P27257" s="284"/>
    </row>
    <row r="27258" spans="15:16" x14ac:dyDescent="0.2">
      <c r="O27258" s="284"/>
      <c r="P27258" s="284"/>
    </row>
    <row r="27259" spans="15:16" x14ac:dyDescent="0.2">
      <c r="O27259" s="284"/>
      <c r="P27259" s="284"/>
    </row>
    <row r="27260" spans="15:16" x14ac:dyDescent="0.2">
      <c r="O27260" s="284"/>
      <c r="P27260" s="284"/>
    </row>
    <row r="27261" spans="15:16" x14ac:dyDescent="0.2">
      <c r="O27261" s="284"/>
      <c r="P27261" s="284"/>
    </row>
    <row r="27262" spans="15:16" x14ac:dyDescent="0.2">
      <c r="O27262" s="284"/>
      <c r="P27262" s="284"/>
    </row>
    <row r="27263" spans="15:16" x14ac:dyDescent="0.2">
      <c r="O27263" s="284"/>
      <c r="P27263" s="284"/>
    </row>
    <row r="27264" spans="15:16" x14ac:dyDescent="0.2">
      <c r="O27264" s="284"/>
      <c r="P27264" s="284"/>
    </row>
    <row r="27265" spans="15:16" x14ac:dyDescent="0.2">
      <c r="O27265" s="284"/>
      <c r="P27265" s="284"/>
    </row>
    <row r="27266" spans="15:16" x14ac:dyDescent="0.2">
      <c r="O27266" s="284"/>
      <c r="P27266" s="284"/>
    </row>
    <row r="27267" spans="15:16" x14ac:dyDescent="0.2">
      <c r="O27267" s="284"/>
      <c r="P27267" s="284"/>
    </row>
    <row r="27268" spans="15:16" x14ac:dyDescent="0.2">
      <c r="O27268" s="284"/>
      <c r="P27268" s="284"/>
    </row>
    <row r="27269" spans="15:16" x14ac:dyDescent="0.2">
      <c r="O27269" s="284"/>
      <c r="P27269" s="284"/>
    </row>
    <row r="27270" spans="15:16" x14ac:dyDescent="0.2">
      <c r="O27270" s="284"/>
      <c r="P27270" s="284"/>
    </row>
    <row r="27271" spans="15:16" x14ac:dyDescent="0.2">
      <c r="O27271" s="284"/>
      <c r="P27271" s="284"/>
    </row>
    <row r="27272" spans="15:16" x14ac:dyDescent="0.2">
      <c r="O27272" s="284"/>
      <c r="P27272" s="284"/>
    </row>
    <row r="27273" spans="15:16" x14ac:dyDescent="0.2">
      <c r="O27273" s="284"/>
      <c r="P27273" s="284"/>
    </row>
    <row r="27274" spans="15:16" x14ac:dyDescent="0.2">
      <c r="O27274" s="284"/>
      <c r="P27274" s="284"/>
    </row>
    <row r="27275" spans="15:16" x14ac:dyDescent="0.2">
      <c r="O27275" s="284"/>
      <c r="P27275" s="284"/>
    </row>
    <row r="27276" spans="15:16" x14ac:dyDescent="0.2">
      <c r="O27276" s="284"/>
      <c r="P27276" s="284"/>
    </row>
    <row r="27277" spans="15:16" x14ac:dyDescent="0.2">
      <c r="O27277" s="284"/>
      <c r="P27277" s="284"/>
    </row>
    <row r="27278" spans="15:16" x14ac:dyDescent="0.2">
      <c r="O27278" s="284"/>
      <c r="P27278" s="284"/>
    </row>
    <row r="27279" spans="15:16" x14ac:dyDescent="0.2">
      <c r="O27279" s="284"/>
      <c r="P27279" s="284"/>
    </row>
    <row r="27280" spans="15:16" x14ac:dyDescent="0.2">
      <c r="O27280" s="284"/>
      <c r="P27280" s="284"/>
    </row>
    <row r="27281" spans="15:16" x14ac:dyDescent="0.2">
      <c r="O27281" s="284"/>
      <c r="P27281" s="284"/>
    </row>
    <row r="27282" spans="15:16" x14ac:dyDescent="0.2">
      <c r="O27282" s="284"/>
      <c r="P27282" s="284"/>
    </row>
    <row r="27283" spans="15:16" x14ac:dyDescent="0.2">
      <c r="O27283" s="284"/>
      <c r="P27283" s="284"/>
    </row>
    <row r="27284" spans="15:16" x14ac:dyDescent="0.2">
      <c r="O27284" s="284"/>
      <c r="P27284" s="284"/>
    </row>
    <row r="27285" spans="15:16" x14ac:dyDescent="0.2">
      <c r="O27285" s="284"/>
      <c r="P27285" s="284"/>
    </row>
    <row r="27286" spans="15:16" x14ac:dyDescent="0.2">
      <c r="O27286" s="284"/>
      <c r="P27286" s="284"/>
    </row>
    <row r="27287" spans="15:16" x14ac:dyDescent="0.2">
      <c r="O27287" s="284"/>
      <c r="P27287" s="284"/>
    </row>
    <row r="27288" spans="15:16" x14ac:dyDescent="0.2">
      <c r="O27288" s="284"/>
      <c r="P27288" s="284"/>
    </row>
    <row r="27289" spans="15:16" x14ac:dyDescent="0.2">
      <c r="O27289" s="284"/>
      <c r="P27289" s="284"/>
    </row>
    <row r="27290" spans="15:16" x14ac:dyDescent="0.2">
      <c r="O27290" s="284"/>
      <c r="P27290" s="284"/>
    </row>
    <row r="27291" spans="15:16" x14ac:dyDescent="0.2">
      <c r="O27291" s="284"/>
      <c r="P27291" s="284"/>
    </row>
    <row r="27292" spans="15:16" x14ac:dyDescent="0.2">
      <c r="O27292" s="284"/>
      <c r="P27292" s="284"/>
    </row>
    <row r="27293" spans="15:16" x14ac:dyDescent="0.2">
      <c r="O27293" s="284"/>
      <c r="P27293" s="284"/>
    </row>
    <row r="27294" spans="15:16" x14ac:dyDescent="0.2">
      <c r="O27294" s="284"/>
      <c r="P27294" s="284"/>
    </row>
    <row r="27295" spans="15:16" x14ac:dyDescent="0.2">
      <c r="O27295" s="284"/>
      <c r="P27295" s="284"/>
    </row>
    <row r="27296" spans="15:16" x14ac:dyDescent="0.2">
      <c r="O27296" s="284"/>
      <c r="P27296" s="284"/>
    </row>
    <row r="27297" spans="15:16" x14ac:dyDescent="0.2">
      <c r="O27297" s="284"/>
      <c r="P27297" s="284"/>
    </row>
    <row r="27298" spans="15:16" x14ac:dyDescent="0.2">
      <c r="O27298" s="284"/>
      <c r="P27298" s="284"/>
    </row>
    <row r="27299" spans="15:16" x14ac:dyDescent="0.2">
      <c r="O27299" s="284"/>
      <c r="P27299" s="284"/>
    </row>
    <row r="27300" spans="15:16" x14ac:dyDescent="0.2">
      <c r="O27300" s="284"/>
      <c r="P27300" s="284"/>
    </row>
    <row r="27301" spans="15:16" x14ac:dyDescent="0.2">
      <c r="O27301" s="284"/>
      <c r="P27301" s="284"/>
    </row>
    <row r="27302" spans="15:16" x14ac:dyDescent="0.2">
      <c r="O27302" s="284"/>
      <c r="P27302" s="284"/>
    </row>
    <row r="27303" spans="15:16" x14ac:dyDescent="0.2">
      <c r="O27303" s="284"/>
      <c r="P27303" s="284"/>
    </row>
    <row r="27304" spans="15:16" x14ac:dyDescent="0.2">
      <c r="O27304" s="284"/>
      <c r="P27304" s="284"/>
    </row>
    <row r="27305" spans="15:16" x14ac:dyDescent="0.2">
      <c r="O27305" s="284"/>
      <c r="P27305" s="284"/>
    </row>
    <row r="27306" spans="15:16" x14ac:dyDescent="0.2">
      <c r="O27306" s="284"/>
      <c r="P27306" s="284"/>
    </row>
    <row r="27307" spans="15:16" x14ac:dyDescent="0.2">
      <c r="O27307" s="284"/>
      <c r="P27307" s="284"/>
    </row>
    <row r="27308" spans="15:16" x14ac:dyDescent="0.2">
      <c r="O27308" s="284"/>
      <c r="P27308" s="284"/>
    </row>
    <row r="27309" spans="15:16" x14ac:dyDescent="0.2">
      <c r="O27309" s="284"/>
      <c r="P27309" s="284"/>
    </row>
    <row r="27310" spans="15:16" x14ac:dyDescent="0.2">
      <c r="O27310" s="284"/>
      <c r="P27310" s="284"/>
    </row>
    <row r="27311" spans="15:16" x14ac:dyDescent="0.2">
      <c r="O27311" s="284"/>
      <c r="P27311" s="284"/>
    </row>
    <row r="27312" spans="15:16" x14ac:dyDescent="0.2">
      <c r="O27312" s="284"/>
      <c r="P27312" s="284"/>
    </row>
    <row r="27313" spans="15:16" x14ac:dyDescent="0.2">
      <c r="O27313" s="284"/>
      <c r="P27313" s="284"/>
    </row>
    <row r="27314" spans="15:16" x14ac:dyDescent="0.2">
      <c r="O27314" s="284"/>
      <c r="P27314" s="284"/>
    </row>
    <row r="27315" spans="15:16" x14ac:dyDescent="0.2">
      <c r="O27315" s="284"/>
      <c r="P27315" s="284"/>
    </row>
    <row r="27316" spans="15:16" x14ac:dyDescent="0.2">
      <c r="O27316" s="284"/>
      <c r="P27316" s="284"/>
    </row>
    <row r="27317" spans="15:16" x14ac:dyDescent="0.2">
      <c r="O27317" s="284"/>
      <c r="P27317" s="284"/>
    </row>
    <row r="27318" spans="15:16" x14ac:dyDescent="0.2">
      <c r="O27318" s="284"/>
      <c r="P27318" s="284"/>
    </row>
    <row r="27319" spans="15:16" x14ac:dyDescent="0.2">
      <c r="O27319" s="284"/>
      <c r="P27319" s="284"/>
    </row>
    <row r="27320" spans="15:16" x14ac:dyDescent="0.2">
      <c r="O27320" s="284"/>
      <c r="P27320" s="284"/>
    </row>
    <row r="27321" spans="15:16" x14ac:dyDescent="0.2">
      <c r="O27321" s="284"/>
      <c r="P27321" s="284"/>
    </row>
    <row r="27322" spans="15:16" x14ac:dyDescent="0.2">
      <c r="O27322" s="284"/>
      <c r="P27322" s="284"/>
    </row>
    <row r="27323" spans="15:16" x14ac:dyDescent="0.2">
      <c r="O27323" s="284"/>
      <c r="P27323" s="284"/>
    </row>
    <row r="27324" spans="15:16" x14ac:dyDescent="0.2">
      <c r="O27324" s="284"/>
      <c r="P27324" s="284"/>
    </row>
    <row r="27325" spans="15:16" x14ac:dyDescent="0.2">
      <c r="O27325" s="284"/>
      <c r="P27325" s="284"/>
    </row>
    <row r="27326" spans="15:16" x14ac:dyDescent="0.2">
      <c r="O27326" s="284"/>
      <c r="P27326" s="284"/>
    </row>
    <row r="27327" spans="15:16" x14ac:dyDescent="0.2">
      <c r="O27327" s="284"/>
      <c r="P27327" s="284"/>
    </row>
    <row r="27328" spans="15:16" x14ac:dyDescent="0.2">
      <c r="O27328" s="284"/>
      <c r="P27328" s="284"/>
    </row>
    <row r="27329" spans="15:16" x14ac:dyDescent="0.2">
      <c r="O27329" s="284"/>
      <c r="P27329" s="284"/>
    </row>
    <row r="27330" spans="15:16" x14ac:dyDescent="0.2">
      <c r="O27330" s="284"/>
      <c r="P27330" s="284"/>
    </row>
    <row r="27331" spans="15:16" x14ac:dyDescent="0.2">
      <c r="O27331" s="284"/>
      <c r="P27331" s="284"/>
    </row>
    <row r="27332" spans="15:16" x14ac:dyDescent="0.2">
      <c r="O27332" s="284"/>
      <c r="P27332" s="284"/>
    </row>
    <row r="27333" spans="15:16" x14ac:dyDescent="0.2">
      <c r="O27333" s="284"/>
      <c r="P27333" s="284"/>
    </row>
    <row r="27334" spans="15:16" x14ac:dyDescent="0.2">
      <c r="O27334" s="284"/>
      <c r="P27334" s="284"/>
    </row>
    <row r="27335" spans="15:16" x14ac:dyDescent="0.2">
      <c r="O27335" s="284"/>
      <c r="P27335" s="284"/>
    </row>
    <row r="27336" spans="15:16" x14ac:dyDescent="0.2">
      <c r="O27336" s="284"/>
      <c r="P27336" s="284"/>
    </row>
    <row r="27337" spans="15:16" x14ac:dyDescent="0.2">
      <c r="O27337" s="284"/>
      <c r="P27337" s="284"/>
    </row>
    <row r="27338" spans="15:16" x14ac:dyDescent="0.2">
      <c r="O27338" s="284"/>
      <c r="P27338" s="284"/>
    </row>
    <row r="27339" spans="15:16" x14ac:dyDescent="0.2">
      <c r="O27339" s="284"/>
      <c r="P27339" s="284"/>
    </row>
    <row r="27340" spans="15:16" x14ac:dyDescent="0.2">
      <c r="O27340" s="284"/>
      <c r="P27340" s="284"/>
    </row>
    <row r="27341" spans="15:16" x14ac:dyDescent="0.2">
      <c r="O27341" s="284"/>
      <c r="P27341" s="284"/>
    </row>
    <row r="27342" spans="15:16" x14ac:dyDescent="0.2">
      <c r="O27342" s="284"/>
      <c r="P27342" s="284"/>
    </row>
    <row r="27343" spans="15:16" x14ac:dyDescent="0.2">
      <c r="O27343" s="284"/>
      <c r="P27343" s="284"/>
    </row>
    <row r="27344" spans="15:16" x14ac:dyDescent="0.2">
      <c r="O27344" s="284"/>
      <c r="P27344" s="284"/>
    </row>
    <row r="27345" spans="15:16" x14ac:dyDescent="0.2">
      <c r="O27345" s="284"/>
      <c r="P27345" s="284"/>
    </row>
    <row r="27346" spans="15:16" x14ac:dyDescent="0.2">
      <c r="O27346" s="284"/>
      <c r="P27346" s="284"/>
    </row>
    <row r="27347" spans="15:16" x14ac:dyDescent="0.2">
      <c r="O27347" s="284"/>
      <c r="P27347" s="284"/>
    </row>
    <row r="27348" spans="15:16" x14ac:dyDescent="0.2">
      <c r="O27348" s="284"/>
      <c r="P27348" s="284"/>
    </row>
    <row r="27349" spans="15:16" x14ac:dyDescent="0.2">
      <c r="O27349" s="284"/>
      <c r="P27349" s="284"/>
    </row>
    <row r="27350" spans="15:16" x14ac:dyDescent="0.2">
      <c r="O27350" s="284"/>
      <c r="P27350" s="284"/>
    </row>
    <row r="27351" spans="15:16" x14ac:dyDescent="0.2">
      <c r="O27351" s="284"/>
      <c r="P27351" s="284"/>
    </row>
    <row r="27352" spans="15:16" x14ac:dyDescent="0.2">
      <c r="O27352" s="284"/>
      <c r="P27352" s="284"/>
    </row>
    <row r="27353" spans="15:16" x14ac:dyDescent="0.2">
      <c r="O27353" s="284"/>
      <c r="P27353" s="284"/>
    </row>
    <row r="27354" spans="15:16" x14ac:dyDescent="0.2">
      <c r="O27354" s="284"/>
      <c r="P27354" s="284"/>
    </row>
    <row r="27355" spans="15:16" x14ac:dyDescent="0.2">
      <c r="O27355" s="284"/>
      <c r="P27355" s="284"/>
    </row>
    <row r="27356" spans="15:16" x14ac:dyDescent="0.2">
      <c r="O27356" s="284"/>
      <c r="P27356" s="284"/>
    </row>
    <row r="27357" spans="15:16" x14ac:dyDescent="0.2">
      <c r="O27357" s="284"/>
      <c r="P27357" s="284"/>
    </row>
    <row r="27358" spans="15:16" x14ac:dyDescent="0.2">
      <c r="O27358" s="284"/>
      <c r="P27358" s="284"/>
    </row>
    <row r="27359" spans="15:16" x14ac:dyDescent="0.2">
      <c r="O27359" s="284"/>
      <c r="P27359" s="284"/>
    </row>
    <row r="27360" spans="15:16" x14ac:dyDescent="0.2">
      <c r="O27360" s="284"/>
      <c r="P27360" s="284"/>
    </row>
    <row r="27361" spans="15:16" x14ac:dyDescent="0.2">
      <c r="O27361" s="284"/>
      <c r="P27361" s="284"/>
    </row>
    <row r="27362" spans="15:16" x14ac:dyDescent="0.2">
      <c r="O27362" s="284"/>
      <c r="P27362" s="284"/>
    </row>
    <row r="27363" spans="15:16" x14ac:dyDescent="0.2">
      <c r="O27363" s="284"/>
      <c r="P27363" s="284"/>
    </row>
    <row r="27364" spans="15:16" x14ac:dyDescent="0.2">
      <c r="O27364" s="284"/>
      <c r="P27364" s="284"/>
    </row>
    <row r="27365" spans="15:16" x14ac:dyDescent="0.2">
      <c r="O27365" s="284"/>
      <c r="P27365" s="284"/>
    </row>
    <row r="27366" spans="15:16" x14ac:dyDescent="0.2">
      <c r="O27366" s="284"/>
      <c r="P27366" s="284"/>
    </row>
    <row r="27367" spans="15:16" x14ac:dyDescent="0.2">
      <c r="O27367" s="284"/>
      <c r="P27367" s="284"/>
    </row>
    <row r="27368" spans="15:16" x14ac:dyDescent="0.2">
      <c r="O27368" s="284"/>
      <c r="P27368" s="284"/>
    </row>
    <row r="27369" spans="15:16" x14ac:dyDescent="0.2">
      <c r="O27369" s="284"/>
      <c r="P27369" s="284"/>
    </row>
    <row r="27370" spans="15:16" x14ac:dyDescent="0.2">
      <c r="O27370" s="284"/>
      <c r="P27370" s="284"/>
    </row>
    <row r="27371" spans="15:16" x14ac:dyDescent="0.2">
      <c r="O27371" s="284"/>
      <c r="P27371" s="284"/>
    </row>
    <row r="27372" spans="15:16" x14ac:dyDescent="0.2">
      <c r="O27372" s="284"/>
      <c r="P27372" s="284"/>
    </row>
    <row r="27373" spans="15:16" x14ac:dyDescent="0.2">
      <c r="O27373" s="284"/>
      <c r="P27373" s="284"/>
    </row>
    <row r="27374" spans="15:16" x14ac:dyDescent="0.2">
      <c r="O27374" s="284"/>
      <c r="P27374" s="284"/>
    </row>
    <row r="27375" spans="15:16" x14ac:dyDescent="0.2">
      <c r="O27375" s="284"/>
      <c r="P27375" s="284"/>
    </row>
    <row r="27376" spans="15:16" x14ac:dyDescent="0.2">
      <c r="O27376" s="284"/>
      <c r="P27376" s="284"/>
    </row>
    <row r="27377" spans="15:16" x14ac:dyDescent="0.2">
      <c r="O27377" s="284"/>
      <c r="P27377" s="284"/>
    </row>
    <row r="27378" spans="15:16" x14ac:dyDescent="0.2">
      <c r="O27378" s="284"/>
      <c r="P27378" s="284"/>
    </row>
    <row r="27379" spans="15:16" x14ac:dyDescent="0.2">
      <c r="O27379" s="284"/>
      <c r="P27379" s="284"/>
    </row>
    <row r="27380" spans="15:16" x14ac:dyDescent="0.2">
      <c r="O27380" s="284"/>
      <c r="P27380" s="284"/>
    </row>
    <row r="27381" spans="15:16" x14ac:dyDescent="0.2">
      <c r="O27381" s="284"/>
      <c r="P27381" s="284"/>
    </row>
    <row r="27382" spans="15:16" x14ac:dyDescent="0.2">
      <c r="O27382" s="284"/>
      <c r="P27382" s="284"/>
    </row>
    <row r="27383" spans="15:16" x14ac:dyDescent="0.2">
      <c r="O27383" s="284"/>
      <c r="P27383" s="284"/>
    </row>
    <row r="27384" spans="15:16" x14ac:dyDescent="0.2">
      <c r="O27384" s="284"/>
      <c r="P27384" s="284"/>
    </row>
    <row r="27385" spans="15:16" x14ac:dyDescent="0.2">
      <c r="O27385" s="284"/>
      <c r="P27385" s="284"/>
    </row>
    <row r="27386" spans="15:16" x14ac:dyDescent="0.2">
      <c r="O27386" s="284"/>
      <c r="P27386" s="284"/>
    </row>
    <row r="27387" spans="15:16" x14ac:dyDescent="0.2">
      <c r="O27387" s="284"/>
      <c r="P27387" s="284"/>
    </row>
    <row r="27388" spans="15:16" x14ac:dyDescent="0.2">
      <c r="O27388" s="284"/>
      <c r="P27388" s="284"/>
    </row>
    <row r="27389" spans="15:16" x14ac:dyDescent="0.2">
      <c r="O27389" s="284"/>
      <c r="P27389" s="284"/>
    </row>
    <row r="27390" spans="15:16" x14ac:dyDescent="0.2">
      <c r="O27390" s="284"/>
      <c r="P27390" s="284"/>
    </row>
    <row r="27391" spans="15:16" x14ac:dyDescent="0.2">
      <c r="O27391" s="284"/>
      <c r="P27391" s="284"/>
    </row>
    <row r="27392" spans="15:16" x14ac:dyDescent="0.2">
      <c r="O27392" s="284"/>
      <c r="P27392" s="284"/>
    </row>
    <row r="27393" spans="15:16" x14ac:dyDescent="0.2">
      <c r="O27393" s="284"/>
      <c r="P27393" s="284"/>
    </row>
    <row r="27394" spans="15:16" x14ac:dyDescent="0.2">
      <c r="O27394" s="284"/>
      <c r="P27394" s="284"/>
    </row>
    <row r="27395" spans="15:16" x14ac:dyDescent="0.2">
      <c r="O27395" s="284"/>
      <c r="P27395" s="284"/>
    </row>
    <row r="27396" spans="15:16" x14ac:dyDescent="0.2">
      <c r="O27396" s="284"/>
      <c r="P27396" s="284"/>
    </row>
    <row r="27397" spans="15:16" x14ac:dyDescent="0.2">
      <c r="O27397" s="284"/>
      <c r="P27397" s="284"/>
    </row>
    <row r="27398" spans="15:16" x14ac:dyDescent="0.2">
      <c r="O27398" s="284"/>
      <c r="P27398" s="284"/>
    </row>
    <row r="27399" spans="15:16" x14ac:dyDescent="0.2">
      <c r="O27399" s="284"/>
      <c r="P27399" s="284"/>
    </row>
    <row r="27400" spans="15:16" x14ac:dyDescent="0.2">
      <c r="O27400" s="284"/>
      <c r="P27400" s="284"/>
    </row>
    <row r="27401" spans="15:16" x14ac:dyDescent="0.2">
      <c r="O27401" s="284"/>
      <c r="P27401" s="284"/>
    </row>
    <row r="27402" spans="15:16" x14ac:dyDescent="0.2">
      <c r="O27402" s="284"/>
      <c r="P27402" s="284"/>
    </row>
    <row r="27403" spans="15:16" x14ac:dyDescent="0.2">
      <c r="O27403" s="284"/>
      <c r="P27403" s="284"/>
    </row>
    <row r="27404" spans="15:16" x14ac:dyDescent="0.2">
      <c r="O27404" s="284"/>
      <c r="P27404" s="284"/>
    </row>
    <row r="27405" spans="15:16" x14ac:dyDescent="0.2">
      <c r="O27405" s="284"/>
      <c r="P27405" s="284"/>
    </row>
    <row r="27406" spans="15:16" x14ac:dyDescent="0.2">
      <c r="O27406" s="284"/>
      <c r="P27406" s="284"/>
    </row>
    <row r="27407" spans="15:16" x14ac:dyDescent="0.2">
      <c r="O27407" s="284"/>
      <c r="P27407" s="284"/>
    </row>
    <row r="27408" spans="15:16" x14ac:dyDescent="0.2">
      <c r="O27408" s="284"/>
      <c r="P27408" s="284"/>
    </row>
    <row r="27409" spans="15:16" x14ac:dyDescent="0.2">
      <c r="O27409" s="284"/>
      <c r="P27409" s="284"/>
    </row>
    <row r="27410" spans="15:16" x14ac:dyDescent="0.2">
      <c r="O27410" s="284"/>
      <c r="P27410" s="284"/>
    </row>
    <row r="27411" spans="15:16" x14ac:dyDescent="0.2">
      <c r="O27411" s="284"/>
      <c r="P27411" s="284"/>
    </row>
    <row r="27412" spans="15:16" x14ac:dyDescent="0.2">
      <c r="O27412" s="284"/>
      <c r="P27412" s="284"/>
    </row>
    <row r="27413" spans="15:16" x14ac:dyDescent="0.2">
      <c r="O27413" s="284"/>
      <c r="P27413" s="284"/>
    </row>
    <row r="27414" spans="15:16" x14ac:dyDescent="0.2">
      <c r="O27414" s="284"/>
      <c r="P27414" s="284"/>
    </row>
    <row r="27415" spans="15:16" x14ac:dyDescent="0.2">
      <c r="O27415" s="284"/>
      <c r="P27415" s="284"/>
    </row>
    <row r="27416" spans="15:16" x14ac:dyDescent="0.2">
      <c r="O27416" s="284"/>
      <c r="P27416" s="284"/>
    </row>
    <row r="27417" spans="15:16" x14ac:dyDescent="0.2">
      <c r="O27417" s="284"/>
      <c r="P27417" s="284"/>
    </row>
    <row r="27418" spans="15:16" x14ac:dyDescent="0.2">
      <c r="O27418" s="284"/>
      <c r="P27418" s="284"/>
    </row>
    <row r="27419" spans="15:16" x14ac:dyDescent="0.2">
      <c r="O27419" s="284"/>
      <c r="P27419" s="284"/>
    </row>
    <row r="27420" spans="15:16" x14ac:dyDescent="0.2">
      <c r="O27420" s="284"/>
      <c r="P27420" s="284"/>
    </row>
    <row r="27421" spans="15:16" x14ac:dyDescent="0.2">
      <c r="O27421" s="284"/>
      <c r="P27421" s="284"/>
    </row>
    <row r="27422" spans="15:16" x14ac:dyDescent="0.2">
      <c r="O27422" s="284"/>
      <c r="P27422" s="284"/>
    </row>
    <row r="27423" spans="15:16" x14ac:dyDescent="0.2">
      <c r="O27423" s="284"/>
      <c r="P27423" s="284"/>
    </row>
    <row r="27424" spans="15:16" x14ac:dyDescent="0.2">
      <c r="O27424" s="284"/>
      <c r="P27424" s="284"/>
    </row>
    <row r="27425" spans="15:16" x14ac:dyDescent="0.2">
      <c r="O27425" s="284"/>
      <c r="P27425" s="284"/>
    </row>
    <row r="27426" spans="15:16" x14ac:dyDescent="0.2">
      <c r="O27426" s="284"/>
      <c r="P27426" s="284"/>
    </row>
    <row r="27427" spans="15:16" x14ac:dyDescent="0.2">
      <c r="O27427" s="284"/>
      <c r="P27427" s="284"/>
    </row>
    <row r="27428" spans="15:16" x14ac:dyDescent="0.2">
      <c r="O27428" s="284"/>
      <c r="P27428" s="284"/>
    </row>
    <row r="27429" spans="15:16" x14ac:dyDescent="0.2">
      <c r="O27429" s="284"/>
      <c r="P27429" s="284"/>
    </row>
    <row r="27430" spans="15:16" x14ac:dyDescent="0.2">
      <c r="O27430" s="284"/>
      <c r="P27430" s="284"/>
    </row>
    <row r="27431" spans="15:16" x14ac:dyDescent="0.2">
      <c r="O27431" s="284"/>
      <c r="P27431" s="284"/>
    </row>
    <row r="27432" spans="15:16" x14ac:dyDescent="0.2">
      <c r="O27432" s="284"/>
      <c r="P27432" s="284"/>
    </row>
    <row r="27433" spans="15:16" x14ac:dyDescent="0.2">
      <c r="O27433" s="284"/>
      <c r="P27433" s="284"/>
    </row>
    <row r="27434" spans="15:16" x14ac:dyDescent="0.2">
      <c r="O27434" s="284"/>
      <c r="P27434" s="284"/>
    </row>
    <row r="27435" spans="15:16" x14ac:dyDescent="0.2">
      <c r="O27435" s="284"/>
      <c r="P27435" s="284"/>
    </row>
    <row r="27436" spans="15:16" x14ac:dyDescent="0.2">
      <c r="O27436" s="284"/>
      <c r="P27436" s="284"/>
    </row>
    <row r="27437" spans="15:16" x14ac:dyDescent="0.2">
      <c r="O27437" s="284"/>
      <c r="P27437" s="284"/>
    </row>
    <row r="27438" spans="15:16" x14ac:dyDescent="0.2">
      <c r="O27438" s="284"/>
      <c r="P27438" s="284"/>
    </row>
    <row r="27439" spans="15:16" x14ac:dyDescent="0.2">
      <c r="O27439" s="284"/>
      <c r="P27439" s="284"/>
    </row>
    <row r="27440" spans="15:16" x14ac:dyDescent="0.2">
      <c r="O27440" s="284"/>
      <c r="P27440" s="284"/>
    </row>
    <row r="27441" spans="15:16" x14ac:dyDescent="0.2">
      <c r="O27441" s="284"/>
      <c r="P27441" s="284"/>
    </row>
    <row r="27442" spans="15:16" x14ac:dyDescent="0.2">
      <c r="O27442" s="284"/>
      <c r="P27442" s="284"/>
    </row>
    <row r="27443" spans="15:16" x14ac:dyDescent="0.2">
      <c r="O27443" s="284"/>
      <c r="P27443" s="284"/>
    </row>
    <row r="27444" spans="15:16" x14ac:dyDescent="0.2">
      <c r="O27444" s="284"/>
      <c r="P27444" s="284"/>
    </row>
    <row r="27445" spans="15:16" x14ac:dyDescent="0.2">
      <c r="O27445" s="284"/>
      <c r="P27445" s="284"/>
    </row>
    <row r="27446" spans="15:16" x14ac:dyDescent="0.2">
      <c r="O27446" s="284"/>
      <c r="P27446" s="284"/>
    </row>
    <row r="27447" spans="15:16" x14ac:dyDescent="0.2">
      <c r="O27447" s="284"/>
      <c r="P27447" s="284"/>
    </row>
    <row r="27448" spans="15:16" x14ac:dyDescent="0.2">
      <c r="O27448" s="284"/>
      <c r="P27448" s="284"/>
    </row>
    <row r="27449" spans="15:16" x14ac:dyDescent="0.2">
      <c r="O27449" s="284"/>
      <c r="P27449" s="284"/>
    </row>
    <row r="27450" spans="15:16" x14ac:dyDescent="0.2">
      <c r="O27450" s="284"/>
      <c r="P27450" s="284"/>
    </row>
    <row r="27451" spans="15:16" x14ac:dyDescent="0.2">
      <c r="O27451" s="284"/>
      <c r="P27451" s="284"/>
    </row>
    <row r="27452" spans="15:16" x14ac:dyDescent="0.2">
      <c r="O27452" s="284"/>
      <c r="P27452" s="284"/>
    </row>
    <row r="27453" spans="15:16" x14ac:dyDescent="0.2">
      <c r="O27453" s="284"/>
      <c r="P27453" s="284"/>
    </row>
    <row r="27454" spans="15:16" x14ac:dyDescent="0.2">
      <c r="O27454" s="284"/>
      <c r="P27454" s="284"/>
    </row>
    <row r="27455" spans="15:16" x14ac:dyDescent="0.2">
      <c r="O27455" s="284"/>
      <c r="P27455" s="284"/>
    </row>
    <row r="27456" spans="15:16" x14ac:dyDescent="0.2">
      <c r="O27456" s="284"/>
      <c r="P27456" s="284"/>
    </row>
    <row r="27457" spans="15:16" x14ac:dyDescent="0.2">
      <c r="O27457" s="284"/>
      <c r="P27457" s="284"/>
    </row>
    <row r="27458" spans="15:16" x14ac:dyDescent="0.2">
      <c r="O27458" s="284"/>
      <c r="P27458" s="284"/>
    </row>
    <row r="27459" spans="15:16" x14ac:dyDescent="0.2">
      <c r="O27459" s="284"/>
      <c r="P27459" s="284"/>
    </row>
    <row r="27460" spans="15:16" x14ac:dyDescent="0.2">
      <c r="O27460" s="284"/>
      <c r="P27460" s="284"/>
    </row>
    <row r="27461" spans="15:16" x14ac:dyDescent="0.2">
      <c r="O27461" s="284"/>
      <c r="P27461" s="284"/>
    </row>
    <row r="27462" spans="15:16" x14ac:dyDescent="0.2">
      <c r="O27462" s="284"/>
      <c r="P27462" s="284"/>
    </row>
    <row r="27463" spans="15:16" x14ac:dyDescent="0.2">
      <c r="O27463" s="284"/>
      <c r="P27463" s="284"/>
    </row>
    <row r="27464" spans="15:16" x14ac:dyDescent="0.2">
      <c r="O27464" s="284"/>
      <c r="P27464" s="284"/>
    </row>
    <row r="27465" spans="15:16" x14ac:dyDescent="0.2">
      <c r="O27465" s="284"/>
      <c r="P27465" s="284"/>
    </row>
    <row r="27466" spans="15:16" x14ac:dyDescent="0.2">
      <c r="O27466" s="284"/>
      <c r="P27466" s="284"/>
    </row>
    <row r="27467" spans="15:16" x14ac:dyDescent="0.2">
      <c r="O27467" s="284"/>
      <c r="P27467" s="284"/>
    </row>
    <row r="27468" spans="15:16" x14ac:dyDescent="0.2">
      <c r="O27468" s="284"/>
      <c r="P27468" s="284"/>
    </row>
    <row r="27469" spans="15:16" x14ac:dyDescent="0.2">
      <c r="O27469" s="284"/>
      <c r="P27469" s="284"/>
    </row>
    <row r="27470" spans="15:16" x14ac:dyDescent="0.2">
      <c r="O27470" s="284"/>
      <c r="P27470" s="284"/>
    </row>
    <row r="27471" spans="15:16" x14ac:dyDescent="0.2">
      <c r="O27471" s="284"/>
      <c r="P27471" s="284"/>
    </row>
    <row r="27472" spans="15:16" x14ac:dyDescent="0.2">
      <c r="O27472" s="284"/>
      <c r="P27472" s="284"/>
    </row>
    <row r="27473" spans="15:16" x14ac:dyDescent="0.2">
      <c r="O27473" s="284"/>
      <c r="P27473" s="284"/>
    </row>
    <row r="27474" spans="15:16" x14ac:dyDescent="0.2">
      <c r="O27474" s="284"/>
      <c r="P27474" s="284"/>
    </row>
    <row r="27475" spans="15:16" x14ac:dyDescent="0.2">
      <c r="O27475" s="284"/>
      <c r="P27475" s="284"/>
    </row>
    <row r="27476" spans="15:16" x14ac:dyDescent="0.2">
      <c r="O27476" s="284"/>
      <c r="P27476" s="284"/>
    </row>
    <row r="27477" spans="15:16" x14ac:dyDescent="0.2">
      <c r="O27477" s="284"/>
      <c r="P27477" s="284"/>
    </row>
    <row r="27478" spans="15:16" x14ac:dyDescent="0.2">
      <c r="O27478" s="284"/>
      <c r="P27478" s="284"/>
    </row>
    <row r="27479" spans="15:16" x14ac:dyDescent="0.2">
      <c r="O27479" s="284"/>
      <c r="P27479" s="284"/>
    </row>
    <row r="27480" spans="15:16" x14ac:dyDescent="0.2">
      <c r="O27480" s="284"/>
      <c r="P27480" s="284"/>
    </row>
    <row r="27481" spans="15:16" x14ac:dyDescent="0.2">
      <c r="O27481" s="284"/>
      <c r="P27481" s="284"/>
    </row>
    <row r="27482" spans="15:16" x14ac:dyDescent="0.2">
      <c r="O27482" s="284"/>
      <c r="P27482" s="284"/>
    </row>
    <row r="27483" spans="15:16" x14ac:dyDescent="0.2">
      <c r="O27483" s="284"/>
      <c r="P27483" s="284"/>
    </row>
    <row r="27484" spans="15:16" x14ac:dyDescent="0.2">
      <c r="O27484" s="284"/>
      <c r="P27484" s="284"/>
    </row>
    <row r="27485" spans="15:16" x14ac:dyDescent="0.2">
      <c r="O27485" s="284"/>
      <c r="P27485" s="284"/>
    </row>
    <row r="27486" spans="15:16" x14ac:dyDescent="0.2">
      <c r="O27486" s="284"/>
      <c r="P27486" s="284"/>
    </row>
    <row r="27487" spans="15:16" x14ac:dyDescent="0.2">
      <c r="O27487" s="284"/>
      <c r="P27487" s="284"/>
    </row>
    <row r="27488" spans="15:16" x14ac:dyDescent="0.2">
      <c r="O27488" s="284"/>
      <c r="P27488" s="284"/>
    </row>
    <row r="27489" spans="15:16" x14ac:dyDescent="0.2">
      <c r="O27489" s="284"/>
      <c r="P27489" s="284"/>
    </row>
    <row r="27490" spans="15:16" x14ac:dyDescent="0.2">
      <c r="O27490" s="284"/>
      <c r="P27490" s="284"/>
    </row>
    <row r="27491" spans="15:16" x14ac:dyDescent="0.2">
      <c r="O27491" s="284"/>
      <c r="P27491" s="284"/>
    </row>
    <row r="27492" spans="15:16" x14ac:dyDescent="0.2">
      <c r="O27492" s="284"/>
      <c r="P27492" s="284"/>
    </row>
    <row r="27493" spans="15:16" x14ac:dyDescent="0.2">
      <c r="O27493" s="284"/>
      <c r="P27493" s="284"/>
    </row>
    <row r="27494" spans="15:16" x14ac:dyDescent="0.2">
      <c r="O27494" s="284"/>
      <c r="P27494" s="284"/>
    </row>
    <row r="27495" spans="15:16" x14ac:dyDescent="0.2">
      <c r="O27495" s="284"/>
      <c r="P27495" s="284"/>
    </row>
    <row r="27496" spans="15:16" x14ac:dyDescent="0.2">
      <c r="O27496" s="284"/>
      <c r="P27496" s="284"/>
    </row>
    <row r="27497" spans="15:16" x14ac:dyDescent="0.2">
      <c r="O27497" s="284"/>
      <c r="P27497" s="284"/>
    </row>
    <row r="27498" spans="15:16" x14ac:dyDescent="0.2">
      <c r="O27498" s="284"/>
      <c r="P27498" s="284"/>
    </row>
    <row r="27499" spans="15:16" x14ac:dyDescent="0.2">
      <c r="O27499" s="284"/>
      <c r="P27499" s="284"/>
    </row>
    <row r="27500" spans="15:16" x14ac:dyDescent="0.2">
      <c r="O27500" s="284"/>
      <c r="P27500" s="284"/>
    </row>
    <row r="27501" spans="15:16" x14ac:dyDescent="0.2">
      <c r="O27501" s="284"/>
      <c r="P27501" s="284"/>
    </row>
    <row r="27502" spans="15:16" x14ac:dyDescent="0.2">
      <c r="O27502" s="284"/>
      <c r="P27502" s="284"/>
    </row>
    <row r="27503" spans="15:16" x14ac:dyDescent="0.2">
      <c r="O27503" s="284"/>
      <c r="P27503" s="284"/>
    </row>
    <row r="27504" spans="15:16" x14ac:dyDescent="0.2">
      <c r="O27504" s="284"/>
      <c r="P27504" s="284"/>
    </row>
    <row r="27505" spans="15:16" x14ac:dyDescent="0.2">
      <c r="O27505" s="284"/>
      <c r="P27505" s="284"/>
    </row>
    <row r="27506" spans="15:16" x14ac:dyDescent="0.2">
      <c r="O27506" s="284"/>
      <c r="P27506" s="284"/>
    </row>
    <row r="27507" spans="15:16" x14ac:dyDescent="0.2">
      <c r="O27507" s="284"/>
      <c r="P27507" s="284"/>
    </row>
    <row r="27508" spans="15:16" x14ac:dyDescent="0.2">
      <c r="O27508" s="284"/>
      <c r="P27508" s="284"/>
    </row>
    <row r="27509" spans="15:16" x14ac:dyDescent="0.2">
      <c r="O27509" s="284"/>
      <c r="P27509" s="284"/>
    </row>
    <row r="27510" spans="15:16" x14ac:dyDescent="0.2">
      <c r="O27510" s="284"/>
      <c r="P27510" s="284"/>
    </row>
    <row r="27511" spans="15:16" x14ac:dyDescent="0.2">
      <c r="O27511" s="284"/>
      <c r="P27511" s="284"/>
    </row>
    <row r="27512" spans="15:16" x14ac:dyDescent="0.2">
      <c r="O27512" s="284"/>
      <c r="P27512" s="284"/>
    </row>
    <row r="27513" spans="15:16" x14ac:dyDescent="0.2">
      <c r="O27513" s="284"/>
      <c r="P27513" s="284"/>
    </row>
    <row r="27514" spans="15:16" x14ac:dyDescent="0.2">
      <c r="O27514" s="284"/>
      <c r="P27514" s="284"/>
    </row>
    <row r="27515" spans="15:16" x14ac:dyDescent="0.2">
      <c r="O27515" s="284"/>
      <c r="P27515" s="284"/>
    </row>
    <row r="27516" spans="15:16" x14ac:dyDescent="0.2">
      <c r="O27516" s="284"/>
      <c r="P27516" s="284"/>
    </row>
    <row r="27517" spans="15:16" x14ac:dyDescent="0.2">
      <c r="O27517" s="284"/>
      <c r="P27517" s="284"/>
    </row>
    <row r="27518" spans="15:16" x14ac:dyDescent="0.2">
      <c r="O27518" s="284"/>
      <c r="P27518" s="284"/>
    </row>
    <row r="27519" spans="15:16" x14ac:dyDescent="0.2">
      <c r="O27519" s="284"/>
      <c r="P27519" s="284"/>
    </row>
    <row r="27520" spans="15:16" x14ac:dyDescent="0.2">
      <c r="O27520" s="284"/>
      <c r="P27520" s="284"/>
    </row>
    <row r="27521" spans="15:16" x14ac:dyDescent="0.2">
      <c r="O27521" s="284"/>
      <c r="P27521" s="284"/>
    </row>
    <row r="27522" spans="15:16" x14ac:dyDescent="0.2">
      <c r="O27522" s="284"/>
      <c r="P27522" s="284"/>
    </row>
    <row r="27523" spans="15:16" x14ac:dyDescent="0.2">
      <c r="O27523" s="284"/>
      <c r="P27523" s="284"/>
    </row>
    <row r="27524" spans="15:16" x14ac:dyDescent="0.2">
      <c r="O27524" s="284"/>
      <c r="P27524" s="284"/>
    </row>
    <row r="27525" spans="15:16" x14ac:dyDescent="0.2">
      <c r="O27525" s="284"/>
      <c r="P27525" s="284"/>
    </row>
    <row r="27526" spans="15:16" x14ac:dyDescent="0.2">
      <c r="O27526" s="284"/>
      <c r="P27526" s="284"/>
    </row>
    <row r="27527" spans="15:16" x14ac:dyDescent="0.2">
      <c r="O27527" s="284"/>
      <c r="P27527" s="284"/>
    </row>
    <row r="27528" spans="15:16" x14ac:dyDescent="0.2">
      <c r="O27528" s="284"/>
      <c r="P27528" s="284"/>
    </row>
    <row r="27529" spans="15:16" x14ac:dyDescent="0.2">
      <c r="O27529" s="284"/>
      <c r="P27529" s="284"/>
    </row>
    <row r="27530" spans="15:16" x14ac:dyDescent="0.2">
      <c r="O27530" s="284"/>
      <c r="P27530" s="284"/>
    </row>
    <row r="27531" spans="15:16" x14ac:dyDescent="0.2">
      <c r="O27531" s="284"/>
      <c r="P27531" s="284"/>
    </row>
    <row r="27532" spans="15:16" x14ac:dyDescent="0.2">
      <c r="O27532" s="284"/>
      <c r="P27532" s="284"/>
    </row>
    <row r="27533" spans="15:16" x14ac:dyDescent="0.2">
      <c r="O27533" s="284"/>
      <c r="P27533" s="284"/>
    </row>
    <row r="27534" spans="15:16" x14ac:dyDescent="0.2">
      <c r="O27534" s="284"/>
      <c r="P27534" s="284"/>
    </row>
    <row r="27535" spans="15:16" x14ac:dyDescent="0.2">
      <c r="O27535" s="284"/>
      <c r="P27535" s="284"/>
    </row>
    <row r="27536" spans="15:16" x14ac:dyDescent="0.2">
      <c r="O27536" s="284"/>
      <c r="P27536" s="284"/>
    </row>
    <row r="27537" spans="15:16" x14ac:dyDescent="0.2">
      <c r="O27537" s="284"/>
      <c r="P27537" s="284"/>
    </row>
    <row r="27538" spans="15:16" x14ac:dyDescent="0.2">
      <c r="O27538" s="284"/>
      <c r="P27538" s="284"/>
    </row>
    <row r="27539" spans="15:16" x14ac:dyDescent="0.2">
      <c r="O27539" s="284"/>
      <c r="P27539" s="284"/>
    </row>
    <row r="27540" spans="15:16" x14ac:dyDescent="0.2">
      <c r="O27540" s="284"/>
      <c r="P27540" s="284"/>
    </row>
    <row r="27541" spans="15:16" x14ac:dyDescent="0.2">
      <c r="O27541" s="284"/>
      <c r="P27541" s="284"/>
    </row>
    <row r="27542" spans="15:16" x14ac:dyDescent="0.2">
      <c r="O27542" s="284"/>
      <c r="P27542" s="284"/>
    </row>
    <row r="27543" spans="15:16" x14ac:dyDescent="0.2">
      <c r="O27543" s="284"/>
      <c r="P27543" s="284"/>
    </row>
    <row r="27544" spans="15:16" x14ac:dyDescent="0.2">
      <c r="O27544" s="284"/>
      <c r="P27544" s="284"/>
    </row>
    <row r="27545" spans="15:16" x14ac:dyDescent="0.2">
      <c r="O27545" s="284"/>
      <c r="P27545" s="284"/>
    </row>
    <row r="27546" spans="15:16" x14ac:dyDescent="0.2">
      <c r="O27546" s="284"/>
      <c r="P27546" s="284"/>
    </row>
    <row r="27547" spans="15:16" x14ac:dyDescent="0.2">
      <c r="O27547" s="284"/>
      <c r="P27547" s="284"/>
    </row>
    <row r="27548" spans="15:16" x14ac:dyDescent="0.2">
      <c r="O27548" s="284"/>
      <c r="P27548" s="284"/>
    </row>
    <row r="27549" spans="15:16" x14ac:dyDescent="0.2">
      <c r="O27549" s="284"/>
      <c r="P27549" s="284"/>
    </row>
    <row r="27550" spans="15:16" x14ac:dyDescent="0.2">
      <c r="O27550" s="284"/>
      <c r="P27550" s="284"/>
    </row>
    <row r="27551" spans="15:16" x14ac:dyDescent="0.2">
      <c r="O27551" s="284"/>
      <c r="P27551" s="284"/>
    </row>
    <row r="27552" spans="15:16" x14ac:dyDescent="0.2">
      <c r="O27552" s="284"/>
      <c r="P27552" s="284"/>
    </row>
    <row r="27553" spans="15:16" x14ac:dyDescent="0.2">
      <c r="O27553" s="284"/>
      <c r="P27553" s="284"/>
    </row>
    <row r="27554" spans="15:16" x14ac:dyDescent="0.2">
      <c r="O27554" s="284"/>
      <c r="P27554" s="284"/>
    </row>
    <row r="27555" spans="15:16" x14ac:dyDescent="0.2">
      <c r="O27555" s="284"/>
      <c r="P27555" s="284"/>
    </row>
    <row r="27556" spans="15:16" x14ac:dyDescent="0.2">
      <c r="O27556" s="284"/>
      <c r="P27556" s="284"/>
    </row>
    <row r="27557" spans="15:16" x14ac:dyDescent="0.2">
      <c r="O27557" s="284"/>
      <c r="P27557" s="284"/>
    </row>
    <row r="27558" spans="15:16" x14ac:dyDescent="0.2">
      <c r="O27558" s="284"/>
      <c r="P27558" s="284"/>
    </row>
    <row r="27559" spans="15:16" x14ac:dyDescent="0.2">
      <c r="O27559" s="284"/>
      <c r="P27559" s="284"/>
    </row>
    <row r="27560" spans="15:16" x14ac:dyDescent="0.2">
      <c r="O27560" s="284"/>
      <c r="P27560" s="284"/>
    </row>
    <row r="27561" spans="15:16" x14ac:dyDescent="0.2">
      <c r="O27561" s="284"/>
      <c r="P27561" s="284"/>
    </row>
    <row r="27562" spans="15:16" x14ac:dyDescent="0.2">
      <c r="O27562" s="284"/>
      <c r="P27562" s="284"/>
    </row>
    <row r="27563" spans="15:16" x14ac:dyDescent="0.2">
      <c r="O27563" s="284"/>
      <c r="P27563" s="284"/>
    </row>
    <row r="27564" spans="15:16" x14ac:dyDescent="0.2">
      <c r="O27564" s="284"/>
      <c r="P27564" s="284"/>
    </row>
    <row r="27565" spans="15:16" x14ac:dyDescent="0.2">
      <c r="O27565" s="284"/>
      <c r="P27565" s="284"/>
    </row>
    <row r="27566" spans="15:16" x14ac:dyDescent="0.2">
      <c r="O27566" s="284"/>
      <c r="P27566" s="284"/>
    </row>
    <row r="27567" spans="15:16" x14ac:dyDescent="0.2">
      <c r="O27567" s="284"/>
      <c r="P27567" s="284"/>
    </row>
    <row r="27568" spans="15:16" x14ac:dyDescent="0.2">
      <c r="O27568" s="284"/>
      <c r="P27568" s="284"/>
    </row>
    <row r="27569" spans="15:16" x14ac:dyDescent="0.2">
      <c r="O27569" s="284"/>
      <c r="P27569" s="284"/>
    </row>
    <row r="27570" spans="15:16" x14ac:dyDescent="0.2">
      <c r="O27570" s="284"/>
      <c r="P27570" s="284"/>
    </row>
    <row r="27571" spans="15:16" x14ac:dyDescent="0.2">
      <c r="O27571" s="284"/>
      <c r="P27571" s="284"/>
    </row>
    <row r="27572" spans="15:16" x14ac:dyDescent="0.2">
      <c r="O27572" s="284"/>
      <c r="P27572" s="284"/>
    </row>
    <row r="27573" spans="15:16" x14ac:dyDescent="0.2">
      <c r="O27573" s="284"/>
      <c r="P27573" s="284"/>
    </row>
    <row r="27574" spans="15:16" x14ac:dyDescent="0.2">
      <c r="O27574" s="284"/>
      <c r="P27574" s="284"/>
    </row>
    <row r="27575" spans="15:16" x14ac:dyDescent="0.2">
      <c r="O27575" s="284"/>
      <c r="P27575" s="284"/>
    </row>
    <row r="27576" spans="15:16" x14ac:dyDescent="0.2">
      <c r="O27576" s="284"/>
      <c r="P27576" s="284"/>
    </row>
    <row r="27577" spans="15:16" x14ac:dyDescent="0.2">
      <c r="O27577" s="284"/>
      <c r="P27577" s="284"/>
    </row>
    <row r="27578" spans="15:16" x14ac:dyDescent="0.2">
      <c r="O27578" s="284"/>
      <c r="P27578" s="284"/>
    </row>
    <row r="27579" spans="15:16" x14ac:dyDescent="0.2">
      <c r="O27579" s="284"/>
      <c r="P27579" s="284"/>
    </row>
    <row r="27580" spans="15:16" x14ac:dyDescent="0.2">
      <c r="O27580" s="284"/>
      <c r="P27580" s="284"/>
    </row>
    <row r="27581" spans="15:16" x14ac:dyDescent="0.2">
      <c r="O27581" s="284"/>
      <c r="P27581" s="284"/>
    </row>
    <row r="27582" spans="15:16" x14ac:dyDescent="0.2">
      <c r="O27582" s="284"/>
      <c r="P27582" s="284"/>
    </row>
    <row r="27583" spans="15:16" x14ac:dyDescent="0.2">
      <c r="O27583" s="284"/>
      <c r="P27583" s="284"/>
    </row>
    <row r="27584" spans="15:16" x14ac:dyDescent="0.2">
      <c r="O27584" s="284"/>
      <c r="P27584" s="284"/>
    </row>
    <row r="27585" spans="15:16" x14ac:dyDescent="0.2">
      <c r="O27585" s="284"/>
      <c r="P27585" s="284"/>
    </row>
    <row r="27586" spans="15:16" x14ac:dyDescent="0.2">
      <c r="O27586" s="284"/>
      <c r="P27586" s="284"/>
    </row>
    <row r="27587" spans="15:16" x14ac:dyDescent="0.2">
      <c r="O27587" s="284"/>
      <c r="P27587" s="284"/>
    </row>
    <row r="27588" spans="15:16" x14ac:dyDescent="0.2">
      <c r="O27588" s="284"/>
      <c r="P27588" s="284"/>
    </row>
    <row r="27589" spans="15:16" x14ac:dyDescent="0.2">
      <c r="O27589" s="284"/>
      <c r="P27589" s="284"/>
    </row>
    <row r="27590" spans="15:16" x14ac:dyDescent="0.2">
      <c r="O27590" s="284"/>
      <c r="P27590" s="284"/>
    </row>
    <row r="27591" spans="15:16" x14ac:dyDescent="0.2">
      <c r="O27591" s="284"/>
      <c r="P27591" s="284"/>
    </row>
    <row r="27592" spans="15:16" x14ac:dyDescent="0.2">
      <c r="O27592" s="284"/>
      <c r="P27592" s="284"/>
    </row>
    <row r="27593" spans="15:16" x14ac:dyDescent="0.2">
      <c r="O27593" s="284"/>
      <c r="P27593" s="284"/>
    </row>
    <row r="27594" spans="15:16" x14ac:dyDescent="0.2">
      <c r="O27594" s="284"/>
      <c r="P27594" s="284"/>
    </row>
    <row r="27595" spans="15:16" x14ac:dyDescent="0.2">
      <c r="O27595" s="284"/>
      <c r="P27595" s="284"/>
    </row>
    <row r="27596" spans="15:16" x14ac:dyDescent="0.2">
      <c r="O27596" s="284"/>
      <c r="P27596" s="284"/>
    </row>
    <row r="27597" spans="15:16" x14ac:dyDescent="0.2">
      <c r="O27597" s="284"/>
      <c r="P27597" s="284"/>
    </row>
    <row r="27598" spans="15:16" x14ac:dyDescent="0.2">
      <c r="O27598" s="284"/>
      <c r="P27598" s="284"/>
    </row>
    <row r="27599" spans="15:16" x14ac:dyDescent="0.2">
      <c r="O27599" s="284"/>
      <c r="P27599" s="284"/>
    </row>
    <row r="27600" spans="15:16" x14ac:dyDescent="0.2">
      <c r="O27600" s="284"/>
      <c r="P27600" s="284"/>
    </row>
    <row r="27601" spans="15:16" x14ac:dyDescent="0.2">
      <c r="O27601" s="284"/>
      <c r="P27601" s="284"/>
    </row>
    <row r="27602" spans="15:16" x14ac:dyDescent="0.2">
      <c r="O27602" s="284"/>
      <c r="P27602" s="284"/>
    </row>
    <row r="27603" spans="15:16" x14ac:dyDescent="0.2">
      <c r="O27603" s="284"/>
      <c r="P27603" s="284"/>
    </row>
    <row r="27604" spans="15:16" x14ac:dyDescent="0.2">
      <c r="O27604" s="284"/>
      <c r="P27604" s="284"/>
    </row>
    <row r="27605" spans="15:16" x14ac:dyDescent="0.2">
      <c r="O27605" s="284"/>
      <c r="P27605" s="284"/>
    </row>
    <row r="27606" spans="15:16" x14ac:dyDescent="0.2">
      <c r="O27606" s="284"/>
      <c r="P27606" s="284"/>
    </row>
    <row r="27607" spans="15:16" x14ac:dyDescent="0.2">
      <c r="O27607" s="284"/>
      <c r="P27607" s="284"/>
    </row>
    <row r="27608" spans="15:16" x14ac:dyDescent="0.2">
      <c r="O27608" s="284"/>
      <c r="P27608" s="284"/>
    </row>
    <row r="27609" spans="15:16" x14ac:dyDescent="0.2">
      <c r="O27609" s="284"/>
      <c r="P27609" s="284"/>
    </row>
    <row r="27610" spans="15:16" x14ac:dyDescent="0.2">
      <c r="O27610" s="284"/>
      <c r="P27610" s="284"/>
    </row>
    <row r="27611" spans="15:16" x14ac:dyDescent="0.2">
      <c r="O27611" s="284"/>
      <c r="P27611" s="284"/>
    </row>
    <row r="27612" spans="15:16" x14ac:dyDescent="0.2">
      <c r="O27612" s="284"/>
      <c r="P27612" s="284"/>
    </row>
    <row r="27613" spans="15:16" x14ac:dyDescent="0.2">
      <c r="O27613" s="284"/>
      <c r="P27613" s="284"/>
    </row>
    <row r="27614" spans="15:16" x14ac:dyDescent="0.2">
      <c r="O27614" s="284"/>
      <c r="P27614" s="284"/>
    </row>
    <row r="27615" spans="15:16" x14ac:dyDescent="0.2">
      <c r="O27615" s="284"/>
      <c r="P27615" s="284"/>
    </row>
    <row r="27616" spans="15:16" x14ac:dyDescent="0.2">
      <c r="O27616" s="284"/>
      <c r="P27616" s="284"/>
    </row>
    <row r="27617" spans="15:16" x14ac:dyDescent="0.2">
      <c r="O27617" s="284"/>
      <c r="P27617" s="284"/>
    </row>
    <row r="27618" spans="15:16" x14ac:dyDescent="0.2">
      <c r="O27618" s="284"/>
      <c r="P27618" s="284"/>
    </row>
    <row r="27619" spans="15:16" x14ac:dyDescent="0.2">
      <c r="O27619" s="284"/>
      <c r="P27619" s="284"/>
    </row>
    <row r="27620" spans="15:16" x14ac:dyDescent="0.2">
      <c r="O27620" s="284"/>
      <c r="P27620" s="284"/>
    </row>
    <row r="27621" spans="15:16" x14ac:dyDescent="0.2">
      <c r="O27621" s="284"/>
      <c r="P27621" s="284"/>
    </row>
    <row r="27622" spans="15:16" x14ac:dyDescent="0.2">
      <c r="O27622" s="284"/>
      <c r="P27622" s="284"/>
    </row>
    <row r="27623" spans="15:16" x14ac:dyDescent="0.2">
      <c r="O27623" s="284"/>
      <c r="P27623" s="284"/>
    </row>
    <row r="27624" spans="15:16" x14ac:dyDescent="0.2">
      <c r="O27624" s="284"/>
      <c r="P27624" s="284"/>
    </row>
    <row r="27625" spans="15:16" x14ac:dyDescent="0.2">
      <c r="O27625" s="284"/>
      <c r="P27625" s="284"/>
    </row>
    <row r="27626" spans="15:16" x14ac:dyDescent="0.2">
      <c r="O27626" s="284"/>
      <c r="P27626" s="284"/>
    </row>
    <row r="27627" spans="15:16" x14ac:dyDescent="0.2">
      <c r="O27627" s="284"/>
      <c r="P27627" s="284"/>
    </row>
    <row r="27628" spans="15:16" x14ac:dyDescent="0.2">
      <c r="O27628" s="284"/>
      <c r="P27628" s="284"/>
    </row>
    <row r="27629" spans="15:16" x14ac:dyDescent="0.2">
      <c r="O27629" s="284"/>
      <c r="P27629" s="284"/>
    </row>
    <row r="27630" spans="15:16" x14ac:dyDescent="0.2">
      <c r="O27630" s="284"/>
      <c r="P27630" s="284"/>
    </row>
    <row r="27631" spans="15:16" x14ac:dyDescent="0.2">
      <c r="O27631" s="284"/>
      <c r="P27631" s="284"/>
    </row>
    <row r="27632" spans="15:16" x14ac:dyDescent="0.2">
      <c r="O27632" s="284"/>
      <c r="P27632" s="284"/>
    </row>
    <row r="27633" spans="15:16" x14ac:dyDescent="0.2">
      <c r="O27633" s="284"/>
      <c r="P27633" s="284"/>
    </row>
    <row r="27634" spans="15:16" x14ac:dyDescent="0.2">
      <c r="O27634" s="284"/>
      <c r="P27634" s="284"/>
    </row>
    <row r="27635" spans="15:16" x14ac:dyDescent="0.2">
      <c r="O27635" s="284"/>
      <c r="P27635" s="284"/>
    </row>
    <row r="27636" spans="15:16" x14ac:dyDescent="0.2">
      <c r="O27636" s="284"/>
      <c r="P27636" s="284"/>
    </row>
    <row r="27637" spans="15:16" x14ac:dyDescent="0.2">
      <c r="O27637" s="284"/>
      <c r="P27637" s="284"/>
    </row>
    <row r="27638" spans="15:16" x14ac:dyDescent="0.2">
      <c r="O27638" s="284"/>
      <c r="P27638" s="284"/>
    </row>
    <row r="27639" spans="15:16" x14ac:dyDescent="0.2">
      <c r="O27639" s="284"/>
      <c r="P27639" s="284"/>
    </row>
    <row r="27640" spans="15:16" x14ac:dyDescent="0.2">
      <c r="O27640" s="284"/>
      <c r="P27640" s="284"/>
    </row>
    <row r="27641" spans="15:16" x14ac:dyDescent="0.2">
      <c r="O27641" s="284"/>
      <c r="P27641" s="284"/>
    </row>
    <row r="27642" spans="15:16" x14ac:dyDescent="0.2">
      <c r="O27642" s="284"/>
      <c r="P27642" s="284"/>
    </row>
    <row r="27643" spans="15:16" x14ac:dyDescent="0.2">
      <c r="O27643" s="284"/>
      <c r="P27643" s="284"/>
    </row>
    <row r="27644" spans="15:16" x14ac:dyDescent="0.2">
      <c r="O27644" s="284"/>
      <c r="P27644" s="284"/>
    </row>
    <row r="27645" spans="15:16" x14ac:dyDescent="0.2">
      <c r="O27645" s="284"/>
      <c r="P27645" s="284"/>
    </row>
    <row r="27646" spans="15:16" x14ac:dyDescent="0.2">
      <c r="O27646" s="284"/>
      <c r="P27646" s="284"/>
    </row>
    <row r="27647" spans="15:16" x14ac:dyDescent="0.2">
      <c r="O27647" s="284"/>
      <c r="P27647" s="284"/>
    </row>
    <row r="27648" spans="15:16" x14ac:dyDescent="0.2">
      <c r="O27648" s="284"/>
      <c r="P27648" s="284"/>
    </row>
    <row r="27649" spans="15:16" x14ac:dyDescent="0.2">
      <c r="O27649" s="284"/>
      <c r="P27649" s="284"/>
    </row>
    <row r="27650" spans="15:16" x14ac:dyDescent="0.2">
      <c r="O27650" s="284"/>
      <c r="P27650" s="284"/>
    </row>
    <row r="27651" spans="15:16" x14ac:dyDescent="0.2">
      <c r="O27651" s="284"/>
      <c r="P27651" s="284"/>
    </row>
    <row r="27652" spans="15:16" x14ac:dyDescent="0.2">
      <c r="O27652" s="284"/>
      <c r="P27652" s="284"/>
    </row>
    <row r="27653" spans="15:16" x14ac:dyDescent="0.2">
      <c r="O27653" s="284"/>
      <c r="P27653" s="284"/>
    </row>
    <row r="27654" spans="15:16" x14ac:dyDescent="0.2">
      <c r="O27654" s="284"/>
      <c r="P27654" s="284"/>
    </row>
    <row r="27655" spans="15:16" x14ac:dyDescent="0.2">
      <c r="O27655" s="284"/>
      <c r="P27655" s="284"/>
    </row>
    <row r="27656" spans="15:16" x14ac:dyDescent="0.2">
      <c r="O27656" s="284"/>
      <c r="P27656" s="284"/>
    </row>
    <row r="27657" spans="15:16" x14ac:dyDescent="0.2">
      <c r="O27657" s="284"/>
      <c r="P27657" s="284"/>
    </row>
    <row r="27658" spans="15:16" x14ac:dyDescent="0.2">
      <c r="O27658" s="284"/>
      <c r="P27658" s="284"/>
    </row>
    <row r="27659" spans="15:16" x14ac:dyDescent="0.2">
      <c r="O27659" s="284"/>
      <c r="P27659" s="284"/>
    </row>
    <row r="27660" spans="15:16" x14ac:dyDescent="0.2">
      <c r="O27660" s="284"/>
      <c r="P27660" s="284"/>
    </row>
    <row r="27661" spans="15:16" x14ac:dyDescent="0.2">
      <c r="O27661" s="284"/>
      <c r="P27661" s="284"/>
    </row>
    <row r="27662" spans="15:16" x14ac:dyDescent="0.2">
      <c r="O27662" s="284"/>
      <c r="P27662" s="284"/>
    </row>
    <row r="27663" spans="15:16" x14ac:dyDescent="0.2">
      <c r="O27663" s="284"/>
      <c r="P27663" s="284"/>
    </row>
    <row r="27664" spans="15:16" x14ac:dyDescent="0.2">
      <c r="O27664" s="284"/>
      <c r="P27664" s="284"/>
    </row>
    <row r="27665" spans="15:16" x14ac:dyDescent="0.2">
      <c r="O27665" s="284"/>
      <c r="P27665" s="284"/>
    </row>
    <row r="27666" spans="15:16" x14ac:dyDescent="0.2">
      <c r="O27666" s="284"/>
      <c r="P27666" s="284"/>
    </row>
    <row r="27667" spans="15:16" x14ac:dyDescent="0.2">
      <c r="O27667" s="284"/>
      <c r="P27667" s="284"/>
    </row>
    <row r="27668" spans="15:16" x14ac:dyDescent="0.2">
      <c r="O27668" s="284"/>
      <c r="P27668" s="284"/>
    </row>
    <row r="27669" spans="15:16" x14ac:dyDescent="0.2">
      <c r="O27669" s="284"/>
      <c r="P27669" s="284"/>
    </row>
    <row r="27670" spans="15:16" x14ac:dyDescent="0.2">
      <c r="O27670" s="284"/>
      <c r="P27670" s="284"/>
    </row>
    <row r="27671" spans="15:16" x14ac:dyDescent="0.2">
      <c r="O27671" s="284"/>
      <c r="P27671" s="284"/>
    </row>
    <row r="27672" spans="15:16" x14ac:dyDescent="0.2">
      <c r="O27672" s="284"/>
      <c r="P27672" s="284"/>
    </row>
    <row r="27673" spans="15:16" x14ac:dyDescent="0.2">
      <c r="O27673" s="284"/>
      <c r="P27673" s="284"/>
    </row>
    <row r="27674" spans="15:16" x14ac:dyDescent="0.2">
      <c r="O27674" s="284"/>
      <c r="P27674" s="284"/>
    </row>
    <row r="27675" spans="15:16" x14ac:dyDescent="0.2">
      <c r="O27675" s="284"/>
      <c r="P27675" s="284"/>
    </row>
    <row r="27676" spans="15:16" x14ac:dyDescent="0.2">
      <c r="O27676" s="284"/>
      <c r="P27676" s="284"/>
    </row>
    <row r="27677" spans="15:16" x14ac:dyDescent="0.2">
      <c r="O27677" s="284"/>
      <c r="P27677" s="284"/>
    </row>
    <row r="27678" spans="15:16" x14ac:dyDescent="0.2">
      <c r="O27678" s="284"/>
      <c r="P27678" s="284"/>
    </row>
    <row r="27679" spans="15:16" x14ac:dyDescent="0.2">
      <c r="O27679" s="284"/>
      <c r="P27679" s="284"/>
    </row>
    <row r="27680" spans="15:16" x14ac:dyDescent="0.2">
      <c r="O27680" s="284"/>
      <c r="P27680" s="284"/>
    </row>
    <row r="27681" spans="15:16" x14ac:dyDescent="0.2">
      <c r="O27681" s="284"/>
      <c r="P27681" s="284"/>
    </row>
    <row r="27682" spans="15:16" x14ac:dyDescent="0.2">
      <c r="O27682" s="284"/>
      <c r="P27682" s="284"/>
    </row>
    <row r="27683" spans="15:16" x14ac:dyDescent="0.2">
      <c r="O27683" s="284"/>
      <c r="P27683" s="284"/>
    </row>
    <row r="27684" spans="15:16" x14ac:dyDescent="0.2">
      <c r="O27684" s="284"/>
      <c r="P27684" s="284"/>
    </row>
    <row r="27685" spans="15:16" x14ac:dyDescent="0.2">
      <c r="O27685" s="284"/>
      <c r="P27685" s="284"/>
    </row>
    <row r="27686" spans="15:16" x14ac:dyDescent="0.2">
      <c r="O27686" s="284"/>
      <c r="P27686" s="284"/>
    </row>
    <row r="27687" spans="15:16" x14ac:dyDescent="0.2">
      <c r="O27687" s="284"/>
      <c r="P27687" s="284"/>
    </row>
    <row r="27688" spans="15:16" x14ac:dyDescent="0.2">
      <c r="O27688" s="284"/>
      <c r="P27688" s="284"/>
    </row>
    <row r="27689" spans="15:16" x14ac:dyDescent="0.2">
      <c r="O27689" s="284"/>
      <c r="P27689" s="284"/>
    </row>
    <row r="27690" spans="15:16" x14ac:dyDescent="0.2">
      <c r="O27690" s="284"/>
      <c r="P27690" s="284"/>
    </row>
    <row r="27691" spans="15:16" x14ac:dyDescent="0.2">
      <c r="O27691" s="284"/>
      <c r="P27691" s="284"/>
    </row>
    <row r="27692" spans="15:16" x14ac:dyDescent="0.2">
      <c r="O27692" s="284"/>
      <c r="P27692" s="284"/>
    </row>
    <row r="27693" spans="15:16" x14ac:dyDescent="0.2">
      <c r="O27693" s="284"/>
      <c r="P27693" s="284"/>
    </row>
    <row r="27694" spans="15:16" x14ac:dyDescent="0.2">
      <c r="O27694" s="284"/>
      <c r="P27694" s="284"/>
    </row>
    <row r="27695" spans="15:16" x14ac:dyDescent="0.2">
      <c r="O27695" s="284"/>
      <c r="P27695" s="284"/>
    </row>
    <row r="27696" spans="15:16" x14ac:dyDescent="0.2">
      <c r="O27696" s="284"/>
      <c r="P27696" s="284"/>
    </row>
    <row r="27697" spans="15:16" x14ac:dyDescent="0.2">
      <c r="O27697" s="284"/>
      <c r="P27697" s="284"/>
    </row>
    <row r="27698" spans="15:16" x14ac:dyDescent="0.2">
      <c r="O27698" s="284"/>
      <c r="P27698" s="284"/>
    </row>
    <row r="27699" spans="15:16" x14ac:dyDescent="0.2">
      <c r="O27699" s="284"/>
      <c r="P27699" s="284"/>
    </row>
    <row r="27700" spans="15:16" x14ac:dyDescent="0.2">
      <c r="O27700" s="284"/>
      <c r="P27700" s="284"/>
    </row>
    <row r="27701" spans="15:16" x14ac:dyDescent="0.2">
      <c r="O27701" s="284"/>
      <c r="P27701" s="284"/>
    </row>
    <row r="27702" spans="15:16" x14ac:dyDescent="0.2">
      <c r="O27702" s="284"/>
      <c r="P27702" s="284"/>
    </row>
    <row r="27703" spans="15:16" x14ac:dyDescent="0.2">
      <c r="O27703" s="284"/>
      <c r="P27703" s="284"/>
    </row>
    <row r="27704" spans="15:16" x14ac:dyDescent="0.2">
      <c r="O27704" s="284"/>
      <c r="P27704" s="284"/>
    </row>
    <row r="27705" spans="15:16" x14ac:dyDescent="0.2">
      <c r="O27705" s="284"/>
      <c r="P27705" s="284"/>
    </row>
    <row r="27706" spans="15:16" x14ac:dyDescent="0.2">
      <c r="O27706" s="284"/>
      <c r="P27706" s="284"/>
    </row>
    <row r="27707" spans="15:16" x14ac:dyDescent="0.2">
      <c r="O27707" s="284"/>
      <c r="P27707" s="284"/>
    </row>
    <row r="27708" spans="15:16" x14ac:dyDescent="0.2">
      <c r="O27708" s="284"/>
      <c r="P27708" s="284"/>
    </row>
    <row r="27709" spans="15:16" x14ac:dyDescent="0.2">
      <c r="O27709" s="284"/>
      <c r="P27709" s="284"/>
    </row>
    <row r="27710" spans="15:16" x14ac:dyDescent="0.2">
      <c r="O27710" s="284"/>
      <c r="P27710" s="284"/>
    </row>
    <row r="27711" spans="15:16" x14ac:dyDescent="0.2">
      <c r="O27711" s="284"/>
      <c r="P27711" s="284"/>
    </row>
    <row r="27712" spans="15:16" x14ac:dyDescent="0.2">
      <c r="O27712" s="284"/>
      <c r="P27712" s="284"/>
    </row>
    <row r="27713" spans="15:16" x14ac:dyDescent="0.2">
      <c r="O27713" s="284"/>
      <c r="P27713" s="284"/>
    </row>
    <row r="27714" spans="15:16" x14ac:dyDescent="0.2">
      <c r="O27714" s="284"/>
      <c r="P27714" s="284"/>
    </row>
    <row r="27715" spans="15:16" x14ac:dyDescent="0.2">
      <c r="O27715" s="284"/>
      <c r="P27715" s="284"/>
    </row>
    <row r="27716" spans="15:16" x14ac:dyDescent="0.2">
      <c r="O27716" s="284"/>
      <c r="P27716" s="284"/>
    </row>
    <row r="27717" spans="15:16" x14ac:dyDescent="0.2">
      <c r="O27717" s="284"/>
      <c r="P27717" s="284"/>
    </row>
    <row r="27718" spans="15:16" x14ac:dyDescent="0.2">
      <c r="O27718" s="284"/>
      <c r="P27718" s="284"/>
    </row>
    <row r="27719" spans="15:16" x14ac:dyDescent="0.2">
      <c r="O27719" s="284"/>
      <c r="P27719" s="284"/>
    </row>
    <row r="27720" spans="15:16" x14ac:dyDescent="0.2">
      <c r="O27720" s="284"/>
      <c r="P27720" s="284"/>
    </row>
    <row r="27721" spans="15:16" x14ac:dyDescent="0.2">
      <c r="O27721" s="284"/>
      <c r="P27721" s="284"/>
    </row>
    <row r="27722" spans="15:16" x14ac:dyDescent="0.2">
      <c r="O27722" s="284"/>
      <c r="P27722" s="284"/>
    </row>
    <row r="27723" spans="15:16" x14ac:dyDescent="0.2">
      <c r="O27723" s="284"/>
      <c r="P27723" s="284"/>
    </row>
    <row r="27724" spans="15:16" x14ac:dyDescent="0.2">
      <c r="O27724" s="284"/>
      <c r="P27724" s="284"/>
    </row>
    <row r="27725" spans="15:16" x14ac:dyDescent="0.2">
      <c r="O27725" s="284"/>
      <c r="P27725" s="284"/>
    </row>
    <row r="27726" spans="15:16" x14ac:dyDescent="0.2">
      <c r="O27726" s="284"/>
      <c r="P27726" s="284"/>
    </row>
    <row r="27727" spans="15:16" x14ac:dyDescent="0.2">
      <c r="O27727" s="284"/>
      <c r="P27727" s="284"/>
    </row>
    <row r="27728" spans="15:16" x14ac:dyDescent="0.2">
      <c r="O27728" s="284"/>
      <c r="P27728" s="284"/>
    </row>
    <row r="27729" spans="15:16" x14ac:dyDescent="0.2">
      <c r="O27729" s="284"/>
      <c r="P27729" s="284"/>
    </row>
    <row r="27730" spans="15:16" x14ac:dyDescent="0.2">
      <c r="O27730" s="284"/>
      <c r="P27730" s="284"/>
    </row>
    <row r="27731" spans="15:16" x14ac:dyDescent="0.2">
      <c r="O27731" s="284"/>
      <c r="P27731" s="284"/>
    </row>
    <row r="27732" spans="15:16" x14ac:dyDescent="0.2">
      <c r="O27732" s="284"/>
      <c r="P27732" s="284"/>
    </row>
    <row r="27733" spans="15:16" x14ac:dyDescent="0.2">
      <c r="O27733" s="284"/>
      <c r="P27733" s="284"/>
    </row>
    <row r="27734" spans="15:16" x14ac:dyDescent="0.2">
      <c r="O27734" s="284"/>
      <c r="P27734" s="284"/>
    </row>
    <row r="27735" spans="15:16" x14ac:dyDescent="0.2">
      <c r="O27735" s="284"/>
      <c r="P27735" s="284"/>
    </row>
    <row r="27736" spans="15:16" x14ac:dyDescent="0.2">
      <c r="O27736" s="284"/>
      <c r="P27736" s="284"/>
    </row>
    <row r="27737" spans="15:16" x14ac:dyDescent="0.2">
      <c r="O27737" s="284"/>
      <c r="P27737" s="284"/>
    </row>
    <row r="27738" spans="15:16" x14ac:dyDescent="0.2">
      <c r="O27738" s="284"/>
      <c r="P27738" s="284"/>
    </row>
    <row r="27739" spans="15:16" x14ac:dyDescent="0.2">
      <c r="O27739" s="284"/>
      <c r="P27739" s="284"/>
    </row>
    <row r="27740" spans="15:16" x14ac:dyDescent="0.2">
      <c r="O27740" s="284"/>
      <c r="P27740" s="284"/>
    </row>
    <row r="27741" spans="15:16" x14ac:dyDescent="0.2">
      <c r="O27741" s="284"/>
      <c r="P27741" s="284"/>
    </row>
    <row r="27742" spans="15:16" x14ac:dyDescent="0.2">
      <c r="O27742" s="284"/>
      <c r="P27742" s="284"/>
    </row>
    <row r="27743" spans="15:16" x14ac:dyDescent="0.2">
      <c r="O27743" s="284"/>
      <c r="P27743" s="284"/>
    </row>
    <row r="27744" spans="15:16" x14ac:dyDescent="0.2">
      <c r="O27744" s="284"/>
      <c r="P27744" s="284"/>
    </row>
    <row r="27745" spans="15:16" x14ac:dyDescent="0.2">
      <c r="O27745" s="284"/>
      <c r="P27745" s="284"/>
    </row>
    <row r="27746" spans="15:16" x14ac:dyDescent="0.2">
      <c r="O27746" s="284"/>
      <c r="P27746" s="284"/>
    </row>
    <row r="27747" spans="15:16" x14ac:dyDescent="0.2">
      <c r="O27747" s="284"/>
      <c r="P27747" s="284"/>
    </row>
    <row r="27748" spans="15:16" x14ac:dyDescent="0.2">
      <c r="O27748" s="284"/>
      <c r="P27748" s="284"/>
    </row>
    <row r="27749" spans="15:16" x14ac:dyDescent="0.2">
      <c r="O27749" s="284"/>
      <c r="P27749" s="284"/>
    </row>
    <row r="27750" spans="15:16" x14ac:dyDescent="0.2">
      <c r="O27750" s="284"/>
      <c r="P27750" s="284"/>
    </row>
    <row r="27751" spans="15:16" x14ac:dyDescent="0.2">
      <c r="O27751" s="284"/>
      <c r="P27751" s="284"/>
    </row>
    <row r="27752" spans="15:16" x14ac:dyDescent="0.2">
      <c r="O27752" s="284"/>
      <c r="P27752" s="284"/>
    </row>
    <row r="27753" spans="15:16" x14ac:dyDescent="0.2">
      <c r="O27753" s="284"/>
      <c r="P27753" s="284"/>
    </row>
    <row r="27754" spans="15:16" x14ac:dyDescent="0.2">
      <c r="O27754" s="284"/>
      <c r="P27754" s="284"/>
    </row>
    <row r="27755" spans="15:16" x14ac:dyDescent="0.2">
      <c r="O27755" s="284"/>
      <c r="P27755" s="284"/>
    </row>
    <row r="27756" spans="15:16" x14ac:dyDescent="0.2">
      <c r="O27756" s="284"/>
      <c r="P27756" s="284"/>
    </row>
    <row r="27757" spans="15:16" x14ac:dyDescent="0.2">
      <c r="O27757" s="284"/>
      <c r="P27757" s="284"/>
    </row>
    <row r="27758" spans="15:16" x14ac:dyDescent="0.2">
      <c r="O27758" s="284"/>
      <c r="P27758" s="284"/>
    </row>
    <row r="27759" spans="15:16" x14ac:dyDescent="0.2">
      <c r="O27759" s="284"/>
      <c r="P27759" s="284"/>
    </row>
    <row r="27760" spans="15:16" x14ac:dyDescent="0.2">
      <c r="O27760" s="284"/>
      <c r="P27760" s="284"/>
    </row>
    <row r="27761" spans="15:16" x14ac:dyDescent="0.2">
      <c r="O27761" s="284"/>
      <c r="P27761" s="284"/>
    </row>
    <row r="27762" spans="15:16" x14ac:dyDescent="0.2">
      <c r="O27762" s="284"/>
      <c r="P27762" s="284"/>
    </row>
    <row r="27763" spans="15:16" x14ac:dyDescent="0.2">
      <c r="O27763" s="284"/>
      <c r="P27763" s="284"/>
    </row>
    <row r="27764" spans="15:16" x14ac:dyDescent="0.2">
      <c r="O27764" s="284"/>
      <c r="P27764" s="284"/>
    </row>
    <row r="27765" spans="15:16" x14ac:dyDescent="0.2">
      <c r="O27765" s="284"/>
      <c r="P27765" s="284"/>
    </row>
    <row r="27766" spans="15:16" x14ac:dyDescent="0.2">
      <c r="O27766" s="284"/>
      <c r="P27766" s="284"/>
    </row>
    <row r="27767" spans="15:16" x14ac:dyDescent="0.2">
      <c r="O27767" s="284"/>
      <c r="P27767" s="284"/>
    </row>
    <row r="27768" spans="15:16" x14ac:dyDescent="0.2">
      <c r="O27768" s="284"/>
      <c r="P27768" s="284"/>
    </row>
    <row r="27769" spans="15:16" x14ac:dyDescent="0.2">
      <c r="O27769" s="284"/>
      <c r="P27769" s="284"/>
    </row>
    <row r="27770" spans="15:16" x14ac:dyDescent="0.2">
      <c r="O27770" s="284"/>
      <c r="P27770" s="284"/>
    </row>
    <row r="27771" spans="15:16" x14ac:dyDescent="0.2">
      <c r="O27771" s="284"/>
      <c r="P27771" s="284"/>
    </row>
    <row r="27772" spans="15:16" x14ac:dyDescent="0.2">
      <c r="O27772" s="284"/>
      <c r="P27772" s="284"/>
    </row>
    <row r="27773" spans="15:16" x14ac:dyDescent="0.2">
      <c r="O27773" s="284"/>
      <c r="P27773" s="284"/>
    </row>
    <row r="27774" spans="15:16" x14ac:dyDescent="0.2">
      <c r="O27774" s="284"/>
      <c r="P27774" s="284"/>
    </row>
    <row r="27775" spans="15:16" x14ac:dyDescent="0.2">
      <c r="O27775" s="284"/>
      <c r="P27775" s="284"/>
    </row>
    <row r="27776" spans="15:16" x14ac:dyDescent="0.2">
      <c r="O27776" s="284"/>
      <c r="P27776" s="284"/>
    </row>
    <row r="27777" spans="15:16" x14ac:dyDescent="0.2">
      <c r="O27777" s="284"/>
      <c r="P27777" s="284"/>
    </row>
    <row r="27778" spans="15:16" x14ac:dyDescent="0.2">
      <c r="O27778" s="284"/>
      <c r="P27778" s="284"/>
    </row>
    <row r="27779" spans="15:16" x14ac:dyDescent="0.2">
      <c r="O27779" s="284"/>
      <c r="P27779" s="284"/>
    </row>
    <row r="27780" spans="15:16" x14ac:dyDescent="0.2">
      <c r="O27780" s="284"/>
      <c r="P27780" s="284"/>
    </row>
    <row r="27781" spans="15:16" x14ac:dyDescent="0.2">
      <c r="O27781" s="284"/>
      <c r="P27781" s="284"/>
    </row>
    <row r="27782" spans="15:16" x14ac:dyDescent="0.2">
      <c r="O27782" s="284"/>
      <c r="P27782" s="284"/>
    </row>
    <row r="27783" spans="15:16" x14ac:dyDescent="0.2">
      <c r="O27783" s="284"/>
      <c r="P27783" s="284"/>
    </row>
    <row r="27784" spans="15:16" x14ac:dyDescent="0.2">
      <c r="O27784" s="284"/>
      <c r="P27784" s="284"/>
    </row>
    <row r="27785" spans="15:16" x14ac:dyDescent="0.2">
      <c r="O27785" s="284"/>
      <c r="P27785" s="284"/>
    </row>
    <row r="27786" spans="15:16" x14ac:dyDescent="0.2">
      <c r="O27786" s="284"/>
      <c r="P27786" s="284"/>
    </row>
    <row r="27787" spans="15:16" x14ac:dyDescent="0.2">
      <c r="O27787" s="284"/>
      <c r="P27787" s="284"/>
    </row>
    <row r="27788" spans="15:16" x14ac:dyDescent="0.2">
      <c r="O27788" s="284"/>
      <c r="P27788" s="284"/>
    </row>
    <row r="27789" spans="15:16" x14ac:dyDescent="0.2">
      <c r="O27789" s="284"/>
      <c r="P27789" s="284"/>
    </row>
    <row r="27790" spans="15:16" x14ac:dyDescent="0.2">
      <c r="O27790" s="284"/>
      <c r="P27790" s="284"/>
    </row>
    <row r="27791" spans="15:16" x14ac:dyDescent="0.2">
      <c r="O27791" s="284"/>
      <c r="P27791" s="284"/>
    </row>
    <row r="27792" spans="15:16" x14ac:dyDescent="0.2">
      <c r="O27792" s="284"/>
      <c r="P27792" s="284"/>
    </row>
    <row r="27793" spans="15:16" x14ac:dyDescent="0.2">
      <c r="O27793" s="284"/>
      <c r="P27793" s="284"/>
    </row>
    <row r="27794" spans="15:16" x14ac:dyDescent="0.2">
      <c r="O27794" s="284"/>
      <c r="P27794" s="284"/>
    </row>
    <row r="27795" spans="15:16" x14ac:dyDescent="0.2">
      <c r="O27795" s="284"/>
      <c r="P27795" s="284"/>
    </row>
    <row r="27796" spans="15:16" x14ac:dyDescent="0.2">
      <c r="O27796" s="284"/>
      <c r="P27796" s="284"/>
    </row>
    <row r="27797" spans="15:16" x14ac:dyDescent="0.2">
      <c r="O27797" s="284"/>
      <c r="P27797" s="284"/>
    </row>
    <row r="27798" spans="15:16" x14ac:dyDescent="0.2">
      <c r="O27798" s="284"/>
      <c r="P27798" s="284"/>
    </row>
    <row r="27799" spans="15:16" x14ac:dyDescent="0.2">
      <c r="O27799" s="284"/>
      <c r="P27799" s="284"/>
    </row>
    <row r="27800" spans="15:16" x14ac:dyDescent="0.2">
      <c r="O27800" s="284"/>
      <c r="P27800" s="284"/>
    </row>
    <row r="27801" spans="15:16" x14ac:dyDescent="0.2">
      <c r="O27801" s="284"/>
      <c r="P27801" s="284"/>
    </row>
    <row r="27802" spans="15:16" x14ac:dyDescent="0.2">
      <c r="O27802" s="284"/>
      <c r="P27802" s="284"/>
    </row>
    <row r="27803" spans="15:16" x14ac:dyDescent="0.2">
      <c r="O27803" s="284"/>
      <c r="P27803" s="284"/>
    </row>
    <row r="27804" spans="15:16" x14ac:dyDescent="0.2">
      <c r="O27804" s="284"/>
      <c r="P27804" s="284"/>
    </row>
    <row r="27805" spans="15:16" x14ac:dyDescent="0.2">
      <c r="O27805" s="284"/>
      <c r="P27805" s="284"/>
    </row>
    <row r="27806" spans="15:16" x14ac:dyDescent="0.2">
      <c r="O27806" s="284"/>
      <c r="P27806" s="284"/>
    </row>
    <row r="27807" spans="15:16" x14ac:dyDescent="0.2">
      <c r="O27807" s="284"/>
      <c r="P27807" s="284"/>
    </row>
    <row r="27808" spans="15:16" x14ac:dyDescent="0.2">
      <c r="O27808" s="284"/>
      <c r="P27808" s="284"/>
    </row>
    <row r="27809" spans="15:16" x14ac:dyDescent="0.2">
      <c r="O27809" s="284"/>
      <c r="P27809" s="284"/>
    </row>
    <row r="27810" spans="15:16" x14ac:dyDescent="0.2">
      <c r="O27810" s="284"/>
      <c r="P27810" s="284"/>
    </row>
    <row r="27811" spans="15:16" x14ac:dyDescent="0.2">
      <c r="O27811" s="284"/>
      <c r="P27811" s="284"/>
    </row>
    <row r="27812" spans="15:16" x14ac:dyDescent="0.2">
      <c r="O27812" s="284"/>
      <c r="P27812" s="284"/>
    </row>
    <row r="27813" spans="15:16" x14ac:dyDescent="0.2">
      <c r="O27813" s="284"/>
      <c r="P27813" s="284"/>
    </row>
    <row r="27814" spans="15:16" x14ac:dyDescent="0.2">
      <c r="O27814" s="284"/>
      <c r="P27814" s="284"/>
    </row>
    <row r="27815" spans="15:16" x14ac:dyDescent="0.2">
      <c r="O27815" s="284"/>
      <c r="P27815" s="284"/>
    </row>
    <row r="27816" spans="15:16" x14ac:dyDescent="0.2">
      <c r="O27816" s="284"/>
      <c r="P27816" s="284"/>
    </row>
    <row r="27817" spans="15:16" x14ac:dyDescent="0.2">
      <c r="O27817" s="284"/>
      <c r="P27817" s="284"/>
    </row>
    <row r="27818" spans="15:16" x14ac:dyDescent="0.2">
      <c r="O27818" s="284"/>
      <c r="P27818" s="284"/>
    </row>
    <row r="27819" spans="15:16" x14ac:dyDescent="0.2">
      <c r="O27819" s="284"/>
      <c r="P27819" s="284"/>
    </row>
    <row r="27820" spans="15:16" x14ac:dyDescent="0.2">
      <c r="O27820" s="284"/>
      <c r="P27820" s="284"/>
    </row>
    <row r="27821" spans="15:16" x14ac:dyDescent="0.2">
      <c r="O27821" s="284"/>
      <c r="P27821" s="284"/>
    </row>
    <row r="27822" spans="15:16" x14ac:dyDescent="0.2">
      <c r="O27822" s="284"/>
      <c r="P27822" s="284"/>
    </row>
    <row r="27823" spans="15:16" x14ac:dyDescent="0.2">
      <c r="O27823" s="284"/>
      <c r="P27823" s="284"/>
    </row>
    <row r="27824" spans="15:16" x14ac:dyDescent="0.2">
      <c r="O27824" s="284"/>
      <c r="P27824" s="284"/>
    </row>
    <row r="27825" spans="15:16" x14ac:dyDescent="0.2">
      <c r="O27825" s="284"/>
      <c r="P27825" s="284"/>
    </row>
    <row r="27826" spans="15:16" x14ac:dyDescent="0.2">
      <c r="O27826" s="284"/>
      <c r="P27826" s="284"/>
    </row>
    <row r="27827" spans="15:16" x14ac:dyDescent="0.2">
      <c r="O27827" s="284"/>
      <c r="P27827" s="284"/>
    </row>
    <row r="27828" spans="15:16" x14ac:dyDescent="0.2">
      <c r="O27828" s="284"/>
      <c r="P27828" s="284"/>
    </row>
    <row r="27829" spans="15:16" x14ac:dyDescent="0.2">
      <c r="O27829" s="284"/>
      <c r="P27829" s="284"/>
    </row>
    <row r="27830" spans="15:16" x14ac:dyDescent="0.2">
      <c r="O27830" s="284"/>
      <c r="P27830" s="284"/>
    </row>
    <row r="27831" spans="15:16" x14ac:dyDescent="0.2">
      <c r="O27831" s="284"/>
      <c r="P27831" s="284"/>
    </row>
    <row r="27832" spans="15:16" x14ac:dyDescent="0.2">
      <c r="O27832" s="284"/>
      <c r="P27832" s="284"/>
    </row>
    <row r="27833" spans="15:16" x14ac:dyDescent="0.2">
      <c r="O27833" s="284"/>
      <c r="P27833" s="284"/>
    </row>
    <row r="27834" spans="15:16" x14ac:dyDescent="0.2">
      <c r="O27834" s="284"/>
      <c r="P27834" s="284"/>
    </row>
    <row r="27835" spans="15:16" x14ac:dyDescent="0.2">
      <c r="O27835" s="284"/>
      <c r="P27835" s="284"/>
    </row>
    <row r="27836" spans="15:16" x14ac:dyDescent="0.2">
      <c r="O27836" s="284"/>
      <c r="P27836" s="284"/>
    </row>
    <row r="27837" spans="15:16" x14ac:dyDescent="0.2">
      <c r="O27837" s="284"/>
      <c r="P27837" s="284"/>
    </row>
    <row r="27838" spans="15:16" x14ac:dyDescent="0.2">
      <c r="O27838" s="284"/>
      <c r="P27838" s="284"/>
    </row>
    <row r="27839" spans="15:16" x14ac:dyDescent="0.2">
      <c r="O27839" s="284"/>
      <c r="P27839" s="284"/>
    </row>
    <row r="27840" spans="15:16" x14ac:dyDescent="0.2">
      <c r="O27840" s="284"/>
      <c r="P27840" s="284"/>
    </row>
    <row r="27841" spans="15:16" x14ac:dyDescent="0.2">
      <c r="O27841" s="284"/>
      <c r="P27841" s="284"/>
    </row>
    <row r="27842" spans="15:16" x14ac:dyDescent="0.2">
      <c r="O27842" s="284"/>
      <c r="P27842" s="284"/>
    </row>
    <row r="27843" spans="15:16" x14ac:dyDescent="0.2">
      <c r="O27843" s="284"/>
      <c r="P27843" s="284"/>
    </row>
    <row r="27844" spans="15:16" x14ac:dyDescent="0.2">
      <c r="O27844" s="284"/>
      <c r="P27844" s="284"/>
    </row>
    <row r="27845" spans="15:16" x14ac:dyDescent="0.2">
      <c r="O27845" s="284"/>
      <c r="P27845" s="284"/>
    </row>
    <row r="27846" spans="15:16" x14ac:dyDescent="0.2">
      <c r="O27846" s="284"/>
      <c r="P27846" s="284"/>
    </row>
    <row r="27847" spans="15:16" x14ac:dyDescent="0.2">
      <c r="O27847" s="284"/>
      <c r="P27847" s="284"/>
    </row>
    <row r="27848" spans="15:16" x14ac:dyDescent="0.2">
      <c r="O27848" s="284"/>
      <c r="P27848" s="284"/>
    </row>
    <row r="27849" spans="15:16" x14ac:dyDescent="0.2">
      <c r="O27849" s="284"/>
      <c r="P27849" s="284"/>
    </row>
    <row r="27850" spans="15:16" x14ac:dyDescent="0.2">
      <c r="O27850" s="284"/>
      <c r="P27850" s="284"/>
    </row>
    <row r="27851" spans="15:16" x14ac:dyDescent="0.2">
      <c r="O27851" s="284"/>
      <c r="P27851" s="284"/>
    </row>
    <row r="27852" spans="15:16" x14ac:dyDescent="0.2">
      <c r="O27852" s="284"/>
      <c r="P27852" s="284"/>
    </row>
    <row r="27853" spans="15:16" x14ac:dyDescent="0.2">
      <c r="O27853" s="284"/>
      <c r="P27853" s="284"/>
    </row>
    <row r="27854" spans="15:16" x14ac:dyDescent="0.2">
      <c r="O27854" s="284"/>
      <c r="P27854" s="284"/>
    </row>
    <row r="27855" spans="15:16" x14ac:dyDescent="0.2">
      <c r="O27855" s="284"/>
      <c r="P27855" s="284"/>
    </row>
    <row r="27856" spans="15:16" x14ac:dyDescent="0.2">
      <c r="O27856" s="284"/>
      <c r="P27856" s="284"/>
    </row>
    <row r="27857" spans="15:16" x14ac:dyDescent="0.2">
      <c r="O27857" s="284"/>
      <c r="P27857" s="284"/>
    </row>
    <row r="27858" spans="15:16" x14ac:dyDescent="0.2">
      <c r="O27858" s="284"/>
      <c r="P27858" s="284"/>
    </row>
    <row r="27859" spans="15:16" x14ac:dyDescent="0.2">
      <c r="O27859" s="284"/>
      <c r="P27859" s="284"/>
    </row>
    <row r="27860" spans="15:16" x14ac:dyDescent="0.2">
      <c r="O27860" s="284"/>
      <c r="P27860" s="284"/>
    </row>
    <row r="27861" spans="15:16" x14ac:dyDescent="0.2">
      <c r="O27861" s="284"/>
      <c r="P27861" s="284"/>
    </row>
    <row r="27862" spans="15:16" x14ac:dyDescent="0.2">
      <c r="O27862" s="284"/>
      <c r="P27862" s="284"/>
    </row>
    <row r="27863" spans="15:16" x14ac:dyDescent="0.2">
      <c r="O27863" s="284"/>
      <c r="P27863" s="284"/>
    </row>
    <row r="27864" spans="15:16" x14ac:dyDescent="0.2">
      <c r="O27864" s="284"/>
      <c r="P27864" s="284"/>
    </row>
    <row r="27865" spans="15:16" x14ac:dyDescent="0.2">
      <c r="O27865" s="284"/>
      <c r="P27865" s="284"/>
    </row>
    <row r="27866" spans="15:16" x14ac:dyDescent="0.2">
      <c r="O27866" s="284"/>
      <c r="P27866" s="284"/>
    </row>
    <row r="27867" spans="15:16" x14ac:dyDescent="0.2">
      <c r="O27867" s="284"/>
      <c r="P27867" s="284"/>
    </row>
    <row r="27868" spans="15:16" x14ac:dyDescent="0.2">
      <c r="O27868" s="284"/>
      <c r="P27868" s="284"/>
    </row>
    <row r="27869" spans="15:16" x14ac:dyDescent="0.2">
      <c r="O27869" s="284"/>
      <c r="P27869" s="284"/>
    </row>
    <row r="27870" spans="15:16" x14ac:dyDescent="0.2">
      <c r="O27870" s="284"/>
      <c r="P27870" s="284"/>
    </row>
    <row r="27871" spans="15:16" x14ac:dyDescent="0.2">
      <c r="O27871" s="284"/>
      <c r="P27871" s="284"/>
    </row>
    <row r="27872" spans="15:16" x14ac:dyDescent="0.2">
      <c r="O27872" s="284"/>
      <c r="P27872" s="284"/>
    </row>
    <row r="27873" spans="15:16" x14ac:dyDescent="0.2">
      <c r="O27873" s="284"/>
      <c r="P27873" s="284"/>
    </row>
    <row r="27874" spans="15:16" x14ac:dyDescent="0.2">
      <c r="O27874" s="284"/>
      <c r="P27874" s="284"/>
    </row>
    <row r="27875" spans="15:16" x14ac:dyDescent="0.2">
      <c r="O27875" s="284"/>
      <c r="P27875" s="284"/>
    </row>
    <row r="27876" spans="15:16" x14ac:dyDescent="0.2">
      <c r="O27876" s="284"/>
      <c r="P27876" s="284"/>
    </row>
    <row r="27877" spans="15:16" x14ac:dyDescent="0.2">
      <c r="O27877" s="284"/>
      <c r="P27877" s="284"/>
    </row>
    <row r="27878" spans="15:16" x14ac:dyDescent="0.2">
      <c r="O27878" s="284"/>
      <c r="P27878" s="284"/>
    </row>
    <row r="27879" spans="15:16" x14ac:dyDescent="0.2">
      <c r="O27879" s="284"/>
      <c r="P27879" s="284"/>
    </row>
    <row r="27880" spans="15:16" x14ac:dyDescent="0.2">
      <c r="O27880" s="284"/>
      <c r="P27880" s="284"/>
    </row>
    <row r="27881" spans="15:16" x14ac:dyDescent="0.2">
      <c r="O27881" s="284"/>
      <c r="P27881" s="284"/>
    </row>
    <row r="27882" spans="15:16" x14ac:dyDescent="0.2">
      <c r="O27882" s="284"/>
      <c r="P27882" s="284"/>
    </row>
    <row r="27883" spans="15:16" x14ac:dyDescent="0.2">
      <c r="O27883" s="284"/>
      <c r="P27883" s="284"/>
    </row>
    <row r="27884" spans="15:16" x14ac:dyDescent="0.2">
      <c r="O27884" s="284"/>
      <c r="P27884" s="284"/>
    </row>
    <row r="27885" spans="15:16" x14ac:dyDescent="0.2">
      <c r="O27885" s="284"/>
      <c r="P27885" s="284"/>
    </row>
    <row r="27886" spans="15:16" x14ac:dyDescent="0.2">
      <c r="O27886" s="284"/>
      <c r="P27886" s="284"/>
    </row>
    <row r="27887" spans="15:16" x14ac:dyDescent="0.2">
      <c r="O27887" s="284"/>
      <c r="P27887" s="284"/>
    </row>
    <row r="27888" spans="15:16" x14ac:dyDescent="0.2">
      <c r="O27888" s="284"/>
      <c r="P27888" s="284"/>
    </row>
    <row r="27889" spans="15:16" x14ac:dyDescent="0.2">
      <c r="O27889" s="284"/>
      <c r="P27889" s="284"/>
    </row>
    <row r="27890" spans="15:16" x14ac:dyDescent="0.2">
      <c r="O27890" s="284"/>
      <c r="P27890" s="284"/>
    </row>
    <row r="27891" spans="15:16" x14ac:dyDescent="0.2">
      <c r="O27891" s="284"/>
      <c r="P27891" s="284"/>
    </row>
    <row r="27892" spans="15:16" x14ac:dyDescent="0.2">
      <c r="O27892" s="284"/>
      <c r="P27892" s="284"/>
    </row>
    <row r="27893" spans="15:16" x14ac:dyDescent="0.2">
      <c r="O27893" s="284"/>
      <c r="P27893" s="284"/>
    </row>
    <row r="27894" spans="15:16" x14ac:dyDescent="0.2">
      <c r="O27894" s="284"/>
      <c r="P27894" s="284"/>
    </row>
    <row r="27895" spans="15:16" x14ac:dyDescent="0.2">
      <c r="O27895" s="284"/>
      <c r="P27895" s="284"/>
    </row>
    <row r="27896" spans="15:16" x14ac:dyDescent="0.2">
      <c r="O27896" s="284"/>
      <c r="P27896" s="284"/>
    </row>
    <row r="27897" spans="15:16" x14ac:dyDescent="0.2">
      <c r="O27897" s="284"/>
      <c r="P27897" s="284"/>
    </row>
    <row r="27898" spans="15:16" x14ac:dyDescent="0.2">
      <c r="O27898" s="284"/>
      <c r="P27898" s="284"/>
    </row>
    <row r="27899" spans="15:16" x14ac:dyDescent="0.2">
      <c r="O27899" s="284"/>
      <c r="P27899" s="284"/>
    </row>
    <row r="27900" spans="15:16" x14ac:dyDescent="0.2">
      <c r="O27900" s="284"/>
      <c r="P27900" s="284"/>
    </row>
    <row r="27901" spans="15:16" x14ac:dyDescent="0.2">
      <c r="O27901" s="284"/>
      <c r="P27901" s="284"/>
    </row>
    <row r="27902" spans="15:16" x14ac:dyDescent="0.2">
      <c r="O27902" s="284"/>
      <c r="P27902" s="284"/>
    </row>
    <row r="27903" spans="15:16" x14ac:dyDescent="0.2">
      <c r="O27903" s="284"/>
      <c r="P27903" s="284"/>
    </row>
    <row r="27904" spans="15:16" x14ac:dyDescent="0.2">
      <c r="O27904" s="284"/>
      <c r="P27904" s="284"/>
    </row>
    <row r="27905" spans="15:16" x14ac:dyDescent="0.2">
      <c r="O27905" s="284"/>
      <c r="P27905" s="284"/>
    </row>
    <row r="27906" spans="15:16" x14ac:dyDescent="0.2">
      <c r="O27906" s="284"/>
      <c r="P27906" s="284"/>
    </row>
    <row r="27907" spans="15:16" x14ac:dyDescent="0.2">
      <c r="O27907" s="284"/>
      <c r="P27907" s="284"/>
    </row>
    <row r="27908" spans="15:16" x14ac:dyDescent="0.2">
      <c r="O27908" s="284"/>
      <c r="P27908" s="284"/>
    </row>
    <row r="27909" spans="15:16" x14ac:dyDescent="0.2">
      <c r="O27909" s="284"/>
      <c r="P27909" s="284"/>
    </row>
    <row r="27910" spans="15:16" x14ac:dyDescent="0.2">
      <c r="O27910" s="284"/>
      <c r="P27910" s="284"/>
    </row>
    <row r="27911" spans="15:16" x14ac:dyDescent="0.2">
      <c r="O27911" s="284"/>
      <c r="P27911" s="284"/>
    </row>
    <row r="27912" spans="15:16" x14ac:dyDescent="0.2">
      <c r="O27912" s="284"/>
      <c r="P27912" s="284"/>
    </row>
    <row r="27913" spans="15:16" x14ac:dyDescent="0.2">
      <c r="O27913" s="284"/>
      <c r="P27913" s="284"/>
    </row>
    <row r="27914" spans="15:16" x14ac:dyDescent="0.2">
      <c r="O27914" s="284"/>
      <c r="P27914" s="284"/>
    </row>
    <row r="27915" spans="15:16" x14ac:dyDescent="0.2">
      <c r="O27915" s="284"/>
      <c r="P27915" s="284"/>
    </row>
    <row r="27916" spans="15:16" x14ac:dyDescent="0.2">
      <c r="O27916" s="284"/>
      <c r="P27916" s="284"/>
    </row>
    <row r="27917" spans="15:16" x14ac:dyDescent="0.2">
      <c r="O27917" s="284"/>
      <c r="P27917" s="284"/>
    </row>
    <row r="27918" spans="15:16" x14ac:dyDescent="0.2">
      <c r="O27918" s="284"/>
      <c r="P27918" s="284"/>
    </row>
    <row r="27919" spans="15:16" x14ac:dyDescent="0.2">
      <c r="O27919" s="284"/>
      <c r="P27919" s="284"/>
    </row>
    <row r="27920" spans="15:16" x14ac:dyDescent="0.2">
      <c r="O27920" s="284"/>
      <c r="P27920" s="284"/>
    </row>
    <row r="27921" spans="15:16" x14ac:dyDescent="0.2">
      <c r="O27921" s="284"/>
      <c r="P27921" s="284"/>
    </row>
    <row r="27922" spans="15:16" x14ac:dyDescent="0.2">
      <c r="O27922" s="284"/>
      <c r="P27922" s="284"/>
    </row>
    <row r="27923" spans="15:16" x14ac:dyDescent="0.2">
      <c r="O27923" s="284"/>
      <c r="P27923" s="284"/>
    </row>
    <row r="27924" spans="15:16" x14ac:dyDescent="0.2">
      <c r="O27924" s="284"/>
      <c r="P27924" s="284"/>
    </row>
    <row r="27925" spans="15:16" x14ac:dyDescent="0.2">
      <c r="O27925" s="284"/>
      <c r="P27925" s="284"/>
    </row>
    <row r="27926" spans="15:16" x14ac:dyDescent="0.2">
      <c r="O27926" s="284"/>
      <c r="P27926" s="284"/>
    </row>
    <row r="27927" spans="15:16" x14ac:dyDescent="0.2">
      <c r="O27927" s="284"/>
      <c r="P27927" s="284"/>
    </row>
    <row r="27928" spans="15:16" x14ac:dyDescent="0.2">
      <c r="O27928" s="284"/>
      <c r="P27928" s="284"/>
    </row>
    <row r="27929" spans="15:16" x14ac:dyDescent="0.2">
      <c r="O27929" s="284"/>
      <c r="P27929" s="284"/>
    </row>
    <row r="27930" spans="15:16" x14ac:dyDescent="0.2">
      <c r="O27930" s="284"/>
      <c r="P27930" s="284"/>
    </row>
    <row r="27931" spans="15:16" x14ac:dyDescent="0.2">
      <c r="O27931" s="284"/>
      <c r="P27931" s="284"/>
    </row>
    <row r="27932" spans="15:16" x14ac:dyDescent="0.2">
      <c r="O27932" s="284"/>
      <c r="P27932" s="284"/>
    </row>
    <row r="27933" spans="15:16" x14ac:dyDescent="0.2">
      <c r="O27933" s="284"/>
      <c r="P27933" s="284"/>
    </row>
    <row r="27934" spans="15:16" x14ac:dyDescent="0.2">
      <c r="O27934" s="284"/>
      <c r="P27934" s="284"/>
    </row>
    <row r="27935" spans="15:16" x14ac:dyDescent="0.2">
      <c r="O27935" s="284"/>
      <c r="P27935" s="284"/>
    </row>
    <row r="27936" spans="15:16" x14ac:dyDescent="0.2">
      <c r="O27936" s="284"/>
      <c r="P27936" s="284"/>
    </row>
    <row r="27937" spans="15:16" x14ac:dyDescent="0.2">
      <c r="O27937" s="284"/>
      <c r="P27937" s="284"/>
    </row>
    <row r="27938" spans="15:16" x14ac:dyDescent="0.2">
      <c r="O27938" s="284"/>
      <c r="P27938" s="284"/>
    </row>
    <row r="27939" spans="15:16" x14ac:dyDescent="0.2">
      <c r="O27939" s="284"/>
      <c r="P27939" s="284"/>
    </row>
    <row r="27940" spans="15:16" x14ac:dyDescent="0.2">
      <c r="O27940" s="284"/>
      <c r="P27940" s="284"/>
    </row>
    <row r="27941" spans="15:16" x14ac:dyDescent="0.2">
      <c r="O27941" s="284"/>
      <c r="P27941" s="284"/>
    </row>
    <row r="27942" spans="15:16" x14ac:dyDescent="0.2">
      <c r="O27942" s="284"/>
      <c r="P27942" s="284"/>
    </row>
    <row r="27943" spans="15:16" x14ac:dyDescent="0.2">
      <c r="O27943" s="284"/>
      <c r="P27943" s="284"/>
    </row>
    <row r="27944" spans="15:16" x14ac:dyDescent="0.2">
      <c r="O27944" s="284"/>
      <c r="P27944" s="284"/>
    </row>
    <row r="27945" spans="15:16" x14ac:dyDescent="0.2">
      <c r="O27945" s="284"/>
      <c r="P27945" s="284"/>
    </row>
    <row r="27946" spans="15:16" x14ac:dyDescent="0.2">
      <c r="O27946" s="284"/>
      <c r="P27946" s="284"/>
    </row>
    <row r="27947" spans="15:16" x14ac:dyDescent="0.2">
      <c r="O27947" s="284"/>
      <c r="P27947" s="284"/>
    </row>
    <row r="27948" spans="15:16" x14ac:dyDescent="0.2">
      <c r="O27948" s="284"/>
      <c r="P27948" s="284"/>
    </row>
    <row r="27949" spans="15:16" x14ac:dyDescent="0.2">
      <c r="O27949" s="284"/>
      <c r="P27949" s="284"/>
    </row>
    <row r="27950" spans="15:16" x14ac:dyDescent="0.2">
      <c r="O27950" s="284"/>
      <c r="P27950" s="284"/>
    </row>
    <row r="27951" spans="15:16" x14ac:dyDescent="0.2">
      <c r="O27951" s="284"/>
      <c r="P27951" s="284"/>
    </row>
    <row r="27952" spans="15:16" x14ac:dyDescent="0.2">
      <c r="O27952" s="284"/>
      <c r="P27952" s="284"/>
    </row>
    <row r="27953" spans="15:16" x14ac:dyDescent="0.2">
      <c r="O27953" s="284"/>
      <c r="P27953" s="284"/>
    </row>
    <row r="27954" spans="15:16" x14ac:dyDescent="0.2">
      <c r="O27954" s="284"/>
      <c r="P27954" s="284"/>
    </row>
    <row r="27955" spans="15:16" x14ac:dyDescent="0.2">
      <c r="O27955" s="284"/>
      <c r="P27955" s="284"/>
    </row>
    <row r="27956" spans="15:16" x14ac:dyDescent="0.2">
      <c r="O27956" s="284"/>
      <c r="P27956" s="284"/>
    </row>
    <row r="27957" spans="15:16" x14ac:dyDescent="0.2">
      <c r="O27957" s="284"/>
      <c r="P27957" s="284"/>
    </row>
    <row r="27958" spans="15:16" x14ac:dyDescent="0.2">
      <c r="O27958" s="284"/>
      <c r="P27958" s="284"/>
    </row>
    <row r="27959" spans="15:16" x14ac:dyDescent="0.2">
      <c r="O27959" s="284"/>
      <c r="P27959" s="284"/>
    </row>
    <row r="27960" spans="15:16" x14ac:dyDescent="0.2">
      <c r="O27960" s="284"/>
      <c r="P27960" s="284"/>
    </row>
    <row r="27961" spans="15:16" x14ac:dyDescent="0.2">
      <c r="O27961" s="284"/>
      <c r="P27961" s="284"/>
    </row>
    <row r="27962" spans="15:16" x14ac:dyDescent="0.2">
      <c r="O27962" s="284"/>
      <c r="P27962" s="284"/>
    </row>
    <row r="27963" spans="15:16" x14ac:dyDescent="0.2">
      <c r="O27963" s="284"/>
      <c r="P27963" s="284"/>
    </row>
    <row r="27964" spans="15:16" x14ac:dyDescent="0.2">
      <c r="O27964" s="284"/>
      <c r="P27964" s="284"/>
    </row>
    <row r="27965" spans="15:16" x14ac:dyDescent="0.2">
      <c r="O27965" s="284"/>
      <c r="P27965" s="284"/>
    </row>
    <row r="27966" spans="15:16" x14ac:dyDescent="0.2">
      <c r="O27966" s="284"/>
      <c r="P27966" s="284"/>
    </row>
    <row r="27967" spans="15:16" x14ac:dyDescent="0.2">
      <c r="O27967" s="284"/>
      <c r="P27967" s="284"/>
    </row>
    <row r="27968" spans="15:16" x14ac:dyDescent="0.2">
      <c r="O27968" s="284"/>
      <c r="P27968" s="284"/>
    </row>
    <row r="27969" spans="15:16" x14ac:dyDescent="0.2">
      <c r="O27969" s="284"/>
      <c r="P27969" s="284"/>
    </row>
    <row r="27970" spans="15:16" x14ac:dyDescent="0.2">
      <c r="O27970" s="284"/>
      <c r="P27970" s="284"/>
    </row>
    <row r="27971" spans="15:16" x14ac:dyDescent="0.2">
      <c r="O27971" s="284"/>
      <c r="P27971" s="284"/>
    </row>
    <row r="27972" spans="15:16" x14ac:dyDescent="0.2">
      <c r="O27972" s="284"/>
      <c r="P27972" s="284"/>
    </row>
    <row r="27973" spans="15:16" x14ac:dyDescent="0.2">
      <c r="O27973" s="284"/>
      <c r="P27973" s="284"/>
    </row>
    <row r="27974" spans="15:16" x14ac:dyDescent="0.2">
      <c r="O27974" s="284"/>
      <c r="P27974" s="284"/>
    </row>
    <row r="27975" spans="15:16" x14ac:dyDescent="0.2">
      <c r="O27975" s="284"/>
      <c r="P27975" s="284"/>
    </row>
    <row r="27976" spans="15:16" x14ac:dyDescent="0.2">
      <c r="O27976" s="284"/>
      <c r="P27976" s="284"/>
    </row>
    <row r="27977" spans="15:16" x14ac:dyDescent="0.2">
      <c r="O27977" s="284"/>
      <c r="P27977" s="284"/>
    </row>
    <row r="27978" spans="15:16" x14ac:dyDescent="0.2">
      <c r="O27978" s="284"/>
      <c r="P27978" s="284"/>
    </row>
    <row r="27979" spans="15:16" x14ac:dyDescent="0.2">
      <c r="O27979" s="284"/>
      <c r="P27979" s="284"/>
    </row>
    <row r="27980" spans="15:16" x14ac:dyDescent="0.2">
      <c r="O27980" s="284"/>
      <c r="P27980" s="284"/>
    </row>
    <row r="27981" spans="15:16" x14ac:dyDescent="0.2">
      <c r="O27981" s="284"/>
      <c r="P27981" s="284"/>
    </row>
    <row r="27982" spans="15:16" x14ac:dyDescent="0.2">
      <c r="O27982" s="284"/>
      <c r="P27982" s="284"/>
    </row>
    <row r="27983" spans="15:16" x14ac:dyDescent="0.2">
      <c r="O27983" s="284"/>
      <c r="P27983" s="284"/>
    </row>
    <row r="27984" spans="15:16" x14ac:dyDescent="0.2">
      <c r="O27984" s="284"/>
      <c r="P27984" s="284"/>
    </row>
    <row r="27985" spans="15:16" x14ac:dyDescent="0.2">
      <c r="O27985" s="284"/>
      <c r="P27985" s="284"/>
    </row>
    <row r="27986" spans="15:16" x14ac:dyDescent="0.2">
      <c r="O27986" s="284"/>
      <c r="P27986" s="284"/>
    </row>
    <row r="27987" spans="15:16" x14ac:dyDescent="0.2">
      <c r="O27987" s="284"/>
      <c r="P27987" s="284"/>
    </row>
    <row r="27988" spans="15:16" x14ac:dyDescent="0.2">
      <c r="O27988" s="284"/>
      <c r="P27988" s="284"/>
    </row>
    <row r="27989" spans="15:16" x14ac:dyDescent="0.2">
      <c r="O27989" s="284"/>
      <c r="P27989" s="284"/>
    </row>
    <row r="27990" spans="15:16" x14ac:dyDescent="0.2">
      <c r="O27990" s="284"/>
      <c r="P27990" s="284"/>
    </row>
    <row r="27991" spans="15:16" x14ac:dyDescent="0.2">
      <c r="O27991" s="284"/>
      <c r="P27991" s="284"/>
    </row>
    <row r="27992" spans="15:16" x14ac:dyDescent="0.2">
      <c r="O27992" s="284"/>
      <c r="P27992" s="284"/>
    </row>
    <row r="27993" spans="15:16" x14ac:dyDescent="0.2">
      <c r="O27993" s="284"/>
      <c r="P27993" s="284"/>
    </row>
    <row r="27994" spans="15:16" x14ac:dyDescent="0.2">
      <c r="O27994" s="284"/>
      <c r="P27994" s="284"/>
    </row>
    <row r="27995" spans="15:16" x14ac:dyDescent="0.2">
      <c r="O27995" s="284"/>
      <c r="P27995" s="284"/>
    </row>
    <row r="27996" spans="15:16" x14ac:dyDescent="0.2">
      <c r="O27996" s="284"/>
      <c r="P27996" s="284"/>
    </row>
    <row r="27997" spans="15:16" x14ac:dyDescent="0.2">
      <c r="O27997" s="284"/>
      <c r="P27997" s="284"/>
    </row>
    <row r="27998" spans="15:16" x14ac:dyDescent="0.2">
      <c r="O27998" s="284"/>
      <c r="P27998" s="284"/>
    </row>
    <row r="27999" spans="15:16" x14ac:dyDescent="0.2">
      <c r="O27999" s="284"/>
      <c r="P27999" s="284"/>
    </row>
    <row r="28000" spans="15:16" x14ac:dyDescent="0.2">
      <c r="O28000" s="284"/>
      <c r="P28000" s="284"/>
    </row>
    <row r="28001" spans="15:16" x14ac:dyDescent="0.2">
      <c r="O28001" s="284"/>
      <c r="P28001" s="284"/>
    </row>
    <row r="28002" spans="15:16" x14ac:dyDescent="0.2">
      <c r="O28002" s="284"/>
      <c r="P28002" s="284"/>
    </row>
    <row r="28003" spans="15:16" x14ac:dyDescent="0.2">
      <c r="O28003" s="284"/>
      <c r="P28003" s="284"/>
    </row>
    <row r="28004" spans="15:16" x14ac:dyDescent="0.2">
      <c r="O28004" s="284"/>
      <c r="P28004" s="284"/>
    </row>
    <row r="28005" spans="15:16" x14ac:dyDescent="0.2">
      <c r="O28005" s="284"/>
      <c r="P28005" s="284"/>
    </row>
    <row r="28006" spans="15:16" x14ac:dyDescent="0.2">
      <c r="O28006" s="284"/>
      <c r="P28006" s="284"/>
    </row>
    <row r="28007" spans="15:16" x14ac:dyDescent="0.2">
      <c r="O28007" s="284"/>
      <c r="P28007" s="284"/>
    </row>
    <row r="28008" spans="15:16" x14ac:dyDescent="0.2">
      <c r="O28008" s="284"/>
      <c r="P28008" s="284"/>
    </row>
    <row r="28009" spans="15:16" x14ac:dyDescent="0.2">
      <c r="O28009" s="284"/>
      <c r="P28009" s="284"/>
    </row>
    <row r="28010" spans="15:16" x14ac:dyDescent="0.2">
      <c r="O28010" s="284"/>
      <c r="P28010" s="284"/>
    </row>
    <row r="28011" spans="15:16" x14ac:dyDescent="0.2">
      <c r="O28011" s="284"/>
      <c r="P28011" s="284"/>
    </row>
    <row r="28012" spans="15:16" x14ac:dyDescent="0.2">
      <c r="O28012" s="284"/>
      <c r="P28012" s="284"/>
    </row>
    <row r="28013" spans="15:16" x14ac:dyDescent="0.2">
      <c r="O28013" s="284"/>
      <c r="P28013" s="284"/>
    </row>
    <row r="28014" spans="15:16" x14ac:dyDescent="0.2">
      <c r="O28014" s="284"/>
      <c r="P28014" s="284"/>
    </row>
    <row r="28015" spans="15:16" x14ac:dyDescent="0.2">
      <c r="O28015" s="284"/>
      <c r="P28015" s="284"/>
    </row>
    <row r="28016" spans="15:16" x14ac:dyDescent="0.2">
      <c r="O28016" s="284"/>
      <c r="P28016" s="284"/>
    </row>
    <row r="28017" spans="15:16" x14ac:dyDescent="0.2">
      <c r="O28017" s="284"/>
      <c r="P28017" s="284"/>
    </row>
    <row r="28018" spans="15:16" x14ac:dyDescent="0.2">
      <c r="O28018" s="284"/>
      <c r="P28018" s="284"/>
    </row>
    <row r="28019" spans="15:16" x14ac:dyDescent="0.2">
      <c r="O28019" s="284"/>
      <c r="P28019" s="284"/>
    </row>
    <row r="28020" spans="15:16" x14ac:dyDescent="0.2">
      <c r="O28020" s="284"/>
      <c r="P28020" s="284"/>
    </row>
    <row r="28021" spans="15:16" x14ac:dyDescent="0.2">
      <c r="O28021" s="284"/>
      <c r="P28021" s="284"/>
    </row>
    <row r="28022" spans="15:16" x14ac:dyDescent="0.2">
      <c r="O28022" s="284"/>
      <c r="P28022" s="284"/>
    </row>
    <row r="28023" spans="15:16" x14ac:dyDescent="0.2">
      <c r="O28023" s="284"/>
      <c r="P28023" s="284"/>
    </row>
    <row r="28024" spans="15:16" x14ac:dyDescent="0.2">
      <c r="O28024" s="284"/>
      <c r="P28024" s="284"/>
    </row>
    <row r="28025" spans="15:16" x14ac:dyDescent="0.2">
      <c r="O28025" s="284"/>
      <c r="P28025" s="284"/>
    </row>
    <row r="28026" spans="15:16" x14ac:dyDescent="0.2">
      <c r="O28026" s="284"/>
      <c r="P28026" s="284"/>
    </row>
    <row r="28027" spans="15:16" x14ac:dyDescent="0.2">
      <c r="O28027" s="284"/>
      <c r="P28027" s="284"/>
    </row>
    <row r="28028" spans="15:16" x14ac:dyDescent="0.2">
      <c r="O28028" s="284"/>
      <c r="P28028" s="284"/>
    </row>
    <row r="28029" spans="15:16" x14ac:dyDescent="0.2">
      <c r="O28029" s="284"/>
      <c r="P28029" s="284"/>
    </row>
    <row r="28030" spans="15:16" x14ac:dyDescent="0.2">
      <c r="O28030" s="284"/>
      <c r="P28030" s="284"/>
    </row>
    <row r="28031" spans="15:16" x14ac:dyDescent="0.2">
      <c r="O28031" s="284"/>
      <c r="P28031" s="284"/>
    </row>
    <row r="28032" spans="15:16" x14ac:dyDescent="0.2">
      <c r="O28032" s="284"/>
      <c r="P28032" s="284"/>
    </row>
    <row r="28033" spans="15:16" x14ac:dyDescent="0.2">
      <c r="O28033" s="284"/>
      <c r="P28033" s="284"/>
    </row>
    <row r="28034" spans="15:16" x14ac:dyDescent="0.2">
      <c r="O28034" s="284"/>
      <c r="P28034" s="284"/>
    </row>
    <row r="28035" spans="15:16" x14ac:dyDescent="0.2">
      <c r="O28035" s="284"/>
      <c r="P28035" s="284"/>
    </row>
    <row r="28036" spans="15:16" x14ac:dyDescent="0.2">
      <c r="O28036" s="284"/>
      <c r="P28036" s="284"/>
    </row>
    <row r="28037" spans="15:16" x14ac:dyDescent="0.2">
      <c r="O28037" s="284"/>
      <c r="P28037" s="284"/>
    </row>
    <row r="28038" spans="15:16" x14ac:dyDescent="0.2">
      <c r="O28038" s="284"/>
      <c r="P28038" s="284"/>
    </row>
    <row r="28039" spans="15:16" x14ac:dyDescent="0.2">
      <c r="O28039" s="284"/>
      <c r="P28039" s="284"/>
    </row>
    <row r="28040" spans="15:16" x14ac:dyDescent="0.2">
      <c r="O28040" s="284"/>
      <c r="P28040" s="284"/>
    </row>
    <row r="28041" spans="15:16" x14ac:dyDescent="0.2">
      <c r="O28041" s="284"/>
      <c r="P28041" s="284"/>
    </row>
    <row r="28042" spans="15:16" x14ac:dyDescent="0.2">
      <c r="O28042" s="284"/>
      <c r="P28042" s="284"/>
    </row>
    <row r="28043" spans="15:16" x14ac:dyDescent="0.2">
      <c r="O28043" s="284"/>
      <c r="P28043" s="284"/>
    </row>
    <row r="28044" spans="15:16" x14ac:dyDescent="0.2">
      <c r="O28044" s="284"/>
      <c r="P28044" s="284"/>
    </row>
    <row r="28045" spans="15:16" x14ac:dyDescent="0.2">
      <c r="O28045" s="284"/>
      <c r="P28045" s="284"/>
    </row>
    <row r="28046" spans="15:16" x14ac:dyDescent="0.2">
      <c r="O28046" s="284"/>
      <c r="P28046" s="284"/>
    </row>
    <row r="28047" spans="15:16" x14ac:dyDescent="0.2">
      <c r="O28047" s="284"/>
      <c r="P28047" s="284"/>
    </row>
    <row r="28048" spans="15:16" x14ac:dyDescent="0.2">
      <c r="O28048" s="284"/>
      <c r="P28048" s="284"/>
    </row>
    <row r="28049" spans="15:16" x14ac:dyDescent="0.2">
      <c r="O28049" s="284"/>
      <c r="P28049" s="284"/>
    </row>
    <row r="28050" spans="15:16" x14ac:dyDescent="0.2">
      <c r="O28050" s="284"/>
      <c r="P28050" s="284"/>
    </row>
    <row r="28051" spans="15:16" x14ac:dyDescent="0.2">
      <c r="O28051" s="284"/>
      <c r="P28051" s="284"/>
    </row>
    <row r="28052" spans="15:16" x14ac:dyDescent="0.2">
      <c r="O28052" s="284"/>
      <c r="P28052" s="284"/>
    </row>
    <row r="28053" spans="15:16" x14ac:dyDescent="0.2">
      <c r="O28053" s="284"/>
      <c r="P28053" s="284"/>
    </row>
    <row r="28054" spans="15:16" x14ac:dyDescent="0.2">
      <c r="O28054" s="284"/>
      <c r="P28054" s="284"/>
    </row>
    <row r="28055" spans="15:16" x14ac:dyDescent="0.2">
      <c r="O28055" s="284"/>
      <c r="P28055" s="284"/>
    </row>
    <row r="28056" spans="15:16" x14ac:dyDescent="0.2">
      <c r="O28056" s="284"/>
      <c r="P28056" s="284"/>
    </row>
    <row r="28057" spans="15:16" x14ac:dyDescent="0.2">
      <c r="O28057" s="284"/>
      <c r="P28057" s="284"/>
    </row>
    <row r="28058" spans="15:16" x14ac:dyDescent="0.2">
      <c r="O28058" s="284"/>
      <c r="P28058" s="284"/>
    </row>
    <row r="28059" spans="15:16" x14ac:dyDescent="0.2">
      <c r="O28059" s="284"/>
      <c r="P28059" s="284"/>
    </row>
    <row r="28060" spans="15:16" x14ac:dyDescent="0.2">
      <c r="O28060" s="284"/>
      <c r="P28060" s="284"/>
    </row>
    <row r="28061" spans="15:16" x14ac:dyDescent="0.2">
      <c r="O28061" s="284"/>
      <c r="P28061" s="284"/>
    </row>
    <row r="28062" spans="15:16" x14ac:dyDescent="0.2">
      <c r="O28062" s="284"/>
      <c r="P28062" s="284"/>
    </row>
    <row r="28063" spans="15:16" x14ac:dyDescent="0.2">
      <c r="O28063" s="284"/>
      <c r="P28063" s="284"/>
    </row>
    <row r="28064" spans="15:16" x14ac:dyDescent="0.2">
      <c r="O28064" s="284"/>
      <c r="P28064" s="284"/>
    </row>
    <row r="28065" spans="15:16" x14ac:dyDescent="0.2">
      <c r="O28065" s="284"/>
      <c r="P28065" s="284"/>
    </row>
    <row r="28066" spans="15:16" x14ac:dyDescent="0.2">
      <c r="O28066" s="284"/>
      <c r="P28066" s="284"/>
    </row>
    <row r="28067" spans="15:16" x14ac:dyDescent="0.2">
      <c r="O28067" s="284"/>
      <c r="P28067" s="284"/>
    </row>
    <row r="28068" spans="15:16" x14ac:dyDescent="0.2">
      <c r="O28068" s="284"/>
      <c r="P28068" s="284"/>
    </row>
    <row r="28069" spans="15:16" x14ac:dyDescent="0.2">
      <c r="O28069" s="284"/>
      <c r="P28069" s="284"/>
    </row>
    <row r="28070" spans="15:16" x14ac:dyDescent="0.2">
      <c r="O28070" s="284"/>
      <c r="P28070" s="284"/>
    </row>
    <row r="28071" spans="15:16" x14ac:dyDescent="0.2">
      <c r="O28071" s="284"/>
      <c r="P28071" s="284"/>
    </row>
    <row r="28072" spans="15:16" x14ac:dyDescent="0.2">
      <c r="O28072" s="284"/>
      <c r="P28072" s="284"/>
    </row>
    <row r="28073" spans="15:16" x14ac:dyDescent="0.2">
      <c r="O28073" s="284"/>
      <c r="P28073" s="284"/>
    </row>
    <row r="28074" spans="15:16" x14ac:dyDescent="0.2">
      <c r="O28074" s="284"/>
      <c r="P28074" s="284"/>
    </row>
    <row r="28075" spans="15:16" x14ac:dyDescent="0.2">
      <c r="O28075" s="284"/>
      <c r="P28075" s="284"/>
    </row>
    <row r="28076" spans="15:16" x14ac:dyDescent="0.2">
      <c r="O28076" s="284"/>
      <c r="P28076" s="284"/>
    </row>
    <row r="28077" spans="15:16" x14ac:dyDescent="0.2">
      <c r="O28077" s="284"/>
      <c r="P28077" s="284"/>
    </row>
    <row r="28078" spans="15:16" x14ac:dyDescent="0.2">
      <c r="O28078" s="284"/>
      <c r="P28078" s="284"/>
    </row>
    <row r="28079" spans="15:16" x14ac:dyDescent="0.2">
      <c r="O28079" s="284"/>
      <c r="P28079" s="284"/>
    </row>
    <row r="28080" spans="15:16" x14ac:dyDescent="0.2">
      <c r="O28080" s="284"/>
      <c r="P28080" s="284"/>
    </row>
    <row r="28081" spans="15:16" x14ac:dyDescent="0.2">
      <c r="O28081" s="284"/>
      <c r="P28081" s="284"/>
    </row>
    <row r="28082" spans="15:16" x14ac:dyDescent="0.2">
      <c r="O28082" s="284"/>
      <c r="P28082" s="284"/>
    </row>
    <row r="28083" spans="15:16" x14ac:dyDescent="0.2">
      <c r="O28083" s="284"/>
      <c r="P28083" s="284"/>
    </row>
    <row r="28084" spans="15:16" x14ac:dyDescent="0.2">
      <c r="O28084" s="284"/>
      <c r="P28084" s="284"/>
    </row>
    <row r="28085" spans="15:16" x14ac:dyDescent="0.2">
      <c r="O28085" s="284"/>
      <c r="P28085" s="284"/>
    </row>
    <row r="28086" spans="15:16" x14ac:dyDescent="0.2">
      <c r="O28086" s="284"/>
      <c r="P28086" s="284"/>
    </row>
    <row r="28087" spans="15:16" x14ac:dyDescent="0.2">
      <c r="O28087" s="284"/>
      <c r="P28087" s="284"/>
    </row>
    <row r="28088" spans="15:16" x14ac:dyDescent="0.2">
      <c r="O28088" s="284"/>
      <c r="P28088" s="284"/>
    </row>
    <row r="28089" spans="15:16" x14ac:dyDescent="0.2">
      <c r="O28089" s="284"/>
      <c r="P28089" s="284"/>
    </row>
    <row r="28090" spans="15:16" x14ac:dyDescent="0.2">
      <c r="O28090" s="284"/>
      <c r="P28090" s="284"/>
    </row>
    <row r="28091" spans="15:16" x14ac:dyDescent="0.2">
      <c r="O28091" s="284"/>
      <c r="P28091" s="284"/>
    </row>
    <row r="28092" spans="15:16" x14ac:dyDescent="0.2">
      <c r="O28092" s="284"/>
      <c r="P28092" s="284"/>
    </row>
    <row r="28093" spans="15:16" x14ac:dyDescent="0.2">
      <c r="O28093" s="284"/>
      <c r="P28093" s="284"/>
    </row>
    <row r="28094" spans="15:16" x14ac:dyDescent="0.2">
      <c r="O28094" s="284"/>
      <c r="P28094" s="284"/>
    </row>
    <row r="28095" spans="15:16" x14ac:dyDescent="0.2">
      <c r="O28095" s="284"/>
      <c r="P28095" s="284"/>
    </row>
    <row r="28096" spans="15:16" x14ac:dyDescent="0.2">
      <c r="O28096" s="284"/>
      <c r="P28096" s="284"/>
    </row>
    <row r="28097" spans="15:16" x14ac:dyDescent="0.2">
      <c r="O28097" s="284"/>
      <c r="P28097" s="284"/>
    </row>
    <row r="28098" spans="15:16" x14ac:dyDescent="0.2">
      <c r="O28098" s="284"/>
      <c r="P28098" s="284"/>
    </row>
    <row r="28099" spans="15:16" x14ac:dyDescent="0.2">
      <c r="O28099" s="284"/>
      <c r="P28099" s="284"/>
    </row>
    <row r="28100" spans="15:16" x14ac:dyDescent="0.2">
      <c r="O28100" s="284"/>
      <c r="P28100" s="284"/>
    </row>
    <row r="28101" spans="15:16" x14ac:dyDescent="0.2">
      <c r="O28101" s="284"/>
      <c r="P28101" s="284"/>
    </row>
    <row r="28102" spans="15:16" x14ac:dyDescent="0.2">
      <c r="O28102" s="284"/>
      <c r="P28102" s="284"/>
    </row>
    <row r="28103" spans="15:16" x14ac:dyDescent="0.2">
      <c r="O28103" s="284"/>
      <c r="P28103" s="284"/>
    </row>
    <row r="28104" spans="15:16" x14ac:dyDescent="0.2">
      <c r="O28104" s="284"/>
      <c r="P28104" s="284"/>
    </row>
    <row r="28105" spans="15:16" x14ac:dyDescent="0.2">
      <c r="O28105" s="284"/>
      <c r="P28105" s="284"/>
    </row>
    <row r="28106" spans="15:16" x14ac:dyDescent="0.2">
      <c r="O28106" s="284"/>
      <c r="P28106" s="284"/>
    </row>
    <row r="28107" spans="15:16" x14ac:dyDescent="0.2">
      <c r="O28107" s="284"/>
      <c r="P28107" s="284"/>
    </row>
    <row r="28108" spans="15:16" x14ac:dyDescent="0.2">
      <c r="O28108" s="284"/>
      <c r="P28108" s="284"/>
    </row>
    <row r="28109" spans="15:16" x14ac:dyDescent="0.2">
      <c r="O28109" s="284"/>
      <c r="P28109" s="284"/>
    </row>
    <row r="28110" spans="15:16" x14ac:dyDescent="0.2">
      <c r="O28110" s="284"/>
      <c r="P28110" s="284"/>
    </row>
    <row r="28111" spans="15:16" x14ac:dyDescent="0.2">
      <c r="O28111" s="284"/>
      <c r="P28111" s="284"/>
    </row>
    <row r="28112" spans="15:16" x14ac:dyDescent="0.2">
      <c r="O28112" s="284"/>
      <c r="P28112" s="284"/>
    </row>
    <row r="28113" spans="15:16" x14ac:dyDescent="0.2">
      <c r="O28113" s="284"/>
      <c r="P28113" s="284"/>
    </row>
    <row r="28114" spans="15:16" x14ac:dyDescent="0.2">
      <c r="O28114" s="284"/>
      <c r="P28114" s="284"/>
    </row>
    <row r="28115" spans="15:16" x14ac:dyDescent="0.2">
      <c r="O28115" s="284"/>
      <c r="P28115" s="284"/>
    </row>
    <row r="28116" spans="15:16" x14ac:dyDescent="0.2">
      <c r="O28116" s="284"/>
      <c r="P28116" s="284"/>
    </row>
    <row r="28117" spans="15:16" x14ac:dyDescent="0.2">
      <c r="O28117" s="284"/>
      <c r="P28117" s="284"/>
    </row>
    <row r="28118" spans="15:16" x14ac:dyDescent="0.2">
      <c r="O28118" s="284"/>
      <c r="P28118" s="284"/>
    </row>
    <row r="28119" spans="15:16" x14ac:dyDescent="0.2">
      <c r="O28119" s="284"/>
      <c r="P28119" s="284"/>
    </row>
    <row r="28120" spans="15:16" x14ac:dyDescent="0.2">
      <c r="O28120" s="284"/>
      <c r="P28120" s="284"/>
    </row>
    <row r="28121" spans="15:16" x14ac:dyDescent="0.2">
      <c r="O28121" s="284"/>
      <c r="P28121" s="284"/>
    </row>
    <row r="28122" spans="15:16" x14ac:dyDescent="0.2">
      <c r="O28122" s="284"/>
      <c r="P28122" s="284"/>
    </row>
    <row r="28123" spans="15:16" x14ac:dyDescent="0.2">
      <c r="O28123" s="284"/>
      <c r="P28123" s="284"/>
    </row>
    <row r="28124" spans="15:16" x14ac:dyDescent="0.2">
      <c r="O28124" s="284"/>
      <c r="P28124" s="284"/>
    </row>
    <row r="28125" spans="15:16" x14ac:dyDescent="0.2">
      <c r="O28125" s="284"/>
      <c r="P28125" s="284"/>
    </row>
    <row r="28126" spans="15:16" x14ac:dyDescent="0.2">
      <c r="O28126" s="284"/>
      <c r="P28126" s="284"/>
    </row>
    <row r="28127" spans="15:16" x14ac:dyDescent="0.2">
      <c r="O28127" s="284"/>
      <c r="P28127" s="284"/>
    </row>
    <row r="28128" spans="15:16" x14ac:dyDescent="0.2">
      <c r="O28128" s="284"/>
      <c r="P28128" s="284"/>
    </row>
    <row r="28129" spans="15:16" x14ac:dyDescent="0.2">
      <c r="O28129" s="284"/>
      <c r="P28129" s="284"/>
    </row>
    <row r="28130" spans="15:16" x14ac:dyDescent="0.2">
      <c r="O28130" s="284"/>
      <c r="P28130" s="284"/>
    </row>
    <row r="28131" spans="15:16" x14ac:dyDescent="0.2">
      <c r="O28131" s="284"/>
      <c r="P28131" s="284"/>
    </row>
    <row r="28132" spans="15:16" x14ac:dyDescent="0.2">
      <c r="O28132" s="284"/>
      <c r="P28132" s="284"/>
    </row>
    <row r="28133" spans="15:16" x14ac:dyDescent="0.2">
      <c r="O28133" s="284"/>
      <c r="P28133" s="284"/>
    </row>
    <row r="28134" spans="15:16" x14ac:dyDescent="0.2">
      <c r="O28134" s="284"/>
      <c r="P28134" s="284"/>
    </row>
    <row r="28135" spans="15:16" x14ac:dyDescent="0.2">
      <c r="O28135" s="284"/>
      <c r="P28135" s="284"/>
    </row>
    <row r="28136" spans="15:16" x14ac:dyDescent="0.2">
      <c r="O28136" s="284"/>
      <c r="P28136" s="284"/>
    </row>
    <row r="28137" spans="15:16" x14ac:dyDescent="0.2">
      <c r="O28137" s="284"/>
      <c r="P28137" s="284"/>
    </row>
    <row r="28138" spans="15:16" x14ac:dyDescent="0.2">
      <c r="O28138" s="284"/>
      <c r="P28138" s="284"/>
    </row>
    <row r="28139" spans="15:16" x14ac:dyDescent="0.2">
      <c r="O28139" s="284"/>
      <c r="P28139" s="284"/>
    </row>
    <row r="28140" spans="15:16" x14ac:dyDescent="0.2">
      <c r="O28140" s="284"/>
      <c r="P28140" s="284"/>
    </row>
    <row r="28141" spans="15:16" x14ac:dyDescent="0.2">
      <c r="O28141" s="284"/>
      <c r="P28141" s="284"/>
    </row>
    <row r="28142" spans="15:16" x14ac:dyDescent="0.2">
      <c r="O28142" s="284"/>
      <c r="P28142" s="284"/>
    </row>
    <row r="28143" spans="15:16" x14ac:dyDescent="0.2">
      <c r="O28143" s="284"/>
      <c r="P28143" s="284"/>
    </row>
    <row r="28144" spans="15:16" x14ac:dyDescent="0.2">
      <c r="O28144" s="284"/>
      <c r="P28144" s="284"/>
    </row>
    <row r="28145" spans="15:16" x14ac:dyDescent="0.2">
      <c r="O28145" s="284"/>
      <c r="P28145" s="284"/>
    </row>
    <row r="28146" spans="15:16" x14ac:dyDescent="0.2">
      <c r="O28146" s="284"/>
      <c r="P28146" s="284"/>
    </row>
    <row r="28147" spans="15:16" x14ac:dyDescent="0.2">
      <c r="O28147" s="284"/>
      <c r="P28147" s="284"/>
    </row>
    <row r="28148" spans="15:16" x14ac:dyDescent="0.2">
      <c r="O28148" s="284"/>
      <c r="P28148" s="284"/>
    </row>
    <row r="28149" spans="15:16" x14ac:dyDescent="0.2">
      <c r="O28149" s="284"/>
      <c r="P28149" s="284"/>
    </row>
    <row r="28150" spans="15:16" x14ac:dyDescent="0.2">
      <c r="O28150" s="284"/>
      <c r="P28150" s="284"/>
    </row>
    <row r="28151" spans="15:16" x14ac:dyDescent="0.2">
      <c r="O28151" s="284"/>
      <c r="P28151" s="284"/>
    </row>
    <row r="28152" spans="15:16" x14ac:dyDescent="0.2">
      <c r="O28152" s="284"/>
      <c r="P28152" s="284"/>
    </row>
    <row r="28153" spans="15:16" x14ac:dyDescent="0.2">
      <c r="O28153" s="284"/>
      <c r="P28153" s="284"/>
    </row>
    <row r="28154" spans="15:16" x14ac:dyDescent="0.2">
      <c r="O28154" s="284"/>
      <c r="P28154" s="284"/>
    </row>
    <row r="28155" spans="15:16" x14ac:dyDescent="0.2">
      <c r="O28155" s="284"/>
      <c r="P28155" s="284"/>
    </row>
    <row r="28156" spans="15:16" x14ac:dyDescent="0.2">
      <c r="O28156" s="284"/>
      <c r="P28156" s="284"/>
    </row>
    <row r="28157" spans="15:16" x14ac:dyDescent="0.2">
      <c r="O28157" s="284"/>
      <c r="P28157" s="284"/>
    </row>
    <row r="28158" spans="15:16" x14ac:dyDescent="0.2">
      <c r="O28158" s="284"/>
      <c r="P28158" s="284"/>
    </row>
    <row r="28159" spans="15:16" x14ac:dyDescent="0.2">
      <c r="O28159" s="284"/>
      <c r="P28159" s="284"/>
    </row>
    <row r="28160" spans="15:16" x14ac:dyDescent="0.2">
      <c r="O28160" s="284"/>
      <c r="P28160" s="284"/>
    </row>
    <row r="28161" spans="15:16" x14ac:dyDescent="0.2">
      <c r="O28161" s="284"/>
      <c r="P28161" s="284"/>
    </row>
    <row r="28162" spans="15:16" x14ac:dyDescent="0.2">
      <c r="O28162" s="284"/>
      <c r="P28162" s="284"/>
    </row>
    <row r="28163" spans="15:16" x14ac:dyDescent="0.2">
      <c r="O28163" s="284"/>
      <c r="P28163" s="284"/>
    </row>
    <row r="28164" spans="15:16" x14ac:dyDescent="0.2">
      <c r="O28164" s="284"/>
      <c r="P28164" s="284"/>
    </row>
    <row r="28165" spans="15:16" x14ac:dyDescent="0.2">
      <c r="O28165" s="284"/>
      <c r="P28165" s="284"/>
    </row>
    <row r="28166" spans="15:16" x14ac:dyDescent="0.2">
      <c r="O28166" s="284"/>
      <c r="P28166" s="284"/>
    </row>
    <row r="28167" spans="15:16" x14ac:dyDescent="0.2">
      <c r="O28167" s="284"/>
      <c r="P28167" s="284"/>
    </row>
    <row r="28168" spans="15:16" x14ac:dyDescent="0.2">
      <c r="O28168" s="284"/>
      <c r="P28168" s="284"/>
    </row>
    <row r="28169" spans="15:16" x14ac:dyDescent="0.2">
      <c r="O28169" s="284"/>
      <c r="P28169" s="284"/>
    </row>
    <row r="28170" spans="15:16" x14ac:dyDescent="0.2">
      <c r="O28170" s="284"/>
      <c r="P28170" s="284"/>
    </row>
    <row r="28171" spans="15:16" x14ac:dyDescent="0.2">
      <c r="O28171" s="284"/>
      <c r="P28171" s="284"/>
    </row>
    <row r="28172" spans="15:16" x14ac:dyDescent="0.2">
      <c r="O28172" s="284"/>
      <c r="P28172" s="284"/>
    </row>
    <row r="28173" spans="15:16" x14ac:dyDescent="0.2">
      <c r="O28173" s="284"/>
      <c r="P28173" s="284"/>
    </row>
    <row r="28174" spans="15:16" x14ac:dyDescent="0.2">
      <c r="O28174" s="284"/>
      <c r="P28174" s="284"/>
    </row>
    <row r="28175" spans="15:16" x14ac:dyDescent="0.2">
      <c r="O28175" s="284"/>
      <c r="P28175" s="284"/>
    </row>
    <row r="28176" spans="15:16" x14ac:dyDescent="0.2">
      <c r="O28176" s="284"/>
      <c r="P28176" s="284"/>
    </row>
    <row r="28177" spans="15:16" x14ac:dyDescent="0.2">
      <c r="O28177" s="284"/>
      <c r="P28177" s="284"/>
    </row>
    <row r="28178" spans="15:16" x14ac:dyDescent="0.2">
      <c r="O28178" s="284"/>
      <c r="P28178" s="284"/>
    </row>
    <row r="28179" spans="15:16" x14ac:dyDescent="0.2">
      <c r="O28179" s="284"/>
      <c r="P28179" s="284"/>
    </row>
    <row r="28180" spans="15:16" x14ac:dyDescent="0.2">
      <c r="O28180" s="284"/>
      <c r="P28180" s="284"/>
    </row>
    <row r="28181" spans="15:16" x14ac:dyDescent="0.2">
      <c r="O28181" s="284"/>
      <c r="P28181" s="284"/>
    </row>
    <row r="28182" spans="15:16" x14ac:dyDescent="0.2">
      <c r="O28182" s="284"/>
      <c r="P28182" s="284"/>
    </row>
    <row r="28183" spans="15:16" x14ac:dyDescent="0.2">
      <c r="O28183" s="284"/>
      <c r="P28183" s="284"/>
    </row>
    <row r="28184" spans="15:16" x14ac:dyDescent="0.2">
      <c r="O28184" s="284"/>
      <c r="P28184" s="284"/>
    </row>
    <row r="28185" spans="15:16" x14ac:dyDescent="0.2">
      <c r="O28185" s="284"/>
      <c r="P28185" s="284"/>
    </row>
    <row r="28186" spans="15:16" x14ac:dyDescent="0.2">
      <c r="O28186" s="284"/>
      <c r="P28186" s="284"/>
    </row>
    <row r="28187" spans="15:16" x14ac:dyDescent="0.2">
      <c r="O28187" s="284"/>
      <c r="P28187" s="284"/>
    </row>
    <row r="28188" spans="15:16" x14ac:dyDescent="0.2">
      <c r="O28188" s="284"/>
      <c r="P28188" s="284"/>
    </row>
    <row r="28189" spans="15:16" x14ac:dyDescent="0.2">
      <c r="O28189" s="284"/>
      <c r="P28189" s="284"/>
    </row>
    <row r="28190" spans="15:16" x14ac:dyDescent="0.2">
      <c r="O28190" s="284"/>
      <c r="P28190" s="284"/>
    </row>
    <row r="28191" spans="15:16" x14ac:dyDescent="0.2">
      <c r="O28191" s="284"/>
      <c r="P28191" s="284"/>
    </row>
    <row r="28192" spans="15:16" x14ac:dyDescent="0.2">
      <c r="O28192" s="284"/>
      <c r="P28192" s="284"/>
    </row>
    <row r="28193" spans="15:16" x14ac:dyDescent="0.2">
      <c r="O28193" s="284"/>
      <c r="P28193" s="284"/>
    </row>
    <row r="28194" spans="15:16" x14ac:dyDescent="0.2">
      <c r="O28194" s="284"/>
      <c r="P28194" s="284"/>
    </row>
    <row r="28195" spans="15:16" x14ac:dyDescent="0.2">
      <c r="O28195" s="284"/>
      <c r="P28195" s="284"/>
    </row>
    <row r="28196" spans="15:16" x14ac:dyDescent="0.2">
      <c r="O28196" s="284"/>
      <c r="P28196" s="284"/>
    </row>
    <row r="28197" spans="15:16" x14ac:dyDescent="0.2">
      <c r="O28197" s="284"/>
      <c r="P28197" s="284"/>
    </row>
    <row r="28198" spans="15:16" x14ac:dyDescent="0.2">
      <c r="O28198" s="284"/>
      <c r="P28198" s="284"/>
    </row>
    <row r="28199" spans="15:16" x14ac:dyDescent="0.2">
      <c r="O28199" s="284"/>
      <c r="P28199" s="284"/>
    </row>
    <row r="28200" spans="15:16" x14ac:dyDescent="0.2">
      <c r="O28200" s="284"/>
      <c r="P28200" s="284"/>
    </row>
    <row r="28201" spans="15:16" x14ac:dyDescent="0.2">
      <c r="O28201" s="284"/>
      <c r="P28201" s="284"/>
    </row>
    <row r="28202" spans="15:16" x14ac:dyDescent="0.2">
      <c r="O28202" s="284"/>
      <c r="P28202" s="284"/>
    </row>
    <row r="28203" spans="15:16" x14ac:dyDescent="0.2">
      <c r="O28203" s="284"/>
      <c r="P28203" s="284"/>
    </row>
    <row r="28204" spans="15:16" x14ac:dyDescent="0.2">
      <c r="O28204" s="284"/>
      <c r="P28204" s="284"/>
    </row>
    <row r="28205" spans="15:16" x14ac:dyDescent="0.2">
      <c r="O28205" s="284"/>
      <c r="P28205" s="284"/>
    </row>
    <row r="28206" spans="15:16" x14ac:dyDescent="0.2">
      <c r="O28206" s="284"/>
      <c r="P28206" s="284"/>
    </row>
    <row r="28207" spans="15:16" x14ac:dyDescent="0.2">
      <c r="O28207" s="284"/>
      <c r="P28207" s="284"/>
    </row>
    <row r="28208" spans="15:16" x14ac:dyDescent="0.2">
      <c r="O28208" s="284"/>
      <c r="P28208" s="284"/>
    </row>
    <row r="28209" spans="15:16" x14ac:dyDescent="0.2">
      <c r="O28209" s="284"/>
      <c r="P28209" s="284"/>
    </row>
    <row r="28210" spans="15:16" x14ac:dyDescent="0.2">
      <c r="O28210" s="284"/>
      <c r="P28210" s="284"/>
    </row>
    <row r="28211" spans="15:16" x14ac:dyDescent="0.2">
      <c r="O28211" s="284"/>
      <c r="P28211" s="284"/>
    </row>
    <row r="28212" spans="15:16" x14ac:dyDescent="0.2">
      <c r="O28212" s="284"/>
      <c r="P28212" s="284"/>
    </row>
    <row r="28213" spans="15:16" x14ac:dyDescent="0.2">
      <c r="O28213" s="284"/>
      <c r="P28213" s="284"/>
    </row>
    <row r="28214" spans="15:16" x14ac:dyDescent="0.2">
      <c r="O28214" s="284"/>
      <c r="P28214" s="284"/>
    </row>
    <row r="28215" spans="15:16" x14ac:dyDescent="0.2">
      <c r="O28215" s="284"/>
      <c r="P28215" s="284"/>
    </row>
    <row r="28216" spans="15:16" x14ac:dyDescent="0.2">
      <c r="O28216" s="284"/>
      <c r="P28216" s="284"/>
    </row>
    <row r="28217" spans="15:16" x14ac:dyDescent="0.2">
      <c r="O28217" s="284"/>
      <c r="P28217" s="284"/>
    </row>
    <row r="28218" spans="15:16" x14ac:dyDescent="0.2">
      <c r="O28218" s="284"/>
      <c r="P28218" s="284"/>
    </row>
    <row r="28219" spans="15:16" x14ac:dyDescent="0.2">
      <c r="O28219" s="284"/>
      <c r="P28219" s="284"/>
    </row>
    <row r="28220" spans="15:16" x14ac:dyDescent="0.2">
      <c r="O28220" s="284"/>
      <c r="P28220" s="284"/>
    </row>
    <row r="28221" spans="15:16" x14ac:dyDescent="0.2">
      <c r="O28221" s="284"/>
      <c r="P28221" s="284"/>
    </row>
    <row r="28222" spans="15:16" x14ac:dyDescent="0.2">
      <c r="O28222" s="284"/>
      <c r="P28222" s="284"/>
    </row>
    <row r="28223" spans="15:16" x14ac:dyDescent="0.2">
      <c r="O28223" s="284"/>
      <c r="P28223" s="284"/>
    </row>
    <row r="28224" spans="15:16" x14ac:dyDescent="0.2">
      <c r="O28224" s="284"/>
      <c r="P28224" s="284"/>
    </row>
    <row r="28225" spans="15:16" x14ac:dyDescent="0.2">
      <c r="O28225" s="284"/>
      <c r="P28225" s="284"/>
    </row>
    <row r="28226" spans="15:16" x14ac:dyDescent="0.2">
      <c r="O28226" s="284"/>
      <c r="P28226" s="284"/>
    </row>
    <row r="28227" spans="15:16" x14ac:dyDescent="0.2">
      <c r="O28227" s="284"/>
      <c r="P28227" s="284"/>
    </row>
    <row r="28228" spans="15:16" x14ac:dyDescent="0.2">
      <c r="O28228" s="284"/>
      <c r="P28228" s="284"/>
    </row>
    <row r="28229" spans="15:16" x14ac:dyDescent="0.2">
      <c r="O28229" s="284"/>
      <c r="P28229" s="284"/>
    </row>
    <row r="28230" spans="15:16" x14ac:dyDescent="0.2">
      <c r="O28230" s="284"/>
      <c r="P28230" s="284"/>
    </row>
    <row r="28231" spans="15:16" x14ac:dyDescent="0.2">
      <c r="O28231" s="284"/>
      <c r="P28231" s="284"/>
    </row>
    <row r="28232" spans="15:16" x14ac:dyDescent="0.2">
      <c r="O28232" s="284"/>
      <c r="P28232" s="284"/>
    </row>
    <row r="28233" spans="15:16" x14ac:dyDescent="0.2">
      <c r="O28233" s="284"/>
      <c r="P28233" s="284"/>
    </row>
    <row r="28234" spans="15:16" x14ac:dyDescent="0.2">
      <c r="O28234" s="284"/>
      <c r="P28234" s="284"/>
    </row>
    <row r="28235" spans="15:16" x14ac:dyDescent="0.2">
      <c r="O28235" s="284"/>
      <c r="P28235" s="284"/>
    </row>
    <row r="28236" spans="15:16" x14ac:dyDescent="0.2">
      <c r="O28236" s="284"/>
      <c r="P28236" s="284"/>
    </row>
    <row r="28237" spans="15:16" x14ac:dyDescent="0.2">
      <c r="O28237" s="284"/>
      <c r="P28237" s="284"/>
    </row>
    <row r="28238" spans="15:16" x14ac:dyDescent="0.2">
      <c r="O28238" s="284"/>
      <c r="P28238" s="284"/>
    </row>
    <row r="28239" spans="15:16" x14ac:dyDescent="0.2">
      <c r="O28239" s="284"/>
      <c r="P28239" s="284"/>
    </row>
    <row r="28240" spans="15:16" x14ac:dyDescent="0.2">
      <c r="O28240" s="284"/>
      <c r="P28240" s="284"/>
    </row>
    <row r="28241" spans="15:16" x14ac:dyDescent="0.2">
      <c r="O28241" s="284"/>
      <c r="P28241" s="284"/>
    </row>
    <row r="28242" spans="15:16" x14ac:dyDescent="0.2">
      <c r="O28242" s="284"/>
      <c r="P28242" s="284"/>
    </row>
    <row r="28243" spans="15:16" x14ac:dyDescent="0.2">
      <c r="O28243" s="284"/>
      <c r="P28243" s="284"/>
    </row>
    <row r="28244" spans="15:16" x14ac:dyDescent="0.2">
      <c r="O28244" s="284"/>
      <c r="P28244" s="284"/>
    </row>
    <row r="28245" spans="15:16" x14ac:dyDescent="0.2">
      <c r="O28245" s="284"/>
      <c r="P28245" s="284"/>
    </row>
    <row r="28246" spans="15:16" x14ac:dyDescent="0.2">
      <c r="O28246" s="284"/>
      <c r="P28246" s="284"/>
    </row>
    <row r="28247" spans="15:16" x14ac:dyDescent="0.2">
      <c r="O28247" s="284"/>
      <c r="P28247" s="284"/>
    </row>
    <row r="28248" spans="15:16" x14ac:dyDescent="0.2">
      <c r="O28248" s="284"/>
      <c r="P28248" s="284"/>
    </row>
    <row r="28249" spans="15:16" x14ac:dyDescent="0.2">
      <c r="O28249" s="284"/>
      <c r="P28249" s="284"/>
    </row>
    <row r="28250" spans="15:16" x14ac:dyDescent="0.2">
      <c r="O28250" s="284"/>
      <c r="P28250" s="284"/>
    </row>
    <row r="28251" spans="15:16" x14ac:dyDescent="0.2">
      <c r="O28251" s="284"/>
      <c r="P28251" s="284"/>
    </row>
    <row r="28252" spans="15:16" x14ac:dyDescent="0.2">
      <c r="O28252" s="284"/>
      <c r="P28252" s="284"/>
    </row>
    <row r="28253" spans="15:16" x14ac:dyDescent="0.2">
      <c r="O28253" s="284"/>
      <c r="P28253" s="284"/>
    </row>
    <row r="28254" spans="15:16" x14ac:dyDescent="0.2">
      <c r="O28254" s="284"/>
      <c r="P28254" s="284"/>
    </row>
    <row r="28255" spans="15:16" x14ac:dyDescent="0.2">
      <c r="O28255" s="284"/>
      <c r="P28255" s="284"/>
    </row>
    <row r="28256" spans="15:16" x14ac:dyDescent="0.2">
      <c r="O28256" s="284"/>
      <c r="P28256" s="284"/>
    </row>
    <row r="28257" spans="15:16" x14ac:dyDescent="0.2">
      <c r="O28257" s="284"/>
      <c r="P28257" s="284"/>
    </row>
    <row r="28258" spans="15:16" x14ac:dyDescent="0.2">
      <c r="O28258" s="284"/>
      <c r="P28258" s="284"/>
    </row>
    <row r="28259" spans="15:16" x14ac:dyDescent="0.2">
      <c r="O28259" s="284"/>
      <c r="P28259" s="284"/>
    </row>
    <row r="28260" spans="15:16" x14ac:dyDescent="0.2">
      <c r="O28260" s="284"/>
      <c r="P28260" s="284"/>
    </row>
    <row r="28261" spans="15:16" x14ac:dyDescent="0.2">
      <c r="O28261" s="284"/>
      <c r="P28261" s="284"/>
    </row>
    <row r="28262" spans="15:16" x14ac:dyDescent="0.2">
      <c r="O28262" s="284"/>
      <c r="P28262" s="284"/>
    </row>
    <row r="28263" spans="15:16" x14ac:dyDescent="0.2">
      <c r="O28263" s="284"/>
      <c r="P28263" s="284"/>
    </row>
    <row r="28264" spans="15:16" x14ac:dyDescent="0.2">
      <c r="O28264" s="284"/>
      <c r="P28264" s="284"/>
    </row>
    <row r="28265" spans="15:16" x14ac:dyDescent="0.2">
      <c r="O28265" s="284"/>
      <c r="P28265" s="284"/>
    </row>
    <row r="28266" spans="15:16" x14ac:dyDescent="0.2">
      <c r="O28266" s="284"/>
      <c r="P28266" s="284"/>
    </row>
    <row r="28267" spans="15:16" x14ac:dyDescent="0.2">
      <c r="O28267" s="284"/>
      <c r="P28267" s="284"/>
    </row>
    <row r="28268" spans="15:16" x14ac:dyDescent="0.2">
      <c r="O28268" s="284"/>
      <c r="P28268" s="284"/>
    </row>
    <row r="28269" spans="15:16" x14ac:dyDescent="0.2">
      <c r="O28269" s="284"/>
      <c r="P28269" s="284"/>
    </row>
    <row r="28270" spans="15:16" x14ac:dyDescent="0.2">
      <c r="O28270" s="284"/>
      <c r="P28270" s="284"/>
    </row>
    <row r="28271" spans="15:16" x14ac:dyDescent="0.2">
      <c r="O28271" s="284"/>
      <c r="P28271" s="284"/>
    </row>
    <row r="28272" spans="15:16" x14ac:dyDescent="0.2">
      <c r="O28272" s="284"/>
      <c r="P28272" s="284"/>
    </row>
    <row r="28273" spans="15:16" x14ac:dyDescent="0.2">
      <c r="O28273" s="284"/>
      <c r="P28273" s="284"/>
    </row>
    <row r="28274" spans="15:16" x14ac:dyDescent="0.2">
      <c r="O28274" s="284"/>
      <c r="P28274" s="284"/>
    </row>
    <row r="28275" spans="15:16" x14ac:dyDescent="0.2">
      <c r="O28275" s="284"/>
      <c r="P28275" s="284"/>
    </row>
    <row r="28276" spans="15:16" x14ac:dyDescent="0.2">
      <c r="O28276" s="284"/>
      <c r="P28276" s="284"/>
    </row>
    <row r="28277" spans="15:16" x14ac:dyDescent="0.2">
      <c r="O28277" s="284"/>
      <c r="P28277" s="284"/>
    </row>
    <row r="28278" spans="15:16" x14ac:dyDescent="0.2">
      <c r="O28278" s="284"/>
      <c r="P28278" s="284"/>
    </row>
    <row r="28279" spans="15:16" x14ac:dyDescent="0.2">
      <c r="O28279" s="284"/>
      <c r="P28279" s="284"/>
    </row>
    <row r="28280" spans="15:16" x14ac:dyDescent="0.2">
      <c r="O28280" s="284"/>
      <c r="P28280" s="284"/>
    </row>
    <row r="28281" spans="15:16" x14ac:dyDescent="0.2">
      <c r="O28281" s="284"/>
      <c r="P28281" s="284"/>
    </row>
    <row r="28282" spans="15:16" x14ac:dyDescent="0.2">
      <c r="O28282" s="284"/>
      <c r="P28282" s="284"/>
    </row>
    <row r="28283" spans="15:16" x14ac:dyDescent="0.2">
      <c r="O28283" s="284"/>
      <c r="P28283" s="284"/>
    </row>
    <row r="28284" spans="15:16" x14ac:dyDescent="0.2">
      <c r="O28284" s="284"/>
      <c r="P28284" s="284"/>
    </row>
    <row r="28285" spans="15:16" x14ac:dyDescent="0.2">
      <c r="O28285" s="284"/>
      <c r="P28285" s="284"/>
    </row>
    <row r="28286" spans="15:16" x14ac:dyDescent="0.2">
      <c r="O28286" s="284"/>
      <c r="P28286" s="284"/>
    </row>
    <row r="28287" spans="15:16" x14ac:dyDescent="0.2">
      <c r="O28287" s="284"/>
      <c r="P28287" s="284"/>
    </row>
    <row r="28288" spans="15:16" x14ac:dyDescent="0.2">
      <c r="O28288" s="284"/>
      <c r="P28288" s="284"/>
    </row>
    <row r="28289" spans="15:16" x14ac:dyDescent="0.2">
      <c r="O28289" s="284"/>
      <c r="P28289" s="284"/>
    </row>
    <row r="28290" spans="15:16" x14ac:dyDescent="0.2">
      <c r="O28290" s="284"/>
      <c r="P28290" s="284"/>
    </row>
    <row r="28291" spans="15:16" x14ac:dyDescent="0.2">
      <c r="O28291" s="284"/>
      <c r="P28291" s="284"/>
    </row>
    <row r="28292" spans="15:16" x14ac:dyDescent="0.2">
      <c r="O28292" s="284"/>
      <c r="P28292" s="284"/>
    </row>
    <row r="28293" spans="15:16" x14ac:dyDescent="0.2">
      <c r="O28293" s="284"/>
      <c r="P28293" s="284"/>
    </row>
    <row r="28294" spans="15:16" x14ac:dyDescent="0.2">
      <c r="O28294" s="284"/>
      <c r="P28294" s="284"/>
    </row>
    <row r="28295" spans="15:16" x14ac:dyDescent="0.2">
      <c r="O28295" s="284"/>
      <c r="P28295" s="284"/>
    </row>
    <row r="28296" spans="15:16" x14ac:dyDescent="0.2">
      <c r="O28296" s="284"/>
      <c r="P28296" s="284"/>
    </row>
    <row r="28297" spans="15:16" x14ac:dyDescent="0.2">
      <c r="O28297" s="284"/>
      <c r="P28297" s="284"/>
    </row>
    <row r="28298" spans="15:16" x14ac:dyDescent="0.2">
      <c r="O28298" s="284"/>
      <c r="P28298" s="284"/>
    </row>
    <row r="28299" spans="15:16" x14ac:dyDescent="0.2">
      <c r="O28299" s="284"/>
      <c r="P28299" s="284"/>
    </row>
    <row r="28300" spans="15:16" x14ac:dyDescent="0.2">
      <c r="O28300" s="284"/>
      <c r="P28300" s="284"/>
    </row>
    <row r="28301" spans="15:16" x14ac:dyDescent="0.2">
      <c r="O28301" s="284"/>
      <c r="P28301" s="284"/>
    </row>
    <row r="28302" spans="15:16" x14ac:dyDescent="0.2">
      <c r="O28302" s="284"/>
      <c r="P28302" s="284"/>
    </row>
    <row r="28303" spans="15:16" x14ac:dyDescent="0.2">
      <c r="O28303" s="284"/>
      <c r="P28303" s="284"/>
    </row>
    <row r="28304" spans="15:16" x14ac:dyDescent="0.2">
      <c r="O28304" s="284"/>
      <c r="P28304" s="284"/>
    </row>
    <row r="28305" spans="15:16" x14ac:dyDescent="0.2">
      <c r="O28305" s="284"/>
      <c r="P28305" s="284"/>
    </row>
    <row r="28306" spans="15:16" x14ac:dyDescent="0.2">
      <c r="O28306" s="284"/>
      <c r="P28306" s="284"/>
    </row>
    <row r="28307" spans="15:16" x14ac:dyDescent="0.2">
      <c r="O28307" s="284"/>
      <c r="P28307" s="284"/>
    </row>
    <row r="28308" spans="15:16" x14ac:dyDescent="0.2">
      <c r="O28308" s="284"/>
      <c r="P28308" s="284"/>
    </row>
    <row r="28309" spans="15:16" x14ac:dyDescent="0.2">
      <c r="O28309" s="284"/>
      <c r="P28309" s="284"/>
    </row>
    <row r="28310" spans="15:16" x14ac:dyDescent="0.2">
      <c r="O28310" s="284"/>
      <c r="P28310" s="284"/>
    </row>
    <row r="28311" spans="15:16" x14ac:dyDescent="0.2">
      <c r="O28311" s="284"/>
      <c r="P28311" s="284"/>
    </row>
    <row r="28312" spans="15:16" x14ac:dyDescent="0.2">
      <c r="O28312" s="284"/>
      <c r="P28312" s="284"/>
    </row>
    <row r="28313" spans="15:16" x14ac:dyDescent="0.2">
      <c r="O28313" s="284"/>
      <c r="P28313" s="284"/>
    </row>
    <row r="28314" spans="15:16" x14ac:dyDescent="0.2">
      <c r="O28314" s="284"/>
      <c r="P28314" s="284"/>
    </row>
    <row r="28315" spans="15:16" x14ac:dyDescent="0.2">
      <c r="O28315" s="284"/>
      <c r="P28315" s="284"/>
    </row>
    <row r="28316" spans="15:16" x14ac:dyDescent="0.2">
      <c r="O28316" s="284"/>
      <c r="P28316" s="284"/>
    </row>
    <row r="28317" spans="15:16" x14ac:dyDescent="0.2">
      <c r="O28317" s="284"/>
      <c r="P28317" s="284"/>
    </row>
    <row r="28318" spans="15:16" x14ac:dyDescent="0.2">
      <c r="O28318" s="284"/>
      <c r="P28318" s="284"/>
    </row>
    <row r="28319" spans="15:16" x14ac:dyDescent="0.2">
      <c r="O28319" s="284"/>
      <c r="P28319" s="284"/>
    </row>
    <row r="28320" spans="15:16" x14ac:dyDescent="0.2">
      <c r="O28320" s="284"/>
      <c r="P28320" s="284"/>
    </row>
    <row r="28321" spans="15:16" x14ac:dyDescent="0.2">
      <c r="O28321" s="284"/>
      <c r="P28321" s="284"/>
    </row>
    <row r="28322" spans="15:16" x14ac:dyDescent="0.2">
      <c r="O28322" s="284"/>
      <c r="P28322" s="284"/>
    </row>
    <row r="28323" spans="15:16" x14ac:dyDescent="0.2">
      <c r="O28323" s="284"/>
      <c r="P28323" s="284"/>
    </row>
    <row r="28324" spans="15:16" x14ac:dyDescent="0.2">
      <c r="O28324" s="284"/>
      <c r="P28324" s="284"/>
    </row>
    <row r="28325" spans="15:16" x14ac:dyDescent="0.2">
      <c r="O28325" s="284"/>
      <c r="P28325" s="284"/>
    </row>
    <row r="28326" spans="15:16" x14ac:dyDescent="0.2">
      <c r="O28326" s="284"/>
      <c r="P28326" s="284"/>
    </row>
    <row r="28327" spans="15:16" x14ac:dyDescent="0.2">
      <c r="O28327" s="284"/>
      <c r="P28327" s="284"/>
    </row>
    <row r="28328" spans="15:16" x14ac:dyDescent="0.2">
      <c r="O28328" s="284"/>
      <c r="P28328" s="284"/>
    </row>
    <row r="28329" spans="15:16" x14ac:dyDescent="0.2">
      <c r="O28329" s="284"/>
      <c r="P28329" s="284"/>
    </row>
    <row r="28330" spans="15:16" x14ac:dyDescent="0.2">
      <c r="O28330" s="284"/>
      <c r="P28330" s="284"/>
    </row>
    <row r="28331" spans="15:16" x14ac:dyDescent="0.2">
      <c r="O28331" s="284"/>
      <c r="P28331" s="284"/>
    </row>
    <row r="28332" spans="15:16" x14ac:dyDescent="0.2">
      <c r="O28332" s="284"/>
      <c r="P28332" s="284"/>
    </row>
    <row r="28333" spans="15:16" x14ac:dyDescent="0.2">
      <c r="O28333" s="284"/>
      <c r="P28333" s="284"/>
    </row>
    <row r="28334" spans="15:16" x14ac:dyDescent="0.2">
      <c r="O28334" s="284"/>
      <c r="P28334" s="284"/>
    </row>
    <row r="28335" spans="15:16" x14ac:dyDescent="0.2">
      <c r="O28335" s="284"/>
      <c r="P28335" s="284"/>
    </row>
    <row r="28336" spans="15:16" x14ac:dyDescent="0.2">
      <c r="O28336" s="284"/>
      <c r="P28336" s="284"/>
    </row>
    <row r="28337" spans="15:16" x14ac:dyDescent="0.2">
      <c r="O28337" s="284"/>
      <c r="P28337" s="284"/>
    </row>
    <row r="28338" spans="15:16" x14ac:dyDescent="0.2">
      <c r="O28338" s="284"/>
      <c r="P28338" s="284"/>
    </row>
    <row r="28339" spans="15:16" x14ac:dyDescent="0.2">
      <c r="O28339" s="284"/>
      <c r="P28339" s="284"/>
    </row>
    <row r="28340" spans="15:16" x14ac:dyDescent="0.2">
      <c r="O28340" s="284"/>
      <c r="P28340" s="284"/>
    </row>
    <row r="28341" spans="15:16" x14ac:dyDescent="0.2">
      <c r="O28341" s="284"/>
      <c r="P28341" s="284"/>
    </row>
    <row r="28342" spans="15:16" x14ac:dyDescent="0.2">
      <c r="O28342" s="284"/>
      <c r="P28342" s="284"/>
    </row>
    <row r="28343" spans="15:16" x14ac:dyDescent="0.2">
      <c r="O28343" s="284"/>
      <c r="P28343" s="284"/>
    </row>
    <row r="28344" spans="15:16" x14ac:dyDescent="0.2">
      <c r="O28344" s="284"/>
      <c r="P28344" s="284"/>
    </row>
    <row r="28345" spans="15:16" x14ac:dyDescent="0.2">
      <c r="O28345" s="284"/>
      <c r="P28345" s="284"/>
    </row>
    <row r="28346" spans="15:16" x14ac:dyDescent="0.2">
      <c r="O28346" s="284"/>
      <c r="P28346" s="284"/>
    </row>
    <row r="28347" spans="15:16" x14ac:dyDescent="0.2">
      <c r="O28347" s="284"/>
      <c r="P28347" s="284"/>
    </row>
    <row r="28348" spans="15:16" x14ac:dyDescent="0.2">
      <c r="O28348" s="284"/>
      <c r="P28348" s="284"/>
    </row>
    <row r="28349" spans="15:16" x14ac:dyDescent="0.2">
      <c r="O28349" s="284"/>
      <c r="P28349" s="284"/>
    </row>
    <row r="28350" spans="15:16" x14ac:dyDescent="0.2">
      <c r="O28350" s="284"/>
      <c r="P28350" s="284"/>
    </row>
    <row r="28351" spans="15:16" x14ac:dyDescent="0.2">
      <c r="O28351" s="284"/>
      <c r="P28351" s="284"/>
    </row>
    <row r="28352" spans="15:16" x14ac:dyDescent="0.2">
      <c r="O28352" s="284"/>
      <c r="P28352" s="284"/>
    </row>
    <row r="28353" spans="15:16" x14ac:dyDescent="0.2">
      <c r="O28353" s="284"/>
      <c r="P28353" s="284"/>
    </row>
    <row r="28354" spans="15:16" x14ac:dyDescent="0.2">
      <c r="O28354" s="284"/>
      <c r="P28354" s="284"/>
    </row>
    <row r="28355" spans="15:16" x14ac:dyDescent="0.2">
      <c r="O28355" s="284"/>
      <c r="P28355" s="284"/>
    </row>
    <row r="28356" spans="15:16" x14ac:dyDescent="0.2">
      <c r="O28356" s="284"/>
      <c r="P28356" s="284"/>
    </row>
    <row r="28357" spans="15:16" x14ac:dyDescent="0.2">
      <c r="O28357" s="284"/>
      <c r="P28357" s="284"/>
    </row>
    <row r="28358" spans="15:16" x14ac:dyDescent="0.2">
      <c r="O28358" s="284"/>
      <c r="P28358" s="284"/>
    </row>
    <row r="28359" spans="15:16" x14ac:dyDescent="0.2">
      <c r="O28359" s="284"/>
      <c r="P28359" s="284"/>
    </row>
    <row r="28360" spans="15:16" x14ac:dyDescent="0.2">
      <c r="O28360" s="284"/>
      <c r="P28360" s="284"/>
    </row>
    <row r="28361" spans="15:16" x14ac:dyDescent="0.2">
      <c r="O28361" s="284"/>
      <c r="P28361" s="284"/>
    </row>
    <row r="28362" spans="15:16" x14ac:dyDescent="0.2">
      <c r="O28362" s="284"/>
      <c r="P28362" s="284"/>
    </row>
    <row r="28363" spans="15:16" x14ac:dyDescent="0.2">
      <c r="O28363" s="284"/>
      <c r="P28363" s="284"/>
    </row>
    <row r="28364" spans="15:16" x14ac:dyDescent="0.2">
      <c r="O28364" s="284"/>
      <c r="P28364" s="284"/>
    </row>
    <row r="28365" spans="15:16" x14ac:dyDescent="0.2">
      <c r="O28365" s="284"/>
      <c r="P28365" s="284"/>
    </row>
    <row r="28366" spans="15:16" x14ac:dyDescent="0.2">
      <c r="O28366" s="284"/>
      <c r="P28366" s="284"/>
    </row>
    <row r="28367" spans="15:16" x14ac:dyDescent="0.2">
      <c r="O28367" s="284"/>
      <c r="P28367" s="284"/>
    </row>
    <row r="28368" spans="15:16" x14ac:dyDescent="0.2">
      <c r="O28368" s="284"/>
      <c r="P28368" s="284"/>
    </row>
    <row r="28369" spans="15:16" x14ac:dyDescent="0.2">
      <c r="O28369" s="284"/>
      <c r="P28369" s="284"/>
    </row>
    <row r="28370" spans="15:16" x14ac:dyDescent="0.2">
      <c r="O28370" s="284"/>
      <c r="P28370" s="284"/>
    </row>
    <row r="28371" spans="15:16" x14ac:dyDescent="0.2">
      <c r="O28371" s="284"/>
      <c r="P28371" s="284"/>
    </row>
    <row r="28372" spans="15:16" x14ac:dyDescent="0.2">
      <c r="O28372" s="284"/>
      <c r="P28372" s="284"/>
    </row>
    <row r="28373" spans="15:16" x14ac:dyDescent="0.2">
      <c r="O28373" s="284"/>
      <c r="P28373" s="284"/>
    </row>
    <row r="28374" spans="15:16" x14ac:dyDescent="0.2">
      <c r="O28374" s="284"/>
      <c r="P28374" s="284"/>
    </row>
    <row r="28375" spans="15:16" x14ac:dyDescent="0.2">
      <c r="O28375" s="284"/>
      <c r="P28375" s="284"/>
    </row>
    <row r="28376" spans="15:16" x14ac:dyDescent="0.2">
      <c r="O28376" s="284"/>
      <c r="P28376" s="284"/>
    </row>
    <row r="28377" spans="15:16" x14ac:dyDescent="0.2">
      <c r="O28377" s="284"/>
      <c r="P28377" s="284"/>
    </row>
    <row r="28378" spans="15:16" x14ac:dyDescent="0.2">
      <c r="O28378" s="284"/>
      <c r="P28378" s="284"/>
    </row>
    <row r="28379" spans="15:16" x14ac:dyDescent="0.2">
      <c r="O28379" s="284"/>
      <c r="P28379" s="284"/>
    </row>
    <row r="28380" spans="15:16" x14ac:dyDescent="0.2">
      <c r="O28380" s="284"/>
      <c r="P28380" s="284"/>
    </row>
    <row r="28381" spans="15:16" x14ac:dyDescent="0.2">
      <c r="O28381" s="284"/>
      <c r="P28381" s="284"/>
    </row>
    <row r="28382" spans="15:16" x14ac:dyDescent="0.2">
      <c r="O28382" s="284"/>
      <c r="P28382" s="284"/>
    </row>
    <row r="28383" spans="15:16" x14ac:dyDescent="0.2">
      <c r="O28383" s="284"/>
      <c r="P28383" s="284"/>
    </row>
    <row r="28384" spans="15:16" x14ac:dyDescent="0.2">
      <c r="O28384" s="284"/>
      <c r="P28384" s="284"/>
    </row>
    <row r="28385" spans="15:16" x14ac:dyDescent="0.2">
      <c r="O28385" s="284"/>
      <c r="P28385" s="284"/>
    </row>
    <row r="28386" spans="15:16" x14ac:dyDescent="0.2">
      <c r="O28386" s="284"/>
      <c r="P28386" s="284"/>
    </row>
    <row r="28387" spans="15:16" x14ac:dyDescent="0.2">
      <c r="O28387" s="284"/>
      <c r="P28387" s="284"/>
    </row>
    <row r="28388" spans="15:16" x14ac:dyDescent="0.2">
      <c r="O28388" s="284"/>
      <c r="P28388" s="284"/>
    </row>
    <row r="28389" spans="15:16" x14ac:dyDescent="0.2">
      <c r="O28389" s="284"/>
      <c r="P28389" s="284"/>
    </row>
    <row r="28390" spans="15:16" x14ac:dyDescent="0.2">
      <c r="O28390" s="284"/>
      <c r="P28390" s="284"/>
    </row>
    <row r="28391" spans="15:16" x14ac:dyDescent="0.2">
      <c r="O28391" s="284"/>
      <c r="P28391" s="284"/>
    </row>
    <row r="28392" spans="15:16" x14ac:dyDescent="0.2">
      <c r="O28392" s="284"/>
      <c r="P28392" s="284"/>
    </row>
    <row r="28393" spans="15:16" x14ac:dyDescent="0.2">
      <c r="O28393" s="284"/>
      <c r="P28393" s="284"/>
    </row>
    <row r="28394" spans="15:16" x14ac:dyDescent="0.2">
      <c r="O28394" s="284"/>
      <c r="P28394" s="284"/>
    </row>
    <row r="28395" spans="15:16" x14ac:dyDescent="0.2">
      <c r="O28395" s="284"/>
      <c r="P28395" s="284"/>
    </row>
    <row r="28396" spans="15:16" x14ac:dyDescent="0.2">
      <c r="O28396" s="284"/>
      <c r="P28396" s="284"/>
    </row>
    <row r="28397" spans="15:16" x14ac:dyDescent="0.2">
      <c r="O28397" s="284"/>
      <c r="P28397" s="284"/>
    </row>
    <row r="28398" spans="15:16" x14ac:dyDescent="0.2">
      <c r="O28398" s="284"/>
      <c r="P28398" s="284"/>
    </row>
    <row r="28399" spans="15:16" x14ac:dyDescent="0.2">
      <c r="O28399" s="284"/>
      <c r="P28399" s="284"/>
    </row>
    <row r="28400" spans="15:16" x14ac:dyDescent="0.2">
      <c r="O28400" s="284"/>
      <c r="P28400" s="284"/>
    </row>
    <row r="28401" spans="15:16" x14ac:dyDescent="0.2">
      <c r="O28401" s="284"/>
      <c r="P28401" s="284"/>
    </row>
    <row r="28402" spans="15:16" x14ac:dyDescent="0.2">
      <c r="O28402" s="284"/>
      <c r="P28402" s="284"/>
    </row>
    <row r="28403" spans="15:16" x14ac:dyDescent="0.2">
      <c r="O28403" s="284"/>
      <c r="P28403" s="284"/>
    </row>
    <row r="28404" spans="15:16" x14ac:dyDescent="0.2">
      <c r="O28404" s="284"/>
      <c r="P28404" s="284"/>
    </row>
    <row r="28405" spans="15:16" x14ac:dyDescent="0.2">
      <c r="O28405" s="284"/>
      <c r="P28405" s="284"/>
    </row>
    <row r="28406" spans="15:16" x14ac:dyDescent="0.2">
      <c r="O28406" s="284"/>
      <c r="P28406" s="284"/>
    </row>
    <row r="28407" spans="15:16" x14ac:dyDescent="0.2">
      <c r="O28407" s="284"/>
      <c r="P28407" s="284"/>
    </row>
    <row r="28408" spans="15:16" x14ac:dyDescent="0.2">
      <c r="O28408" s="284"/>
      <c r="P28408" s="284"/>
    </row>
    <row r="28409" spans="15:16" x14ac:dyDescent="0.2">
      <c r="O28409" s="284"/>
      <c r="P28409" s="284"/>
    </row>
    <row r="28410" spans="15:16" x14ac:dyDescent="0.2">
      <c r="O28410" s="284"/>
      <c r="P28410" s="284"/>
    </row>
    <row r="28411" spans="15:16" x14ac:dyDescent="0.2">
      <c r="O28411" s="284"/>
      <c r="P28411" s="284"/>
    </row>
    <row r="28412" spans="15:16" x14ac:dyDescent="0.2">
      <c r="O28412" s="284"/>
      <c r="P28412" s="284"/>
    </row>
    <row r="28413" spans="15:16" x14ac:dyDescent="0.2">
      <c r="O28413" s="284"/>
      <c r="P28413" s="284"/>
    </row>
    <row r="28414" spans="15:16" x14ac:dyDescent="0.2">
      <c r="O28414" s="284"/>
      <c r="P28414" s="284"/>
    </row>
    <row r="28415" spans="15:16" x14ac:dyDescent="0.2">
      <c r="O28415" s="284"/>
      <c r="P28415" s="284"/>
    </row>
    <row r="28416" spans="15:16" x14ac:dyDescent="0.2">
      <c r="O28416" s="284"/>
      <c r="P28416" s="284"/>
    </row>
    <row r="28417" spans="15:16" x14ac:dyDescent="0.2">
      <c r="O28417" s="284"/>
      <c r="P28417" s="284"/>
    </row>
    <row r="28418" spans="15:16" x14ac:dyDescent="0.2">
      <c r="O28418" s="284"/>
      <c r="P28418" s="284"/>
    </row>
    <row r="28419" spans="15:16" x14ac:dyDescent="0.2">
      <c r="O28419" s="284"/>
      <c r="P28419" s="284"/>
    </row>
    <row r="28420" spans="15:16" x14ac:dyDescent="0.2">
      <c r="O28420" s="284"/>
      <c r="P28420" s="284"/>
    </row>
    <row r="28421" spans="15:16" x14ac:dyDescent="0.2">
      <c r="O28421" s="284"/>
      <c r="P28421" s="284"/>
    </row>
    <row r="28422" spans="15:16" x14ac:dyDescent="0.2">
      <c r="O28422" s="284"/>
      <c r="P28422" s="284"/>
    </row>
    <row r="28423" spans="15:16" x14ac:dyDescent="0.2">
      <c r="O28423" s="284"/>
      <c r="P28423" s="284"/>
    </row>
    <row r="28424" spans="15:16" x14ac:dyDescent="0.2">
      <c r="O28424" s="284"/>
      <c r="P28424" s="284"/>
    </row>
    <row r="28425" spans="15:16" x14ac:dyDescent="0.2">
      <c r="O28425" s="284"/>
      <c r="P28425" s="284"/>
    </row>
    <row r="28426" spans="15:16" x14ac:dyDescent="0.2">
      <c r="O28426" s="284"/>
      <c r="P28426" s="284"/>
    </row>
    <row r="28427" spans="15:16" x14ac:dyDescent="0.2">
      <c r="O28427" s="284"/>
      <c r="P28427" s="284"/>
    </row>
    <row r="28428" spans="15:16" x14ac:dyDescent="0.2">
      <c r="O28428" s="284"/>
      <c r="P28428" s="284"/>
    </row>
    <row r="28429" spans="15:16" x14ac:dyDescent="0.2">
      <c r="O28429" s="284"/>
      <c r="P28429" s="284"/>
    </row>
    <row r="28430" spans="15:16" x14ac:dyDescent="0.2">
      <c r="O28430" s="284"/>
      <c r="P28430" s="284"/>
    </row>
    <row r="28431" spans="15:16" x14ac:dyDescent="0.2">
      <c r="O28431" s="284"/>
      <c r="P28431" s="284"/>
    </row>
    <row r="28432" spans="15:16" x14ac:dyDescent="0.2">
      <c r="O28432" s="284"/>
      <c r="P28432" s="284"/>
    </row>
    <row r="28433" spans="15:16" x14ac:dyDescent="0.2">
      <c r="O28433" s="284"/>
      <c r="P28433" s="284"/>
    </row>
    <row r="28434" spans="15:16" x14ac:dyDescent="0.2">
      <c r="O28434" s="284"/>
      <c r="P28434" s="284"/>
    </row>
    <row r="28435" spans="15:16" x14ac:dyDescent="0.2">
      <c r="O28435" s="284"/>
      <c r="P28435" s="284"/>
    </row>
    <row r="28436" spans="15:16" x14ac:dyDescent="0.2">
      <c r="O28436" s="284"/>
      <c r="P28436" s="284"/>
    </row>
    <row r="28437" spans="15:16" x14ac:dyDescent="0.2">
      <c r="O28437" s="284"/>
      <c r="P28437" s="284"/>
    </row>
    <row r="28438" spans="15:16" x14ac:dyDescent="0.2">
      <c r="O28438" s="284"/>
      <c r="P28438" s="284"/>
    </row>
    <row r="28439" spans="15:16" x14ac:dyDescent="0.2">
      <c r="O28439" s="284"/>
      <c r="P28439" s="284"/>
    </row>
    <row r="28440" spans="15:16" x14ac:dyDescent="0.2">
      <c r="O28440" s="284"/>
      <c r="P28440" s="284"/>
    </row>
    <row r="28441" spans="15:16" x14ac:dyDescent="0.2">
      <c r="O28441" s="284"/>
      <c r="P28441" s="284"/>
    </row>
    <row r="28442" spans="15:16" x14ac:dyDescent="0.2">
      <c r="O28442" s="284"/>
      <c r="P28442" s="284"/>
    </row>
    <row r="28443" spans="15:16" x14ac:dyDescent="0.2">
      <c r="O28443" s="284"/>
      <c r="P28443" s="284"/>
    </row>
    <row r="28444" spans="15:16" x14ac:dyDescent="0.2">
      <c r="O28444" s="284"/>
      <c r="P28444" s="284"/>
    </row>
    <row r="28445" spans="15:16" x14ac:dyDescent="0.2">
      <c r="O28445" s="284"/>
      <c r="P28445" s="284"/>
    </row>
    <row r="28446" spans="15:16" x14ac:dyDescent="0.2">
      <c r="O28446" s="284"/>
      <c r="P28446" s="284"/>
    </row>
    <row r="28447" spans="15:16" x14ac:dyDescent="0.2">
      <c r="O28447" s="284"/>
      <c r="P28447" s="284"/>
    </row>
    <row r="28448" spans="15:16" x14ac:dyDescent="0.2">
      <c r="O28448" s="284"/>
      <c r="P28448" s="284"/>
    </row>
    <row r="28449" spans="15:16" x14ac:dyDescent="0.2">
      <c r="O28449" s="284"/>
      <c r="P28449" s="284"/>
    </row>
    <row r="28450" spans="15:16" x14ac:dyDescent="0.2">
      <c r="O28450" s="284"/>
      <c r="P28450" s="284"/>
    </row>
    <row r="28451" spans="15:16" x14ac:dyDescent="0.2">
      <c r="O28451" s="284"/>
      <c r="P28451" s="284"/>
    </row>
    <row r="28452" spans="15:16" x14ac:dyDescent="0.2">
      <c r="O28452" s="284"/>
      <c r="P28452" s="284"/>
    </row>
    <row r="28453" spans="15:16" x14ac:dyDescent="0.2">
      <c r="O28453" s="284"/>
      <c r="P28453" s="284"/>
    </row>
    <row r="28454" spans="15:16" x14ac:dyDescent="0.2">
      <c r="O28454" s="284"/>
      <c r="P28454" s="284"/>
    </row>
    <row r="28455" spans="15:16" x14ac:dyDescent="0.2">
      <c r="O28455" s="284"/>
      <c r="P28455" s="284"/>
    </row>
    <row r="28456" spans="15:16" x14ac:dyDescent="0.2">
      <c r="O28456" s="284"/>
      <c r="P28456" s="284"/>
    </row>
    <row r="28457" spans="15:16" x14ac:dyDescent="0.2">
      <c r="O28457" s="284"/>
      <c r="P28457" s="284"/>
    </row>
    <row r="28458" spans="15:16" x14ac:dyDescent="0.2">
      <c r="O28458" s="284"/>
      <c r="P28458" s="284"/>
    </row>
    <row r="28459" spans="15:16" x14ac:dyDescent="0.2">
      <c r="O28459" s="284"/>
      <c r="P28459" s="284"/>
    </row>
    <row r="28460" spans="15:16" x14ac:dyDescent="0.2">
      <c r="O28460" s="284"/>
      <c r="P28460" s="284"/>
    </row>
    <row r="28461" spans="15:16" x14ac:dyDescent="0.2">
      <c r="O28461" s="284"/>
      <c r="P28461" s="284"/>
    </row>
    <row r="28462" spans="15:16" x14ac:dyDescent="0.2">
      <c r="O28462" s="284"/>
      <c r="P28462" s="284"/>
    </row>
    <row r="28463" spans="15:16" x14ac:dyDescent="0.2">
      <c r="O28463" s="284"/>
      <c r="P28463" s="284"/>
    </row>
    <row r="28464" spans="15:16" x14ac:dyDescent="0.2">
      <c r="O28464" s="284"/>
      <c r="P28464" s="284"/>
    </row>
    <row r="28465" spans="15:16" x14ac:dyDescent="0.2">
      <c r="O28465" s="284"/>
      <c r="P28465" s="284"/>
    </row>
    <row r="28466" spans="15:16" x14ac:dyDescent="0.2">
      <c r="O28466" s="284"/>
      <c r="P28466" s="284"/>
    </row>
    <row r="28467" spans="15:16" x14ac:dyDescent="0.2">
      <c r="O28467" s="284"/>
      <c r="P28467" s="284"/>
    </row>
    <row r="28468" spans="15:16" x14ac:dyDescent="0.2">
      <c r="O28468" s="284"/>
      <c r="P28468" s="284"/>
    </row>
    <row r="28469" spans="15:16" x14ac:dyDescent="0.2">
      <c r="O28469" s="284"/>
      <c r="P28469" s="284"/>
    </row>
    <row r="28470" spans="15:16" x14ac:dyDescent="0.2">
      <c r="O28470" s="284"/>
      <c r="P28470" s="284"/>
    </row>
    <row r="28471" spans="15:16" x14ac:dyDescent="0.2">
      <c r="O28471" s="284"/>
      <c r="P28471" s="284"/>
    </row>
    <row r="28472" spans="15:16" x14ac:dyDescent="0.2">
      <c r="O28472" s="284"/>
      <c r="P28472" s="284"/>
    </row>
    <row r="28473" spans="15:16" x14ac:dyDescent="0.2">
      <c r="O28473" s="284"/>
      <c r="P28473" s="284"/>
    </row>
    <row r="28474" spans="15:16" x14ac:dyDescent="0.2">
      <c r="O28474" s="284"/>
      <c r="P28474" s="284"/>
    </row>
    <row r="28475" spans="15:16" x14ac:dyDescent="0.2">
      <c r="O28475" s="284"/>
      <c r="P28475" s="284"/>
    </row>
    <row r="28476" spans="15:16" x14ac:dyDescent="0.2">
      <c r="O28476" s="284"/>
      <c r="P28476" s="284"/>
    </row>
    <row r="28477" spans="15:16" x14ac:dyDescent="0.2">
      <c r="O28477" s="284"/>
      <c r="P28477" s="284"/>
    </row>
    <row r="28478" spans="15:16" x14ac:dyDescent="0.2">
      <c r="O28478" s="284"/>
      <c r="P28478" s="284"/>
    </row>
    <row r="28479" spans="15:16" x14ac:dyDescent="0.2">
      <c r="O28479" s="284"/>
      <c r="P28479" s="284"/>
    </row>
    <row r="28480" spans="15:16" x14ac:dyDescent="0.2">
      <c r="O28480" s="284"/>
      <c r="P28480" s="284"/>
    </row>
    <row r="28481" spans="15:16" x14ac:dyDescent="0.2">
      <c r="O28481" s="284"/>
      <c r="P28481" s="284"/>
    </row>
    <row r="28482" spans="15:16" x14ac:dyDescent="0.2">
      <c r="O28482" s="284"/>
      <c r="P28482" s="284"/>
    </row>
    <row r="28483" spans="15:16" x14ac:dyDescent="0.2">
      <c r="O28483" s="284"/>
      <c r="P28483" s="284"/>
    </row>
    <row r="28484" spans="15:16" x14ac:dyDescent="0.2">
      <c r="O28484" s="284"/>
      <c r="P28484" s="284"/>
    </row>
    <row r="28485" spans="15:16" x14ac:dyDescent="0.2">
      <c r="O28485" s="284"/>
      <c r="P28485" s="284"/>
    </row>
    <row r="28486" spans="15:16" x14ac:dyDescent="0.2">
      <c r="O28486" s="284"/>
      <c r="P28486" s="284"/>
    </row>
    <row r="28487" spans="15:16" x14ac:dyDescent="0.2">
      <c r="O28487" s="284"/>
      <c r="P28487" s="284"/>
    </row>
    <row r="28488" spans="15:16" x14ac:dyDescent="0.2">
      <c r="O28488" s="284"/>
      <c r="P28488" s="284"/>
    </row>
    <row r="28489" spans="15:16" x14ac:dyDescent="0.2">
      <c r="O28489" s="284"/>
      <c r="P28489" s="284"/>
    </row>
    <row r="28490" spans="15:16" x14ac:dyDescent="0.2">
      <c r="O28490" s="284"/>
      <c r="P28490" s="284"/>
    </row>
    <row r="28491" spans="15:16" x14ac:dyDescent="0.2">
      <c r="O28491" s="284"/>
      <c r="P28491" s="284"/>
    </row>
    <row r="28492" spans="15:16" x14ac:dyDescent="0.2">
      <c r="O28492" s="284"/>
      <c r="P28492" s="284"/>
    </row>
    <row r="28493" spans="15:16" x14ac:dyDescent="0.2">
      <c r="O28493" s="284"/>
      <c r="P28493" s="284"/>
    </row>
    <row r="28494" spans="15:16" x14ac:dyDescent="0.2">
      <c r="O28494" s="284"/>
      <c r="P28494" s="284"/>
    </row>
    <row r="28495" spans="15:16" x14ac:dyDescent="0.2">
      <c r="O28495" s="284"/>
      <c r="P28495" s="284"/>
    </row>
    <row r="28496" spans="15:16" x14ac:dyDescent="0.2">
      <c r="O28496" s="284"/>
      <c r="P28496" s="284"/>
    </row>
    <row r="28497" spans="15:16" x14ac:dyDescent="0.2">
      <c r="O28497" s="284"/>
      <c r="P28497" s="284"/>
    </row>
    <row r="28498" spans="15:16" x14ac:dyDescent="0.2">
      <c r="O28498" s="284"/>
      <c r="P28498" s="284"/>
    </row>
    <row r="28499" spans="15:16" x14ac:dyDescent="0.2">
      <c r="O28499" s="284"/>
      <c r="P28499" s="284"/>
    </row>
    <row r="28500" spans="15:16" x14ac:dyDescent="0.2">
      <c r="O28500" s="284"/>
      <c r="P28500" s="284"/>
    </row>
    <row r="28501" spans="15:16" x14ac:dyDescent="0.2">
      <c r="O28501" s="284"/>
      <c r="P28501" s="284"/>
    </row>
    <row r="28502" spans="15:16" x14ac:dyDescent="0.2">
      <c r="O28502" s="284"/>
      <c r="P28502" s="284"/>
    </row>
    <row r="28503" spans="15:16" x14ac:dyDescent="0.2">
      <c r="O28503" s="284"/>
      <c r="P28503" s="284"/>
    </row>
    <row r="28504" spans="15:16" x14ac:dyDescent="0.2">
      <c r="O28504" s="284"/>
      <c r="P28504" s="284"/>
    </row>
    <row r="28505" spans="15:16" x14ac:dyDescent="0.2">
      <c r="O28505" s="284"/>
      <c r="P28505" s="284"/>
    </row>
    <row r="28506" spans="15:16" x14ac:dyDescent="0.2">
      <c r="O28506" s="284"/>
      <c r="P28506" s="284"/>
    </row>
    <row r="28507" spans="15:16" x14ac:dyDescent="0.2">
      <c r="O28507" s="284"/>
      <c r="P28507" s="284"/>
    </row>
    <row r="28508" spans="15:16" x14ac:dyDescent="0.2">
      <c r="O28508" s="284"/>
      <c r="P28508" s="284"/>
    </row>
    <row r="28509" spans="15:16" x14ac:dyDescent="0.2">
      <c r="O28509" s="284"/>
      <c r="P28509" s="284"/>
    </row>
    <row r="28510" spans="15:16" x14ac:dyDescent="0.2">
      <c r="O28510" s="284"/>
      <c r="P28510" s="284"/>
    </row>
    <row r="28511" spans="15:16" x14ac:dyDescent="0.2">
      <c r="O28511" s="284"/>
      <c r="P28511" s="284"/>
    </row>
    <row r="28512" spans="15:16" x14ac:dyDescent="0.2">
      <c r="O28512" s="284"/>
      <c r="P28512" s="284"/>
    </row>
    <row r="28513" spans="15:16" x14ac:dyDescent="0.2">
      <c r="O28513" s="284"/>
      <c r="P28513" s="284"/>
    </row>
    <row r="28514" spans="15:16" x14ac:dyDescent="0.2">
      <c r="O28514" s="284"/>
      <c r="P28514" s="284"/>
    </row>
    <row r="28515" spans="15:16" x14ac:dyDescent="0.2">
      <c r="O28515" s="284"/>
      <c r="P28515" s="284"/>
    </row>
    <row r="28516" spans="15:16" x14ac:dyDescent="0.2">
      <c r="O28516" s="284"/>
      <c r="P28516" s="284"/>
    </row>
    <row r="28517" spans="15:16" x14ac:dyDescent="0.2">
      <c r="O28517" s="284"/>
      <c r="P28517" s="284"/>
    </row>
    <row r="28518" spans="15:16" x14ac:dyDescent="0.2">
      <c r="O28518" s="284"/>
      <c r="P28518" s="284"/>
    </row>
    <row r="28519" spans="15:16" x14ac:dyDescent="0.2">
      <c r="O28519" s="284"/>
      <c r="P28519" s="284"/>
    </row>
    <row r="28520" spans="15:16" x14ac:dyDescent="0.2">
      <c r="O28520" s="284"/>
      <c r="P28520" s="284"/>
    </row>
    <row r="28521" spans="15:16" x14ac:dyDescent="0.2">
      <c r="O28521" s="284"/>
      <c r="P28521" s="284"/>
    </row>
    <row r="28522" spans="15:16" x14ac:dyDescent="0.2">
      <c r="O28522" s="284"/>
      <c r="P28522" s="284"/>
    </row>
    <row r="28523" spans="15:16" x14ac:dyDescent="0.2">
      <c r="O28523" s="284"/>
      <c r="P28523" s="284"/>
    </row>
    <row r="28524" spans="15:16" x14ac:dyDescent="0.2">
      <c r="O28524" s="284"/>
      <c r="P28524" s="284"/>
    </row>
    <row r="28525" spans="15:16" x14ac:dyDescent="0.2">
      <c r="O28525" s="284"/>
      <c r="P28525" s="284"/>
    </row>
    <row r="28526" spans="15:16" x14ac:dyDescent="0.2">
      <c r="O28526" s="284"/>
      <c r="P28526" s="284"/>
    </row>
    <row r="28527" spans="15:16" x14ac:dyDescent="0.2">
      <c r="O28527" s="284"/>
      <c r="P28527" s="284"/>
    </row>
    <row r="28528" spans="15:16" x14ac:dyDescent="0.2">
      <c r="O28528" s="284"/>
      <c r="P28528" s="284"/>
    </row>
    <row r="28529" spans="15:16" x14ac:dyDescent="0.2">
      <c r="O28529" s="284"/>
      <c r="P28529" s="284"/>
    </row>
    <row r="28530" spans="15:16" x14ac:dyDescent="0.2">
      <c r="O28530" s="284"/>
      <c r="P28530" s="284"/>
    </row>
    <row r="28531" spans="15:16" x14ac:dyDescent="0.2">
      <c r="O28531" s="284"/>
      <c r="P28531" s="284"/>
    </row>
    <row r="28532" spans="15:16" x14ac:dyDescent="0.2">
      <c r="O28532" s="284"/>
      <c r="P28532" s="284"/>
    </row>
    <row r="28533" spans="15:16" x14ac:dyDescent="0.2">
      <c r="O28533" s="284"/>
      <c r="P28533" s="284"/>
    </row>
    <row r="28534" spans="15:16" x14ac:dyDescent="0.2">
      <c r="O28534" s="284"/>
      <c r="P28534" s="284"/>
    </row>
    <row r="28535" spans="15:16" x14ac:dyDescent="0.2">
      <c r="O28535" s="284"/>
      <c r="P28535" s="284"/>
    </row>
    <row r="28536" spans="15:16" x14ac:dyDescent="0.2">
      <c r="O28536" s="284"/>
      <c r="P28536" s="284"/>
    </row>
    <row r="28537" spans="15:16" x14ac:dyDescent="0.2">
      <c r="O28537" s="284"/>
      <c r="P28537" s="284"/>
    </row>
    <row r="28538" spans="15:16" x14ac:dyDescent="0.2">
      <c r="O28538" s="284"/>
      <c r="P28538" s="284"/>
    </row>
    <row r="28539" spans="15:16" x14ac:dyDescent="0.2">
      <c r="O28539" s="284"/>
      <c r="P28539" s="284"/>
    </row>
    <row r="28540" spans="15:16" x14ac:dyDescent="0.2">
      <c r="O28540" s="284"/>
      <c r="P28540" s="284"/>
    </row>
    <row r="28541" spans="15:16" x14ac:dyDescent="0.2">
      <c r="O28541" s="284"/>
      <c r="P28541" s="284"/>
    </row>
    <row r="28542" spans="15:16" x14ac:dyDescent="0.2">
      <c r="O28542" s="284"/>
      <c r="P28542" s="284"/>
    </row>
    <row r="28543" spans="15:16" x14ac:dyDescent="0.2">
      <c r="O28543" s="284"/>
      <c r="P28543" s="284"/>
    </row>
    <row r="28544" spans="15:16" x14ac:dyDescent="0.2">
      <c r="O28544" s="284"/>
      <c r="P28544" s="284"/>
    </row>
    <row r="28545" spans="15:16" x14ac:dyDescent="0.2">
      <c r="O28545" s="284"/>
      <c r="P28545" s="284"/>
    </row>
    <row r="28546" spans="15:16" x14ac:dyDescent="0.2">
      <c r="O28546" s="284"/>
      <c r="P28546" s="284"/>
    </row>
    <row r="28547" spans="15:16" x14ac:dyDescent="0.2">
      <c r="O28547" s="284"/>
      <c r="P28547" s="284"/>
    </row>
    <row r="28548" spans="15:16" x14ac:dyDescent="0.2">
      <c r="O28548" s="284"/>
      <c r="P28548" s="284"/>
    </row>
    <row r="28549" spans="15:16" x14ac:dyDescent="0.2">
      <c r="O28549" s="284"/>
      <c r="P28549" s="284"/>
    </row>
    <row r="28550" spans="15:16" x14ac:dyDescent="0.2">
      <c r="O28550" s="284"/>
      <c r="P28550" s="284"/>
    </row>
    <row r="28551" spans="15:16" x14ac:dyDescent="0.2">
      <c r="O28551" s="284"/>
      <c r="P28551" s="284"/>
    </row>
    <row r="28552" spans="15:16" x14ac:dyDescent="0.2">
      <c r="O28552" s="284"/>
      <c r="P28552" s="284"/>
    </row>
    <row r="28553" spans="15:16" x14ac:dyDescent="0.2">
      <c r="O28553" s="284"/>
      <c r="P28553" s="284"/>
    </row>
    <row r="28554" spans="15:16" x14ac:dyDescent="0.2">
      <c r="O28554" s="284"/>
      <c r="P28554" s="284"/>
    </row>
    <row r="28555" spans="15:16" x14ac:dyDescent="0.2">
      <c r="O28555" s="284"/>
      <c r="P28555" s="284"/>
    </row>
    <row r="28556" spans="15:16" x14ac:dyDescent="0.2">
      <c r="O28556" s="284"/>
      <c r="P28556" s="284"/>
    </row>
    <row r="28557" spans="15:16" x14ac:dyDescent="0.2">
      <c r="O28557" s="284"/>
      <c r="P28557" s="284"/>
    </row>
    <row r="28558" spans="15:16" x14ac:dyDescent="0.2">
      <c r="O28558" s="284"/>
      <c r="P28558" s="284"/>
    </row>
    <row r="28559" spans="15:16" x14ac:dyDescent="0.2">
      <c r="O28559" s="284"/>
      <c r="P28559" s="284"/>
    </row>
    <row r="28560" spans="15:16" x14ac:dyDescent="0.2">
      <c r="O28560" s="284"/>
      <c r="P28560" s="284"/>
    </row>
    <row r="28561" spans="15:16" x14ac:dyDescent="0.2">
      <c r="O28561" s="284"/>
      <c r="P28561" s="284"/>
    </row>
    <row r="28562" spans="15:16" x14ac:dyDescent="0.2">
      <c r="O28562" s="284"/>
      <c r="P28562" s="284"/>
    </row>
    <row r="28563" spans="15:16" x14ac:dyDescent="0.2">
      <c r="O28563" s="284"/>
      <c r="P28563" s="284"/>
    </row>
    <row r="28564" spans="15:16" x14ac:dyDescent="0.2">
      <c r="O28564" s="284"/>
      <c r="P28564" s="284"/>
    </row>
    <row r="28565" spans="15:16" x14ac:dyDescent="0.2">
      <c r="O28565" s="284"/>
      <c r="P28565" s="284"/>
    </row>
    <row r="28566" spans="15:16" x14ac:dyDescent="0.2">
      <c r="O28566" s="284"/>
      <c r="P28566" s="284"/>
    </row>
    <row r="28567" spans="15:16" x14ac:dyDescent="0.2">
      <c r="O28567" s="284"/>
      <c r="P28567" s="284"/>
    </row>
    <row r="28568" spans="15:16" x14ac:dyDescent="0.2">
      <c r="O28568" s="284"/>
      <c r="P28568" s="284"/>
    </row>
    <row r="28569" spans="15:16" x14ac:dyDescent="0.2">
      <c r="O28569" s="284"/>
      <c r="P28569" s="284"/>
    </row>
    <row r="28570" spans="15:16" x14ac:dyDescent="0.2">
      <c r="O28570" s="284"/>
      <c r="P28570" s="284"/>
    </row>
    <row r="28571" spans="15:16" x14ac:dyDescent="0.2">
      <c r="O28571" s="284"/>
      <c r="P28571" s="284"/>
    </row>
    <row r="28572" spans="15:16" x14ac:dyDescent="0.2">
      <c r="O28572" s="284"/>
      <c r="P28572" s="284"/>
    </row>
    <row r="28573" spans="15:16" x14ac:dyDescent="0.2">
      <c r="O28573" s="284"/>
      <c r="P28573" s="284"/>
    </row>
    <row r="28574" spans="15:16" x14ac:dyDescent="0.2">
      <c r="O28574" s="284"/>
      <c r="P28574" s="284"/>
    </row>
    <row r="28575" spans="15:16" x14ac:dyDescent="0.2">
      <c r="O28575" s="284"/>
      <c r="P28575" s="284"/>
    </row>
    <row r="28576" spans="15:16" x14ac:dyDescent="0.2">
      <c r="O28576" s="284"/>
      <c r="P28576" s="284"/>
    </row>
    <row r="28577" spans="15:16" x14ac:dyDescent="0.2">
      <c r="O28577" s="284"/>
      <c r="P28577" s="284"/>
    </row>
    <row r="28578" spans="15:16" x14ac:dyDescent="0.2">
      <c r="O28578" s="284"/>
      <c r="P28578" s="284"/>
    </row>
    <row r="28579" spans="15:16" x14ac:dyDescent="0.2">
      <c r="O28579" s="284"/>
      <c r="P28579" s="284"/>
    </row>
    <row r="28580" spans="15:16" x14ac:dyDescent="0.2">
      <c r="O28580" s="284"/>
      <c r="P28580" s="284"/>
    </row>
    <row r="28581" spans="15:16" x14ac:dyDescent="0.2">
      <c r="O28581" s="284"/>
      <c r="P28581" s="284"/>
    </row>
    <row r="28582" spans="15:16" x14ac:dyDescent="0.2">
      <c r="O28582" s="284"/>
      <c r="P28582" s="284"/>
    </row>
    <row r="28583" spans="15:16" x14ac:dyDescent="0.2">
      <c r="O28583" s="284"/>
      <c r="P28583" s="284"/>
    </row>
    <row r="28584" spans="15:16" x14ac:dyDescent="0.2">
      <c r="O28584" s="284"/>
      <c r="P28584" s="284"/>
    </row>
    <row r="28585" spans="15:16" x14ac:dyDescent="0.2">
      <c r="O28585" s="284"/>
      <c r="P28585" s="284"/>
    </row>
    <row r="28586" spans="15:16" x14ac:dyDescent="0.2">
      <c r="O28586" s="284"/>
      <c r="P28586" s="284"/>
    </row>
    <row r="28587" spans="15:16" x14ac:dyDescent="0.2">
      <c r="O28587" s="284"/>
      <c r="P28587" s="284"/>
    </row>
    <row r="28588" spans="15:16" x14ac:dyDescent="0.2">
      <c r="O28588" s="284"/>
      <c r="P28588" s="284"/>
    </row>
    <row r="28589" spans="15:16" x14ac:dyDescent="0.2">
      <c r="O28589" s="284"/>
      <c r="P28589" s="284"/>
    </row>
    <row r="28590" spans="15:16" x14ac:dyDescent="0.2">
      <c r="O28590" s="284"/>
      <c r="P28590" s="284"/>
    </row>
    <row r="28591" spans="15:16" x14ac:dyDescent="0.2">
      <c r="O28591" s="284"/>
      <c r="P28591" s="284"/>
    </row>
    <row r="28592" spans="15:16" x14ac:dyDescent="0.2">
      <c r="O28592" s="284"/>
      <c r="P28592" s="284"/>
    </row>
    <row r="28593" spans="15:16" x14ac:dyDescent="0.2">
      <c r="O28593" s="284"/>
      <c r="P28593" s="284"/>
    </row>
    <row r="28594" spans="15:16" x14ac:dyDescent="0.2">
      <c r="O28594" s="284"/>
      <c r="P28594" s="284"/>
    </row>
    <row r="28595" spans="15:16" x14ac:dyDescent="0.2">
      <c r="O28595" s="284"/>
      <c r="P28595" s="284"/>
    </row>
    <row r="28596" spans="15:16" x14ac:dyDescent="0.2">
      <c r="O28596" s="284"/>
      <c r="P28596" s="284"/>
    </row>
    <row r="28597" spans="15:16" x14ac:dyDescent="0.2">
      <c r="O28597" s="284"/>
      <c r="P28597" s="284"/>
    </row>
    <row r="28598" spans="15:16" x14ac:dyDescent="0.2">
      <c r="O28598" s="284"/>
      <c r="P28598" s="284"/>
    </row>
    <row r="28599" spans="15:16" x14ac:dyDescent="0.2">
      <c r="O28599" s="284"/>
      <c r="P28599" s="284"/>
    </row>
    <row r="28600" spans="15:16" x14ac:dyDescent="0.2">
      <c r="O28600" s="284"/>
      <c r="P28600" s="284"/>
    </row>
    <row r="28601" spans="15:16" x14ac:dyDescent="0.2">
      <c r="O28601" s="284"/>
      <c r="P28601" s="284"/>
    </row>
    <row r="28602" spans="15:16" x14ac:dyDescent="0.2">
      <c r="O28602" s="284"/>
      <c r="P28602" s="284"/>
    </row>
    <row r="28603" spans="15:16" x14ac:dyDescent="0.2">
      <c r="O28603" s="284"/>
      <c r="P28603" s="284"/>
    </row>
    <row r="28604" spans="15:16" x14ac:dyDescent="0.2">
      <c r="O28604" s="284"/>
      <c r="P28604" s="284"/>
    </row>
    <row r="28605" spans="15:16" x14ac:dyDescent="0.2">
      <c r="O28605" s="284"/>
      <c r="P28605" s="284"/>
    </row>
    <row r="28606" spans="15:16" x14ac:dyDescent="0.2">
      <c r="O28606" s="284"/>
      <c r="P28606" s="284"/>
    </row>
    <row r="28607" spans="15:16" x14ac:dyDescent="0.2">
      <c r="O28607" s="284"/>
      <c r="P28607" s="284"/>
    </row>
    <row r="28608" spans="15:16" x14ac:dyDescent="0.2">
      <c r="O28608" s="284"/>
      <c r="P28608" s="284"/>
    </row>
    <row r="28609" spans="15:16" x14ac:dyDescent="0.2">
      <c r="O28609" s="284"/>
      <c r="P28609" s="284"/>
    </row>
    <row r="28610" spans="15:16" x14ac:dyDescent="0.2">
      <c r="O28610" s="284"/>
      <c r="P28610" s="284"/>
    </row>
    <row r="28611" spans="15:16" x14ac:dyDescent="0.2">
      <c r="O28611" s="284"/>
      <c r="P28611" s="284"/>
    </row>
    <row r="28612" spans="15:16" x14ac:dyDescent="0.2">
      <c r="O28612" s="284"/>
      <c r="P28612" s="284"/>
    </row>
    <row r="28613" spans="15:16" x14ac:dyDescent="0.2">
      <c r="O28613" s="284"/>
      <c r="P28613" s="284"/>
    </row>
    <row r="28614" spans="15:16" x14ac:dyDescent="0.2">
      <c r="O28614" s="284"/>
      <c r="P28614" s="284"/>
    </row>
    <row r="28615" spans="15:16" x14ac:dyDescent="0.2">
      <c r="O28615" s="284"/>
      <c r="P28615" s="284"/>
    </row>
    <row r="28616" spans="15:16" x14ac:dyDescent="0.2">
      <c r="O28616" s="284"/>
      <c r="P28616" s="284"/>
    </row>
    <row r="28617" spans="15:16" x14ac:dyDescent="0.2">
      <c r="O28617" s="284"/>
      <c r="P28617" s="284"/>
    </row>
    <row r="28618" spans="15:16" x14ac:dyDescent="0.2">
      <c r="O28618" s="284"/>
      <c r="P28618" s="284"/>
    </row>
    <row r="28619" spans="15:16" x14ac:dyDescent="0.2">
      <c r="O28619" s="284"/>
      <c r="P28619" s="284"/>
    </row>
    <row r="28620" spans="15:16" x14ac:dyDescent="0.2">
      <c r="O28620" s="284"/>
      <c r="P28620" s="284"/>
    </row>
    <row r="28621" spans="15:16" x14ac:dyDescent="0.2">
      <c r="O28621" s="284"/>
      <c r="P28621" s="284"/>
    </row>
    <row r="28622" spans="15:16" x14ac:dyDescent="0.2">
      <c r="O28622" s="284"/>
      <c r="P28622" s="284"/>
    </row>
    <row r="28623" spans="15:16" x14ac:dyDescent="0.2">
      <c r="O28623" s="284"/>
      <c r="P28623" s="284"/>
    </row>
    <row r="28624" spans="15:16" x14ac:dyDescent="0.2">
      <c r="O28624" s="284"/>
      <c r="P28624" s="284"/>
    </row>
    <row r="28625" spans="15:16" x14ac:dyDescent="0.2">
      <c r="O28625" s="284"/>
      <c r="P28625" s="284"/>
    </row>
    <row r="28626" spans="15:16" x14ac:dyDescent="0.2">
      <c r="O28626" s="284"/>
      <c r="P28626" s="284"/>
    </row>
    <row r="28627" spans="15:16" x14ac:dyDescent="0.2">
      <c r="O28627" s="284"/>
      <c r="P28627" s="284"/>
    </row>
    <row r="28628" spans="15:16" x14ac:dyDescent="0.2">
      <c r="O28628" s="284"/>
      <c r="P28628" s="284"/>
    </row>
    <row r="28629" spans="15:16" x14ac:dyDescent="0.2">
      <c r="O28629" s="284"/>
      <c r="P28629" s="284"/>
    </row>
    <row r="28630" spans="15:16" x14ac:dyDescent="0.2">
      <c r="O28630" s="284"/>
      <c r="P28630" s="284"/>
    </row>
    <row r="28631" spans="15:16" x14ac:dyDescent="0.2">
      <c r="O28631" s="284"/>
      <c r="P28631" s="284"/>
    </row>
    <row r="28632" spans="15:16" x14ac:dyDescent="0.2">
      <c r="O28632" s="284"/>
      <c r="P28632" s="284"/>
    </row>
    <row r="28633" spans="15:16" x14ac:dyDescent="0.2">
      <c r="O28633" s="284"/>
      <c r="P28633" s="284"/>
    </row>
    <row r="28634" spans="15:16" x14ac:dyDescent="0.2">
      <c r="O28634" s="284"/>
      <c r="P28634" s="284"/>
    </row>
    <row r="28635" spans="15:16" x14ac:dyDescent="0.2">
      <c r="O28635" s="284"/>
      <c r="P28635" s="284"/>
    </row>
    <row r="28636" spans="15:16" x14ac:dyDescent="0.2">
      <c r="O28636" s="284"/>
      <c r="P28636" s="284"/>
    </row>
    <row r="28637" spans="15:16" x14ac:dyDescent="0.2">
      <c r="O28637" s="284"/>
      <c r="P28637" s="284"/>
    </row>
    <row r="28638" spans="15:16" x14ac:dyDescent="0.2">
      <c r="O28638" s="284"/>
      <c r="P28638" s="284"/>
    </row>
    <row r="28639" spans="15:16" x14ac:dyDescent="0.2">
      <c r="O28639" s="284"/>
      <c r="P28639" s="284"/>
    </row>
    <row r="28640" spans="15:16" x14ac:dyDescent="0.2">
      <c r="O28640" s="284"/>
      <c r="P28640" s="284"/>
    </row>
    <row r="28641" spans="15:16" x14ac:dyDescent="0.2">
      <c r="O28641" s="284"/>
      <c r="P28641" s="284"/>
    </row>
    <row r="28642" spans="15:16" x14ac:dyDescent="0.2">
      <c r="O28642" s="284"/>
      <c r="P28642" s="284"/>
    </row>
    <row r="28643" spans="15:16" x14ac:dyDescent="0.2">
      <c r="O28643" s="284"/>
      <c r="P28643" s="284"/>
    </row>
    <row r="28644" spans="15:16" x14ac:dyDescent="0.2">
      <c r="O28644" s="284"/>
      <c r="P28644" s="284"/>
    </row>
    <row r="28645" spans="15:16" x14ac:dyDescent="0.2">
      <c r="O28645" s="284"/>
      <c r="P28645" s="284"/>
    </row>
    <row r="28646" spans="15:16" x14ac:dyDescent="0.2">
      <c r="O28646" s="284"/>
      <c r="P28646" s="284"/>
    </row>
    <row r="28647" spans="15:16" x14ac:dyDescent="0.2">
      <c r="O28647" s="284"/>
      <c r="P28647" s="284"/>
    </row>
    <row r="28648" spans="15:16" x14ac:dyDescent="0.2">
      <c r="O28648" s="284"/>
      <c r="P28648" s="284"/>
    </row>
    <row r="28649" spans="15:16" x14ac:dyDescent="0.2">
      <c r="O28649" s="284"/>
      <c r="P28649" s="284"/>
    </row>
    <row r="28650" spans="15:16" x14ac:dyDescent="0.2">
      <c r="O28650" s="284"/>
      <c r="P28650" s="284"/>
    </row>
    <row r="28651" spans="15:16" x14ac:dyDescent="0.2">
      <c r="O28651" s="284"/>
      <c r="P28651" s="284"/>
    </row>
    <row r="28652" spans="15:16" x14ac:dyDescent="0.2">
      <c r="O28652" s="284"/>
      <c r="P28652" s="284"/>
    </row>
    <row r="28653" spans="15:16" x14ac:dyDescent="0.2">
      <c r="O28653" s="284"/>
      <c r="P28653" s="284"/>
    </row>
    <row r="28654" spans="15:16" x14ac:dyDescent="0.2">
      <c r="O28654" s="284"/>
      <c r="P28654" s="284"/>
    </row>
    <row r="28655" spans="15:16" x14ac:dyDescent="0.2">
      <c r="O28655" s="284"/>
      <c r="P28655" s="284"/>
    </row>
    <row r="28656" spans="15:16" x14ac:dyDescent="0.2">
      <c r="O28656" s="284"/>
      <c r="P28656" s="284"/>
    </row>
    <row r="28657" spans="15:16" x14ac:dyDescent="0.2">
      <c r="O28657" s="284"/>
      <c r="P28657" s="284"/>
    </row>
    <row r="28658" spans="15:16" x14ac:dyDescent="0.2">
      <c r="O28658" s="284"/>
      <c r="P28658" s="284"/>
    </row>
    <row r="28659" spans="15:16" x14ac:dyDescent="0.2">
      <c r="O28659" s="284"/>
      <c r="P28659" s="284"/>
    </row>
    <row r="28660" spans="15:16" x14ac:dyDescent="0.2">
      <c r="O28660" s="284"/>
      <c r="P28660" s="284"/>
    </row>
    <row r="28661" spans="15:16" x14ac:dyDescent="0.2">
      <c r="O28661" s="284"/>
      <c r="P28661" s="284"/>
    </row>
    <row r="28662" spans="15:16" x14ac:dyDescent="0.2">
      <c r="O28662" s="284"/>
      <c r="P28662" s="284"/>
    </row>
    <row r="28663" spans="15:16" x14ac:dyDescent="0.2">
      <c r="O28663" s="284"/>
      <c r="P28663" s="284"/>
    </row>
    <row r="28664" spans="15:16" x14ac:dyDescent="0.2">
      <c r="O28664" s="284"/>
      <c r="P28664" s="284"/>
    </row>
    <row r="28665" spans="15:16" x14ac:dyDescent="0.2">
      <c r="O28665" s="284"/>
      <c r="P28665" s="284"/>
    </row>
    <row r="28666" spans="15:16" x14ac:dyDescent="0.2">
      <c r="O28666" s="284"/>
      <c r="P28666" s="284"/>
    </row>
    <row r="28667" spans="15:16" x14ac:dyDescent="0.2">
      <c r="O28667" s="284"/>
      <c r="P28667" s="284"/>
    </row>
    <row r="28668" spans="15:16" x14ac:dyDescent="0.2">
      <c r="O28668" s="284"/>
      <c r="P28668" s="284"/>
    </row>
    <row r="28669" spans="15:16" x14ac:dyDescent="0.2">
      <c r="O28669" s="284"/>
      <c r="P28669" s="284"/>
    </row>
    <row r="28670" spans="15:16" x14ac:dyDescent="0.2">
      <c r="O28670" s="284"/>
      <c r="P28670" s="284"/>
    </row>
    <row r="28671" spans="15:16" x14ac:dyDescent="0.2">
      <c r="O28671" s="284"/>
      <c r="P28671" s="284"/>
    </row>
    <row r="28672" spans="15:16" x14ac:dyDescent="0.2">
      <c r="O28672" s="284"/>
      <c r="P28672" s="284"/>
    </row>
    <row r="28673" spans="15:16" x14ac:dyDescent="0.2">
      <c r="O28673" s="284"/>
      <c r="P28673" s="284"/>
    </row>
    <row r="28674" spans="15:16" x14ac:dyDescent="0.2">
      <c r="O28674" s="284"/>
      <c r="P28674" s="284"/>
    </row>
    <row r="28675" spans="15:16" x14ac:dyDescent="0.2">
      <c r="O28675" s="284"/>
      <c r="P28675" s="284"/>
    </row>
    <row r="28676" spans="15:16" x14ac:dyDescent="0.2">
      <c r="O28676" s="284"/>
      <c r="P28676" s="284"/>
    </row>
    <row r="28677" spans="15:16" x14ac:dyDescent="0.2">
      <c r="O28677" s="284"/>
      <c r="P28677" s="284"/>
    </row>
    <row r="28678" spans="15:16" x14ac:dyDescent="0.2">
      <c r="O28678" s="284"/>
      <c r="P28678" s="284"/>
    </row>
    <row r="28679" spans="15:16" x14ac:dyDescent="0.2">
      <c r="O28679" s="284"/>
      <c r="P28679" s="284"/>
    </row>
    <row r="28680" spans="15:16" x14ac:dyDescent="0.2">
      <c r="O28680" s="284"/>
      <c r="P28680" s="284"/>
    </row>
    <row r="28681" spans="15:16" x14ac:dyDescent="0.2">
      <c r="O28681" s="284"/>
      <c r="P28681" s="284"/>
    </row>
    <row r="28682" spans="15:16" x14ac:dyDescent="0.2">
      <c r="O28682" s="284"/>
      <c r="P28682" s="284"/>
    </row>
    <row r="28683" spans="15:16" x14ac:dyDescent="0.2">
      <c r="O28683" s="284"/>
      <c r="P28683" s="284"/>
    </row>
    <row r="28684" spans="15:16" x14ac:dyDescent="0.2">
      <c r="O28684" s="284"/>
      <c r="P28684" s="284"/>
    </row>
    <row r="28685" spans="15:16" x14ac:dyDescent="0.2">
      <c r="O28685" s="284"/>
      <c r="P28685" s="284"/>
    </row>
    <row r="28686" spans="15:16" x14ac:dyDescent="0.2">
      <c r="O28686" s="284"/>
      <c r="P28686" s="284"/>
    </row>
    <row r="28687" spans="15:16" x14ac:dyDescent="0.2">
      <c r="O28687" s="284"/>
      <c r="P28687" s="284"/>
    </row>
    <row r="28688" spans="15:16" x14ac:dyDescent="0.2">
      <c r="O28688" s="284"/>
      <c r="P28688" s="284"/>
    </row>
    <row r="28689" spans="15:16" x14ac:dyDescent="0.2">
      <c r="O28689" s="284"/>
      <c r="P28689" s="284"/>
    </row>
    <row r="28690" spans="15:16" x14ac:dyDescent="0.2">
      <c r="O28690" s="284"/>
      <c r="P28690" s="284"/>
    </row>
    <row r="28691" spans="15:16" x14ac:dyDescent="0.2">
      <c r="O28691" s="284"/>
      <c r="P28691" s="284"/>
    </row>
    <row r="28692" spans="15:16" x14ac:dyDescent="0.2">
      <c r="O28692" s="284"/>
      <c r="P28692" s="284"/>
    </row>
    <row r="28693" spans="15:16" x14ac:dyDescent="0.2">
      <c r="O28693" s="284"/>
      <c r="P28693" s="284"/>
    </row>
    <row r="28694" spans="15:16" x14ac:dyDescent="0.2">
      <c r="O28694" s="284"/>
      <c r="P28694" s="284"/>
    </row>
    <row r="28695" spans="15:16" x14ac:dyDescent="0.2">
      <c r="O28695" s="284"/>
      <c r="P28695" s="284"/>
    </row>
    <row r="28696" spans="15:16" x14ac:dyDescent="0.2">
      <c r="O28696" s="284"/>
      <c r="P28696" s="284"/>
    </row>
    <row r="28697" spans="15:16" x14ac:dyDescent="0.2">
      <c r="O28697" s="284"/>
      <c r="P28697" s="284"/>
    </row>
    <row r="28698" spans="15:16" x14ac:dyDescent="0.2">
      <c r="O28698" s="284"/>
      <c r="P28698" s="284"/>
    </row>
    <row r="28699" spans="15:16" x14ac:dyDescent="0.2">
      <c r="O28699" s="284"/>
      <c r="P28699" s="284"/>
    </row>
    <row r="28700" spans="15:16" x14ac:dyDescent="0.2">
      <c r="O28700" s="284"/>
      <c r="P28700" s="284"/>
    </row>
    <row r="28701" spans="15:16" x14ac:dyDescent="0.2">
      <c r="O28701" s="284"/>
      <c r="P28701" s="284"/>
    </row>
    <row r="28702" spans="15:16" x14ac:dyDescent="0.2">
      <c r="O28702" s="284"/>
      <c r="P28702" s="284"/>
    </row>
    <row r="28703" spans="15:16" x14ac:dyDescent="0.2">
      <c r="O28703" s="284"/>
      <c r="P28703" s="284"/>
    </row>
    <row r="28704" spans="15:16" x14ac:dyDescent="0.2">
      <c r="O28704" s="284"/>
      <c r="P28704" s="284"/>
    </row>
    <row r="28705" spans="15:16" x14ac:dyDescent="0.2">
      <c r="O28705" s="284"/>
      <c r="P28705" s="284"/>
    </row>
    <row r="28706" spans="15:16" x14ac:dyDescent="0.2">
      <c r="O28706" s="284"/>
      <c r="P28706" s="284"/>
    </row>
    <row r="28707" spans="15:16" x14ac:dyDescent="0.2">
      <c r="O28707" s="284"/>
      <c r="P28707" s="284"/>
    </row>
    <row r="28708" spans="15:16" x14ac:dyDescent="0.2">
      <c r="O28708" s="284"/>
      <c r="P28708" s="284"/>
    </row>
    <row r="28709" spans="15:16" x14ac:dyDescent="0.2">
      <c r="O28709" s="284"/>
      <c r="P28709" s="284"/>
    </row>
    <row r="28710" spans="15:16" x14ac:dyDescent="0.2">
      <c r="O28710" s="284"/>
      <c r="P28710" s="284"/>
    </row>
    <row r="28711" spans="15:16" x14ac:dyDescent="0.2">
      <c r="O28711" s="284"/>
      <c r="P28711" s="284"/>
    </row>
    <row r="28712" spans="15:16" x14ac:dyDescent="0.2">
      <c r="O28712" s="284"/>
      <c r="P28712" s="284"/>
    </row>
    <row r="28713" spans="15:16" x14ac:dyDescent="0.2">
      <c r="O28713" s="284"/>
      <c r="P28713" s="284"/>
    </row>
    <row r="28714" spans="15:16" x14ac:dyDescent="0.2">
      <c r="O28714" s="284"/>
      <c r="P28714" s="284"/>
    </row>
    <row r="28715" spans="15:16" x14ac:dyDescent="0.2">
      <c r="O28715" s="284"/>
      <c r="P28715" s="284"/>
    </row>
    <row r="28716" spans="15:16" x14ac:dyDescent="0.2">
      <c r="O28716" s="284"/>
      <c r="P28716" s="284"/>
    </row>
    <row r="28717" spans="15:16" x14ac:dyDescent="0.2">
      <c r="O28717" s="284"/>
      <c r="P28717" s="284"/>
    </row>
    <row r="28718" spans="15:16" x14ac:dyDescent="0.2">
      <c r="O28718" s="284"/>
      <c r="P28718" s="284"/>
    </row>
    <row r="28719" spans="15:16" x14ac:dyDescent="0.2">
      <c r="O28719" s="284"/>
      <c r="P28719" s="284"/>
    </row>
    <row r="28720" spans="15:16" x14ac:dyDescent="0.2">
      <c r="O28720" s="284"/>
      <c r="P28720" s="284"/>
    </row>
    <row r="28721" spans="15:16" x14ac:dyDescent="0.2">
      <c r="O28721" s="284"/>
      <c r="P28721" s="284"/>
    </row>
    <row r="28722" spans="15:16" x14ac:dyDescent="0.2">
      <c r="O28722" s="284"/>
      <c r="P28722" s="284"/>
    </row>
    <row r="28723" spans="15:16" x14ac:dyDescent="0.2">
      <c r="O28723" s="284"/>
      <c r="P28723" s="284"/>
    </row>
    <row r="28724" spans="15:16" x14ac:dyDescent="0.2">
      <c r="O28724" s="284"/>
      <c r="P28724" s="284"/>
    </row>
    <row r="28725" spans="15:16" x14ac:dyDescent="0.2">
      <c r="O28725" s="284"/>
      <c r="P28725" s="284"/>
    </row>
    <row r="28726" spans="15:16" x14ac:dyDescent="0.2">
      <c r="O28726" s="284"/>
      <c r="P28726" s="284"/>
    </row>
    <row r="28727" spans="15:16" x14ac:dyDescent="0.2">
      <c r="O28727" s="284"/>
      <c r="P28727" s="284"/>
    </row>
    <row r="28728" spans="15:16" x14ac:dyDescent="0.2">
      <c r="O28728" s="284"/>
      <c r="P28728" s="284"/>
    </row>
    <row r="28729" spans="15:16" x14ac:dyDescent="0.2">
      <c r="O28729" s="284"/>
      <c r="P28729" s="284"/>
    </row>
    <row r="28730" spans="15:16" x14ac:dyDescent="0.2">
      <c r="O28730" s="284"/>
      <c r="P28730" s="284"/>
    </row>
    <row r="28731" spans="15:16" x14ac:dyDescent="0.2">
      <c r="O28731" s="284"/>
      <c r="P28731" s="284"/>
    </row>
    <row r="28732" spans="15:16" x14ac:dyDescent="0.2">
      <c r="O28732" s="284"/>
      <c r="P28732" s="284"/>
    </row>
    <row r="28733" spans="15:16" x14ac:dyDescent="0.2">
      <c r="O28733" s="284"/>
      <c r="P28733" s="284"/>
    </row>
    <row r="28734" spans="15:16" x14ac:dyDescent="0.2">
      <c r="O28734" s="284"/>
      <c r="P28734" s="284"/>
    </row>
    <row r="28735" spans="15:16" x14ac:dyDescent="0.2">
      <c r="O28735" s="284"/>
      <c r="P28735" s="284"/>
    </row>
    <row r="28736" spans="15:16" x14ac:dyDescent="0.2">
      <c r="O28736" s="284"/>
      <c r="P28736" s="284"/>
    </row>
    <row r="28737" spans="15:16" x14ac:dyDescent="0.2">
      <c r="O28737" s="284"/>
      <c r="P28737" s="284"/>
    </row>
    <row r="28738" spans="15:16" x14ac:dyDescent="0.2">
      <c r="O28738" s="284"/>
      <c r="P28738" s="284"/>
    </row>
    <row r="28739" spans="15:16" x14ac:dyDescent="0.2">
      <c r="O28739" s="284"/>
      <c r="P28739" s="284"/>
    </row>
    <row r="28740" spans="15:16" x14ac:dyDescent="0.2">
      <c r="O28740" s="284"/>
      <c r="P28740" s="284"/>
    </row>
    <row r="28741" spans="15:16" x14ac:dyDescent="0.2">
      <c r="O28741" s="284"/>
      <c r="P28741" s="284"/>
    </row>
    <row r="28742" spans="15:16" x14ac:dyDescent="0.2">
      <c r="O28742" s="284"/>
      <c r="P28742" s="284"/>
    </row>
    <row r="28743" spans="15:16" x14ac:dyDescent="0.2">
      <c r="O28743" s="284"/>
      <c r="P28743" s="284"/>
    </row>
    <row r="28744" spans="15:16" x14ac:dyDescent="0.2">
      <c r="O28744" s="284"/>
      <c r="P28744" s="284"/>
    </row>
    <row r="28745" spans="15:16" x14ac:dyDescent="0.2">
      <c r="O28745" s="284"/>
      <c r="P28745" s="284"/>
    </row>
    <row r="28746" spans="15:16" x14ac:dyDescent="0.2">
      <c r="O28746" s="284"/>
      <c r="P28746" s="284"/>
    </row>
    <row r="28747" spans="15:16" x14ac:dyDescent="0.2">
      <c r="O28747" s="284"/>
      <c r="P28747" s="284"/>
    </row>
    <row r="28748" spans="15:16" x14ac:dyDescent="0.2">
      <c r="O28748" s="284"/>
      <c r="P28748" s="284"/>
    </row>
    <row r="28749" spans="15:16" x14ac:dyDescent="0.2">
      <c r="O28749" s="284"/>
      <c r="P28749" s="284"/>
    </row>
    <row r="28750" spans="15:16" x14ac:dyDescent="0.2">
      <c r="O28750" s="284"/>
      <c r="P28750" s="284"/>
    </row>
    <row r="28751" spans="15:16" x14ac:dyDescent="0.2">
      <c r="O28751" s="284"/>
      <c r="P28751" s="284"/>
    </row>
    <row r="28752" spans="15:16" x14ac:dyDescent="0.2">
      <c r="O28752" s="284"/>
      <c r="P28752" s="284"/>
    </row>
    <row r="28753" spans="15:16" x14ac:dyDescent="0.2">
      <c r="O28753" s="284"/>
      <c r="P28753" s="284"/>
    </row>
    <row r="28754" spans="15:16" x14ac:dyDescent="0.2">
      <c r="O28754" s="284"/>
      <c r="P28754" s="284"/>
    </row>
    <row r="28755" spans="15:16" x14ac:dyDescent="0.2">
      <c r="O28755" s="284"/>
      <c r="P28755" s="284"/>
    </row>
    <row r="28756" spans="15:16" x14ac:dyDescent="0.2">
      <c r="O28756" s="284"/>
      <c r="P28756" s="284"/>
    </row>
    <row r="28757" spans="15:16" x14ac:dyDescent="0.2">
      <c r="O28757" s="284"/>
      <c r="P28757" s="284"/>
    </row>
    <row r="28758" spans="15:16" x14ac:dyDescent="0.2">
      <c r="O28758" s="284"/>
      <c r="P28758" s="284"/>
    </row>
    <row r="28759" spans="15:16" x14ac:dyDescent="0.2">
      <c r="O28759" s="284"/>
      <c r="P28759" s="284"/>
    </row>
    <row r="28760" spans="15:16" x14ac:dyDescent="0.2">
      <c r="O28760" s="284"/>
      <c r="P28760" s="284"/>
    </row>
    <row r="28761" spans="15:16" x14ac:dyDescent="0.2">
      <c r="O28761" s="284"/>
      <c r="P28761" s="284"/>
    </row>
    <row r="28762" spans="15:16" x14ac:dyDescent="0.2">
      <c r="O28762" s="284"/>
      <c r="P28762" s="284"/>
    </row>
    <row r="28763" spans="15:16" x14ac:dyDescent="0.2">
      <c r="O28763" s="284"/>
      <c r="P28763" s="284"/>
    </row>
    <row r="28764" spans="15:16" x14ac:dyDescent="0.2">
      <c r="O28764" s="284"/>
      <c r="P28764" s="284"/>
    </row>
    <row r="28765" spans="15:16" x14ac:dyDescent="0.2">
      <c r="O28765" s="284"/>
      <c r="P28765" s="284"/>
    </row>
    <row r="28766" spans="15:16" x14ac:dyDescent="0.2">
      <c r="O28766" s="284"/>
      <c r="P28766" s="284"/>
    </row>
    <row r="28767" spans="15:16" x14ac:dyDescent="0.2">
      <c r="O28767" s="284"/>
      <c r="P28767" s="284"/>
    </row>
    <row r="28768" spans="15:16" x14ac:dyDescent="0.2">
      <c r="O28768" s="284"/>
      <c r="P28768" s="284"/>
    </row>
    <row r="28769" spans="15:16" x14ac:dyDescent="0.2">
      <c r="O28769" s="284"/>
      <c r="P28769" s="284"/>
    </row>
    <row r="28770" spans="15:16" x14ac:dyDescent="0.2">
      <c r="O28770" s="284"/>
      <c r="P28770" s="284"/>
    </row>
    <row r="28771" spans="15:16" x14ac:dyDescent="0.2">
      <c r="O28771" s="284"/>
      <c r="P28771" s="284"/>
    </row>
    <row r="28772" spans="15:16" x14ac:dyDescent="0.2">
      <c r="O28772" s="284"/>
      <c r="P28772" s="284"/>
    </row>
    <row r="28773" spans="15:16" x14ac:dyDescent="0.2">
      <c r="O28773" s="284"/>
      <c r="P28773" s="284"/>
    </row>
    <row r="28774" spans="15:16" x14ac:dyDescent="0.2">
      <c r="O28774" s="284"/>
      <c r="P28774" s="284"/>
    </row>
    <row r="28775" spans="15:16" x14ac:dyDescent="0.2">
      <c r="O28775" s="284"/>
      <c r="P28775" s="284"/>
    </row>
    <row r="28776" spans="15:16" x14ac:dyDescent="0.2">
      <c r="O28776" s="284"/>
      <c r="P28776" s="284"/>
    </row>
    <row r="28777" spans="15:16" x14ac:dyDescent="0.2">
      <c r="O28777" s="284"/>
      <c r="P28777" s="284"/>
    </row>
    <row r="28778" spans="15:16" x14ac:dyDescent="0.2">
      <c r="O28778" s="284"/>
      <c r="P28778" s="284"/>
    </row>
    <row r="28779" spans="15:16" x14ac:dyDescent="0.2">
      <c r="O28779" s="284"/>
      <c r="P28779" s="284"/>
    </row>
    <row r="28780" spans="15:16" x14ac:dyDescent="0.2">
      <c r="O28780" s="284"/>
      <c r="P28780" s="284"/>
    </row>
    <row r="28781" spans="15:16" x14ac:dyDescent="0.2">
      <c r="O28781" s="284"/>
      <c r="P28781" s="284"/>
    </row>
    <row r="28782" spans="15:16" x14ac:dyDescent="0.2">
      <c r="O28782" s="284"/>
      <c r="P28782" s="284"/>
    </row>
    <row r="28783" spans="15:16" x14ac:dyDescent="0.2">
      <c r="O28783" s="284"/>
      <c r="P28783" s="284"/>
    </row>
    <row r="28784" spans="15:16" x14ac:dyDescent="0.2">
      <c r="O28784" s="284"/>
      <c r="P28784" s="284"/>
    </row>
    <row r="28785" spans="15:16" x14ac:dyDescent="0.2">
      <c r="O28785" s="284"/>
      <c r="P28785" s="284"/>
    </row>
    <row r="28786" spans="15:16" x14ac:dyDescent="0.2">
      <c r="O28786" s="284"/>
      <c r="P28786" s="284"/>
    </row>
    <row r="28787" spans="15:16" x14ac:dyDescent="0.2">
      <c r="O28787" s="284"/>
      <c r="P28787" s="284"/>
    </row>
    <row r="28788" spans="15:16" x14ac:dyDescent="0.2">
      <c r="O28788" s="284"/>
      <c r="P28788" s="284"/>
    </row>
    <row r="28789" spans="15:16" x14ac:dyDescent="0.2">
      <c r="O28789" s="284"/>
      <c r="P28789" s="284"/>
    </row>
    <row r="28790" spans="15:16" x14ac:dyDescent="0.2">
      <c r="O28790" s="284"/>
      <c r="P28790" s="284"/>
    </row>
    <row r="28791" spans="15:16" x14ac:dyDescent="0.2">
      <c r="O28791" s="284"/>
      <c r="P28791" s="284"/>
    </row>
    <row r="28792" spans="15:16" x14ac:dyDescent="0.2">
      <c r="O28792" s="284"/>
      <c r="P28792" s="284"/>
    </row>
    <row r="28793" spans="15:16" x14ac:dyDescent="0.2">
      <c r="O28793" s="284"/>
      <c r="P28793" s="284"/>
    </row>
    <row r="28794" spans="15:16" x14ac:dyDescent="0.2">
      <c r="O28794" s="284"/>
      <c r="P28794" s="284"/>
    </row>
    <row r="28795" spans="15:16" x14ac:dyDescent="0.2">
      <c r="O28795" s="284"/>
      <c r="P28795" s="284"/>
    </row>
    <row r="28796" spans="15:16" x14ac:dyDescent="0.2">
      <c r="O28796" s="284"/>
      <c r="P28796" s="284"/>
    </row>
    <row r="28797" spans="15:16" x14ac:dyDescent="0.2">
      <c r="O28797" s="284"/>
      <c r="P28797" s="284"/>
    </row>
    <row r="28798" spans="15:16" x14ac:dyDescent="0.2">
      <c r="O28798" s="284"/>
      <c r="P28798" s="284"/>
    </row>
    <row r="28799" spans="15:16" x14ac:dyDescent="0.2">
      <c r="O28799" s="284"/>
      <c r="P28799" s="284"/>
    </row>
    <row r="28800" spans="15:16" x14ac:dyDescent="0.2">
      <c r="O28800" s="284"/>
      <c r="P28800" s="284"/>
    </row>
    <row r="28801" spans="15:16" x14ac:dyDescent="0.2">
      <c r="O28801" s="284"/>
      <c r="P28801" s="284"/>
    </row>
    <row r="28802" spans="15:16" x14ac:dyDescent="0.2">
      <c r="O28802" s="284"/>
      <c r="P28802" s="284"/>
    </row>
    <row r="28803" spans="15:16" x14ac:dyDescent="0.2">
      <c r="O28803" s="284"/>
      <c r="P28803" s="284"/>
    </row>
    <row r="28804" spans="15:16" x14ac:dyDescent="0.2">
      <c r="O28804" s="284"/>
      <c r="P28804" s="284"/>
    </row>
    <row r="28805" spans="15:16" x14ac:dyDescent="0.2">
      <c r="O28805" s="284"/>
      <c r="P28805" s="284"/>
    </row>
    <row r="28806" spans="15:16" x14ac:dyDescent="0.2">
      <c r="O28806" s="284"/>
      <c r="P28806" s="284"/>
    </row>
    <row r="28807" spans="15:16" x14ac:dyDescent="0.2">
      <c r="O28807" s="284"/>
      <c r="P28807" s="284"/>
    </row>
    <row r="28808" spans="15:16" x14ac:dyDescent="0.2">
      <c r="O28808" s="284"/>
      <c r="P28808" s="284"/>
    </row>
    <row r="28809" spans="15:16" x14ac:dyDescent="0.2">
      <c r="O28809" s="284"/>
      <c r="P28809" s="284"/>
    </row>
    <row r="28810" spans="15:16" x14ac:dyDescent="0.2">
      <c r="O28810" s="284"/>
      <c r="P28810" s="284"/>
    </row>
    <row r="28811" spans="15:16" x14ac:dyDescent="0.2">
      <c r="O28811" s="284"/>
      <c r="P28811" s="284"/>
    </row>
    <row r="28812" spans="15:16" x14ac:dyDescent="0.2">
      <c r="O28812" s="284"/>
      <c r="P28812" s="284"/>
    </row>
    <row r="28813" spans="15:16" x14ac:dyDescent="0.2">
      <c r="O28813" s="284"/>
      <c r="P28813" s="284"/>
    </row>
    <row r="28814" spans="15:16" x14ac:dyDescent="0.2">
      <c r="O28814" s="284"/>
      <c r="P28814" s="284"/>
    </row>
    <row r="28815" spans="15:16" x14ac:dyDescent="0.2">
      <c r="O28815" s="284"/>
      <c r="P28815" s="284"/>
    </row>
    <row r="28816" spans="15:16" x14ac:dyDescent="0.2">
      <c r="O28816" s="284"/>
      <c r="P28816" s="284"/>
    </row>
    <row r="28817" spans="15:16" x14ac:dyDescent="0.2">
      <c r="O28817" s="284"/>
      <c r="P28817" s="284"/>
    </row>
    <row r="28818" spans="15:16" x14ac:dyDescent="0.2">
      <c r="O28818" s="284"/>
      <c r="P28818" s="284"/>
    </row>
    <row r="28819" spans="15:16" x14ac:dyDescent="0.2">
      <c r="O28819" s="284"/>
      <c r="P28819" s="284"/>
    </row>
    <row r="28820" spans="15:16" x14ac:dyDescent="0.2">
      <c r="O28820" s="284"/>
      <c r="P28820" s="284"/>
    </row>
    <row r="28821" spans="15:16" x14ac:dyDescent="0.2">
      <c r="O28821" s="284"/>
      <c r="P28821" s="284"/>
    </row>
    <row r="28822" spans="15:16" x14ac:dyDescent="0.2">
      <c r="O28822" s="284"/>
      <c r="P28822" s="284"/>
    </row>
    <row r="28823" spans="15:16" x14ac:dyDescent="0.2">
      <c r="O28823" s="284"/>
      <c r="P28823" s="284"/>
    </row>
    <row r="28824" spans="15:16" x14ac:dyDescent="0.2">
      <c r="O28824" s="284"/>
      <c r="P28824" s="284"/>
    </row>
    <row r="28825" spans="15:16" x14ac:dyDescent="0.2">
      <c r="O28825" s="284"/>
      <c r="P28825" s="284"/>
    </row>
    <row r="28826" spans="15:16" x14ac:dyDescent="0.2">
      <c r="O28826" s="284"/>
      <c r="P28826" s="284"/>
    </row>
    <row r="28827" spans="15:16" x14ac:dyDescent="0.2">
      <c r="O28827" s="284"/>
      <c r="P28827" s="284"/>
    </row>
    <row r="28828" spans="15:16" x14ac:dyDescent="0.2">
      <c r="O28828" s="284"/>
      <c r="P28828" s="284"/>
    </row>
    <row r="28829" spans="15:16" x14ac:dyDescent="0.2">
      <c r="O28829" s="284"/>
      <c r="P28829" s="284"/>
    </row>
    <row r="28830" spans="15:16" x14ac:dyDescent="0.2">
      <c r="O28830" s="284"/>
      <c r="P28830" s="284"/>
    </row>
    <row r="28831" spans="15:16" x14ac:dyDescent="0.2">
      <c r="O28831" s="284"/>
      <c r="P28831" s="284"/>
    </row>
    <row r="28832" spans="15:16" x14ac:dyDescent="0.2">
      <c r="O28832" s="284"/>
      <c r="P28832" s="284"/>
    </row>
    <row r="28833" spans="15:16" x14ac:dyDescent="0.2">
      <c r="O28833" s="284"/>
      <c r="P28833" s="284"/>
    </row>
    <row r="28834" spans="15:16" x14ac:dyDescent="0.2">
      <c r="O28834" s="284"/>
      <c r="P28834" s="284"/>
    </row>
    <row r="28835" spans="15:16" x14ac:dyDescent="0.2">
      <c r="O28835" s="284"/>
      <c r="P28835" s="284"/>
    </row>
    <row r="28836" spans="15:16" x14ac:dyDescent="0.2">
      <c r="O28836" s="284"/>
      <c r="P28836" s="284"/>
    </row>
    <row r="28837" spans="15:16" x14ac:dyDescent="0.2">
      <c r="O28837" s="284"/>
      <c r="P28837" s="284"/>
    </row>
    <row r="28838" spans="15:16" x14ac:dyDescent="0.2">
      <c r="O28838" s="284"/>
      <c r="P28838" s="284"/>
    </row>
    <row r="28839" spans="15:16" x14ac:dyDescent="0.2">
      <c r="O28839" s="284"/>
      <c r="P28839" s="284"/>
    </row>
    <row r="28840" spans="15:16" x14ac:dyDescent="0.2">
      <c r="O28840" s="284"/>
      <c r="P28840" s="284"/>
    </row>
    <row r="28841" spans="15:16" x14ac:dyDescent="0.2">
      <c r="O28841" s="284"/>
      <c r="P28841" s="284"/>
    </row>
    <row r="28842" spans="15:16" x14ac:dyDescent="0.2">
      <c r="O28842" s="284"/>
      <c r="P28842" s="284"/>
    </row>
    <row r="28843" spans="15:16" x14ac:dyDescent="0.2">
      <c r="O28843" s="284"/>
      <c r="P28843" s="284"/>
    </row>
    <row r="28844" spans="15:16" x14ac:dyDescent="0.2">
      <c r="O28844" s="284"/>
      <c r="P28844" s="284"/>
    </row>
    <row r="28845" spans="15:16" x14ac:dyDescent="0.2">
      <c r="O28845" s="284"/>
      <c r="P28845" s="284"/>
    </row>
    <row r="28846" spans="15:16" x14ac:dyDescent="0.2">
      <c r="O28846" s="284"/>
      <c r="P28846" s="284"/>
    </row>
    <row r="28847" spans="15:16" x14ac:dyDescent="0.2">
      <c r="O28847" s="284"/>
      <c r="P28847" s="284"/>
    </row>
    <row r="28848" spans="15:16" x14ac:dyDescent="0.2">
      <c r="O28848" s="284"/>
      <c r="P28848" s="284"/>
    </row>
    <row r="28849" spans="15:16" x14ac:dyDescent="0.2">
      <c r="O28849" s="284"/>
      <c r="P28849" s="284"/>
    </row>
    <row r="28850" spans="15:16" x14ac:dyDescent="0.2">
      <c r="O28850" s="284"/>
      <c r="P28850" s="284"/>
    </row>
    <row r="28851" spans="15:16" x14ac:dyDescent="0.2">
      <c r="O28851" s="284"/>
      <c r="P28851" s="284"/>
    </row>
    <row r="28852" spans="15:16" x14ac:dyDescent="0.2">
      <c r="O28852" s="284"/>
      <c r="P28852" s="284"/>
    </row>
    <row r="28853" spans="15:16" x14ac:dyDescent="0.2">
      <c r="O28853" s="284"/>
      <c r="P28853" s="284"/>
    </row>
    <row r="28854" spans="15:16" x14ac:dyDescent="0.2">
      <c r="O28854" s="284"/>
      <c r="P28854" s="284"/>
    </row>
    <row r="28855" spans="15:16" x14ac:dyDescent="0.2">
      <c r="O28855" s="284"/>
      <c r="P28855" s="284"/>
    </row>
    <row r="28856" spans="15:16" x14ac:dyDescent="0.2">
      <c r="O28856" s="284"/>
      <c r="P28856" s="284"/>
    </row>
    <row r="28857" spans="15:16" x14ac:dyDescent="0.2">
      <c r="O28857" s="284"/>
      <c r="P28857" s="284"/>
    </row>
    <row r="28858" spans="15:16" x14ac:dyDescent="0.2">
      <c r="O28858" s="284"/>
      <c r="P28858" s="284"/>
    </row>
    <row r="28859" spans="15:16" x14ac:dyDescent="0.2">
      <c r="O28859" s="284"/>
      <c r="P28859" s="284"/>
    </row>
    <row r="28860" spans="15:16" x14ac:dyDescent="0.2">
      <c r="O28860" s="284"/>
      <c r="P28860" s="284"/>
    </row>
    <row r="28861" spans="15:16" x14ac:dyDescent="0.2">
      <c r="O28861" s="284"/>
      <c r="P28861" s="284"/>
    </row>
    <row r="28862" spans="15:16" x14ac:dyDescent="0.2">
      <c r="O28862" s="284"/>
      <c r="P28862" s="284"/>
    </row>
    <row r="28863" spans="15:16" x14ac:dyDescent="0.2">
      <c r="O28863" s="284"/>
      <c r="P28863" s="284"/>
    </row>
    <row r="28864" spans="15:16" x14ac:dyDescent="0.2">
      <c r="O28864" s="284"/>
      <c r="P28864" s="284"/>
    </row>
    <row r="28865" spans="15:16" x14ac:dyDescent="0.2">
      <c r="O28865" s="284"/>
      <c r="P28865" s="284"/>
    </row>
    <row r="28866" spans="15:16" x14ac:dyDescent="0.2">
      <c r="O28866" s="284"/>
      <c r="P28866" s="284"/>
    </row>
    <row r="28867" spans="15:16" x14ac:dyDescent="0.2">
      <c r="O28867" s="284"/>
      <c r="P28867" s="284"/>
    </row>
    <row r="28868" spans="15:16" x14ac:dyDescent="0.2">
      <c r="O28868" s="284"/>
      <c r="P28868" s="284"/>
    </row>
    <row r="28869" spans="15:16" x14ac:dyDescent="0.2">
      <c r="O28869" s="284"/>
      <c r="P28869" s="284"/>
    </row>
    <row r="28870" spans="15:16" x14ac:dyDescent="0.2">
      <c r="O28870" s="284"/>
      <c r="P28870" s="284"/>
    </row>
    <row r="28871" spans="15:16" x14ac:dyDescent="0.2">
      <c r="O28871" s="284"/>
      <c r="P28871" s="284"/>
    </row>
    <row r="28872" spans="15:16" x14ac:dyDescent="0.2">
      <c r="O28872" s="284"/>
      <c r="P28872" s="284"/>
    </row>
    <row r="28873" spans="15:16" x14ac:dyDescent="0.2">
      <c r="O28873" s="284"/>
      <c r="P28873" s="284"/>
    </row>
    <row r="28874" spans="15:16" x14ac:dyDescent="0.2">
      <c r="O28874" s="284"/>
      <c r="P28874" s="284"/>
    </row>
    <row r="28875" spans="15:16" x14ac:dyDescent="0.2">
      <c r="O28875" s="284"/>
      <c r="P28875" s="284"/>
    </row>
    <row r="28876" spans="15:16" x14ac:dyDescent="0.2">
      <c r="O28876" s="284"/>
      <c r="P28876" s="284"/>
    </row>
    <row r="28877" spans="15:16" x14ac:dyDescent="0.2">
      <c r="O28877" s="284"/>
      <c r="P28877" s="284"/>
    </row>
    <row r="28878" spans="15:16" x14ac:dyDescent="0.2">
      <c r="O28878" s="284"/>
      <c r="P28878" s="284"/>
    </row>
    <row r="28879" spans="15:16" x14ac:dyDescent="0.2">
      <c r="O28879" s="284"/>
      <c r="P28879" s="284"/>
    </row>
    <row r="28880" spans="15:16" x14ac:dyDescent="0.2">
      <c r="O28880" s="284"/>
      <c r="P28880" s="284"/>
    </row>
    <row r="28881" spans="15:16" x14ac:dyDescent="0.2">
      <c r="O28881" s="284"/>
      <c r="P28881" s="284"/>
    </row>
    <row r="28882" spans="15:16" x14ac:dyDescent="0.2">
      <c r="O28882" s="284"/>
      <c r="P28882" s="284"/>
    </row>
    <row r="28883" spans="15:16" x14ac:dyDescent="0.2">
      <c r="O28883" s="284"/>
      <c r="P28883" s="284"/>
    </row>
    <row r="28884" spans="15:16" x14ac:dyDescent="0.2">
      <c r="O28884" s="284"/>
      <c r="P28884" s="284"/>
    </row>
    <row r="28885" spans="15:16" x14ac:dyDescent="0.2">
      <c r="O28885" s="284"/>
      <c r="P28885" s="284"/>
    </row>
    <row r="28886" spans="15:16" x14ac:dyDescent="0.2">
      <c r="O28886" s="284"/>
      <c r="P28886" s="284"/>
    </row>
    <row r="28887" spans="15:16" x14ac:dyDescent="0.2">
      <c r="O28887" s="284"/>
      <c r="P28887" s="284"/>
    </row>
    <row r="28888" spans="15:16" x14ac:dyDescent="0.2">
      <c r="O28888" s="284"/>
      <c r="P28888" s="284"/>
    </row>
    <row r="28889" spans="15:16" x14ac:dyDescent="0.2">
      <c r="O28889" s="284"/>
      <c r="P28889" s="284"/>
    </row>
    <row r="28890" spans="15:16" x14ac:dyDescent="0.2">
      <c r="O28890" s="284"/>
      <c r="P28890" s="284"/>
    </row>
    <row r="28891" spans="15:16" x14ac:dyDescent="0.2">
      <c r="O28891" s="284"/>
      <c r="P28891" s="284"/>
    </row>
    <row r="28892" spans="15:16" x14ac:dyDescent="0.2">
      <c r="O28892" s="284"/>
      <c r="P28892" s="284"/>
    </row>
    <row r="28893" spans="15:16" x14ac:dyDescent="0.2">
      <c r="O28893" s="284"/>
      <c r="P28893" s="284"/>
    </row>
    <row r="28894" spans="15:16" x14ac:dyDescent="0.2">
      <c r="O28894" s="284"/>
      <c r="P28894" s="284"/>
    </row>
    <row r="28895" spans="15:16" x14ac:dyDescent="0.2">
      <c r="O28895" s="284"/>
      <c r="P28895" s="284"/>
    </row>
    <row r="28896" spans="15:16" x14ac:dyDescent="0.2">
      <c r="O28896" s="284"/>
      <c r="P28896" s="284"/>
    </row>
    <row r="28897" spans="15:16" x14ac:dyDescent="0.2">
      <c r="O28897" s="284"/>
      <c r="P28897" s="284"/>
    </row>
    <row r="28898" spans="15:16" x14ac:dyDescent="0.2">
      <c r="O28898" s="284"/>
      <c r="P28898" s="284"/>
    </row>
    <row r="28899" spans="15:16" x14ac:dyDescent="0.2">
      <c r="O28899" s="284"/>
      <c r="P28899" s="284"/>
    </row>
    <row r="28900" spans="15:16" x14ac:dyDescent="0.2">
      <c r="O28900" s="284"/>
      <c r="P28900" s="284"/>
    </row>
    <row r="28901" spans="15:16" x14ac:dyDescent="0.2">
      <c r="O28901" s="284"/>
      <c r="P28901" s="284"/>
    </row>
    <row r="28902" spans="15:16" x14ac:dyDescent="0.2">
      <c r="O28902" s="284"/>
      <c r="P28902" s="284"/>
    </row>
    <row r="28903" spans="15:16" x14ac:dyDescent="0.2">
      <c r="O28903" s="284"/>
      <c r="P28903" s="284"/>
    </row>
    <row r="28904" spans="15:16" x14ac:dyDescent="0.2">
      <c r="O28904" s="284"/>
      <c r="P28904" s="284"/>
    </row>
    <row r="28905" spans="15:16" x14ac:dyDescent="0.2">
      <c r="O28905" s="284"/>
      <c r="P28905" s="284"/>
    </row>
    <row r="28906" spans="15:16" x14ac:dyDescent="0.2">
      <c r="O28906" s="284"/>
      <c r="P28906" s="284"/>
    </row>
    <row r="28907" spans="15:16" x14ac:dyDescent="0.2">
      <c r="O28907" s="284"/>
      <c r="P28907" s="284"/>
    </row>
    <row r="28908" spans="15:16" x14ac:dyDescent="0.2">
      <c r="O28908" s="284"/>
      <c r="P28908" s="284"/>
    </row>
    <row r="28909" spans="15:16" x14ac:dyDescent="0.2">
      <c r="O28909" s="284"/>
      <c r="P28909" s="284"/>
    </row>
    <row r="28910" spans="15:16" x14ac:dyDescent="0.2">
      <c r="O28910" s="284"/>
      <c r="P28910" s="284"/>
    </row>
    <row r="28911" spans="15:16" x14ac:dyDescent="0.2">
      <c r="O28911" s="284"/>
      <c r="P28911" s="284"/>
    </row>
    <row r="28912" spans="15:16" x14ac:dyDescent="0.2">
      <c r="O28912" s="284"/>
      <c r="P28912" s="284"/>
    </row>
    <row r="28913" spans="15:16" x14ac:dyDescent="0.2">
      <c r="O28913" s="284"/>
      <c r="P28913" s="284"/>
    </row>
    <row r="28914" spans="15:16" x14ac:dyDescent="0.2">
      <c r="O28914" s="284"/>
      <c r="P28914" s="284"/>
    </row>
    <row r="28915" spans="15:16" x14ac:dyDescent="0.2">
      <c r="O28915" s="284"/>
      <c r="P28915" s="284"/>
    </row>
    <row r="28916" spans="15:16" x14ac:dyDescent="0.2">
      <c r="O28916" s="284"/>
      <c r="P28916" s="284"/>
    </row>
    <row r="28917" spans="15:16" x14ac:dyDescent="0.2">
      <c r="O28917" s="284"/>
      <c r="P28917" s="284"/>
    </row>
    <row r="28918" spans="15:16" x14ac:dyDescent="0.2">
      <c r="O28918" s="284"/>
      <c r="P28918" s="284"/>
    </row>
    <row r="28919" spans="15:16" x14ac:dyDescent="0.2">
      <c r="O28919" s="284"/>
      <c r="P28919" s="284"/>
    </row>
    <row r="28920" spans="15:16" x14ac:dyDescent="0.2">
      <c r="O28920" s="284"/>
      <c r="P28920" s="284"/>
    </row>
    <row r="28921" spans="15:16" x14ac:dyDescent="0.2">
      <c r="O28921" s="284"/>
      <c r="P28921" s="284"/>
    </row>
    <row r="28922" spans="15:16" x14ac:dyDescent="0.2">
      <c r="O28922" s="284"/>
      <c r="P28922" s="284"/>
    </row>
    <row r="28923" spans="15:16" x14ac:dyDescent="0.2">
      <c r="O28923" s="284"/>
      <c r="P28923" s="284"/>
    </row>
    <row r="28924" spans="15:16" x14ac:dyDescent="0.2">
      <c r="O28924" s="284"/>
      <c r="P28924" s="284"/>
    </row>
    <row r="28925" spans="15:16" x14ac:dyDescent="0.2">
      <c r="O28925" s="284"/>
      <c r="P28925" s="284"/>
    </row>
    <row r="28926" spans="15:16" x14ac:dyDescent="0.2">
      <c r="O28926" s="284"/>
      <c r="P28926" s="284"/>
    </row>
    <row r="28927" spans="15:16" x14ac:dyDescent="0.2">
      <c r="O28927" s="284"/>
      <c r="P28927" s="284"/>
    </row>
    <row r="28928" spans="15:16" x14ac:dyDescent="0.2">
      <c r="O28928" s="284"/>
      <c r="P28928" s="284"/>
    </row>
    <row r="28929" spans="15:16" x14ac:dyDescent="0.2">
      <c r="O28929" s="284"/>
      <c r="P28929" s="284"/>
    </row>
    <row r="28930" spans="15:16" x14ac:dyDescent="0.2">
      <c r="O28930" s="284"/>
      <c r="P28930" s="284"/>
    </row>
    <row r="28931" spans="15:16" x14ac:dyDescent="0.2">
      <c r="O28931" s="284"/>
      <c r="P28931" s="284"/>
    </row>
    <row r="28932" spans="15:16" x14ac:dyDescent="0.2">
      <c r="O28932" s="284"/>
      <c r="P28932" s="284"/>
    </row>
    <row r="28933" spans="15:16" x14ac:dyDescent="0.2">
      <c r="O28933" s="284"/>
      <c r="P28933" s="284"/>
    </row>
    <row r="28934" spans="15:16" x14ac:dyDescent="0.2">
      <c r="O28934" s="284"/>
      <c r="P28934" s="284"/>
    </row>
    <row r="28935" spans="15:16" x14ac:dyDescent="0.2">
      <c r="O28935" s="284"/>
      <c r="P28935" s="284"/>
    </row>
    <row r="28936" spans="15:16" x14ac:dyDescent="0.2">
      <c r="O28936" s="284"/>
      <c r="P28936" s="284"/>
    </row>
    <row r="28937" spans="15:16" x14ac:dyDescent="0.2">
      <c r="O28937" s="284"/>
      <c r="P28937" s="284"/>
    </row>
    <row r="28938" spans="15:16" x14ac:dyDescent="0.2">
      <c r="O28938" s="284"/>
      <c r="P28938" s="284"/>
    </row>
    <row r="28939" spans="15:16" x14ac:dyDescent="0.2">
      <c r="O28939" s="284"/>
      <c r="P28939" s="284"/>
    </row>
    <row r="28940" spans="15:16" x14ac:dyDescent="0.2">
      <c r="O28940" s="284"/>
      <c r="P28940" s="284"/>
    </row>
    <row r="28941" spans="15:16" x14ac:dyDescent="0.2">
      <c r="O28941" s="284"/>
      <c r="P28941" s="284"/>
    </row>
    <row r="28942" spans="15:16" x14ac:dyDescent="0.2">
      <c r="O28942" s="284"/>
      <c r="P28942" s="284"/>
    </row>
    <row r="28943" spans="15:16" x14ac:dyDescent="0.2">
      <c r="O28943" s="284"/>
      <c r="P28943" s="284"/>
    </row>
    <row r="28944" spans="15:16" x14ac:dyDescent="0.2">
      <c r="O28944" s="284"/>
      <c r="P28944" s="284"/>
    </row>
    <row r="28945" spans="15:16" x14ac:dyDescent="0.2">
      <c r="O28945" s="284"/>
      <c r="P28945" s="284"/>
    </row>
    <row r="28946" spans="15:16" x14ac:dyDescent="0.2">
      <c r="O28946" s="284"/>
      <c r="P28946" s="284"/>
    </row>
    <row r="28947" spans="15:16" x14ac:dyDescent="0.2">
      <c r="O28947" s="284"/>
      <c r="P28947" s="284"/>
    </row>
    <row r="28948" spans="15:16" x14ac:dyDescent="0.2">
      <c r="O28948" s="284"/>
      <c r="P28948" s="284"/>
    </row>
    <row r="28949" spans="15:16" x14ac:dyDescent="0.2">
      <c r="O28949" s="284"/>
      <c r="P28949" s="284"/>
    </row>
    <row r="28950" spans="15:16" x14ac:dyDescent="0.2">
      <c r="O28950" s="284"/>
      <c r="P28950" s="284"/>
    </row>
    <row r="28951" spans="15:16" x14ac:dyDescent="0.2">
      <c r="O28951" s="284"/>
      <c r="P28951" s="284"/>
    </row>
    <row r="28952" spans="15:16" x14ac:dyDescent="0.2">
      <c r="O28952" s="284"/>
      <c r="P28952" s="284"/>
    </row>
    <row r="28953" spans="15:16" x14ac:dyDescent="0.2">
      <c r="O28953" s="284"/>
      <c r="P28953" s="284"/>
    </row>
    <row r="28954" spans="15:16" x14ac:dyDescent="0.2">
      <c r="O28954" s="284"/>
      <c r="P28954" s="284"/>
    </row>
    <row r="28955" spans="15:16" x14ac:dyDescent="0.2">
      <c r="O28955" s="284"/>
      <c r="P28955" s="284"/>
    </row>
    <row r="28956" spans="15:16" x14ac:dyDescent="0.2">
      <c r="O28956" s="284"/>
      <c r="P28956" s="284"/>
    </row>
    <row r="28957" spans="15:16" x14ac:dyDescent="0.2">
      <c r="O28957" s="284"/>
      <c r="P28957" s="284"/>
    </row>
    <row r="28958" spans="15:16" x14ac:dyDescent="0.2">
      <c r="O28958" s="284"/>
      <c r="P28958" s="284"/>
    </row>
    <row r="28959" spans="15:16" x14ac:dyDescent="0.2">
      <c r="O28959" s="284"/>
      <c r="P28959" s="284"/>
    </row>
    <row r="28960" spans="15:16" x14ac:dyDescent="0.2">
      <c r="O28960" s="284"/>
      <c r="P28960" s="284"/>
    </row>
    <row r="28961" spans="15:16" x14ac:dyDescent="0.2">
      <c r="O28961" s="284"/>
      <c r="P28961" s="284"/>
    </row>
    <row r="28962" spans="15:16" x14ac:dyDescent="0.2">
      <c r="O28962" s="284"/>
      <c r="P28962" s="284"/>
    </row>
    <row r="28963" spans="15:16" x14ac:dyDescent="0.2">
      <c r="O28963" s="284"/>
      <c r="P28963" s="284"/>
    </row>
    <row r="28964" spans="15:16" x14ac:dyDescent="0.2">
      <c r="O28964" s="284"/>
      <c r="P28964" s="284"/>
    </row>
    <row r="28965" spans="15:16" x14ac:dyDescent="0.2">
      <c r="O28965" s="284"/>
      <c r="P28965" s="284"/>
    </row>
    <row r="28966" spans="15:16" x14ac:dyDescent="0.2">
      <c r="O28966" s="284"/>
      <c r="P28966" s="284"/>
    </row>
    <row r="28967" spans="15:16" x14ac:dyDescent="0.2">
      <c r="O28967" s="284"/>
      <c r="P28967" s="284"/>
    </row>
    <row r="28968" spans="15:16" x14ac:dyDescent="0.2">
      <c r="O28968" s="284"/>
      <c r="P28968" s="284"/>
    </row>
    <row r="28969" spans="15:16" x14ac:dyDescent="0.2">
      <c r="O28969" s="284"/>
      <c r="P28969" s="284"/>
    </row>
    <row r="28970" spans="15:16" x14ac:dyDescent="0.2">
      <c r="O28970" s="284"/>
      <c r="P28970" s="284"/>
    </row>
    <row r="28971" spans="15:16" x14ac:dyDescent="0.2">
      <c r="O28971" s="284"/>
      <c r="P28971" s="284"/>
    </row>
    <row r="28972" spans="15:16" x14ac:dyDescent="0.2">
      <c r="O28972" s="284"/>
      <c r="P28972" s="284"/>
    </row>
    <row r="28973" spans="15:16" x14ac:dyDescent="0.2">
      <c r="O28973" s="284"/>
      <c r="P28973" s="284"/>
    </row>
    <row r="28974" spans="15:16" x14ac:dyDescent="0.2">
      <c r="O28974" s="284"/>
      <c r="P28974" s="284"/>
    </row>
    <row r="28975" spans="15:16" x14ac:dyDescent="0.2">
      <c r="O28975" s="284"/>
      <c r="P28975" s="284"/>
    </row>
    <row r="28976" spans="15:16" x14ac:dyDescent="0.2">
      <c r="O28976" s="284"/>
      <c r="P28976" s="284"/>
    </row>
    <row r="28977" spans="15:16" x14ac:dyDescent="0.2">
      <c r="O28977" s="284"/>
      <c r="P28977" s="284"/>
    </row>
    <row r="28978" spans="15:16" x14ac:dyDescent="0.2">
      <c r="O28978" s="284"/>
      <c r="P28978" s="284"/>
    </row>
    <row r="28979" spans="15:16" x14ac:dyDescent="0.2">
      <c r="O28979" s="284"/>
      <c r="P28979" s="284"/>
    </row>
    <row r="28980" spans="15:16" x14ac:dyDescent="0.2">
      <c r="O28980" s="284"/>
      <c r="P28980" s="284"/>
    </row>
    <row r="28981" spans="15:16" x14ac:dyDescent="0.2">
      <c r="O28981" s="284"/>
      <c r="P28981" s="284"/>
    </row>
    <row r="28982" spans="15:16" x14ac:dyDescent="0.2">
      <c r="O28982" s="284"/>
      <c r="P28982" s="284"/>
    </row>
    <row r="28983" spans="15:16" x14ac:dyDescent="0.2">
      <c r="O28983" s="284"/>
      <c r="P28983" s="284"/>
    </row>
    <row r="28984" spans="15:16" x14ac:dyDescent="0.2">
      <c r="O28984" s="284"/>
      <c r="P28984" s="284"/>
    </row>
    <row r="28985" spans="15:16" x14ac:dyDescent="0.2">
      <c r="O28985" s="284"/>
      <c r="P28985" s="284"/>
    </row>
    <row r="28986" spans="15:16" x14ac:dyDescent="0.2">
      <c r="O28986" s="284"/>
      <c r="P28986" s="284"/>
    </row>
    <row r="28987" spans="15:16" x14ac:dyDescent="0.2">
      <c r="O28987" s="284"/>
      <c r="P28987" s="284"/>
    </row>
    <row r="28988" spans="15:16" x14ac:dyDescent="0.2">
      <c r="O28988" s="284"/>
      <c r="P28988" s="284"/>
    </row>
    <row r="28989" spans="15:16" x14ac:dyDescent="0.2">
      <c r="O28989" s="284"/>
      <c r="P28989" s="284"/>
    </row>
    <row r="28990" spans="15:16" x14ac:dyDescent="0.2">
      <c r="O28990" s="284"/>
      <c r="P28990" s="284"/>
    </row>
    <row r="28991" spans="15:16" x14ac:dyDescent="0.2">
      <c r="O28991" s="284"/>
      <c r="P28991" s="284"/>
    </row>
    <row r="28992" spans="15:16" x14ac:dyDescent="0.2">
      <c r="O28992" s="284"/>
      <c r="P28992" s="284"/>
    </row>
    <row r="28993" spans="15:16" x14ac:dyDescent="0.2">
      <c r="O28993" s="284"/>
      <c r="P28993" s="284"/>
    </row>
    <row r="28994" spans="15:16" x14ac:dyDescent="0.2">
      <c r="O28994" s="284"/>
      <c r="P28994" s="284"/>
    </row>
    <row r="28995" spans="15:16" x14ac:dyDescent="0.2">
      <c r="O28995" s="284"/>
      <c r="P28995" s="284"/>
    </row>
    <row r="28996" spans="15:16" x14ac:dyDescent="0.2">
      <c r="O28996" s="284"/>
      <c r="P28996" s="284"/>
    </row>
    <row r="28997" spans="15:16" x14ac:dyDescent="0.2">
      <c r="O28997" s="284"/>
      <c r="P28997" s="284"/>
    </row>
    <row r="28998" spans="15:16" x14ac:dyDescent="0.2">
      <c r="O28998" s="284"/>
      <c r="P28998" s="284"/>
    </row>
    <row r="28999" spans="15:16" x14ac:dyDescent="0.2">
      <c r="O28999" s="284"/>
      <c r="P28999" s="284"/>
    </row>
    <row r="29000" spans="15:16" x14ac:dyDescent="0.2">
      <c r="O29000" s="284"/>
      <c r="P29000" s="284"/>
    </row>
    <row r="29001" spans="15:16" x14ac:dyDescent="0.2">
      <c r="O29001" s="284"/>
      <c r="P29001" s="284"/>
    </row>
    <row r="29002" spans="15:16" x14ac:dyDescent="0.2">
      <c r="O29002" s="284"/>
      <c r="P29002" s="284"/>
    </row>
    <row r="29003" spans="15:16" x14ac:dyDescent="0.2">
      <c r="O29003" s="284"/>
      <c r="P29003" s="284"/>
    </row>
    <row r="29004" spans="15:16" x14ac:dyDescent="0.2">
      <c r="O29004" s="284"/>
      <c r="P29004" s="284"/>
    </row>
    <row r="29005" spans="15:16" x14ac:dyDescent="0.2">
      <c r="O29005" s="284"/>
      <c r="P29005" s="284"/>
    </row>
    <row r="29006" spans="15:16" x14ac:dyDescent="0.2">
      <c r="O29006" s="284"/>
      <c r="P29006" s="284"/>
    </row>
    <row r="29007" spans="15:16" x14ac:dyDescent="0.2">
      <c r="O29007" s="284"/>
      <c r="P29007" s="284"/>
    </row>
    <row r="29008" spans="15:16" x14ac:dyDescent="0.2">
      <c r="O29008" s="284"/>
      <c r="P29008" s="284"/>
    </row>
    <row r="29009" spans="15:16" x14ac:dyDescent="0.2">
      <c r="O29009" s="284"/>
      <c r="P29009" s="284"/>
    </row>
    <row r="29010" spans="15:16" x14ac:dyDescent="0.2">
      <c r="O29010" s="284"/>
      <c r="P29010" s="284"/>
    </row>
    <row r="29011" spans="15:16" x14ac:dyDescent="0.2">
      <c r="O29011" s="284"/>
      <c r="P29011" s="284"/>
    </row>
    <row r="29012" spans="15:16" x14ac:dyDescent="0.2">
      <c r="O29012" s="284"/>
      <c r="P29012" s="284"/>
    </row>
    <row r="29013" spans="15:16" x14ac:dyDescent="0.2">
      <c r="O29013" s="284"/>
      <c r="P29013" s="284"/>
    </row>
    <row r="29014" spans="15:16" x14ac:dyDescent="0.2">
      <c r="O29014" s="284"/>
      <c r="P29014" s="284"/>
    </row>
    <row r="29015" spans="15:16" x14ac:dyDescent="0.2">
      <c r="O29015" s="284"/>
      <c r="P29015" s="284"/>
    </row>
    <row r="29016" spans="15:16" x14ac:dyDescent="0.2">
      <c r="O29016" s="284"/>
      <c r="P29016" s="284"/>
    </row>
    <row r="29017" spans="15:16" x14ac:dyDescent="0.2">
      <c r="O29017" s="284"/>
      <c r="P29017" s="284"/>
    </row>
    <row r="29018" spans="15:16" x14ac:dyDescent="0.2">
      <c r="O29018" s="284"/>
      <c r="P29018" s="284"/>
    </row>
    <row r="29019" spans="15:16" x14ac:dyDescent="0.2">
      <c r="O29019" s="284"/>
      <c r="P29019" s="284"/>
    </row>
    <row r="29020" spans="15:16" x14ac:dyDescent="0.2">
      <c r="O29020" s="284"/>
      <c r="P29020" s="284"/>
    </row>
    <row r="29021" spans="15:16" x14ac:dyDescent="0.2">
      <c r="O29021" s="284"/>
      <c r="P29021" s="284"/>
    </row>
    <row r="29022" spans="15:16" x14ac:dyDescent="0.2">
      <c r="O29022" s="284"/>
      <c r="P29022" s="284"/>
    </row>
    <row r="29023" spans="15:16" x14ac:dyDescent="0.2">
      <c r="O29023" s="284"/>
      <c r="P29023" s="284"/>
    </row>
    <row r="29024" spans="15:16" x14ac:dyDescent="0.2">
      <c r="O29024" s="284"/>
      <c r="P29024" s="284"/>
    </row>
    <row r="29025" spans="15:16" x14ac:dyDescent="0.2">
      <c r="O29025" s="284"/>
      <c r="P29025" s="284"/>
    </row>
    <row r="29026" spans="15:16" x14ac:dyDescent="0.2">
      <c r="O29026" s="284"/>
      <c r="P29026" s="284"/>
    </row>
    <row r="29027" spans="15:16" x14ac:dyDescent="0.2">
      <c r="O29027" s="284"/>
      <c r="P29027" s="284"/>
    </row>
    <row r="29028" spans="15:16" x14ac:dyDescent="0.2">
      <c r="O29028" s="284"/>
      <c r="P29028" s="284"/>
    </row>
    <row r="29029" spans="15:16" x14ac:dyDescent="0.2">
      <c r="O29029" s="284"/>
      <c r="P29029" s="284"/>
    </row>
    <row r="29030" spans="15:16" x14ac:dyDescent="0.2">
      <c r="O29030" s="284"/>
      <c r="P29030" s="284"/>
    </row>
    <row r="29031" spans="15:16" x14ac:dyDescent="0.2">
      <c r="O29031" s="284"/>
      <c r="P29031" s="284"/>
    </row>
    <row r="29032" spans="15:16" x14ac:dyDescent="0.2">
      <c r="O29032" s="284"/>
      <c r="P29032" s="284"/>
    </row>
    <row r="29033" spans="15:16" x14ac:dyDescent="0.2">
      <c r="O29033" s="284"/>
      <c r="P29033" s="284"/>
    </row>
    <row r="29034" spans="15:16" x14ac:dyDescent="0.2">
      <c r="O29034" s="284"/>
      <c r="P29034" s="284"/>
    </row>
    <row r="29035" spans="15:16" x14ac:dyDescent="0.2">
      <c r="O29035" s="284"/>
      <c r="P29035" s="284"/>
    </row>
    <row r="29036" spans="15:16" x14ac:dyDescent="0.2">
      <c r="O29036" s="284"/>
      <c r="P29036" s="284"/>
    </row>
    <row r="29037" spans="15:16" x14ac:dyDescent="0.2">
      <c r="O29037" s="284"/>
      <c r="P29037" s="284"/>
    </row>
    <row r="29038" spans="15:16" x14ac:dyDescent="0.2">
      <c r="O29038" s="284"/>
      <c r="P29038" s="284"/>
    </row>
    <row r="29039" spans="15:16" x14ac:dyDescent="0.2">
      <c r="O29039" s="284"/>
      <c r="P29039" s="284"/>
    </row>
    <row r="29040" spans="15:16" x14ac:dyDescent="0.2">
      <c r="O29040" s="284"/>
      <c r="P29040" s="284"/>
    </row>
    <row r="29041" spans="15:16" x14ac:dyDescent="0.2">
      <c r="O29041" s="284"/>
      <c r="P29041" s="284"/>
    </row>
    <row r="29042" spans="15:16" x14ac:dyDescent="0.2">
      <c r="O29042" s="284"/>
      <c r="P29042" s="284"/>
    </row>
    <row r="29043" spans="15:16" x14ac:dyDescent="0.2">
      <c r="O29043" s="284"/>
      <c r="P29043" s="284"/>
    </row>
    <row r="29044" spans="15:16" x14ac:dyDescent="0.2">
      <c r="O29044" s="284"/>
      <c r="P29044" s="284"/>
    </row>
    <row r="29045" spans="15:16" x14ac:dyDescent="0.2">
      <c r="O29045" s="284"/>
      <c r="P29045" s="284"/>
    </row>
    <row r="29046" spans="15:16" x14ac:dyDescent="0.2">
      <c r="O29046" s="284"/>
      <c r="P29046" s="284"/>
    </row>
    <row r="29047" spans="15:16" x14ac:dyDescent="0.2">
      <c r="O29047" s="284"/>
      <c r="P29047" s="284"/>
    </row>
    <row r="29048" spans="15:16" x14ac:dyDescent="0.2">
      <c r="O29048" s="284"/>
      <c r="P29048" s="284"/>
    </row>
    <row r="29049" spans="15:16" x14ac:dyDescent="0.2">
      <c r="O29049" s="284"/>
      <c r="P29049" s="284"/>
    </row>
    <row r="29050" spans="15:16" x14ac:dyDescent="0.2">
      <c r="O29050" s="284"/>
      <c r="P29050" s="284"/>
    </row>
    <row r="29051" spans="15:16" x14ac:dyDescent="0.2">
      <c r="O29051" s="284"/>
      <c r="P29051" s="284"/>
    </row>
    <row r="29052" spans="15:16" x14ac:dyDescent="0.2">
      <c r="O29052" s="284"/>
      <c r="P29052" s="284"/>
    </row>
    <row r="29053" spans="15:16" x14ac:dyDescent="0.2">
      <c r="O29053" s="284"/>
      <c r="P29053" s="284"/>
    </row>
    <row r="29054" spans="15:16" x14ac:dyDescent="0.2">
      <c r="O29054" s="284"/>
      <c r="P29054" s="284"/>
    </row>
    <row r="29055" spans="15:16" x14ac:dyDescent="0.2">
      <c r="O29055" s="284"/>
      <c r="P29055" s="284"/>
    </row>
    <row r="29056" spans="15:16" x14ac:dyDescent="0.2">
      <c r="O29056" s="284"/>
      <c r="P29056" s="284"/>
    </row>
    <row r="29057" spans="15:16" x14ac:dyDescent="0.2">
      <c r="O29057" s="284"/>
      <c r="P29057" s="284"/>
    </row>
    <row r="29058" spans="15:16" x14ac:dyDescent="0.2">
      <c r="O29058" s="284"/>
      <c r="P29058" s="284"/>
    </row>
    <row r="29059" spans="15:16" x14ac:dyDescent="0.2">
      <c r="O29059" s="284"/>
      <c r="P29059" s="284"/>
    </row>
    <row r="29060" spans="15:16" x14ac:dyDescent="0.2">
      <c r="O29060" s="284"/>
      <c r="P29060" s="284"/>
    </row>
    <row r="29061" spans="15:16" x14ac:dyDescent="0.2">
      <c r="O29061" s="284"/>
      <c r="P29061" s="284"/>
    </row>
    <row r="29062" spans="15:16" x14ac:dyDescent="0.2">
      <c r="O29062" s="284"/>
      <c r="P29062" s="284"/>
    </row>
    <row r="29063" spans="15:16" x14ac:dyDescent="0.2">
      <c r="O29063" s="284"/>
      <c r="P29063" s="284"/>
    </row>
    <row r="29064" spans="15:16" x14ac:dyDescent="0.2">
      <c r="O29064" s="284"/>
      <c r="P29064" s="284"/>
    </row>
    <row r="29065" spans="15:16" x14ac:dyDescent="0.2">
      <c r="O29065" s="284"/>
      <c r="P29065" s="284"/>
    </row>
    <row r="29066" spans="15:16" x14ac:dyDescent="0.2">
      <c r="O29066" s="284"/>
      <c r="P29066" s="284"/>
    </row>
    <row r="29067" spans="15:16" x14ac:dyDescent="0.2">
      <c r="O29067" s="284"/>
      <c r="P29067" s="284"/>
    </row>
    <row r="29068" spans="15:16" x14ac:dyDescent="0.2">
      <c r="O29068" s="284"/>
      <c r="P29068" s="284"/>
    </row>
    <row r="29069" spans="15:16" x14ac:dyDescent="0.2">
      <c r="O29069" s="284"/>
      <c r="P29069" s="284"/>
    </row>
    <row r="29070" spans="15:16" x14ac:dyDescent="0.2">
      <c r="O29070" s="284"/>
      <c r="P29070" s="284"/>
    </row>
    <row r="29071" spans="15:16" x14ac:dyDescent="0.2">
      <c r="O29071" s="284"/>
      <c r="P29071" s="284"/>
    </row>
    <row r="29072" spans="15:16" x14ac:dyDescent="0.2">
      <c r="O29072" s="284"/>
      <c r="P29072" s="284"/>
    </row>
    <row r="29073" spans="15:16" x14ac:dyDescent="0.2">
      <c r="O29073" s="284"/>
      <c r="P29073" s="284"/>
    </row>
    <row r="29074" spans="15:16" x14ac:dyDescent="0.2">
      <c r="O29074" s="284"/>
      <c r="P29074" s="284"/>
    </row>
    <row r="29075" spans="15:16" x14ac:dyDescent="0.2">
      <c r="O29075" s="284"/>
      <c r="P29075" s="284"/>
    </row>
    <row r="29076" spans="15:16" x14ac:dyDescent="0.2">
      <c r="O29076" s="284"/>
      <c r="P29076" s="284"/>
    </row>
    <row r="29077" spans="15:16" x14ac:dyDescent="0.2">
      <c r="O29077" s="284"/>
      <c r="P29077" s="284"/>
    </row>
    <row r="29078" spans="15:16" x14ac:dyDescent="0.2">
      <c r="O29078" s="284"/>
      <c r="P29078" s="284"/>
    </row>
    <row r="29079" spans="15:16" x14ac:dyDescent="0.2">
      <c r="O29079" s="284"/>
      <c r="P29079" s="284"/>
    </row>
    <row r="29080" spans="15:16" x14ac:dyDescent="0.2">
      <c r="O29080" s="284"/>
      <c r="P29080" s="284"/>
    </row>
    <row r="29081" spans="15:16" x14ac:dyDescent="0.2">
      <c r="O29081" s="284"/>
      <c r="P29081" s="284"/>
    </row>
    <row r="29082" spans="15:16" x14ac:dyDescent="0.2">
      <c r="O29082" s="284"/>
      <c r="P29082" s="284"/>
    </row>
    <row r="29083" spans="15:16" x14ac:dyDescent="0.2">
      <c r="O29083" s="284"/>
      <c r="P29083" s="284"/>
    </row>
    <row r="29084" spans="15:16" x14ac:dyDescent="0.2">
      <c r="O29084" s="284"/>
      <c r="P29084" s="284"/>
    </row>
    <row r="29085" spans="15:16" x14ac:dyDescent="0.2">
      <c r="O29085" s="284"/>
      <c r="P29085" s="284"/>
    </row>
    <row r="29086" spans="15:16" x14ac:dyDescent="0.2">
      <c r="O29086" s="284"/>
      <c r="P29086" s="284"/>
    </row>
    <row r="29087" spans="15:16" x14ac:dyDescent="0.2">
      <c r="O29087" s="284"/>
      <c r="P29087" s="284"/>
    </row>
    <row r="29088" spans="15:16" x14ac:dyDescent="0.2">
      <c r="O29088" s="284"/>
      <c r="P29088" s="284"/>
    </row>
    <row r="29089" spans="15:16" x14ac:dyDescent="0.2">
      <c r="O29089" s="284"/>
      <c r="P29089" s="284"/>
    </row>
    <row r="29090" spans="15:16" x14ac:dyDescent="0.2">
      <c r="O29090" s="284"/>
      <c r="P29090" s="284"/>
    </row>
    <row r="29091" spans="15:16" x14ac:dyDescent="0.2">
      <c r="O29091" s="284"/>
      <c r="P29091" s="284"/>
    </row>
    <row r="29092" spans="15:16" x14ac:dyDescent="0.2">
      <c r="O29092" s="284"/>
      <c r="P29092" s="284"/>
    </row>
    <row r="29093" spans="15:16" x14ac:dyDescent="0.2">
      <c r="O29093" s="284"/>
      <c r="P29093" s="284"/>
    </row>
    <row r="29094" spans="15:16" x14ac:dyDescent="0.2">
      <c r="O29094" s="284"/>
      <c r="P29094" s="284"/>
    </row>
    <row r="29095" spans="15:16" x14ac:dyDescent="0.2">
      <c r="O29095" s="284"/>
      <c r="P29095" s="284"/>
    </row>
    <row r="29096" spans="15:16" x14ac:dyDescent="0.2">
      <c r="O29096" s="284"/>
      <c r="P29096" s="284"/>
    </row>
    <row r="29097" spans="15:16" x14ac:dyDescent="0.2">
      <c r="O29097" s="284"/>
      <c r="P29097" s="284"/>
    </row>
    <row r="29098" spans="15:16" x14ac:dyDescent="0.2">
      <c r="O29098" s="284"/>
      <c r="P29098" s="284"/>
    </row>
    <row r="29099" spans="15:16" x14ac:dyDescent="0.2">
      <c r="O29099" s="284"/>
      <c r="P29099" s="284"/>
    </row>
    <row r="29100" spans="15:16" x14ac:dyDescent="0.2">
      <c r="O29100" s="284"/>
      <c r="P29100" s="284"/>
    </row>
    <row r="29101" spans="15:16" x14ac:dyDescent="0.2">
      <c r="O29101" s="284"/>
      <c r="P29101" s="284"/>
    </row>
    <row r="29102" spans="15:16" x14ac:dyDescent="0.2">
      <c r="O29102" s="284"/>
      <c r="P29102" s="284"/>
    </row>
    <row r="29103" spans="15:16" x14ac:dyDescent="0.2">
      <c r="O29103" s="284"/>
      <c r="P29103" s="284"/>
    </row>
    <row r="29104" spans="15:16" x14ac:dyDescent="0.2">
      <c r="O29104" s="284"/>
      <c r="P29104" s="284"/>
    </row>
    <row r="29105" spans="15:16" x14ac:dyDescent="0.2">
      <c r="O29105" s="284"/>
      <c r="P29105" s="284"/>
    </row>
    <row r="29106" spans="15:16" x14ac:dyDescent="0.2">
      <c r="O29106" s="284"/>
      <c r="P29106" s="284"/>
    </row>
    <row r="29107" spans="15:16" x14ac:dyDescent="0.2">
      <c r="O29107" s="284"/>
      <c r="P29107" s="284"/>
    </row>
    <row r="29108" spans="15:16" x14ac:dyDescent="0.2">
      <c r="O29108" s="284"/>
      <c r="P29108" s="284"/>
    </row>
    <row r="29109" spans="15:16" x14ac:dyDescent="0.2">
      <c r="O29109" s="284"/>
      <c r="P29109" s="284"/>
    </row>
    <row r="29110" spans="15:16" x14ac:dyDescent="0.2">
      <c r="O29110" s="284"/>
      <c r="P29110" s="284"/>
    </row>
    <row r="29111" spans="15:16" x14ac:dyDescent="0.2">
      <c r="O29111" s="284"/>
      <c r="P29111" s="284"/>
    </row>
    <row r="29112" spans="15:16" x14ac:dyDescent="0.2">
      <c r="O29112" s="284"/>
      <c r="P29112" s="284"/>
    </row>
    <row r="29113" spans="15:16" x14ac:dyDescent="0.2">
      <c r="O29113" s="284"/>
      <c r="P29113" s="284"/>
    </row>
    <row r="29114" spans="15:16" x14ac:dyDescent="0.2">
      <c r="O29114" s="284"/>
      <c r="P29114" s="284"/>
    </row>
    <row r="29115" spans="15:16" x14ac:dyDescent="0.2">
      <c r="O29115" s="284"/>
      <c r="P29115" s="284"/>
    </row>
    <row r="29116" spans="15:16" x14ac:dyDescent="0.2">
      <c r="O29116" s="284"/>
      <c r="P29116" s="284"/>
    </row>
    <row r="29117" spans="15:16" x14ac:dyDescent="0.2">
      <c r="O29117" s="284"/>
      <c r="P29117" s="284"/>
    </row>
    <row r="29118" spans="15:16" x14ac:dyDescent="0.2">
      <c r="O29118" s="284"/>
      <c r="P29118" s="284"/>
    </row>
    <row r="29119" spans="15:16" x14ac:dyDescent="0.2">
      <c r="O29119" s="284"/>
      <c r="P29119" s="284"/>
    </row>
    <row r="29120" spans="15:16" x14ac:dyDescent="0.2">
      <c r="O29120" s="284"/>
      <c r="P29120" s="284"/>
    </row>
    <row r="29121" spans="15:16" x14ac:dyDescent="0.2">
      <c r="O29121" s="284"/>
      <c r="P29121" s="284"/>
    </row>
    <row r="29122" spans="15:16" x14ac:dyDescent="0.2">
      <c r="O29122" s="284"/>
      <c r="P29122" s="284"/>
    </row>
    <row r="29123" spans="15:16" x14ac:dyDescent="0.2">
      <c r="O29123" s="284"/>
      <c r="P29123" s="284"/>
    </row>
    <row r="29124" spans="15:16" x14ac:dyDescent="0.2">
      <c r="O29124" s="284"/>
      <c r="P29124" s="284"/>
    </row>
    <row r="29125" spans="15:16" x14ac:dyDescent="0.2">
      <c r="O29125" s="284"/>
      <c r="P29125" s="284"/>
    </row>
    <row r="29126" spans="15:16" x14ac:dyDescent="0.2">
      <c r="O29126" s="284"/>
      <c r="P29126" s="284"/>
    </row>
    <row r="29127" spans="15:16" x14ac:dyDescent="0.2">
      <c r="O29127" s="284"/>
      <c r="P29127" s="284"/>
    </row>
    <row r="29128" spans="15:16" x14ac:dyDescent="0.2">
      <c r="O29128" s="284"/>
      <c r="P29128" s="284"/>
    </row>
    <row r="29129" spans="15:16" x14ac:dyDescent="0.2">
      <c r="O29129" s="284"/>
      <c r="P29129" s="284"/>
    </row>
    <row r="29130" spans="15:16" x14ac:dyDescent="0.2">
      <c r="O29130" s="284"/>
      <c r="P29130" s="284"/>
    </row>
    <row r="29131" spans="15:16" x14ac:dyDescent="0.2">
      <c r="O29131" s="284"/>
      <c r="P29131" s="284"/>
    </row>
    <row r="29132" spans="15:16" x14ac:dyDescent="0.2">
      <c r="O29132" s="284"/>
      <c r="P29132" s="284"/>
    </row>
    <row r="29133" spans="15:16" x14ac:dyDescent="0.2">
      <c r="O29133" s="284"/>
      <c r="P29133" s="284"/>
    </row>
    <row r="29134" spans="15:16" x14ac:dyDescent="0.2">
      <c r="O29134" s="284"/>
      <c r="P29134" s="284"/>
    </row>
    <row r="29135" spans="15:16" x14ac:dyDescent="0.2">
      <c r="O29135" s="284"/>
      <c r="P29135" s="284"/>
    </row>
    <row r="29136" spans="15:16" x14ac:dyDescent="0.2">
      <c r="O29136" s="284"/>
      <c r="P29136" s="284"/>
    </row>
    <row r="29137" spans="15:16" x14ac:dyDescent="0.2">
      <c r="O29137" s="284"/>
      <c r="P29137" s="284"/>
    </row>
    <row r="29138" spans="15:16" x14ac:dyDescent="0.2">
      <c r="O29138" s="284"/>
      <c r="P29138" s="284"/>
    </row>
    <row r="29139" spans="15:16" x14ac:dyDescent="0.2">
      <c r="O29139" s="284"/>
      <c r="P29139" s="284"/>
    </row>
    <row r="29140" spans="15:16" x14ac:dyDescent="0.2">
      <c r="O29140" s="284"/>
      <c r="P29140" s="284"/>
    </row>
    <row r="29141" spans="15:16" x14ac:dyDescent="0.2">
      <c r="O29141" s="284"/>
      <c r="P29141" s="284"/>
    </row>
    <row r="29142" spans="15:16" x14ac:dyDescent="0.2">
      <c r="O29142" s="284"/>
      <c r="P29142" s="284"/>
    </row>
    <row r="29143" spans="15:16" x14ac:dyDescent="0.2">
      <c r="O29143" s="284"/>
      <c r="P29143" s="284"/>
    </row>
    <row r="29144" spans="15:16" x14ac:dyDescent="0.2">
      <c r="O29144" s="284"/>
      <c r="P29144" s="284"/>
    </row>
    <row r="29145" spans="15:16" x14ac:dyDescent="0.2">
      <c r="O29145" s="284"/>
      <c r="P29145" s="284"/>
    </row>
    <row r="29146" spans="15:16" x14ac:dyDescent="0.2">
      <c r="O29146" s="284"/>
      <c r="P29146" s="284"/>
    </row>
    <row r="29147" spans="15:16" x14ac:dyDescent="0.2">
      <c r="O29147" s="284"/>
      <c r="P29147" s="284"/>
    </row>
    <row r="29148" spans="15:16" x14ac:dyDescent="0.2">
      <c r="O29148" s="284"/>
      <c r="P29148" s="284"/>
    </row>
    <row r="29149" spans="15:16" x14ac:dyDescent="0.2">
      <c r="O29149" s="284"/>
      <c r="P29149" s="284"/>
    </row>
    <row r="29150" spans="15:16" x14ac:dyDescent="0.2">
      <c r="O29150" s="284"/>
      <c r="P29150" s="284"/>
    </row>
    <row r="29151" spans="15:16" x14ac:dyDescent="0.2">
      <c r="O29151" s="284"/>
      <c r="P29151" s="284"/>
    </row>
    <row r="29152" spans="15:16" x14ac:dyDescent="0.2">
      <c r="O29152" s="284"/>
      <c r="P29152" s="284"/>
    </row>
    <row r="29153" spans="15:16" x14ac:dyDescent="0.2">
      <c r="O29153" s="284"/>
      <c r="P29153" s="284"/>
    </row>
    <row r="29154" spans="15:16" x14ac:dyDescent="0.2">
      <c r="O29154" s="284"/>
      <c r="P29154" s="284"/>
    </row>
    <row r="29155" spans="15:16" x14ac:dyDescent="0.2">
      <c r="O29155" s="284"/>
      <c r="P29155" s="284"/>
    </row>
    <row r="29156" spans="15:16" x14ac:dyDescent="0.2">
      <c r="O29156" s="284"/>
      <c r="P29156" s="284"/>
    </row>
    <row r="29157" spans="15:16" x14ac:dyDescent="0.2">
      <c r="O29157" s="284"/>
      <c r="P29157" s="284"/>
    </row>
    <row r="29158" spans="15:16" x14ac:dyDescent="0.2">
      <c r="O29158" s="284"/>
      <c r="P29158" s="284"/>
    </row>
    <row r="29159" spans="15:16" x14ac:dyDescent="0.2">
      <c r="O29159" s="284"/>
      <c r="P29159" s="284"/>
    </row>
    <row r="29160" spans="15:16" x14ac:dyDescent="0.2">
      <c r="O29160" s="284"/>
      <c r="P29160" s="284"/>
    </row>
    <row r="29161" spans="15:16" x14ac:dyDescent="0.2">
      <c r="O29161" s="284"/>
      <c r="P29161" s="284"/>
    </row>
    <row r="29162" spans="15:16" x14ac:dyDescent="0.2">
      <c r="O29162" s="284"/>
      <c r="P29162" s="284"/>
    </row>
    <row r="29163" spans="15:16" x14ac:dyDescent="0.2">
      <c r="O29163" s="284"/>
      <c r="P29163" s="284"/>
    </row>
    <row r="29164" spans="15:16" x14ac:dyDescent="0.2">
      <c r="O29164" s="284"/>
      <c r="P29164" s="284"/>
    </row>
    <row r="29165" spans="15:16" x14ac:dyDescent="0.2">
      <c r="O29165" s="284"/>
      <c r="P29165" s="284"/>
    </row>
    <row r="29166" spans="15:16" x14ac:dyDescent="0.2">
      <c r="O29166" s="284"/>
      <c r="P29166" s="284"/>
    </row>
    <row r="29167" spans="15:16" x14ac:dyDescent="0.2">
      <c r="O29167" s="284"/>
      <c r="P29167" s="284"/>
    </row>
    <row r="29168" spans="15:16" x14ac:dyDescent="0.2">
      <c r="O29168" s="284"/>
      <c r="P29168" s="284"/>
    </row>
    <row r="29169" spans="15:16" x14ac:dyDescent="0.2">
      <c r="O29169" s="284"/>
      <c r="P29169" s="284"/>
    </row>
    <row r="29170" spans="15:16" x14ac:dyDescent="0.2">
      <c r="O29170" s="284"/>
      <c r="P29170" s="284"/>
    </row>
    <row r="29171" spans="15:16" x14ac:dyDescent="0.2">
      <c r="O29171" s="284"/>
      <c r="P29171" s="284"/>
    </row>
    <row r="29172" spans="15:16" x14ac:dyDescent="0.2">
      <c r="O29172" s="284"/>
      <c r="P29172" s="284"/>
    </row>
    <row r="29173" spans="15:16" x14ac:dyDescent="0.2">
      <c r="O29173" s="284"/>
      <c r="P29173" s="284"/>
    </row>
    <row r="29174" spans="15:16" x14ac:dyDescent="0.2">
      <c r="O29174" s="284"/>
      <c r="P29174" s="284"/>
    </row>
    <row r="29175" spans="15:16" x14ac:dyDescent="0.2">
      <c r="O29175" s="284"/>
      <c r="P29175" s="284"/>
    </row>
    <row r="29176" spans="15:16" x14ac:dyDescent="0.2">
      <c r="O29176" s="284"/>
      <c r="P29176" s="284"/>
    </row>
    <row r="29177" spans="15:16" x14ac:dyDescent="0.2">
      <c r="O29177" s="284"/>
      <c r="P29177" s="284"/>
    </row>
    <row r="29178" spans="15:16" x14ac:dyDescent="0.2">
      <c r="O29178" s="284"/>
      <c r="P29178" s="284"/>
    </row>
    <row r="29179" spans="15:16" x14ac:dyDescent="0.2">
      <c r="O29179" s="284"/>
      <c r="P29179" s="284"/>
    </row>
    <row r="29180" spans="15:16" x14ac:dyDescent="0.2">
      <c r="O29180" s="284"/>
      <c r="P29180" s="284"/>
    </row>
    <row r="29181" spans="15:16" x14ac:dyDescent="0.2">
      <c r="O29181" s="284"/>
      <c r="P29181" s="284"/>
    </row>
    <row r="29182" spans="15:16" x14ac:dyDescent="0.2">
      <c r="O29182" s="284"/>
      <c r="P29182" s="284"/>
    </row>
    <row r="29183" spans="15:16" x14ac:dyDescent="0.2">
      <c r="O29183" s="284"/>
      <c r="P29183" s="284"/>
    </row>
    <row r="29184" spans="15:16" x14ac:dyDescent="0.2">
      <c r="O29184" s="284"/>
      <c r="P29184" s="284"/>
    </row>
    <row r="29185" spans="15:16" x14ac:dyDescent="0.2">
      <c r="O29185" s="284"/>
      <c r="P29185" s="284"/>
    </row>
    <row r="29186" spans="15:16" x14ac:dyDescent="0.2">
      <c r="O29186" s="284"/>
      <c r="P29186" s="284"/>
    </row>
    <row r="29187" spans="15:16" x14ac:dyDescent="0.2">
      <c r="O29187" s="284"/>
      <c r="P29187" s="284"/>
    </row>
    <row r="29188" spans="15:16" x14ac:dyDescent="0.2">
      <c r="O29188" s="284"/>
      <c r="P29188" s="284"/>
    </row>
    <row r="29189" spans="15:16" x14ac:dyDescent="0.2">
      <c r="O29189" s="284"/>
      <c r="P29189" s="284"/>
    </row>
    <row r="29190" spans="15:16" x14ac:dyDescent="0.2">
      <c r="O29190" s="284"/>
      <c r="P29190" s="284"/>
    </row>
    <row r="29191" spans="15:16" x14ac:dyDescent="0.2">
      <c r="O29191" s="284"/>
      <c r="P29191" s="284"/>
    </row>
    <row r="29192" spans="15:16" x14ac:dyDescent="0.2">
      <c r="O29192" s="284"/>
      <c r="P29192" s="284"/>
    </row>
    <row r="29193" spans="15:16" x14ac:dyDescent="0.2">
      <c r="O29193" s="284"/>
      <c r="P29193" s="284"/>
    </row>
    <row r="29194" spans="15:16" x14ac:dyDescent="0.2">
      <c r="O29194" s="284"/>
      <c r="P29194" s="284"/>
    </row>
    <row r="29195" spans="15:16" x14ac:dyDescent="0.2">
      <c r="O29195" s="284"/>
      <c r="P29195" s="284"/>
    </row>
    <row r="29196" spans="15:16" x14ac:dyDescent="0.2">
      <c r="O29196" s="284"/>
      <c r="P29196" s="284"/>
    </row>
    <row r="29197" spans="15:16" x14ac:dyDescent="0.2">
      <c r="O29197" s="284"/>
      <c r="P29197" s="284"/>
    </row>
    <row r="29198" spans="15:16" x14ac:dyDescent="0.2">
      <c r="O29198" s="284"/>
      <c r="P29198" s="284"/>
    </row>
    <row r="29199" spans="15:16" x14ac:dyDescent="0.2">
      <c r="O29199" s="284"/>
      <c r="P29199" s="284"/>
    </row>
    <row r="29200" spans="15:16" x14ac:dyDescent="0.2">
      <c r="O29200" s="284"/>
      <c r="P29200" s="284"/>
    </row>
    <row r="29201" spans="15:16" x14ac:dyDescent="0.2">
      <c r="O29201" s="284"/>
      <c r="P29201" s="284"/>
    </row>
    <row r="29202" spans="15:16" x14ac:dyDescent="0.2">
      <c r="O29202" s="284"/>
      <c r="P29202" s="284"/>
    </row>
    <row r="29203" spans="15:16" x14ac:dyDescent="0.2">
      <c r="O29203" s="284"/>
      <c r="P29203" s="284"/>
    </row>
    <row r="29204" spans="15:16" x14ac:dyDescent="0.2">
      <c r="O29204" s="284"/>
      <c r="P29204" s="284"/>
    </row>
    <row r="29205" spans="15:16" x14ac:dyDescent="0.2">
      <c r="O29205" s="284"/>
      <c r="P29205" s="284"/>
    </row>
    <row r="29206" spans="15:16" x14ac:dyDescent="0.2">
      <c r="O29206" s="284"/>
      <c r="P29206" s="284"/>
    </row>
    <row r="29207" spans="15:16" x14ac:dyDescent="0.2">
      <c r="O29207" s="284"/>
      <c r="P29207" s="284"/>
    </row>
    <row r="29208" spans="15:16" x14ac:dyDescent="0.2">
      <c r="O29208" s="284"/>
      <c r="P29208" s="284"/>
    </row>
    <row r="29209" spans="15:16" x14ac:dyDescent="0.2">
      <c r="O29209" s="284"/>
      <c r="P29209" s="284"/>
    </row>
    <row r="29210" spans="15:16" x14ac:dyDescent="0.2">
      <c r="O29210" s="284"/>
      <c r="P29210" s="284"/>
    </row>
    <row r="29211" spans="15:16" x14ac:dyDescent="0.2">
      <c r="O29211" s="284"/>
      <c r="P29211" s="284"/>
    </row>
    <row r="29212" spans="15:16" x14ac:dyDescent="0.2">
      <c r="O29212" s="284"/>
      <c r="P29212" s="284"/>
    </row>
    <row r="29213" spans="15:16" x14ac:dyDescent="0.2">
      <c r="O29213" s="284"/>
      <c r="P29213" s="284"/>
    </row>
    <row r="29214" spans="15:16" x14ac:dyDescent="0.2">
      <c r="O29214" s="284"/>
      <c r="P29214" s="284"/>
    </row>
    <row r="29215" spans="15:16" x14ac:dyDescent="0.2">
      <c r="O29215" s="284"/>
      <c r="P29215" s="284"/>
    </row>
    <row r="29216" spans="15:16" x14ac:dyDescent="0.2">
      <c r="O29216" s="284"/>
      <c r="P29216" s="284"/>
    </row>
    <row r="29217" spans="15:16" x14ac:dyDescent="0.2">
      <c r="O29217" s="284"/>
      <c r="P29217" s="284"/>
    </row>
    <row r="29218" spans="15:16" x14ac:dyDescent="0.2">
      <c r="O29218" s="284"/>
      <c r="P29218" s="284"/>
    </row>
    <row r="29219" spans="15:16" x14ac:dyDescent="0.2">
      <c r="O29219" s="284"/>
      <c r="P29219" s="284"/>
    </row>
    <row r="29220" spans="15:16" x14ac:dyDescent="0.2">
      <c r="O29220" s="284"/>
      <c r="P29220" s="284"/>
    </row>
    <row r="29221" spans="15:16" x14ac:dyDescent="0.2">
      <c r="O29221" s="284"/>
      <c r="P29221" s="284"/>
    </row>
    <row r="29222" spans="15:16" x14ac:dyDescent="0.2">
      <c r="O29222" s="284"/>
      <c r="P29222" s="284"/>
    </row>
    <row r="29223" spans="15:16" x14ac:dyDescent="0.2">
      <c r="O29223" s="284"/>
      <c r="P29223" s="284"/>
    </row>
    <row r="29224" spans="15:16" x14ac:dyDescent="0.2">
      <c r="O29224" s="284"/>
      <c r="P29224" s="284"/>
    </row>
    <row r="29225" spans="15:16" x14ac:dyDescent="0.2">
      <c r="O29225" s="284"/>
      <c r="P29225" s="284"/>
    </row>
    <row r="29226" spans="15:16" x14ac:dyDescent="0.2">
      <c r="O29226" s="284"/>
      <c r="P29226" s="284"/>
    </row>
    <row r="29227" spans="15:16" x14ac:dyDescent="0.2">
      <c r="O29227" s="284"/>
      <c r="P29227" s="284"/>
    </row>
    <row r="29228" spans="15:16" x14ac:dyDescent="0.2">
      <c r="O29228" s="284"/>
      <c r="P29228" s="284"/>
    </row>
    <row r="29229" spans="15:16" x14ac:dyDescent="0.2">
      <c r="O29229" s="284"/>
      <c r="P29229" s="284"/>
    </row>
    <row r="29230" spans="15:16" x14ac:dyDescent="0.2">
      <c r="O29230" s="284"/>
      <c r="P29230" s="284"/>
    </row>
    <row r="29231" spans="15:16" x14ac:dyDescent="0.2">
      <c r="O29231" s="284"/>
      <c r="P29231" s="284"/>
    </row>
    <row r="29232" spans="15:16" x14ac:dyDescent="0.2">
      <c r="O29232" s="284"/>
      <c r="P29232" s="284"/>
    </row>
    <row r="29233" spans="15:16" x14ac:dyDescent="0.2">
      <c r="O29233" s="284"/>
      <c r="P29233" s="284"/>
    </row>
    <row r="29234" spans="15:16" x14ac:dyDescent="0.2">
      <c r="O29234" s="284"/>
      <c r="P29234" s="284"/>
    </row>
    <row r="29235" spans="15:16" x14ac:dyDescent="0.2">
      <c r="O29235" s="284"/>
      <c r="P29235" s="284"/>
    </row>
    <row r="29236" spans="15:16" x14ac:dyDescent="0.2">
      <c r="O29236" s="284"/>
      <c r="P29236" s="284"/>
    </row>
    <row r="29237" spans="15:16" x14ac:dyDescent="0.2">
      <c r="O29237" s="284"/>
      <c r="P29237" s="284"/>
    </row>
    <row r="29238" spans="15:16" x14ac:dyDescent="0.2">
      <c r="O29238" s="284"/>
      <c r="P29238" s="284"/>
    </row>
    <row r="29239" spans="15:16" x14ac:dyDescent="0.2">
      <c r="O29239" s="284"/>
      <c r="P29239" s="284"/>
    </row>
    <row r="29240" spans="15:16" x14ac:dyDescent="0.2">
      <c r="O29240" s="284"/>
      <c r="P29240" s="284"/>
    </row>
    <row r="29241" spans="15:16" x14ac:dyDescent="0.2">
      <c r="O29241" s="284"/>
      <c r="P29241" s="284"/>
    </row>
    <row r="29242" spans="15:16" x14ac:dyDescent="0.2">
      <c r="O29242" s="284"/>
      <c r="P29242" s="284"/>
    </row>
    <row r="29243" spans="15:16" x14ac:dyDescent="0.2">
      <c r="O29243" s="284"/>
      <c r="P29243" s="284"/>
    </row>
    <row r="29244" spans="15:16" x14ac:dyDescent="0.2">
      <c r="O29244" s="284"/>
      <c r="P29244" s="284"/>
    </row>
    <row r="29245" spans="15:16" x14ac:dyDescent="0.2">
      <c r="O29245" s="284"/>
      <c r="P29245" s="284"/>
    </row>
    <row r="29246" spans="15:16" x14ac:dyDescent="0.2">
      <c r="O29246" s="284"/>
      <c r="P29246" s="284"/>
    </row>
    <row r="29247" spans="15:16" x14ac:dyDescent="0.2">
      <c r="O29247" s="284"/>
      <c r="P29247" s="284"/>
    </row>
    <row r="29248" spans="15:16" x14ac:dyDescent="0.2">
      <c r="O29248" s="284"/>
      <c r="P29248" s="284"/>
    </row>
    <row r="29249" spans="15:16" x14ac:dyDescent="0.2">
      <c r="O29249" s="284"/>
      <c r="P29249" s="284"/>
    </row>
    <row r="29250" spans="15:16" x14ac:dyDescent="0.2">
      <c r="O29250" s="284"/>
      <c r="P29250" s="284"/>
    </row>
    <row r="29251" spans="15:16" x14ac:dyDescent="0.2">
      <c r="O29251" s="284"/>
      <c r="P29251" s="284"/>
    </row>
    <row r="29252" spans="15:16" x14ac:dyDescent="0.2">
      <c r="O29252" s="284"/>
      <c r="P29252" s="284"/>
    </row>
    <row r="29253" spans="15:16" x14ac:dyDescent="0.2">
      <c r="O29253" s="284"/>
      <c r="P29253" s="284"/>
    </row>
    <row r="29254" spans="15:16" x14ac:dyDescent="0.2">
      <c r="O29254" s="284"/>
      <c r="P29254" s="284"/>
    </row>
    <row r="29255" spans="15:16" x14ac:dyDescent="0.2">
      <c r="O29255" s="284"/>
      <c r="P29255" s="284"/>
    </row>
    <row r="29256" spans="15:16" x14ac:dyDescent="0.2">
      <c r="O29256" s="284"/>
      <c r="P29256" s="284"/>
    </row>
    <row r="29257" spans="15:16" x14ac:dyDescent="0.2">
      <c r="O29257" s="284"/>
      <c r="P29257" s="284"/>
    </row>
    <row r="29258" spans="15:16" x14ac:dyDescent="0.2">
      <c r="O29258" s="284"/>
      <c r="P29258" s="284"/>
    </row>
    <row r="29259" spans="15:16" x14ac:dyDescent="0.2">
      <c r="O29259" s="284"/>
      <c r="P29259" s="284"/>
    </row>
    <row r="29260" spans="15:16" x14ac:dyDescent="0.2">
      <c r="O29260" s="284"/>
      <c r="P29260" s="284"/>
    </row>
    <row r="29261" spans="15:16" x14ac:dyDescent="0.2">
      <c r="O29261" s="284"/>
      <c r="P29261" s="284"/>
    </row>
    <row r="29262" spans="15:16" x14ac:dyDescent="0.2">
      <c r="O29262" s="284"/>
      <c r="P29262" s="284"/>
    </row>
    <row r="29263" spans="15:16" x14ac:dyDescent="0.2">
      <c r="O29263" s="284"/>
      <c r="P29263" s="284"/>
    </row>
    <row r="29264" spans="15:16" x14ac:dyDescent="0.2">
      <c r="O29264" s="284"/>
      <c r="P29264" s="284"/>
    </row>
    <row r="29265" spans="15:16" x14ac:dyDescent="0.2">
      <c r="O29265" s="284"/>
      <c r="P29265" s="284"/>
    </row>
    <row r="29266" spans="15:16" x14ac:dyDescent="0.2">
      <c r="O29266" s="284"/>
      <c r="P29266" s="284"/>
    </row>
    <row r="29267" spans="15:16" x14ac:dyDescent="0.2">
      <c r="O29267" s="284"/>
      <c r="P29267" s="284"/>
    </row>
    <row r="29268" spans="15:16" x14ac:dyDescent="0.2">
      <c r="O29268" s="284"/>
      <c r="P29268" s="284"/>
    </row>
    <row r="29269" spans="15:16" x14ac:dyDescent="0.2">
      <c r="O29269" s="284"/>
      <c r="P29269" s="284"/>
    </row>
    <row r="29270" spans="15:16" x14ac:dyDescent="0.2">
      <c r="O29270" s="284"/>
      <c r="P29270" s="284"/>
    </row>
    <row r="29271" spans="15:16" x14ac:dyDescent="0.2">
      <c r="O29271" s="284"/>
      <c r="P29271" s="284"/>
    </row>
    <row r="29272" spans="15:16" x14ac:dyDescent="0.2">
      <c r="O29272" s="284"/>
      <c r="P29272" s="284"/>
    </row>
    <row r="29273" spans="15:16" x14ac:dyDescent="0.2">
      <c r="O29273" s="284"/>
      <c r="P29273" s="284"/>
    </row>
    <row r="29274" spans="15:16" x14ac:dyDescent="0.2">
      <c r="O29274" s="284"/>
      <c r="P29274" s="284"/>
    </row>
    <row r="29275" spans="15:16" x14ac:dyDescent="0.2">
      <c r="O29275" s="284"/>
      <c r="P29275" s="284"/>
    </row>
    <row r="29276" spans="15:16" x14ac:dyDescent="0.2">
      <c r="O29276" s="284"/>
      <c r="P29276" s="284"/>
    </row>
    <row r="29277" spans="15:16" x14ac:dyDescent="0.2">
      <c r="O29277" s="284"/>
      <c r="P29277" s="284"/>
    </row>
    <row r="29278" spans="15:16" x14ac:dyDescent="0.2">
      <c r="O29278" s="284"/>
      <c r="P29278" s="284"/>
    </row>
    <row r="29279" spans="15:16" x14ac:dyDescent="0.2">
      <c r="O29279" s="284"/>
      <c r="P29279" s="284"/>
    </row>
    <row r="29280" spans="15:16" x14ac:dyDescent="0.2">
      <c r="O29280" s="284"/>
      <c r="P29280" s="284"/>
    </row>
    <row r="29281" spans="15:16" x14ac:dyDescent="0.2">
      <c r="O29281" s="284"/>
      <c r="P29281" s="284"/>
    </row>
    <row r="29282" spans="15:16" x14ac:dyDescent="0.2">
      <c r="O29282" s="284"/>
      <c r="P29282" s="284"/>
    </row>
    <row r="29283" spans="15:16" x14ac:dyDescent="0.2">
      <c r="O29283" s="284"/>
      <c r="P29283" s="284"/>
    </row>
    <row r="29284" spans="15:16" x14ac:dyDescent="0.2">
      <c r="O29284" s="284"/>
      <c r="P29284" s="284"/>
    </row>
    <row r="29285" spans="15:16" x14ac:dyDescent="0.2">
      <c r="O29285" s="284"/>
      <c r="P29285" s="284"/>
    </row>
    <row r="29286" spans="15:16" x14ac:dyDescent="0.2">
      <c r="O29286" s="284"/>
      <c r="P29286" s="284"/>
    </row>
    <row r="29287" spans="15:16" x14ac:dyDescent="0.2">
      <c r="O29287" s="284"/>
      <c r="P29287" s="284"/>
    </row>
    <row r="29288" spans="15:16" x14ac:dyDescent="0.2">
      <c r="O29288" s="284"/>
      <c r="P29288" s="284"/>
    </row>
    <row r="29289" spans="15:16" x14ac:dyDescent="0.2">
      <c r="O29289" s="284"/>
      <c r="P29289" s="284"/>
    </row>
    <row r="29290" spans="15:16" x14ac:dyDescent="0.2">
      <c r="O29290" s="284"/>
      <c r="P29290" s="284"/>
    </row>
    <row r="29291" spans="15:16" x14ac:dyDescent="0.2">
      <c r="O29291" s="284"/>
      <c r="P29291" s="284"/>
    </row>
    <row r="29292" spans="15:16" x14ac:dyDescent="0.2">
      <c r="O29292" s="284"/>
      <c r="P29292" s="284"/>
    </row>
    <row r="29293" spans="15:16" x14ac:dyDescent="0.2">
      <c r="O29293" s="284"/>
      <c r="P29293" s="284"/>
    </row>
    <row r="29294" spans="15:16" x14ac:dyDescent="0.2">
      <c r="O29294" s="284"/>
      <c r="P29294" s="284"/>
    </row>
    <row r="29295" spans="15:16" x14ac:dyDescent="0.2">
      <c r="O29295" s="284"/>
      <c r="P29295" s="284"/>
    </row>
    <row r="29296" spans="15:16" x14ac:dyDescent="0.2">
      <c r="O29296" s="284"/>
      <c r="P29296" s="284"/>
    </row>
    <row r="29297" spans="15:16" x14ac:dyDescent="0.2">
      <c r="O29297" s="284"/>
      <c r="P29297" s="284"/>
    </row>
    <row r="29298" spans="15:16" x14ac:dyDescent="0.2">
      <c r="O29298" s="284"/>
      <c r="P29298" s="284"/>
    </row>
    <row r="29299" spans="15:16" x14ac:dyDescent="0.2">
      <c r="O29299" s="284"/>
      <c r="P29299" s="284"/>
    </row>
    <row r="29300" spans="15:16" x14ac:dyDescent="0.2">
      <c r="O29300" s="284"/>
      <c r="P29300" s="284"/>
    </row>
    <row r="29301" spans="15:16" x14ac:dyDescent="0.2">
      <c r="O29301" s="284"/>
      <c r="P29301" s="284"/>
    </row>
    <row r="29302" spans="15:16" x14ac:dyDescent="0.2">
      <c r="O29302" s="284"/>
      <c r="P29302" s="284"/>
    </row>
    <row r="29303" spans="15:16" x14ac:dyDescent="0.2">
      <c r="O29303" s="284"/>
      <c r="P29303" s="284"/>
    </row>
    <row r="29304" spans="15:16" x14ac:dyDescent="0.2">
      <c r="O29304" s="284"/>
      <c r="P29304" s="284"/>
    </row>
    <row r="29305" spans="15:16" x14ac:dyDescent="0.2">
      <c r="O29305" s="284"/>
      <c r="P29305" s="284"/>
    </row>
    <row r="29306" spans="15:16" x14ac:dyDescent="0.2">
      <c r="O29306" s="284"/>
      <c r="P29306" s="284"/>
    </row>
    <row r="29307" spans="15:16" x14ac:dyDescent="0.2">
      <c r="O29307" s="284"/>
      <c r="P29307" s="284"/>
    </row>
    <row r="29308" spans="15:16" x14ac:dyDescent="0.2">
      <c r="O29308" s="284"/>
      <c r="P29308" s="284"/>
    </row>
    <row r="29309" spans="15:16" x14ac:dyDescent="0.2">
      <c r="O29309" s="284"/>
      <c r="P29309" s="284"/>
    </row>
    <row r="29310" spans="15:16" x14ac:dyDescent="0.2">
      <c r="O29310" s="284"/>
      <c r="P29310" s="284"/>
    </row>
    <row r="29311" spans="15:16" x14ac:dyDescent="0.2">
      <c r="O29311" s="284"/>
      <c r="P29311" s="284"/>
    </row>
    <row r="29312" spans="15:16" x14ac:dyDescent="0.2">
      <c r="O29312" s="284"/>
      <c r="P29312" s="284"/>
    </row>
    <row r="29313" spans="15:16" x14ac:dyDescent="0.2">
      <c r="O29313" s="284"/>
      <c r="P29313" s="284"/>
    </row>
    <row r="29314" spans="15:16" x14ac:dyDescent="0.2">
      <c r="O29314" s="284"/>
      <c r="P29314" s="284"/>
    </row>
    <row r="29315" spans="15:16" x14ac:dyDescent="0.2">
      <c r="O29315" s="284"/>
      <c r="P29315" s="284"/>
    </row>
    <row r="29316" spans="15:16" x14ac:dyDescent="0.2">
      <c r="O29316" s="284"/>
      <c r="P29316" s="284"/>
    </row>
    <row r="29317" spans="15:16" x14ac:dyDescent="0.2">
      <c r="O29317" s="284"/>
      <c r="P29317" s="284"/>
    </row>
    <row r="29318" spans="15:16" x14ac:dyDescent="0.2">
      <c r="O29318" s="284"/>
      <c r="P29318" s="284"/>
    </row>
    <row r="29319" spans="15:16" x14ac:dyDescent="0.2">
      <c r="O29319" s="284"/>
      <c r="P29319" s="284"/>
    </row>
    <row r="29320" spans="15:16" x14ac:dyDescent="0.2">
      <c r="O29320" s="284"/>
      <c r="P29320" s="284"/>
    </row>
    <row r="29321" spans="15:16" x14ac:dyDescent="0.2">
      <c r="O29321" s="284"/>
      <c r="P29321" s="284"/>
    </row>
    <row r="29322" spans="15:16" x14ac:dyDescent="0.2">
      <c r="O29322" s="284"/>
      <c r="P29322" s="284"/>
    </row>
    <row r="29323" spans="15:16" x14ac:dyDescent="0.2">
      <c r="O29323" s="284"/>
      <c r="P29323" s="284"/>
    </row>
    <row r="29324" spans="15:16" x14ac:dyDescent="0.2">
      <c r="O29324" s="284"/>
      <c r="P29324" s="284"/>
    </row>
    <row r="29325" spans="15:16" x14ac:dyDescent="0.2">
      <c r="O29325" s="284"/>
      <c r="P29325" s="284"/>
    </row>
    <row r="29326" spans="15:16" x14ac:dyDescent="0.2">
      <c r="O29326" s="284"/>
      <c r="P29326" s="284"/>
    </row>
    <row r="29327" spans="15:16" x14ac:dyDescent="0.2">
      <c r="O29327" s="284"/>
      <c r="P29327" s="284"/>
    </row>
    <row r="29328" spans="15:16" x14ac:dyDescent="0.2">
      <c r="O29328" s="284"/>
      <c r="P29328" s="284"/>
    </row>
    <row r="29329" spans="15:16" x14ac:dyDescent="0.2">
      <c r="O29329" s="284"/>
      <c r="P29329" s="284"/>
    </row>
    <row r="29330" spans="15:16" x14ac:dyDescent="0.2">
      <c r="O29330" s="284"/>
      <c r="P29330" s="284"/>
    </row>
    <row r="29331" spans="15:16" x14ac:dyDescent="0.2">
      <c r="O29331" s="284"/>
      <c r="P29331" s="284"/>
    </row>
    <row r="29332" spans="15:16" x14ac:dyDescent="0.2">
      <c r="O29332" s="284"/>
      <c r="P29332" s="284"/>
    </row>
    <row r="29333" spans="15:16" x14ac:dyDescent="0.2">
      <c r="O29333" s="284"/>
      <c r="P29333" s="284"/>
    </row>
    <row r="29334" spans="15:16" x14ac:dyDescent="0.2">
      <c r="O29334" s="284"/>
      <c r="P29334" s="284"/>
    </row>
    <row r="29335" spans="15:16" x14ac:dyDescent="0.2">
      <c r="O29335" s="284"/>
      <c r="P29335" s="284"/>
    </row>
    <row r="29336" spans="15:16" x14ac:dyDescent="0.2">
      <c r="O29336" s="284"/>
      <c r="P29336" s="284"/>
    </row>
    <row r="29337" spans="15:16" x14ac:dyDescent="0.2">
      <c r="O29337" s="284"/>
      <c r="P29337" s="284"/>
    </row>
    <row r="29338" spans="15:16" x14ac:dyDescent="0.2">
      <c r="O29338" s="284"/>
      <c r="P29338" s="284"/>
    </row>
    <row r="29339" spans="15:16" x14ac:dyDescent="0.2">
      <c r="O29339" s="284"/>
      <c r="P29339" s="284"/>
    </row>
    <row r="29340" spans="15:16" x14ac:dyDescent="0.2">
      <c r="O29340" s="284"/>
      <c r="P29340" s="284"/>
    </row>
    <row r="29341" spans="15:16" x14ac:dyDescent="0.2">
      <c r="O29341" s="284"/>
      <c r="P29341" s="284"/>
    </row>
    <row r="29342" spans="15:16" x14ac:dyDescent="0.2">
      <c r="O29342" s="284"/>
      <c r="P29342" s="284"/>
    </row>
    <row r="29343" spans="15:16" x14ac:dyDescent="0.2">
      <c r="O29343" s="284"/>
      <c r="P29343" s="284"/>
    </row>
    <row r="29344" spans="15:16" x14ac:dyDescent="0.2">
      <c r="O29344" s="284"/>
      <c r="P29344" s="284"/>
    </row>
    <row r="29345" spans="15:16" x14ac:dyDescent="0.2">
      <c r="O29345" s="284"/>
      <c r="P29345" s="284"/>
    </row>
    <row r="29346" spans="15:16" x14ac:dyDescent="0.2">
      <c r="O29346" s="284"/>
      <c r="P29346" s="284"/>
    </row>
    <row r="29347" spans="15:16" x14ac:dyDescent="0.2">
      <c r="O29347" s="284"/>
      <c r="P29347" s="284"/>
    </row>
    <row r="29348" spans="15:16" x14ac:dyDescent="0.2">
      <c r="O29348" s="284"/>
      <c r="P29348" s="284"/>
    </row>
    <row r="29349" spans="15:16" x14ac:dyDescent="0.2">
      <c r="O29349" s="284"/>
      <c r="P29349" s="284"/>
    </row>
    <row r="29350" spans="15:16" x14ac:dyDescent="0.2">
      <c r="O29350" s="284"/>
      <c r="P29350" s="284"/>
    </row>
    <row r="29351" spans="15:16" x14ac:dyDescent="0.2">
      <c r="O29351" s="284"/>
      <c r="P29351" s="284"/>
    </row>
    <row r="29352" spans="15:16" x14ac:dyDescent="0.2">
      <c r="O29352" s="284"/>
      <c r="P29352" s="284"/>
    </row>
    <row r="29353" spans="15:16" x14ac:dyDescent="0.2">
      <c r="O29353" s="284"/>
      <c r="P29353" s="284"/>
    </row>
    <row r="29354" spans="15:16" x14ac:dyDescent="0.2">
      <c r="O29354" s="284"/>
      <c r="P29354" s="284"/>
    </row>
    <row r="29355" spans="15:16" x14ac:dyDescent="0.2">
      <c r="O29355" s="284"/>
      <c r="P29355" s="284"/>
    </row>
    <row r="29356" spans="15:16" x14ac:dyDescent="0.2">
      <c r="O29356" s="284"/>
      <c r="P29356" s="284"/>
    </row>
    <row r="29357" spans="15:16" x14ac:dyDescent="0.2">
      <c r="O29357" s="284"/>
      <c r="P29357" s="284"/>
    </row>
    <row r="29358" spans="15:16" x14ac:dyDescent="0.2">
      <c r="O29358" s="284"/>
      <c r="P29358" s="284"/>
    </row>
    <row r="29359" spans="15:16" x14ac:dyDescent="0.2">
      <c r="O29359" s="284"/>
      <c r="P29359" s="284"/>
    </row>
    <row r="29360" spans="15:16" x14ac:dyDescent="0.2">
      <c r="O29360" s="284"/>
      <c r="P29360" s="284"/>
    </row>
    <row r="29361" spans="15:16" x14ac:dyDescent="0.2">
      <c r="O29361" s="284"/>
      <c r="P29361" s="284"/>
    </row>
    <row r="29362" spans="15:16" x14ac:dyDescent="0.2">
      <c r="O29362" s="284"/>
      <c r="P29362" s="284"/>
    </row>
    <row r="29363" spans="15:16" x14ac:dyDescent="0.2">
      <c r="O29363" s="284"/>
      <c r="P29363" s="284"/>
    </row>
    <row r="29364" spans="15:16" x14ac:dyDescent="0.2">
      <c r="O29364" s="284"/>
      <c r="P29364" s="284"/>
    </row>
    <row r="29365" spans="15:16" x14ac:dyDescent="0.2">
      <c r="O29365" s="284"/>
      <c r="P29365" s="284"/>
    </row>
    <row r="29366" spans="15:16" x14ac:dyDescent="0.2">
      <c r="O29366" s="284"/>
      <c r="P29366" s="284"/>
    </row>
    <row r="29367" spans="15:16" x14ac:dyDescent="0.2">
      <c r="O29367" s="284"/>
      <c r="P29367" s="284"/>
    </row>
    <row r="29368" spans="15:16" x14ac:dyDescent="0.2">
      <c r="O29368" s="284"/>
      <c r="P29368" s="284"/>
    </row>
    <row r="29369" spans="15:16" x14ac:dyDescent="0.2">
      <c r="O29369" s="284"/>
      <c r="P29369" s="284"/>
    </row>
    <row r="29370" spans="15:16" x14ac:dyDescent="0.2">
      <c r="O29370" s="284"/>
      <c r="P29370" s="284"/>
    </row>
    <row r="29371" spans="15:16" x14ac:dyDescent="0.2">
      <c r="O29371" s="284"/>
      <c r="P29371" s="284"/>
    </row>
    <row r="29372" spans="15:16" x14ac:dyDescent="0.2">
      <c r="O29372" s="284"/>
      <c r="P29372" s="284"/>
    </row>
    <row r="29373" spans="15:16" x14ac:dyDescent="0.2">
      <c r="O29373" s="284"/>
      <c r="P29373" s="284"/>
    </row>
    <row r="29374" spans="15:16" x14ac:dyDescent="0.2">
      <c r="O29374" s="284"/>
      <c r="P29374" s="284"/>
    </row>
    <row r="29375" spans="15:16" x14ac:dyDescent="0.2">
      <c r="O29375" s="284"/>
      <c r="P29375" s="284"/>
    </row>
    <row r="29376" spans="15:16" x14ac:dyDescent="0.2">
      <c r="O29376" s="284"/>
      <c r="P29376" s="284"/>
    </row>
    <row r="29377" spans="15:16" x14ac:dyDescent="0.2">
      <c r="O29377" s="284"/>
      <c r="P29377" s="284"/>
    </row>
    <row r="29378" spans="15:16" x14ac:dyDescent="0.2">
      <c r="O29378" s="284"/>
      <c r="P29378" s="284"/>
    </row>
    <row r="29379" spans="15:16" x14ac:dyDescent="0.2">
      <c r="O29379" s="284"/>
      <c r="P29379" s="284"/>
    </row>
    <row r="29380" spans="15:16" x14ac:dyDescent="0.2">
      <c r="O29380" s="284"/>
      <c r="P29380" s="284"/>
    </row>
    <row r="29381" spans="15:16" x14ac:dyDescent="0.2">
      <c r="O29381" s="284"/>
      <c r="P29381" s="284"/>
    </row>
    <row r="29382" spans="15:16" x14ac:dyDescent="0.2">
      <c r="O29382" s="284"/>
      <c r="P29382" s="284"/>
    </row>
    <row r="29383" spans="15:16" x14ac:dyDescent="0.2">
      <c r="O29383" s="284"/>
      <c r="P29383" s="284"/>
    </row>
    <row r="29384" spans="15:16" x14ac:dyDescent="0.2">
      <c r="O29384" s="284"/>
      <c r="P29384" s="284"/>
    </row>
    <row r="29385" spans="15:16" x14ac:dyDescent="0.2">
      <c r="O29385" s="284"/>
      <c r="P29385" s="284"/>
    </row>
    <row r="29386" spans="15:16" x14ac:dyDescent="0.2">
      <c r="O29386" s="284"/>
      <c r="P29386" s="284"/>
    </row>
    <row r="29387" spans="15:16" x14ac:dyDescent="0.2">
      <c r="O29387" s="284"/>
      <c r="P29387" s="284"/>
    </row>
    <row r="29388" spans="15:16" x14ac:dyDescent="0.2">
      <c r="O29388" s="284"/>
      <c r="P29388" s="284"/>
    </row>
    <row r="29389" spans="15:16" x14ac:dyDescent="0.2">
      <c r="O29389" s="284"/>
      <c r="P29389" s="284"/>
    </row>
    <row r="29390" spans="15:16" x14ac:dyDescent="0.2">
      <c r="O29390" s="284"/>
      <c r="P29390" s="284"/>
    </row>
    <row r="29391" spans="15:16" x14ac:dyDescent="0.2">
      <c r="O29391" s="284"/>
      <c r="P29391" s="284"/>
    </row>
    <row r="29392" spans="15:16" x14ac:dyDescent="0.2">
      <c r="O29392" s="284"/>
      <c r="P29392" s="284"/>
    </row>
    <row r="29393" spans="15:16" x14ac:dyDescent="0.2">
      <c r="O29393" s="284"/>
      <c r="P29393" s="284"/>
    </row>
    <row r="29394" spans="15:16" x14ac:dyDescent="0.2">
      <c r="O29394" s="284"/>
      <c r="P29394" s="284"/>
    </row>
    <row r="29395" spans="15:16" x14ac:dyDescent="0.2">
      <c r="O29395" s="284"/>
      <c r="P29395" s="284"/>
    </row>
    <row r="29396" spans="15:16" x14ac:dyDescent="0.2">
      <c r="O29396" s="284"/>
      <c r="P29396" s="284"/>
    </row>
    <row r="29397" spans="15:16" x14ac:dyDescent="0.2">
      <c r="O29397" s="284"/>
      <c r="P29397" s="284"/>
    </row>
    <row r="29398" spans="15:16" x14ac:dyDescent="0.2">
      <c r="O29398" s="284"/>
      <c r="P29398" s="284"/>
    </row>
    <row r="29399" spans="15:16" x14ac:dyDescent="0.2">
      <c r="O29399" s="284"/>
      <c r="P29399" s="284"/>
    </row>
    <row r="29400" spans="15:16" x14ac:dyDescent="0.2">
      <c r="O29400" s="284"/>
      <c r="P29400" s="284"/>
    </row>
    <row r="29401" spans="15:16" x14ac:dyDescent="0.2">
      <c r="O29401" s="284"/>
      <c r="P29401" s="284"/>
    </row>
    <row r="29402" spans="15:16" x14ac:dyDescent="0.2">
      <c r="O29402" s="284"/>
      <c r="P29402" s="284"/>
    </row>
    <row r="29403" spans="15:16" x14ac:dyDescent="0.2">
      <c r="O29403" s="284"/>
      <c r="P29403" s="284"/>
    </row>
    <row r="29404" spans="15:16" x14ac:dyDescent="0.2">
      <c r="O29404" s="284"/>
      <c r="P29404" s="284"/>
    </row>
    <row r="29405" spans="15:16" x14ac:dyDescent="0.2">
      <c r="O29405" s="284"/>
      <c r="P29405" s="284"/>
    </row>
    <row r="29406" spans="15:16" x14ac:dyDescent="0.2">
      <c r="O29406" s="284"/>
      <c r="P29406" s="284"/>
    </row>
    <row r="29407" spans="15:16" x14ac:dyDescent="0.2">
      <c r="O29407" s="284"/>
      <c r="P29407" s="284"/>
    </row>
    <row r="29408" spans="15:16" x14ac:dyDescent="0.2">
      <c r="O29408" s="284"/>
      <c r="P29408" s="284"/>
    </row>
    <row r="29409" spans="15:16" x14ac:dyDescent="0.2">
      <c r="O29409" s="284"/>
      <c r="P29409" s="284"/>
    </row>
    <row r="29410" spans="15:16" x14ac:dyDescent="0.2">
      <c r="O29410" s="284"/>
      <c r="P29410" s="284"/>
    </row>
    <row r="29411" spans="15:16" x14ac:dyDescent="0.2">
      <c r="O29411" s="284"/>
      <c r="P29411" s="284"/>
    </row>
    <row r="29412" spans="15:16" x14ac:dyDescent="0.2">
      <c r="O29412" s="284"/>
      <c r="P29412" s="284"/>
    </row>
    <row r="29413" spans="15:16" x14ac:dyDescent="0.2">
      <c r="O29413" s="284"/>
      <c r="P29413" s="284"/>
    </row>
    <row r="29414" spans="15:16" x14ac:dyDescent="0.2">
      <c r="O29414" s="284"/>
      <c r="P29414" s="284"/>
    </row>
    <row r="29415" spans="15:16" x14ac:dyDescent="0.2">
      <c r="O29415" s="284"/>
      <c r="P29415" s="284"/>
    </row>
    <row r="29416" spans="15:16" x14ac:dyDescent="0.2">
      <c r="O29416" s="284"/>
      <c r="P29416" s="284"/>
    </row>
    <row r="29417" spans="15:16" x14ac:dyDescent="0.2">
      <c r="O29417" s="284"/>
      <c r="P29417" s="284"/>
    </row>
    <row r="29418" spans="15:16" x14ac:dyDescent="0.2">
      <c r="O29418" s="284"/>
      <c r="P29418" s="284"/>
    </row>
    <row r="29419" spans="15:16" x14ac:dyDescent="0.2">
      <c r="O29419" s="284"/>
      <c r="P29419" s="284"/>
    </row>
    <row r="29420" spans="15:16" x14ac:dyDescent="0.2">
      <c r="O29420" s="284"/>
      <c r="P29420" s="284"/>
    </row>
    <row r="29421" spans="15:16" x14ac:dyDescent="0.2">
      <c r="O29421" s="284"/>
      <c r="P29421" s="284"/>
    </row>
    <row r="29422" spans="15:16" x14ac:dyDescent="0.2">
      <c r="O29422" s="284"/>
      <c r="P29422" s="284"/>
    </row>
    <row r="29423" spans="15:16" x14ac:dyDescent="0.2">
      <c r="O29423" s="284"/>
      <c r="P29423" s="284"/>
    </row>
    <row r="29424" spans="15:16" x14ac:dyDescent="0.2">
      <c r="O29424" s="284"/>
      <c r="P29424" s="284"/>
    </row>
    <row r="29425" spans="15:16" x14ac:dyDescent="0.2">
      <c r="O29425" s="284"/>
      <c r="P29425" s="284"/>
    </row>
    <row r="29426" spans="15:16" x14ac:dyDescent="0.2">
      <c r="O29426" s="284"/>
      <c r="P29426" s="284"/>
    </row>
    <row r="29427" spans="15:16" x14ac:dyDescent="0.2">
      <c r="O29427" s="284"/>
      <c r="P29427" s="284"/>
    </row>
    <row r="29428" spans="15:16" x14ac:dyDescent="0.2">
      <c r="O29428" s="284"/>
      <c r="P29428" s="284"/>
    </row>
    <row r="29429" spans="15:16" x14ac:dyDescent="0.2">
      <c r="O29429" s="284"/>
      <c r="P29429" s="284"/>
    </row>
    <row r="29430" spans="15:16" x14ac:dyDescent="0.2">
      <c r="O29430" s="284"/>
      <c r="P29430" s="284"/>
    </row>
    <row r="29431" spans="15:16" x14ac:dyDescent="0.2">
      <c r="O29431" s="284"/>
      <c r="P29431" s="284"/>
    </row>
    <row r="29432" spans="15:16" x14ac:dyDescent="0.2">
      <c r="O29432" s="284"/>
      <c r="P29432" s="284"/>
    </row>
    <row r="29433" spans="15:16" x14ac:dyDescent="0.2">
      <c r="O29433" s="284"/>
      <c r="P29433" s="284"/>
    </row>
    <row r="29434" spans="15:16" x14ac:dyDescent="0.2">
      <c r="O29434" s="284"/>
      <c r="P29434" s="284"/>
    </row>
    <row r="29435" spans="15:16" x14ac:dyDescent="0.2">
      <c r="O29435" s="284"/>
      <c r="P29435" s="284"/>
    </row>
    <row r="29436" spans="15:16" x14ac:dyDescent="0.2">
      <c r="O29436" s="284"/>
      <c r="P29436" s="284"/>
    </row>
    <row r="29437" spans="15:16" x14ac:dyDescent="0.2">
      <c r="O29437" s="284"/>
      <c r="P29437" s="284"/>
    </row>
    <row r="29438" spans="15:16" x14ac:dyDescent="0.2">
      <c r="O29438" s="284"/>
      <c r="P29438" s="284"/>
    </row>
    <row r="29439" spans="15:16" x14ac:dyDescent="0.2">
      <c r="O29439" s="284"/>
      <c r="P29439" s="284"/>
    </row>
    <row r="29440" spans="15:16" x14ac:dyDescent="0.2">
      <c r="O29440" s="284"/>
      <c r="P29440" s="284"/>
    </row>
    <row r="29441" spans="15:16" x14ac:dyDescent="0.2">
      <c r="O29441" s="284"/>
      <c r="P29441" s="284"/>
    </row>
    <row r="29442" spans="15:16" x14ac:dyDescent="0.2">
      <c r="O29442" s="284"/>
      <c r="P29442" s="284"/>
    </row>
    <row r="29443" spans="15:16" x14ac:dyDescent="0.2">
      <c r="O29443" s="284"/>
      <c r="P29443" s="284"/>
    </row>
    <row r="29444" spans="15:16" x14ac:dyDescent="0.2">
      <c r="O29444" s="284"/>
      <c r="P29444" s="284"/>
    </row>
    <row r="29445" spans="15:16" x14ac:dyDescent="0.2">
      <c r="O29445" s="284"/>
      <c r="P29445" s="284"/>
    </row>
    <row r="29446" spans="15:16" x14ac:dyDescent="0.2">
      <c r="O29446" s="284"/>
      <c r="P29446" s="284"/>
    </row>
    <row r="29447" spans="15:16" x14ac:dyDescent="0.2">
      <c r="O29447" s="284"/>
      <c r="P29447" s="284"/>
    </row>
    <row r="29448" spans="15:16" x14ac:dyDescent="0.2">
      <c r="O29448" s="284"/>
      <c r="P29448" s="284"/>
    </row>
    <row r="29449" spans="15:16" x14ac:dyDescent="0.2">
      <c r="O29449" s="284"/>
      <c r="P29449" s="284"/>
    </row>
    <row r="29450" spans="15:16" x14ac:dyDescent="0.2">
      <c r="O29450" s="284"/>
      <c r="P29450" s="284"/>
    </row>
    <row r="29451" spans="15:16" x14ac:dyDescent="0.2">
      <c r="O29451" s="284"/>
      <c r="P29451" s="284"/>
    </row>
    <row r="29452" spans="15:16" x14ac:dyDescent="0.2">
      <c r="O29452" s="284"/>
      <c r="P29452" s="284"/>
    </row>
    <row r="29453" spans="15:16" x14ac:dyDescent="0.2">
      <c r="O29453" s="284"/>
      <c r="P29453" s="284"/>
    </row>
    <row r="29454" spans="15:16" x14ac:dyDescent="0.2">
      <c r="O29454" s="284"/>
      <c r="P29454" s="284"/>
    </row>
    <row r="29455" spans="15:16" x14ac:dyDescent="0.2">
      <c r="O29455" s="284"/>
      <c r="P29455" s="284"/>
    </row>
    <row r="29456" spans="15:16" x14ac:dyDescent="0.2">
      <c r="O29456" s="284"/>
      <c r="P29456" s="284"/>
    </row>
    <row r="29457" spans="15:16" x14ac:dyDescent="0.2">
      <c r="O29457" s="284"/>
      <c r="P29457" s="284"/>
    </row>
    <row r="29458" spans="15:16" x14ac:dyDescent="0.2">
      <c r="O29458" s="284"/>
      <c r="P29458" s="284"/>
    </row>
    <row r="29459" spans="15:16" x14ac:dyDescent="0.2">
      <c r="O29459" s="284"/>
      <c r="P29459" s="284"/>
    </row>
    <row r="29460" spans="15:16" x14ac:dyDescent="0.2">
      <c r="O29460" s="284"/>
      <c r="P29460" s="284"/>
    </row>
    <row r="29461" spans="15:16" x14ac:dyDescent="0.2">
      <c r="O29461" s="284"/>
      <c r="P29461" s="284"/>
    </row>
    <row r="29462" spans="15:16" x14ac:dyDescent="0.2">
      <c r="O29462" s="284"/>
      <c r="P29462" s="284"/>
    </row>
    <row r="29463" spans="15:16" x14ac:dyDescent="0.2">
      <c r="O29463" s="284"/>
      <c r="P29463" s="284"/>
    </row>
    <row r="29464" spans="15:16" x14ac:dyDescent="0.2">
      <c r="O29464" s="284"/>
      <c r="P29464" s="284"/>
    </row>
    <row r="29465" spans="15:16" x14ac:dyDescent="0.2">
      <c r="O29465" s="284"/>
      <c r="P29465" s="284"/>
    </row>
    <row r="29466" spans="15:16" x14ac:dyDescent="0.2">
      <c r="O29466" s="284"/>
      <c r="P29466" s="284"/>
    </row>
    <row r="29467" spans="15:16" x14ac:dyDescent="0.2">
      <c r="O29467" s="284"/>
      <c r="P29467" s="284"/>
    </row>
    <row r="29468" spans="15:16" x14ac:dyDescent="0.2">
      <c r="O29468" s="284"/>
      <c r="P29468" s="284"/>
    </row>
    <row r="29469" spans="15:16" x14ac:dyDescent="0.2">
      <c r="O29469" s="284"/>
      <c r="P29469" s="284"/>
    </row>
    <row r="29470" spans="15:16" x14ac:dyDescent="0.2">
      <c r="O29470" s="284"/>
      <c r="P29470" s="284"/>
    </row>
    <row r="29471" spans="15:16" x14ac:dyDescent="0.2">
      <c r="O29471" s="284"/>
      <c r="P29471" s="284"/>
    </row>
    <row r="29472" spans="15:16" x14ac:dyDescent="0.2">
      <c r="O29472" s="284"/>
      <c r="P29472" s="284"/>
    </row>
    <row r="29473" spans="15:16" x14ac:dyDescent="0.2">
      <c r="O29473" s="284"/>
      <c r="P29473" s="284"/>
    </row>
    <row r="29474" spans="15:16" x14ac:dyDescent="0.2">
      <c r="O29474" s="284"/>
      <c r="P29474" s="284"/>
    </row>
    <row r="29475" spans="15:16" x14ac:dyDescent="0.2">
      <c r="O29475" s="284"/>
      <c r="P29475" s="284"/>
    </row>
    <row r="29476" spans="15:16" x14ac:dyDescent="0.2">
      <c r="O29476" s="284"/>
      <c r="P29476" s="284"/>
    </row>
    <row r="29477" spans="15:16" x14ac:dyDescent="0.2">
      <c r="O29477" s="284"/>
      <c r="P29477" s="284"/>
    </row>
    <row r="29478" spans="15:16" x14ac:dyDescent="0.2">
      <c r="O29478" s="284"/>
      <c r="P29478" s="284"/>
    </row>
    <row r="29479" spans="15:16" x14ac:dyDescent="0.2">
      <c r="O29479" s="284"/>
      <c r="P29479" s="284"/>
    </row>
    <row r="29480" spans="15:16" x14ac:dyDescent="0.2">
      <c r="O29480" s="284"/>
      <c r="P29480" s="284"/>
    </row>
    <row r="29481" spans="15:16" x14ac:dyDescent="0.2">
      <c r="O29481" s="284"/>
      <c r="P29481" s="284"/>
    </row>
    <row r="29482" spans="15:16" x14ac:dyDescent="0.2">
      <c r="O29482" s="284"/>
      <c r="P29482" s="284"/>
    </row>
    <row r="29483" spans="15:16" x14ac:dyDescent="0.2">
      <c r="O29483" s="284"/>
      <c r="P29483" s="284"/>
    </row>
    <row r="29484" spans="15:16" x14ac:dyDescent="0.2">
      <c r="O29484" s="284"/>
      <c r="P29484" s="284"/>
    </row>
    <row r="29485" spans="15:16" x14ac:dyDescent="0.2">
      <c r="O29485" s="284"/>
      <c r="P29485" s="284"/>
    </row>
    <row r="29486" spans="15:16" x14ac:dyDescent="0.2">
      <c r="O29486" s="284"/>
      <c r="P29486" s="284"/>
    </row>
    <row r="29487" spans="15:16" x14ac:dyDescent="0.2">
      <c r="O29487" s="284"/>
      <c r="P29487" s="284"/>
    </row>
    <row r="29488" spans="15:16" x14ac:dyDescent="0.2">
      <c r="O29488" s="284"/>
      <c r="P29488" s="284"/>
    </row>
    <row r="29489" spans="15:16" x14ac:dyDescent="0.2">
      <c r="O29489" s="284"/>
      <c r="P29489" s="284"/>
    </row>
    <row r="29490" spans="15:16" x14ac:dyDescent="0.2">
      <c r="O29490" s="284"/>
      <c r="P29490" s="284"/>
    </row>
    <row r="29491" spans="15:16" x14ac:dyDescent="0.2">
      <c r="O29491" s="284"/>
      <c r="P29491" s="284"/>
    </row>
    <row r="29492" spans="15:16" x14ac:dyDescent="0.2">
      <c r="O29492" s="284"/>
      <c r="P29492" s="284"/>
    </row>
    <row r="29493" spans="15:16" x14ac:dyDescent="0.2">
      <c r="O29493" s="284"/>
      <c r="P29493" s="284"/>
    </row>
    <row r="29494" spans="15:16" x14ac:dyDescent="0.2">
      <c r="O29494" s="284"/>
      <c r="P29494" s="284"/>
    </row>
    <row r="29495" spans="15:16" x14ac:dyDescent="0.2">
      <c r="O29495" s="284"/>
      <c r="P29495" s="284"/>
    </row>
    <row r="29496" spans="15:16" x14ac:dyDescent="0.2">
      <c r="O29496" s="284"/>
      <c r="P29496" s="284"/>
    </row>
    <row r="29497" spans="15:16" x14ac:dyDescent="0.2">
      <c r="O29497" s="284"/>
      <c r="P29497" s="284"/>
    </row>
    <row r="29498" spans="15:16" x14ac:dyDescent="0.2">
      <c r="O29498" s="284"/>
      <c r="P29498" s="284"/>
    </row>
    <row r="29499" spans="15:16" x14ac:dyDescent="0.2">
      <c r="O29499" s="284"/>
      <c r="P29499" s="284"/>
    </row>
    <row r="29500" spans="15:16" x14ac:dyDescent="0.2">
      <c r="O29500" s="284"/>
      <c r="P29500" s="284"/>
    </row>
    <row r="29501" spans="15:16" x14ac:dyDescent="0.2">
      <c r="O29501" s="284"/>
      <c r="P29501" s="284"/>
    </row>
    <row r="29502" spans="15:16" x14ac:dyDescent="0.2">
      <c r="O29502" s="284"/>
      <c r="P29502" s="284"/>
    </row>
    <row r="29503" spans="15:16" x14ac:dyDescent="0.2">
      <c r="O29503" s="284"/>
      <c r="P29503" s="284"/>
    </row>
    <row r="29504" spans="15:16" x14ac:dyDescent="0.2">
      <c r="O29504" s="284"/>
      <c r="P29504" s="284"/>
    </row>
    <row r="29505" spans="15:16" x14ac:dyDescent="0.2">
      <c r="O29505" s="284"/>
      <c r="P29505" s="284"/>
    </row>
    <row r="29506" spans="15:16" x14ac:dyDescent="0.2">
      <c r="O29506" s="284"/>
      <c r="P29506" s="284"/>
    </row>
    <row r="29507" spans="15:16" x14ac:dyDescent="0.2">
      <c r="O29507" s="284"/>
      <c r="P29507" s="284"/>
    </row>
    <row r="29508" spans="15:16" x14ac:dyDescent="0.2">
      <c r="O29508" s="284"/>
      <c r="P29508" s="284"/>
    </row>
    <row r="29509" spans="15:16" x14ac:dyDescent="0.2">
      <c r="O29509" s="284"/>
      <c r="P29509" s="284"/>
    </row>
    <row r="29510" spans="15:16" x14ac:dyDescent="0.2">
      <c r="O29510" s="284"/>
      <c r="P29510" s="284"/>
    </row>
    <row r="29511" spans="15:16" x14ac:dyDescent="0.2">
      <c r="O29511" s="284"/>
      <c r="P29511" s="284"/>
    </row>
    <row r="29512" spans="15:16" x14ac:dyDescent="0.2">
      <c r="O29512" s="284"/>
      <c r="P29512" s="284"/>
    </row>
    <row r="29513" spans="15:16" x14ac:dyDescent="0.2">
      <c r="O29513" s="284"/>
      <c r="P29513" s="284"/>
    </row>
    <row r="29514" spans="15:16" x14ac:dyDescent="0.2">
      <c r="O29514" s="284"/>
      <c r="P29514" s="284"/>
    </row>
    <row r="29515" spans="15:16" x14ac:dyDescent="0.2">
      <c r="O29515" s="284"/>
      <c r="P29515" s="284"/>
    </row>
    <row r="29516" spans="15:16" x14ac:dyDescent="0.2">
      <c r="O29516" s="284"/>
      <c r="P29516" s="284"/>
    </row>
    <row r="29517" spans="15:16" x14ac:dyDescent="0.2">
      <c r="O29517" s="284"/>
      <c r="P29517" s="284"/>
    </row>
    <row r="29518" spans="15:16" x14ac:dyDescent="0.2">
      <c r="O29518" s="284"/>
      <c r="P29518" s="284"/>
    </row>
    <row r="29519" spans="15:16" x14ac:dyDescent="0.2">
      <c r="O29519" s="284"/>
      <c r="P29519" s="284"/>
    </row>
    <row r="29520" spans="15:16" x14ac:dyDescent="0.2">
      <c r="O29520" s="284"/>
      <c r="P29520" s="284"/>
    </row>
    <row r="29521" spans="15:16" x14ac:dyDescent="0.2">
      <c r="O29521" s="284"/>
      <c r="P29521" s="284"/>
    </row>
    <row r="29522" spans="15:16" x14ac:dyDescent="0.2">
      <c r="O29522" s="284"/>
      <c r="P29522" s="284"/>
    </row>
    <row r="29523" spans="15:16" x14ac:dyDescent="0.2">
      <c r="O29523" s="284"/>
      <c r="P29523" s="284"/>
    </row>
    <row r="29524" spans="15:16" x14ac:dyDescent="0.2">
      <c r="O29524" s="284"/>
      <c r="P29524" s="284"/>
    </row>
    <row r="29525" spans="15:16" x14ac:dyDescent="0.2">
      <c r="O29525" s="284"/>
      <c r="P29525" s="284"/>
    </row>
    <row r="29526" spans="15:16" x14ac:dyDescent="0.2">
      <c r="O29526" s="284"/>
      <c r="P29526" s="284"/>
    </row>
    <row r="29527" spans="15:16" x14ac:dyDescent="0.2">
      <c r="O29527" s="284"/>
      <c r="P29527" s="284"/>
    </row>
    <row r="29528" spans="15:16" x14ac:dyDescent="0.2">
      <c r="O29528" s="284"/>
      <c r="P29528" s="284"/>
    </row>
    <row r="29529" spans="15:16" x14ac:dyDescent="0.2">
      <c r="O29529" s="284"/>
      <c r="P29529" s="284"/>
    </row>
    <row r="29530" spans="15:16" x14ac:dyDescent="0.2">
      <c r="O29530" s="284"/>
      <c r="P29530" s="284"/>
    </row>
    <row r="29531" spans="15:16" x14ac:dyDescent="0.2">
      <c r="O29531" s="284"/>
      <c r="P29531" s="284"/>
    </row>
    <row r="29532" spans="15:16" x14ac:dyDescent="0.2">
      <c r="O29532" s="284"/>
      <c r="P29532" s="284"/>
    </row>
    <row r="29533" spans="15:16" x14ac:dyDescent="0.2">
      <c r="O29533" s="284"/>
      <c r="P29533" s="284"/>
    </row>
    <row r="29534" spans="15:16" x14ac:dyDescent="0.2">
      <c r="O29534" s="284"/>
      <c r="P29534" s="284"/>
    </row>
    <row r="29535" spans="15:16" x14ac:dyDescent="0.2">
      <c r="O29535" s="284"/>
      <c r="P29535" s="284"/>
    </row>
    <row r="29536" spans="15:16" x14ac:dyDescent="0.2">
      <c r="O29536" s="284"/>
      <c r="P29536" s="284"/>
    </row>
    <row r="29537" spans="15:16" x14ac:dyDescent="0.2">
      <c r="O29537" s="284"/>
      <c r="P29537" s="284"/>
    </row>
    <row r="29538" spans="15:16" x14ac:dyDescent="0.2">
      <c r="O29538" s="284"/>
      <c r="P29538" s="284"/>
    </row>
    <row r="29539" spans="15:16" x14ac:dyDescent="0.2">
      <c r="O29539" s="284"/>
      <c r="P29539" s="284"/>
    </row>
    <row r="29540" spans="15:16" x14ac:dyDescent="0.2">
      <c r="O29540" s="284"/>
      <c r="P29540" s="284"/>
    </row>
    <row r="29541" spans="15:16" x14ac:dyDescent="0.2">
      <c r="O29541" s="284"/>
      <c r="P29541" s="284"/>
    </row>
    <row r="29542" spans="15:16" x14ac:dyDescent="0.2">
      <c r="O29542" s="284"/>
      <c r="P29542" s="284"/>
    </row>
    <row r="29543" spans="15:16" x14ac:dyDescent="0.2">
      <c r="O29543" s="284"/>
      <c r="P29543" s="284"/>
    </row>
    <row r="29544" spans="15:16" x14ac:dyDescent="0.2">
      <c r="O29544" s="284"/>
      <c r="P29544" s="284"/>
    </row>
    <row r="29545" spans="15:16" x14ac:dyDescent="0.2">
      <c r="O29545" s="284"/>
      <c r="P29545" s="284"/>
    </row>
    <row r="29546" spans="15:16" x14ac:dyDescent="0.2">
      <c r="O29546" s="284"/>
      <c r="P29546" s="284"/>
    </row>
    <row r="29547" spans="15:16" x14ac:dyDescent="0.2">
      <c r="O29547" s="284"/>
      <c r="P29547" s="284"/>
    </row>
    <row r="29548" spans="15:16" x14ac:dyDescent="0.2">
      <c r="O29548" s="284"/>
      <c r="P29548" s="284"/>
    </row>
    <row r="29549" spans="15:16" x14ac:dyDescent="0.2">
      <c r="O29549" s="284"/>
      <c r="P29549" s="284"/>
    </row>
    <row r="29550" spans="15:16" x14ac:dyDescent="0.2">
      <c r="O29550" s="284"/>
      <c r="P29550" s="284"/>
    </row>
    <row r="29551" spans="15:16" x14ac:dyDescent="0.2">
      <c r="O29551" s="284"/>
      <c r="P29551" s="284"/>
    </row>
    <row r="29552" spans="15:16" x14ac:dyDescent="0.2">
      <c r="O29552" s="284"/>
      <c r="P29552" s="284"/>
    </row>
    <row r="29553" spans="15:16" x14ac:dyDescent="0.2">
      <c r="O29553" s="284"/>
      <c r="P29553" s="284"/>
    </row>
    <row r="29554" spans="15:16" x14ac:dyDescent="0.2">
      <c r="O29554" s="284"/>
      <c r="P29554" s="284"/>
    </row>
    <row r="29555" spans="15:16" x14ac:dyDescent="0.2">
      <c r="O29555" s="284"/>
      <c r="P29555" s="284"/>
    </row>
    <row r="29556" spans="15:16" x14ac:dyDescent="0.2">
      <c r="O29556" s="284"/>
      <c r="P29556" s="284"/>
    </row>
    <row r="29557" spans="15:16" x14ac:dyDescent="0.2">
      <c r="O29557" s="284"/>
      <c r="P29557" s="284"/>
    </row>
    <row r="29558" spans="15:16" x14ac:dyDescent="0.2">
      <c r="O29558" s="284"/>
      <c r="P29558" s="284"/>
    </row>
    <row r="29559" spans="15:16" x14ac:dyDescent="0.2">
      <c r="O29559" s="284"/>
      <c r="P29559" s="284"/>
    </row>
    <row r="29560" spans="15:16" x14ac:dyDescent="0.2">
      <c r="O29560" s="284"/>
      <c r="P29560" s="284"/>
    </row>
    <row r="29561" spans="15:16" x14ac:dyDescent="0.2">
      <c r="O29561" s="284"/>
      <c r="P29561" s="284"/>
    </row>
    <row r="29562" spans="15:16" x14ac:dyDescent="0.2">
      <c r="O29562" s="284"/>
      <c r="P29562" s="284"/>
    </row>
    <row r="29563" spans="15:16" x14ac:dyDescent="0.2">
      <c r="O29563" s="284"/>
      <c r="P29563" s="284"/>
    </row>
    <row r="29564" spans="15:16" x14ac:dyDescent="0.2">
      <c r="O29564" s="284"/>
      <c r="P29564" s="284"/>
    </row>
    <row r="29565" spans="15:16" x14ac:dyDescent="0.2">
      <c r="O29565" s="284"/>
      <c r="P29565" s="284"/>
    </row>
    <row r="29566" spans="15:16" x14ac:dyDescent="0.2">
      <c r="O29566" s="284"/>
      <c r="P29566" s="284"/>
    </row>
    <row r="29567" spans="15:16" x14ac:dyDescent="0.2">
      <c r="O29567" s="284"/>
      <c r="P29567" s="284"/>
    </row>
    <row r="29568" spans="15:16" x14ac:dyDescent="0.2">
      <c r="O29568" s="284"/>
      <c r="P29568" s="284"/>
    </row>
    <row r="29569" spans="15:16" x14ac:dyDescent="0.2">
      <c r="O29569" s="284"/>
      <c r="P29569" s="284"/>
    </row>
    <row r="29570" spans="15:16" x14ac:dyDescent="0.2">
      <c r="O29570" s="284"/>
      <c r="P29570" s="284"/>
    </row>
    <row r="29571" spans="15:16" x14ac:dyDescent="0.2">
      <c r="O29571" s="284"/>
      <c r="P29571" s="284"/>
    </row>
    <row r="29572" spans="15:16" x14ac:dyDescent="0.2">
      <c r="O29572" s="284"/>
      <c r="P29572" s="284"/>
    </row>
    <row r="29573" spans="15:16" x14ac:dyDescent="0.2">
      <c r="O29573" s="284"/>
      <c r="P29573" s="284"/>
    </row>
    <row r="29574" spans="15:16" x14ac:dyDescent="0.2">
      <c r="O29574" s="284"/>
      <c r="P29574" s="284"/>
    </row>
    <row r="29575" spans="15:16" x14ac:dyDescent="0.2">
      <c r="O29575" s="284"/>
      <c r="P29575" s="284"/>
    </row>
    <row r="29576" spans="15:16" x14ac:dyDescent="0.2">
      <c r="O29576" s="284"/>
      <c r="P29576" s="284"/>
    </row>
    <row r="29577" spans="15:16" x14ac:dyDescent="0.2">
      <c r="O29577" s="284"/>
      <c r="P29577" s="284"/>
    </row>
    <row r="29578" spans="15:16" x14ac:dyDescent="0.2">
      <c r="O29578" s="284"/>
      <c r="P29578" s="284"/>
    </row>
    <row r="29579" spans="15:16" x14ac:dyDescent="0.2">
      <c r="O29579" s="284"/>
      <c r="P29579" s="284"/>
    </row>
    <row r="29580" spans="15:16" x14ac:dyDescent="0.2">
      <c r="O29580" s="284"/>
      <c r="P29580" s="284"/>
    </row>
    <row r="29581" spans="15:16" x14ac:dyDescent="0.2">
      <c r="O29581" s="284"/>
      <c r="P29581" s="284"/>
    </row>
    <row r="29582" spans="15:16" x14ac:dyDescent="0.2">
      <c r="O29582" s="284"/>
      <c r="P29582" s="284"/>
    </row>
    <row r="29583" spans="15:16" x14ac:dyDescent="0.2">
      <c r="O29583" s="284"/>
      <c r="P29583" s="284"/>
    </row>
    <row r="29584" spans="15:16" x14ac:dyDescent="0.2">
      <c r="O29584" s="284"/>
      <c r="P29584" s="284"/>
    </row>
    <row r="29585" spans="15:16" x14ac:dyDescent="0.2">
      <c r="O29585" s="284"/>
      <c r="P29585" s="284"/>
    </row>
    <row r="29586" spans="15:16" x14ac:dyDescent="0.2">
      <c r="O29586" s="284"/>
      <c r="P29586" s="284"/>
    </row>
    <row r="29587" spans="15:16" x14ac:dyDescent="0.2">
      <c r="O29587" s="284"/>
      <c r="P29587" s="284"/>
    </row>
    <row r="29588" spans="15:16" x14ac:dyDescent="0.2">
      <c r="O29588" s="284"/>
      <c r="P29588" s="284"/>
    </row>
    <row r="29589" spans="15:16" x14ac:dyDescent="0.2">
      <c r="O29589" s="284"/>
      <c r="P29589" s="284"/>
    </row>
    <row r="29590" spans="15:16" x14ac:dyDescent="0.2">
      <c r="O29590" s="284"/>
      <c r="P29590" s="284"/>
    </row>
    <row r="29591" spans="15:16" x14ac:dyDescent="0.2">
      <c r="O29591" s="284"/>
      <c r="P29591" s="284"/>
    </row>
    <row r="29592" spans="15:16" x14ac:dyDescent="0.2">
      <c r="O29592" s="284"/>
      <c r="P29592" s="284"/>
    </row>
    <row r="29593" spans="15:16" x14ac:dyDescent="0.2">
      <c r="O29593" s="284"/>
      <c r="P29593" s="284"/>
    </row>
    <row r="29594" spans="15:16" x14ac:dyDescent="0.2">
      <c r="O29594" s="284"/>
      <c r="P29594" s="284"/>
    </row>
    <row r="29595" spans="15:16" x14ac:dyDescent="0.2">
      <c r="O29595" s="284"/>
      <c r="P29595" s="284"/>
    </row>
    <row r="29596" spans="15:16" x14ac:dyDescent="0.2">
      <c r="O29596" s="284"/>
      <c r="P29596" s="284"/>
    </row>
    <row r="29597" spans="15:16" x14ac:dyDescent="0.2">
      <c r="O29597" s="284"/>
      <c r="P29597" s="284"/>
    </row>
    <row r="29598" spans="15:16" x14ac:dyDescent="0.2">
      <c r="O29598" s="284"/>
      <c r="P29598" s="284"/>
    </row>
    <row r="29599" spans="15:16" x14ac:dyDescent="0.2">
      <c r="O29599" s="284"/>
      <c r="P29599" s="284"/>
    </row>
    <row r="29600" spans="15:16" x14ac:dyDescent="0.2">
      <c r="O29600" s="284"/>
      <c r="P29600" s="284"/>
    </row>
    <row r="29601" spans="15:16" x14ac:dyDescent="0.2">
      <c r="O29601" s="284"/>
      <c r="P29601" s="284"/>
    </row>
    <row r="29602" spans="15:16" x14ac:dyDescent="0.2">
      <c r="O29602" s="284"/>
      <c r="P29602" s="284"/>
    </row>
    <row r="29603" spans="15:16" x14ac:dyDescent="0.2">
      <c r="O29603" s="284"/>
      <c r="P29603" s="284"/>
    </row>
    <row r="29604" spans="15:16" x14ac:dyDescent="0.2">
      <c r="O29604" s="284"/>
      <c r="P29604" s="284"/>
    </row>
    <row r="29605" spans="15:16" x14ac:dyDescent="0.2">
      <c r="O29605" s="284"/>
      <c r="P29605" s="284"/>
    </row>
    <row r="29606" spans="15:16" x14ac:dyDescent="0.2">
      <c r="O29606" s="284"/>
      <c r="P29606" s="284"/>
    </row>
    <row r="29607" spans="15:16" x14ac:dyDescent="0.2">
      <c r="O29607" s="284"/>
      <c r="P29607" s="284"/>
    </row>
    <row r="29608" spans="15:16" x14ac:dyDescent="0.2">
      <c r="O29608" s="284"/>
      <c r="P29608" s="284"/>
    </row>
    <row r="29609" spans="15:16" x14ac:dyDescent="0.2">
      <c r="O29609" s="284"/>
      <c r="P29609" s="284"/>
    </row>
    <row r="29610" spans="15:16" x14ac:dyDescent="0.2">
      <c r="O29610" s="284"/>
      <c r="P29610" s="284"/>
    </row>
    <row r="29611" spans="15:16" x14ac:dyDescent="0.2">
      <c r="O29611" s="284"/>
      <c r="P29611" s="284"/>
    </row>
    <row r="29612" spans="15:16" x14ac:dyDescent="0.2">
      <c r="O29612" s="284"/>
      <c r="P29612" s="284"/>
    </row>
    <row r="29613" spans="15:16" x14ac:dyDescent="0.2">
      <c r="O29613" s="284"/>
      <c r="P29613" s="284"/>
    </row>
    <row r="29614" spans="15:16" x14ac:dyDescent="0.2">
      <c r="O29614" s="284"/>
      <c r="P29614" s="284"/>
    </row>
    <row r="29615" spans="15:16" x14ac:dyDescent="0.2">
      <c r="O29615" s="284"/>
      <c r="P29615" s="284"/>
    </row>
    <row r="29616" spans="15:16" x14ac:dyDescent="0.2">
      <c r="O29616" s="284"/>
      <c r="P29616" s="284"/>
    </row>
    <row r="29617" spans="15:16" x14ac:dyDescent="0.2">
      <c r="O29617" s="284"/>
      <c r="P29617" s="284"/>
    </row>
    <row r="29618" spans="15:16" x14ac:dyDescent="0.2">
      <c r="O29618" s="284"/>
      <c r="P29618" s="284"/>
    </row>
    <row r="29619" spans="15:16" x14ac:dyDescent="0.2">
      <c r="O29619" s="284"/>
      <c r="P29619" s="284"/>
    </row>
    <row r="29620" spans="15:16" x14ac:dyDescent="0.2">
      <c r="O29620" s="284"/>
      <c r="P29620" s="284"/>
    </row>
    <row r="29621" spans="15:16" x14ac:dyDescent="0.2">
      <c r="O29621" s="284"/>
      <c r="P29621" s="284"/>
    </row>
    <row r="29622" spans="15:16" x14ac:dyDescent="0.2">
      <c r="O29622" s="284"/>
      <c r="P29622" s="284"/>
    </row>
    <row r="29623" spans="15:16" x14ac:dyDescent="0.2">
      <c r="O29623" s="284"/>
      <c r="P29623" s="284"/>
    </row>
    <row r="29624" spans="15:16" x14ac:dyDescent="0.2">
      <c r="O29624" s="284"/>
      <c r="P29624" s="284"/>
    </row>
    <row r="29625" spans="15:16" x14ac:dyDescent="0.2">
      <c r="O29625" s="284"/>
      <c r="P29625" s="284"/>
    </row>
    <row r="29626" spans="15:16" x14ac:dyDescent="0.2">
      <c r="O29626" s="284"/>
      <c r="P29626" s="284"/>
    </row>
    <row r="29627" spans="15:16" x14ac:dyDescent="0.2">
      <c r="O29627" s="284"/>
      <c r="P29627" s="284"/>
    </row>
    <row r="29628" spans="15:16" x14ac:dyDescent="0.2">
      <c r="O29628" s="284"/>
      <c r="P29628" s="284"/>
    </row>
    <row r="29629" spans="15:16" x14ac:dyDescent="0.2">
      <c r="O29629" s="284"/>
      <c r="P29629" s="284"/>
    </row>
    <row r="29630" spans="15:16" x14ac:dyDescent="0.2">
      <c r="O29630" s="284"/>
      <c r="P29630" s="284"/>
    </row>
    <row r="29631" spans="15:16" x14ac:dyDescent="0.2">
      <c r="O29631" s="284"/>
      <c r="P29631" s="284"/>
    </row>
    <row r="29632" spans="15:16" x14ac:dyDescent="0.2">
      <c r="O29632" s="284"/>
      <c r="P29632" s="284"/>
    </row>
    <row r="29633" spans="15:16" x14ac:dyDescent="0.2">
      <c r="O29633" s="284"/>
      <c r="P29633" s="284"/>
    </row>
    <row r="29634" spans="15:16" x14ac:dyDescent="0.2">
      <c r="O29634" s="284"/>
      <c r="P29634" s="284"/>
    </row>
    <row r="29635" spans="15:16" x14ac:dyDescent="0.2">
      <c r="O29635" s="284"/>
      <c r="P29635" s="284"/>
    </row>
    <row r="29636" spans="15:16" x14ac:dyDescent="0.2">
      <c r="O29636" s="284"/>
      <c r="P29636" s="284"/>
    </row>
    <row r="29637" spans="15:16" x14ac:dyDescent="0.2">
      <c r="O29637" s="284"/>
      <c r="P29637" s="284"/>
    </row>
    <row r="29638" spans="15:16" x14ac:dyDescent="0.2">
      <c r="O29638" s="284"/>
      <c r="P29638" s="284"/>
    </row>
    <row r="29639" spans="15:16" x14ac:dyDescent="0.2">
      <c r="O29639" s="284"/>
      <c r="P29639" s="284"/>
    </row>
    <row r="29640" spans="15:16" x14ac:dyDescent="0.2">
      <c r="O29640" s="284"/>
      <c r="P29640" s="284"/>
    </row>
    <row r="29641" spans="15:16" x14ac:dyDescent="0.2">
      <c r="O29641" s="284"/>
      <c r="P29641" s="284"/>
    </row>
    <row r="29642" spans="15:16" x14ac:dyDescent="0.2">
      <c r="O29642" s="284"/>
      <c r="P29642" s="284"/>
    </row>
    <row r="29643" spans="15:16" x14ac:dyDescent="0.2">
      <c r="O29643" s="284"/>
      <c r="P29643" s="284"/>
    </row>
    <row r="29644" spans="15:16" x14ac:dyDescent="0.2">
      <c r="O29644" s="284"/>
      <c r="P29644" s="284"/>
    </row>
    <row r="29645" spans="15:16" x14ac:dyDescent="0.2">
      <c r="O29645" s="284"/>
      <c r="P29645" s="284"/>
    </row>
    <row r="29646" spans="15:16" x14ac:dyDescent="0.2">
      <c r="O29646" s="284"/>
      <c r="P29646" s="284"/>
    </row>
    <row r="29647" spans="15:16" x14ac:dyDescent="0.2">
      <c r="O29647" s="284"/>
      <c r="P29647" s="284"/>
    </row>
    <row r="29648" spans="15:16" x14ac:dyDescent="0.2">
      <c r="O29648" s="284"/>
      <c r="P29648" s="284"/>
    </row>
    <row r="29649" spans="15:16" x14ac:dyDescent="0.2">
      <c r="O29649" s="284"/>
      <c r="P29649" s="284"/>
    </row>
    <row r="29650" spans="15:16" x14ac:dyDescent="0.2">
      <c r="O29650" s="284"/>
      <c r="P29650" s="284"/>
    </row>
    <row r="29651" spans="15:16" x14ac:dyDescent="0.2">
      <c r="O29651" s="284"/>
      <c r="P29651" s="284"/>
    </row>
    <row r="29652" spans="15:16" x14ac:dyDescent="0.2">
      <c r="O29652" s="284"/>
      <c r="P29652" s="284"/>
    </row>
    <row r="29653" spans="15:16" x14ac:dyDescent="0.2">
      <c r="O29653" s="284"/>
      <c r="P29653" s="284"/>
    </row>
    <row r="29654" spans="15:16" x14ac:dyDescent="0.2">
      <c r="O29654" s="284"/>
      <c r="P29654" s="284"/>
    </row>
    <row r="29655" spans="15:16" x14ac:dyDescent="0.2">
      <c r="O29655" s="284"/>
      <c r="P29655" s="284"/>
    </row>
    <row r="29656" spans="15:16" x14ac:dyDescent="0.2">
      <c r="O29656" s="284"/>
      <c r="P29656" s="284"/>
    </row>
    <row r="29657" spans="15:16" x14ac:dyDescent="0.2">
      <c r="O29657" s="284"/>
      <c r="P29657" s="284"/>
    </row>
    <row r="29658" spans="15:16" x14ac:dyDescent="0.2">
      <c r="O29658" s="284"/>
      <c r="P29658" s="284"/>
    </row>
    <row r="29659" spans="15:16" x14ac:dyDescent="0.2">
      <c r="O29659" s="284"/>
      <c r="P29659" s="284"/>
    </row>
    <row r="29660" spans="15:16" x14ac:dyDescent="0.2">
      <c r="O29660" s="284"/>
      <c r="P29660" s="284"/>
    </row>
    <row r="29661" spans="15:16" x14ac:dyDescent="0.2">
      <c r="O29661" s="284"/>
      <c r="P29661" s="284"/>
    </row>
    <row r="29662" spans="15:16" x14ac:dyDescent="0.2">
      <c r="O29662" s="284"/>
      <c r="P29662" s="284"/>
    </row>
    <row r="29663" spans="15:16" x14ac:dyDescent="0.2">
      <c r="O29663" s="284"/>
      <c r="P29663" s="284"/>
    </row>
    <row r="29664" spans="15:16" x14ac:dyDescent="0.2">
      <c r="O29664" s="284"/>
      <c r="P29664" s="284"/>
    </row>
    <row r="29665" spans="15:16" x14ac:dyDescent="0.2">
      <c r="O29665" s="284"/>
      <c r="P29665" s="284"/>
    </row>
    <row r="29666" spans="15:16" x14ac:dyDescent="0.2">
      <c r="O29666" s="284"/>
      <c r="P29666" s="284"/>
    </row>
    <row r="29667" spans="15:16" x14ac:dyDescent="0.2">
      <c r="O29667" s="284"/>
      <c r="P29667" s="284"/>
    </row>
    <row r="29668" spans="15:16" x14ac:dyDescent="0.2">
      <c r="O29668" s="284"/>
      <c r="P29668" s="284"/>
    </row>
    <row r="29669" spans="15:16" x14ac:dyDescent="0.2">
      <c r="O29669" s="284"/>
      <c r="P29669" s="284"/>
    </row>
    <row r="29670" spans="15:16" x14ac:dyDescent="0.2">
      <c r="O29670" s="284"/>
      <c r="P29670" s="284"/>
    </row>
    <row r="29671" spans="15:16" x14ac:dyDescent="0.2">
      <c r="O29671" s="284"/>
      <c r="P29671" s="284"/>
    </row>
    <row r="29672" spans="15:16" x14ac:dyDescent="0.2">
      <c r="O29672" s="284"/>
      <c r="P29672" s="284"/>
    </row>
    <row r="29673" spans="15:16" x14ac:dyDescent="0.2">
      <c r="O29673" s="284"/>
      <c r="P29673" s="284"/>
    </row>
    <row r="29674" spans="15:16" x14ac:dyDescent="0.2">
      <c r="O29674" s="284"/>
      <c r="P29674" s="284"/>
    </row>
    <row r="29675" spans="15:16" x14ac:dyDescent="0.2">
      <c r="O29675" s="284"/>
      <c r="P29675" s="284"/>
    </row>
    <row r="29676" spans="15:16" x14ac:dyDescent="0.2">
      <c r="O29676" s="284"/>
      <c r="P29676" s="284"/>
    </row>
    <row r="29677" spans="15:16" x14ac:dyDescent="0.2">
      <c r="O29677" s="284"/>
      <c r="P29677" s="284"/>
    </row>
    <row r="29678" spans="15:16" x14ac:dyDescent="0.2">
      <c r="O29678" s="284"/>
      <c r="P29678" s="284"/>
    </row>
    <row r="29679" spans="15:16" x14ac:dyDescent="0.2">
      <c r="O29679" s="284"/>
      <c r="P29679" s="284"/>
    </row>
    <row r="29680" spans="15:16" x14ac:dyDescent="0.2">
      <c r="O29680" s="284"/>
      <c r="P29680" s="284"/>
    </row>
    <row r="29681" spans="15:16" x14ac:dyDescent="0.2">
      <c r="O29681" s="284"/>
      <c r="P29681" s="284"/>
    </row>
    <row r="29682" spans="15:16" x14ac:dyDescent="0.2">
      <c r="O29682" s="284"/>
      <c r="P29682" s="284"/>
    </row>
    <row r="29683" spans="15:16" x14ac:dyDescent="0.2">
      <c r="O29683" s="284"/>
      <c r="P29683" s="284"/>
    </row>
    <row r="29684" spans="15:16" x14ac:dyDescent="0.2">
      <c r="O29684" s="284"/>
      <c r="P29684" s="284"/>
    </row>
    <row r="29685" spans="15:16" x14ac:dyDescent="0.2">
      <c r="O29685" s="284"/>
      <c r="P29685" s="284"/>
    </row>
    <row r="29686" spans="15:16" x14ac:dyDescent="0.2">
      <c r="O29686" s="284"/>
      <c r="P29686" s="284"/>
    </row>
    <row r="29687" spans="15:16" x14ac:dyDescent="0.2">
      <c r="O29687" s="284"/>
      <c r="P29687" s="284"/>
    </row>
    <row r="29688" spans="15:16" x14ac:dyDescent="0.2">
      <c r="O29688" s="284"/>
      <c r="P29688" s="284"/>
    </row>
    <row r="29689" spans="15:16" x14ac:dyDescent="0.2">
      <c r="O29689" s="284"/>
      <c r="P29689" s="284"/>
    </row>
    <row r="29690" spans="15:16" x14ac:dyDescent="0.2">
      <c r="O29690" s="284"/>
      <c r="P29690" s="284"/>
    </row>
    <row r="29691" spans="15:16" x14ac:dyDescent="0.2">
      <c r="O29691" s="284"/>
      <c r="P29691" s="284"/>
    </row>
    <row r="29692" spans="15:16" x14ac:dyDescent="0.2">
      <c r="O29692" s="284"/>
      <c r="P29692" s="284"/>
    </row>
    <row r="29693" spans="15:16" x14ac:dyDescent="0.2">
      <c r="O29693" s="284"/>
      <c r="P29693" s="284"/>
    </row>
    <row r="29694" spans="15:16" x14ac:dyDescent="0.2">
      <c r="O29694" s="284"/>
      <c r="P29694" s="284"/>
    </row>
    <row r="29695" spans="15:16" x14ac:dyDescent="0.2">
      <c r="O29695" s="284"/>
      <c r="P29695" s="284"/>
    </row>
    <row r="29696" spans="15:16" x14ac:dyDescent="0.2">
      <c r="O29696" s="284"/>
      <c r="P29696" s="284"/>
    </row>
    <row r="29697" spans="15:16" x14ac:dyDescent="0.2">
      <c r="O29697" s="284"/>
      <c r="P29697" s="284"/>
    </row>
    <row r="29698" spans="15:16" x14ac:dyDescent="0.2">
      <c r="O29698" s="284"/>
      <c r="P29698" s="284"/>
    </row>
    <row r="29699" spans="15:16" x14ac:dyDescent="0.2">
      <c r="O29699" s="284"/>
      <c r="P29699" s="284"/>
    </row>
    <row r="29700" spans="15:16" x14ac:dyDescent="0.2">
      <c r="O29700" s="284"/>
      <c r="P29700" s="284"/>
    </row>
    <row r="29701" spans="15:16" x14ac:dyDescent="0.2">
      <c r="O29701" s="284"/>
      <c r="P29701" s="284"/>
    </row>
    <row r="29702" spans="15:16" x14ac:dyDescent="0.2">
      <c r="O29702" s="284"/>
      <c r="P29702" s="284"/>
    </row>
    <row r="29703" spans="15:16" x14ac:dyDescent="0.2">
      <c r="O29703" s="284"/>
      <c r="P29703" s="284"/>
    </row>
    <row r="29704" spans="15:16" x14ac:dyDescent="0.2">
      <c r="O29704" s="284"/>
      <c r="P29704" s="284"/>
    </row>
    <row r="29705" spans="15:16" x14ac:dyDescent="0.2">
      <c r="O29705" s="284"/>
      <c r="P29705" s="284"/>
    </row>
    <row r="29706" spans="15:16" x14ac:dyDescent="0.2">
      <c r="O29706" s="284"/>
      <c r="P29706" s="284"/>
    </row>
    <row r="29707" spans="15:16" x14ac:dyDescent="0.2">
      <c r="O29707" s="284"/>
      <c r="P29707" s="284"/>
    </row>
    <row r="29708" spans="15:16" x14ac:dyDescent="0.2">
      <c r="O29708" s="284"/>
      <c r="P29708" s="284"/>
    </row>
    <row r="29709" spans="15:16" x14ac:dyDescent="0.2">
      <c r="O29709" s="284"/>
      <c r="P29709" s="284"/>
    </row>
    <row r="29710" spans="15:16" x14ac:dyDescent="0.2">
      <c r="O29710" s="284"/>
      <c r="P29710" s="284"/>
    </row>
    <row r="29711" spans="15:16" x14ac:dyDescent="0.2">
      <c r="O29711" s="284"/>
      <c r="P29711" s="284"/>
    </row>
    <row r="29712" spans="15:16" x14ac:dyDescent="0.2">
      <c r="O29712" s="284"/>
      <c r="P29712" s="284"/>
    </row>
    <row r="29713" spans="15:16" x14ac:dyDescent="0.2">
      <c r="O29713" s="284"/>
      <c r="P29713" s="284"/>
    </row>
    <row r="29714" spans="15:16" x14ac:dyDescent="0.2">
      <c r="O29714" s="284"/>
      <c r="P29714" s="284"/>
    </row>
    <row r="29715" spans="15:16" x14ac:dyDescent="0.2">
      <c r="O29715" s="284"/>
      <c r="P29715" s="284"/>
    </row>
    <row r="29716" spans="15:16" x14ac:dyDescent="0.2">
      <c r="O29716" s="284"/>
      <c r="P29716" s="284"/>
    </row>
    <row r="29717" spans="15:16" x14ac:dyDescent="0.2">
      <c r="O29717" s="284"/>
      <c r="P29717" s="284"/>
    </row>
    <row r="29718" spans="15:16" x14ac:dyDescent="0.2">
      <c r="O29718" s="284"/>
      <c r="P29718" s="284"/>
    </row>
    <row r="29719" spans="15:16" x14ac:dyDescent="0.2">
      <c r="O29719" s="284"/>
      <c r="P29719" s="284"/>
    </row>
    <row r="29720" spans="15:16" x14ac:dyDescent="0.2">
      <c r="O29720" s="284"/>
      <c r="P29720" s="284"/>
    </row>
    <row r="29721" spans="15:16" x14ac:dyDescent="0.2">
      <c r="O29721" s="284"/>
      <c r="P29721" s="284"/>
    </row>
    <row r="29722" spans="15:16" x14ac:dyDescent="0.2">
      <c r="O29722" s="284"/>
      <c r="P29722" s="284"/>
    </row>
    <row r="29723" spans="15:16" x14ac:dyDescent="0.2">
      <c r="O29723" s="284"/>
      <c r="P29723" s="284"/>
    </row>
    <row r="29724" spans="15:16" x14ac:dyDescent="0.2">
      <c r="O29724" s="284"/>
      <c r="P29724" s="284"/>
    </row>
    <row r="29725" spans="15:16" x14ac:dyDescent="0.2">
      <c r="O29725" s="284"/>
      <c r="P29725" s="284"/>
    </row>
    <row r="29726" spans="15:16" x14ac:dyDescent="0.2">
      <c r="O29726" s="284"/>
      <c r="P29726" s="284"/>
    </row>
    <row r="29727" spans="15:16" x14ac:dyDescent="0.2">
      <c r="O29727" s="284"/>
      <c r="P29727" s="284"/>
    </row>
    <row r="29728" spans="15:16" x14ac:dyDescent="0.2">
      <c r="O29728" s="284"/>
      <c r="P29728" s="284"/>
    </row>
    <row r="29729" spans="15:16" x14ac:dyDescent="0.2">
      <c r="O29729" s="284"/>
      <c r="P29729" s="284"/>
    </row>
    <row r="29730" spans="15:16" x14ac:dyDescent="0.2">
      <c r="O29730" s="284"/>
      <c r="P29730" s="284"/>
    </row>
    <row r="29731" spans="15:16" x14ac:dyDescent="0.2">
      <c r="O29731" s="284"/>
      <c r="P29731" s="284"/>
    </row>
    <row r="29732" spans="15:16" x14ac:dyDescent="0.2">
      <c r="O29732" s="284"/>
      <c r="P29732" s="284"/>
    </row>
    <row r="29733" spans="15:16" x14ac:dyDescent="0.2">
      <c r="O29733" s="284"/>
      <c r="P29733" s="284"/>
    </row>
    <row r="29734" spans="15:16" x14ac:dyDescent="0.2">
      <c r="O29734" s="284"/>
      <c r="P29734" s="284"/>
    </row>
    <row r="29735" spans="15:16" x14ac:dyDescent="0.2">
      <c r="O29735" s="284"/>
      <c r="P29735" s="284"/>
    </row>
    <row r="29736" spans="15:16" x14ac:dyDescent="0.2">
      <c r="O29736" s="284"/>
      <c r="P29736" s="284"/>
    </row>
    <row r="29737" spans="15:16" x14ac:dyDescent="0.2">
      <c r="O29737" s="284"/>
      <c r="P29737" s="284"/>
    </row>
    <row r="29738" spans="15:16" x14ac:dyDescent="0.2">
      <c r="O29738" s="284"/>
      <c r="P29738" s="284"/>
    </row>
    <row r="29739" spans="15:16" x14ac:dyDescent="0.2">
      <c r="O29739" s="284"/>
      <c r="P29739" s="284"/>
    </row>
    <row r="29740" spans="15:16" x14ac:dyDescent="0.2">
      <c r="O29740" s="284"/>
      <c r="P29740" s="284"/>
    </row>
    <row r="29741" spans="15:16" x14ac:dyDescent="0.2">
      <c r="O29741" s="284"/>
      <c r="P29741" s="284"/>
    </row>
    <row r="29742" spans="15:16" x14ac:dyDescent="0.2">
      <c r="O29742" s="284"/>
      <c r="P29742" s="284"/>
    </row>
    <row r="29743" spans="15:16" x14ac:dyDescent="0.2">
      <c r="O29743" s="284"/>
      <c r="P29743" s="284"/>
    </row>
    <row r="29744" spans="15:16" x14ac:dyDescent="0.2">
      <c r="O29744" s="284"/>
      <c r="P29744" s="284"/>
    </row>
    <row r="29745" spans="15:16" x14ac:dyDescent="0.2">
      <c r="O29745" s="284"/>
      <c r="P29745" s="284"/>
    </row>
    <row r="29746" spans="15:16" x14ac:dyDescent="0.2">
      <c r="O29746" s="284"/>
      <c r="P29746" s="284"/>
    </row>
    <row r="29747" spans="15:16" x14ac:dyDescent="0.2">
      <c r="O29747" s="284"/>
      <c r="P29747" s="284"/>
    </row>
    <row r="29748" spans="15:16" x14ac:dyDescent="0.2">
      <c r="O29748" s="284"/>
      <c r="P29748" s="284"/>
    </row>
    <row r="29749" spans="15:16" x14ac:dyDescent="0.2">
      <c r="O29749" s="284"/>
      <c r="P29749" s="284"/>
    </row>
    <row r="29750" spans="15:16" x14ac:dyDescent="0.2">
      <c r="O29750" s="284"/>
      <c r="P29750" s="284"/>
    </row>
    <row r="29751" spans="15:16" x14ac:dyDescent="0.2">
      <c r="O29751" s="284"/>
      <c r="P29751" s="284"/>
    </row>
    <row r="29752" spans="15:16" x14ac:dyDescent="0.2">
      <c r="O29752" s="284"/>
      <c r="P29752" s="284"/>
    </row>
    <row r="29753" spans="15:16" x14ac:dyDescent="0.2">
      <c r="O29753" s="284"/>
      <c r="P29753" s="284"/>
    </row>
    <row r="29754" spans="15:16" x14ac:dyDescent="0.2">
      <c r="O29754" s="284"/>
      <c r="P29754" s="284"/>
    </row>
    <row r="29755" spans="15:16" x14ac:dyDescent="0.2">
      <c r="O29755" s="284"/>
      <c r="P29755" s="284"/>
    </row>
    <row r="29756" spans="15:16" x14ac:dyDescent="0.2">
      <c r="O29756" s="284"/>
      <c r="P29756" s="284"/>
    </row>
    <row r="29757" spans="15:16" x14ac:dyDescent="0.2">
      <c r="O29757" s="284"/>
      <c r="P29757" s="284"/>
    </row>
    <row r="29758" spans="15:16" x14ac:dyDescent="0.2">
      <c r="O29758" s="284"/>
      <c r="P29758" s="284"/>
    </row>
    <row r="29759" spans="15:16" x14ac:dyDescent="0.2">
      <c r="O29759" s="284"/>
      <c r="P29759" s="284"/>
    </row>
    <row r="29760" spans="15:16" x14ac:dyDescent="0.2">
      <c r="O29760" s="284"/>
      <c r="P29760" s="284"/>
    </row>
    <row r="29761" spans="15:16" x14ac:dyDescent="0.2">
      <c r="O29761" s="284"/>
      <c r="P29761" s="284"/>
    </row>
    <row r="29762" spans="15:16" x14ac:dyDescent="0.2">
      <c r="O29762" s="284"/>
      <c r="P29762" s="284"/>
    </row>
    <row r="29763" spans="15:16" x14ac:dyDescent="0.2">
      <c r="O29763" s="284"/>
      <c r="P29763" s="284"/>
    </row>
    <row r="29764" spans="15:16" x14ac:dyDescent="0.2">
      <c r="O29764" s="284"/>
      <c r="P29764" s="284"/>
    </row>
    <row r="29765" spans="15:16" x14ac:dyDescent="0.2">
      <c r="O29765" s="284"/>
      <c r="P29765" s="284"/>
    </row>
    <row r="29766" spans="15:16" x14ac:dyDescent="0.2">
      <c r="O29766" s="284"/>
      <c r="P29766" s="284"/>
    </row>
    <row r="29767" spans="15:16" x14ac:dyDescent="0.2">
      <c r="O29767" s="284"/>
      <c r="P29767" s="284"/>
    </row>
    <row r="29768" spans="15:16" x14ac:dyDescent="0.2">
      <c r="O29768" s="284"/>
      <c r="P29768" s="284"/>
    </row>
    <row r="29769" spans="15:16" x14ac:dyDescent="0.2">
      <c r="O29769" s="284"/>
      <c r="P29769" s="284"/>
    </row>
    <row r="29770" spans="15:16" x14ac:dyDescent="0.2">
      <c r="O29770" s="284"/>
      <c r="P29770" s="284"/>
    </row>
    <row r="29771" spans="15:16" x14ac:dyDescent="0.2">
      <c r="O29771" s="284"/>
      <c r="P29771" s="284"/>
    </row>
    <row r="29772" spans="15:16" x14ac:dyDescent="0.2">
      <c r="O29772" s="284"/>
      <c r="P29772" s="284"/>
    </row>
    <row r="29773" spans="15:16" x14ac:dyDescent="0.2">
      <c r="O29773" s="284"/>
      <c r="P29773" s="284"/>
    </row>
    <row r="29774" spans="15:16" x14ac:dyDescent="0.2">
      <c r="O29774" s="284"/>
      <c r="P29774" s="284"/>
    </row>
    <row r="29775" spans="15:16" x14ac:dyDescent="0.2">
      <c r="O29775" s="284"/>
      <c r="P29775" s="284"/>
    </row>
    <row r="29776" spans="15:16" x14ac:dyDescent="0.2">
      <c r="O29776" s="284"/>
      <c r="P29776" s="284"/>
    </row>
    <row r="29777" spans="15:16" x14ac:dyDescent="0.2">
      <c r="O29777" s="284"/>
      <c r="P29777" s="284"/>
    </row>
    <row r="29778" spans="15:16" x14ac:dyDescent="0.2">
      <c r="O29778" s="284"/>
      <c r="P29778" s="284"/>
    </row>
    <row r="29779" spans="15:16" x14ac:dyDescent="0.2">
      <c r="O29779" s="284"/>
      <c r="P29779" s="284"/>
    </row>
    <row r="29780" spans="15:16" x14ac:dyDescent="0.2">
      <c r="O29780" s="284"/>
      <c r="P29780" s="284"/>
    </row>
    <row r="29781" spans="15:16" x14ac:dyDescent="0.2">
      <c r="O29781" s="284"/>
      <c r="P29781" s="284"/>
    </row>
    <row r="29782" spans="15:16" x14ac:dyDescent="0.2">
      <c r="O29782" s="284"/>
      <c r="P29782" s="284"/>
    </row>
    <row r="29783" spans="15:16" x14ac:dyDescent="0.2">
      <c r="O29783" s="284"/>
      <c r="P29783" s="284"/>
    </row>
    <row r="29784" spans="15:16" x14ac:dyDescent="0.2">
      <c r="O29784" s="284"/>
      <c r="P29784" s="284"/>
    </row>
    <row r="29785" spans="15:16" x14ac:dyDescent="0.2">
      <c r="O29785" s="284"/>
      <c r="P29785" s="284"/>
    </row>
    <row r="29786" spans="15:16" x14ac:dyDescent="0.2">
      <c r="O29786" s="284"/>
      <c r="P29786" s="284"/>
    </row>
    <row r="29787" spans="15:16" x14ac:dyDescent="0.2">
      <c r="O29787" s="284"/>
      <c r="P29787" s="284"/>
    </row>
    <row r="29788" spans="15:16" x14ac:dyDescent="0.2">
      <c r="O29788" s="284"/>
      <c r="P29788" s="284"/>
    </row>
    <row r="29789" spans="15:16" x14ac:dyDescent="0.2">
      <c r="O29789" s="284"/>
      <c r="P29789" s="284"/>
    </row>
    <row r="29790" spans="15:16" x14ac:dyDescent="0.2">
      <c r="O29790" s="284"/>
      <c r="P29790" s="284"/>
    </row>
    <row r="29791" spans="15:16" x14ac:dyDescent="0.2">
      <c r="O29791" s="284"/>
      <c r="P29791" s="284"/>
    </row>
    <row r="29792" spans="15:16" x14ac:dyDescent="0.2">
      <c r="O29792" s="284"/>
      <c r="P29792" s="284"/>
    </row>
    <row r="29793" spans="15:16" x14ac:dyDescent="0.2">
      <c r="O29793" s="284"/>
      <c r="P29793" s="284"/>
    </row>
    <row r="29794" spans="15:16" x14ac:dyDescent="0.2">
      <c r="O29794" s="284"/>
      <c r="P29794" s="284"/>
    </row>
    <row r="29795" spans="15:16" x14ac:dyDescent="0.2">
      <c r="O29795" s="284"/>
      <c r="P29795" s="284"/>
    </row>
    <row r="29796" spans="15:16" x14ac:dyDescent="0.2">
      <c r="O29796" s="284"/>
      <c r="P29796" s="284"/>
    </row>
    <row r="29797" spans="15:16" x14ac:dyDescent="0.2">
      <c r="O29797" s="284"/>
      <c r="P29797" s="284"/>
    </row>
    <row r="29798" spans="15:16" x14ac:dyDescent="0.2">
      <c r="O29798" s="284"/>
      <c r="P29798" s="284"/>
    </row>
    <row r="29799" spans="15:16" x14ac:dyDescent="0.2">
      <c r="O29799" s="284"/>
      <c r="P29799" s="284"/>
    </row>
    <row r="29800" spans="15:16" x14ac:dyDescent="0.2">
      <c r="O29800" s="284"/>
      <c r="P29800" s="284"/>
    </row>
    <row r="29801" spans="15:16" x14ac:dyDescent="0.2">
      <c r="O29801" s="284"/>
      <c r="P29801" s="284"/>
    </row>
    <row r="29802" spans="15:16" x14ac:dyDescent="0.2">
      <c r="O29802" s="284"/>
      <c r="P29802" s="284"/>
    </row>
    <row r="29803" spans="15:16" x14ac:dyDescent="0.2">
      <c r="O29803" s="284"/>
      <c r="P29803" s="284"/>
    </row>
    <row r="29804" spans="15:16" x14ac:dyDescent="0.2">
      <c r="O29804" s="284"/>
      <c r="P29804" s="284"/>
    </row>
    <row r="29805" spans="15:16" x14ac:dyDescent="0.2">
      <c r="O29805" s="284"/>
      <c r="P29805" s="284"/>
    </row>
    <row r="29806" spans="15:16" x14ac:dyDescent="0.2">
      <c r="O29806" s="284"/>
      <c r="P29806" s="284"/>
    </row>
    <row r="29807" spans="15:16" x14ac:dyDescent="0.2">
      <c r="O29807" s="284"/>
      <c r="P29807" s="284"/>
    </row>
    <row r="29808" spans="15:16" x14ac:dyDescent="0.2">
      <c r="O29808" s="284"/>
      <c r="P29808" s="284"/>
    </row>
    <row r="29809" spans="15:16" x14ac:dyDescent="0.2">
      <c r="O29809" s="284"/>
      <c r="P29809" s="284"/>
    </row>
    <row r="29810" spans="15:16" x14ac:dyDescent="0.2">
      <c r="O29810" s="284"/>
      <c r="P29810" s="284"/>
    </row>
    <row r="29811" spans="15:16" x14ac:dyDescent="0.2">
      <c r="O29811" s="284"/>
      <c r="P29811" s="284"/>
    </row>
    <row r="29812" spans="15:16" x14ac:dyDescent="0.2">
      <c r="O29812" s="284"/>
      <c r="P29812" s="284"/>
    </row>
    <row r="29813" spans="15:16" x14ac:dyDescent="0.2">
      <c r="O29813" s="284"/>
      <c r="P29813" s="284"/>
    </row>
    <row r="29814" spans="15:16" x14ac:dyDescent="0.2">
      <c r="O29814" s="284"/>
      <c r="P29814" s="284"/>
    </row>
    <row r="29815" spans="15:16" x14ac:dyDescent="0.2">
      <c r="O29815" s="284"/>
      <c r="P29815" s="284"/>
    </row>
    <row r="29816" spans="15:16" x14ac:dyDescent="0.2">
      <c r="O29816" s="284"/>
      <c r="P29816" s="284"/>
    </row>
    <row r="29817" spans="15:16" x14ac:dyDescent="0.2">
      <c r="O29817" s="284"/>
      <c r="P29817" s="284"/>
    </row>
    <row r="29818" spans="15:16" x14ac:dyDescent="0.2">
      <c r="O29818" s="284"/>
      <c r="P29818" s="284"/>
    </row>
    <row r="29819" spans="15:16" x14ac:dyDescent="0.2">
      <c r="O29819" s="284"/>
      <c r="P29819" s="284"/>
    </row>
    <row r="29820" spans="15:16" x14ac:dyDescent="0.2">
      <c r="O29820" s="284"/>
      <c r="P29820" s="284"/>
    </row>
    <row r="29821" spans="15:16" x14ac:dyDescent="0.2">
      <c r="O29821" s="284"/>
      <c r="P29821" s="284"/>
    </row>
    <row r="29822" spans="15:16" x14ac:dyDescent="0.2">
      <c r="O29822" s="284"/>
      <c r="P29822" s="284"/>
    </row>
    <row r="29823" spans="15:16" x14ac:dyDescent="0.2">
      <c r="O29823" s="284"/>
      <c r="P29823" s="284"/>
    </row>
    <row r="29824" spans="15:16" x14ac:dyDescent="0.2">
      <c r="O29824" s="284"/>
      <c r="P29824" s="284"/>
    </row>
    <row r="29825" spans="15:16" x14ac:dyDescent="0.2">
      <c r="O29825" s="284"/>
      <c r="P29825" s="284"/>
    </row>
    <row r="29826" spans="15:16" x14ac:dyDescent="0.2">
      <c r="O29826" s="284"/>
      <c r="P29826" s="284"/>
    </row>
    <row r="29827" spans="15:16" x14ac:dyDescent="0.2">
      <c r="O29827" s="284"/>
      <c r="P29827" s="284"/>
    </row>
    <row r="29828" spans="15:16" x14ac:dyDescent="0.2">
      <c r="O29828" s="284"/>
      <c r="P29828" s="284"/>
    </row>
    <row r="29829" spans="15:16" x14ac:dyDescent="0.2">
      <c r="O29829" s="284"/>
      <c r="P29829" s="284"/>
    </row>
    <row r="29830" spans="15:16" x14ac:dyDescent="0.2">
      <c r="O29830" s="284"/>
      <c r="P29830" s="284"/>
    </row>
    <row r="29831" spans="15:16" x14ac:dyDescent="0.2">
      <c r="O29831" s="284"/>
      <c r="P29831" s="284"/>
    </row>
    <row r="29832" spans="15:16" x14ac:dyDescent="0.2">
      <c r="O29832" s="284"/>
      <c r="P29832" s="284"/>
    </row>
    <row r="29833" spans="15:16" x14ac:dyDescent="0.2">
      <c r="O29833" s="284"/>
      <c r="P29833" s="284"/>
    </row>
    <row r="29834" spans="15:16" x14ac:dyDescent="0.2">
      <c r="O29834" s="284"/>
      <c r="P29834" s="284"/>
    </row>
    <row r="29835" spans="15:16" x14ac:dyDescent="0.2">
      <c r="O29835" s="284"/>
      <c r="P29835" s="284"/>
    </row>
    <row r="29836" spans="15:16" x14ac:dyDescent="0.2">
      <c r="O29836" s="284"/>
      <c r="P29836" s="284"/>
    </row>
    <row r="29837" spans="15:16" x14ac:dyDescent="0.2">
      <c r="O29837" s="284"/>
      <c r="P29837" s="284"/>
    </row>
    <row r="29838" spans="15:16" x14ac:dyDescent="0.2">
      <c r="O29838" s="284"/>
      <c r="P29838" s="284"/>
    </row>
    <row r="29839" spans="15:16" x14ac:dyDescent="0.2">
      <c r="O29839" s="284"/>
      <c r="P29839" s="284"/>
    </row>
    <row r="29840" spans="15:16" x14ac:dyDescent="0.2">
      <c r="O29840" s="284"/>
      <c r="P29840" s="284"/>
    </row>
    <row r="29841" spans="15:16" x14ac:dyDescent="0.2">
      <c r="O29841" s="284"/>
      <c r="P29841" s="284"/>
    </row>
    <row r="29842" spans="15:16" x14ac:dyDescent="0.2">
      <c r="O29842" s="284"/>
      <c r="P29842" s="284"/>
    </row>
    <row r="29843" spans="15:16" x14ac:dyDescent="0.2">
      <c r="O29843" s="284"/>
      <c r="P29843" s="284"/>
    </row>
    <row r="29844" spans="15:16" x14ac:dyDescent="0.2">
      <c r="O29844" s="284"/>
      <c r="P29844" s="284"/>
    </row>
    <row r="29845" spans="15:16" x14ac:dyDescent="0.2">
      <c r="O29845" s="284"/>
      <c r="P29845" s="284"/>
    </row>
    <row r="29846" spans="15:16" x14ac:dyDescent="0.2">
      <c r="O29846" s="284"/>
      <c r="P29846" s="284"/>
    </row>
    <row r="29847" spans="15:16" x14ac:dyDescent="0.2">
      <c r="O29847" s="284"/>
      <c r="P29847" s="284"/>
    </row>
    <row r="29848" spans="15:16" x14ac:dyDescent="0.2">
      <c r="O29848" s="284"/>
      <c r="P29848" s="284"/>
    </row>
    <row r="29849" spans="15:16" x14ac:dyDescent="0.2">
      <c r="O29849" s="284"/>
      <c r="P29849" s="284"/>
    </row>
    <row r="29850" spans="15:16" x14ac:dyDescent="0.2">
      <c r="O29850" s="284"/>
      <c r="P29850" s="284"/>
    </row>
    <row r="29851" spans="15:16" x14ac:dyDescent="0.2">
      <c r="O29851" s="284"/>
      <c r="P29851" s="284"/>
    </row>
    <row r="29852" spans="15:16" x14ac:dyDescent="0.2">
      <c r="O29852" s="284"/>
      <c r="P29852" s="284"/>
    </row>
    <row r="29853" spans="15:16" x14ac:dyDescent="0.2">
      <c r="O29853" s="284"/>
      <c r="P29853" s="284"/>
    </row>
    <row r="29854" spans="15:16" x14ac:dyDescent="0.2">
      <c r="O29854" s="284"/>
      <c r="P29854" s="284"/>
    </row>
    <row r="29855" spans="15:16" x14ac:dyDescent="0.2">
      <c r="O29855" s="284"/>
      <c r="P29855" s="284"/>
    </row>
    <row r="29856" spans="15:16" x14ac:dyDescent="0.2">
      <c r="O29856" s="284"/>
      <c r="P29856" s="284"/>
    </row>
    <row r="29857" spans="15:16" x14ac:dyDescent="0.2">
      <c r="O29857" s="284"/>
      <c r="P29857" s="284"/>
    </row>
    <row r="29858" spans="15:16" x14ac:dyDescent="0.2">
      <c r="O29858" s="284"/>
      <c r="P29858" s="284"/>
    </row>
    <row r="29859" spans="15:16" x14ac:dyDescent="0.2">
      <c r="O29859" s="284"/>
      <c r="P29859" s="284"/>
    </row>
    <row r="29860" spans="15:16" x14ac:dyDescent="0.2">
      <c r="O29860" s="284"/>
      <c r="P29860" s="284"/>
    </row>
    <row r="29861" spans="15:16" x14ac:dyDescent="0.2">
      <c r="O29861" s="284"/>
      <c r="P29861" s="284"/>
    </row>
    <row r="29862" spans="15:16" x14ac:dyDescent="0.2">
      <c r="O29862" s="284"/>
      <c r="P29862" s="284"/>
    </row>
    <row r="29863" spans="15:16" x14ac:dyDescent="0.2">
      <c r="O29863" s="284"/>
      <c r="P29863" s="284"/>
    </row>
    <row r="29864" spans="15:16" x14ac:dyDescent="0.2">
      <c r="O29864" s="284"/>
      <c r="P29864" s="284"/>
    </row>
    <row r="29865" spans="15:16" x14ac:dyDescent="0.2">
      <c r="O29865" s="284"/>
      <c r="P29865" s="284"/>
    </row>
    <row r="29866" spans="15:16" x14ac:dyDescent="0.2">
      <c r="O29866" s="284"/>
      <c r="P29866" s="284"/>
    </row>
    <row r="29867" spans="15:16" x14ac:dyDescent="0.2">
      <c r="O29867" s="284"/>
      <c r="P29867" s="284"/>
    </row>
    <row r="29868" spans="15:16" x14ac:dyDescent="0.2">
      <c r="O29868" s="284"/>
      <c r="P29868" s="284"/>
    </row>
    <row r="29869" spans="15:16" x14ac:dyDescent="0.2">
      <c r="O29869" s="284"/>
      <c r="P29869" s="284"/>
    </row>
    <row r="29870" spans="15:16" x14ac:dyDescent="0.2">
      <c r="O29870" s="284"/>
      <c r="P29870" s="284"/>
    </row>
    <row r="29871" spans="15:16" x14ac:dyDescent="0.2">
      <c r="O29871" s="284"/>
      <c r="P29871" s="284"/>
    </row>
    <row r="29872" spans="15:16" x14ac:dyDescent="0.2">
      <c r="O29872" s="284"/>
      <c r="P29872" s="284"/>
    </row>
    <row r="29873" spans="15:16" x14ac:dyDescent="0.2">
      <c r="O29873" s="284"/>
      <c r="P29873" s="284"/>
    </row>
    <row r="29874" spans="15:16" x14ac:dyDescent="0.2">
      <c r="O29874" s="284"/>
      <c r="P29874" s="284"/>
    </row>
    <row r="29875" spans="15:16" x14ac:dyDescent="0.2">
      <c r="O29875" s="284"/>
      <c r="P29875" s="284"/>
    </row>
    <row r="29876" spans="15:16" x14ac:dyDescent="0.2">
      <c r="O29876" s="284"/>
      <c r="P29876" s="284"/>
    </row>
    <row r="29877" spans="15:16" x14ac:dyDescent="0.2">
      <c r="O29877" s="284"/>
      <c r="P29877" s="284"/>
    </row>
    <row r="29878" spans="15:16" x14ac:dyDescent="0.2">
      <c r="O29878" s="284"/>
      <c r="P29878" s="284"/>
    </row>
    <row r="29879" spans="15:16" x14ac:dyDescent="0.2">
      <c r="O29879" s="284"/>
      <c r="P29879" s="284"/>
    </row>
    <row r="29880" spans="15:16" x14ac:dyDescent="0.2">
      <c r="O29880" s="284"/>
      <c r="P29880" s="284"/>
    </row>
    <row r="29881" spans="15:16" x14ac:dyDescent="0.2">
      <c r="O29881" s="284"/>
      <c r="P29881" s="284"/>
    </row>
    <row r="29882" spans="15:16" x14ac:dyDescent="0.2">
      <c r="O29882" s="284"/>
      <c r="P29882" s="284"/>
    </row>
    <row r="29883" spans="15:16" x14ac:dyDescent="0.2">
      <c r="O29883" s="284"/>
      <c r="P29883" s="284"/>
    </row>
    <row r="29884" spans="15:16" x14ac:dyDescent="0.2">
      <c r="O29884" s="284"/>
      <c r="P29884" s="284"/>
    </row>
    <row r="29885" spans="15:16" x14ac:dyDescent="0.2">
      <c r="O29885" s="284"/>
      <c r="P29885" s="284"/>
    </row>
    <row r="29886" spans="15:16" x14ac:dyDescent="0.2">
      <c r="O29886" s="284"/>
      <c r="P29886" s="284"/>
    </row>
    <row r="29887" spans="15:16" x14ac:dyDescent="0.2">
      <c r="O29887" s="284"/>
      <c r="P29887" s="284"/>
    </row>
    <row r="29888" spans="15:16" x14ac:dyDescent="0.2">
      <c r="O29888" s="284"/>
      <c r="P29888" s="284"/>
    </row>
    <row r="29889" spans="15:16" x14ac:dyDescent="0.2">
      <c r="O29889" s="284"/>
      <c r="P29889" s="284"/>
    </row>
    <row r="29890" spans="15:16" x14ac:dyDescent="0.2">
      <c r="O29890" s="284"/>
      <c r="P29890" s="284"/>
    </row>
    <row r="29891" spans="15:16" x14ac:dyDescent="0.2">
      <c r="O29891" s="284"/>
      <c r="P29891" s="284"/>
    </row>
    <row r="29892" spans="15:16" x14ac:dyDescent="0.2">
      <c r="O29892" s="284"/>
      <c r="P29892" s="284"/>
    </row>
    <row r="29893" spans="15:16" x14ac:dyDescent="0.2">
      <c r="O29893" s="284"/>
      <c r="P29893" s="284"/>
    </row>
    <row r="29894" spans="15:16" x14ac:dyDescent="0.2">
      <c r="O29894" s="284"/>
      <c r="P29894" s="284"/>
    </row>
    <row r="29895" spans="15:16" x14ac:dyDescent="0.2">
      <c r="O29895" s="284"/>
      <c r="P29895" s="284"/>
    </row>
    <row r="29896" spans="15:16" x14ac:dyDescent="0.2">
      <c r="O29896" s="284"/>
      <c r="P29896" s="284"/>
    </row>
    <row r="29897" spans="15:16" x14ac:dyDescent="0.2">
      <c r="O29897" s="284"/>
      <c r="P29897" s="284"/>
    </row>
    <row r="29898" spans="15:16" x14ac:dyDescent="0.2">
      <c r="O29898" s="284"/>
      <c r="P29898" s="284"/>
    </row>
    <row r="29899" spans="15:16" x14ac:dyDescent="0.2">
      <c r="O29899" s="284"/>
      <c r="P29899" s="284"/>
    </row>
    <row r="29900" spans="15:16" x14ac:dyDescent="0.2">
      <c r="O29900" s="284"/>
      <c r="P29900" s="284"/>
    </row>
    <row r="29901" spans="15:16" x14ac:dyDescent="0.2">
      <c r="O29901" s="284"/>
      <c r="P29901" s="284"/>
    </row>
    <row r="29902" spans="15:16" x14ac:dyDescent="0.2">
      <c r="O29902" s="284"/>
      <c r="P29902" s="284"/>
    </row>
    <row r="29903" spans="15:16" x14ac:dyDescent="0.2">
      <c r="O29903" s="284"/>
      <c r="P29903" s="284"/>
    </row>
    <row r="29904" spans="15:16" x14ac:dyDescent="0.2">
      <c r="O29904" s="284"/>
      <c r="P29904" s="284"/>
    </row>
    <row r="29905" spans="15:16" x14ac:dyDescent="0.2">
      <c r="O29905" s="284"/>
      <c r="P29905" s="284"/>
    </row>
    <row r="29906" spans="15:16" x14ac:dyDescent="0.2">
      <c r="O29906" s="284"/>
      <c r="P29906" s="284"/>
    </row>
    <row r="29907" spans="15:16" x14ac:dyDescent="0.2">
      <c r="O29907" s="284"/>
      <c r="P29907" s="284"/>
    </row>
    <row r="29908" spans="15:16" x14ac:dyDescent="0.2">
      <c r="O29908" s="284"/>
      <c r="P29908" s="284"/>
    </row>
    <row r="29909" spans="15:16" x14ac:dyDescent="0.2">
      <c r="O29909" s="284"/>
      <c r="P29909" s="284"/>
    </row>
    <row r="29910" spans="15:16" x14ac:dyDescent="0.2">
      <c r="O29910" s="284"/>
      <c r="P29910" s="284"/>
    </row>
    <row r="29911" spans="15:16" x14ac:dyDescent="0.2">
      <c r="O29911" s="284"/>
      <c r="P29911" s="284"/>
    </row>
    <row r="29912" spans="15:16" x14ac:dyDescent="0.2">
      <c r="O29912" s="284"/>
      <c r="P29912" s="284"/>
    </row>
    <row r="29913" spans="15:16" x14ac:dyDescent="0.2">
      <c r="O29913" s="284"/>
      <c r="P29913" s="284"/>
    </row>
    <row r="29914" spans="15:16" x14ac:dyDescent="0.2">
      <c r="O29914" s="284"/>
      <c r="P29914" s="284"/>
    </row>
    <row r="29915" spans="15:16" x14ac:dyDescent="0.2">
      <c r="O29915" s="284"/>
      <c r="P29915" s="284"/>
    </row>
    <row r="29916" spans="15:16" x14ac:dyDescent="0.2">
      <c r="O29916" s="284"/>
      <c r="P29916" s="284"/>
    </row>
    <row r="29917" spans="15:16" x14ac:dyDescent="0.2">
      <c r="O29917" s="284"/>
      <c r="P29917" s="284"/>
    </row>
    <row r="29918" spans="15:16" x14ac:dyDescent="0.2">
      <c r="O29918" s="284"/>
      <c r="P29918" s="284"/>
    </row>
    <row r="29919" spans="15:16" x14ac:dyDescent="0.2">
      <c r="O29919" s="284"/>
      <c r="P29919" s="284"/>
    </row>
    <row r="29920" spans="15:16" x14ac:dyDescent="0.2">
      <c r="O29920" s="284"/>
      <c r="P29920" s="284"/>
    </row>
    <row r="29921" spans="15:16" x14ac:dyDescent="0.2">
      <c r="O29921" s="284"/>
      <c r="P29921" s="284"/>
    </row>
    <row r="29922" spans="15:16" x14ac:dyDescent="0.2">
      <c r="O29922" s="284"/>
      <c r="P29922" s="284"/>
    </row>
    <row r="29923" spans="15:16" x14ac:dyDescent="0.2">
      <c r="O29923" s="284"/>
      <c r="P29923" s="284"/>
    </row>
    <row r="29924" spans="15:16" x14ac:dyDescent="0.2">
      <c r="O29924" s="284"/>
      <c r="P29924" s="284"/>
    </row>
    <row r="29925" spans="15:16" x14ac:dyDescent="0.2">
      <c r="O29925" s="284"/>
      <c r="P29925" s="284"/>
    </row>
    <row r="29926" spans="15:16" x14ac:dyDescent="0.2">
      <c r="O29926" s="284"/>
      <c r="P29926" s="284"/>
    </row>
    <row r="29927" spans="15:16" x14ac:dyDescent="0.2">
      <c r="O29927" s="284"/>
      <c r="P29927" s="284"/>
    </row>
    <row r="29928" spans="15:16" x14ac:dyDescent="0.2">
      <c r="O29928" s="284"/>
      <c r="P29928" s="284"/>
    </row>
    <row r="29929" spans="15:16" x14ac:dyDescent="0.2">
      <c r="O29929" s="284"/>
      <c r="P29929" s="284"/>
    </row>
    <row r="29930" spans="15:16" x14ac:dyDescent="0.2">
      <c r="O29930" s="284"/>
      <c r="P29930" s="284"/>
    </row>
    <row r="29931" spans="15:16" x14ac:dyDescent="0.2">
      <c r="O29931" s="284"/>
      <c r="P29931" s="284"/>
    </row>
    <row r="29932" spans="15:16" x14ac:dyDescent="0.2">
      <c r="O29932" s="284"/>
      <c r="P29932" s="284"/>
    </row>
    <row r="29933" spans="15:16" x14ac:dyDescent="0.2">
      <c r="O29933" s="284"/>
      <c r="P29933" s="284"/>
    </row>
    <row r="29934" spans="15:16" x14ac:dyDescent="0.2">
      <c r="O29934" s="284"/>
      <c r="P29934" s="284"/>
    </row>
    <row r="29935" spans="15:16" x14ac:dyDescent="0.2">
      <c r="O29935" s="284"/>
      <c r="P29935" s="284"/>
    </row>
    <row r="29936" spans="15:16" x14ac:dyDescent="0.2">
      <c r="O29936" s="284"/>
      <c r="P29936" s="284"/>
    </row>
    <row r="29937" spans="15:16" x14ac:dyDescent="0.2">
      <c r="O29937" s="284"/>
      <c r="P29937" s="284"/>
    </row>
    <row r="29938" spans="15:16" x14ac:dyDescent="0.2">
      <c r="O29938" s="284"/>
      <c r="P29938" s="284"/>
    </row>
    <row r="29939" spans="15:16" x14ac:dyDescent="0.2">
      <c r="O29939" s="284"/>
      <c r="P29939" s="284"/>
    </row>
    <row r="29940" spans="15:16" x14ac:dyDescent="0.2">
      <c r="O29940" s="284"/>
      <c r="P29940" s="284"/>
    </row>
    <row r="29941" spans="15:16" x14ac:dyDescent="0.2">
      <c r="O29941" s="284"/>
      <c r="P29941" s="284"/>
    </row>
    <row r="29942" spans="15:16" x14ac:dyDescent="0.2">
      <c r="O29942" s="284"/>
      <c r="P29942" s="284"/>
    </row>
    <row r="29943" spans="15:16" x14ac:dyDescent="0.2">
      <c r="O29943" s="284"/>
      <c r="P29943" s="284"/>
    </row>
    <row r="29944" spans="15:16" x14ac:dyDescent="0.2">
      <c r="O29944" s="284"/>
      <c r="P29944" s="284"/>
    </row>
    <row r="29945" spans="15:16" x14ac:dyDescent="0.2">
      <c r="O29945" s="284"/>
      <c r="P29945" s="284"/>
    </row>
    <row r="29946" spans="15:16" x14ac:dyDescent="0.2">
      <c r="O29946" s="284"/>
      <c r="P29946" s="284"/>
    </row>
    <row r="29947" spans="15:16" x14ac:dyDescent="0.2">
      <c r="O29947" s="284"/>
      <c r="P29947" s="284"/>
    </row>
    <row r="29948" spans="15:16" x14ac:dyDescent="0.2">
      <c r="O29948" s="284"/>
      <c r="P29948" s="284"/>
    </row>
    <row r="29949" spans="15:16" x14ac:dyDescent="0.2">
      <c r="O29949" s="284"/>
      <c r="P29949" s="284"/>
    </row>
    <row r="29950" spans="15:16" x14ac:dyDescent="0.2">
      <c r="O29950" s="284"/>
      <c r="P29950" s="284"/>
    </row>
    <row r="29951" spans="15:16" x14ac:dyDescent="0.2">
      <c r="O29951" s="284"/>
      <c r="P29951" s="284"/>
    </row>
    <row r="29952" spans="15:16" x14ac:dyDescent="0.2">
      <c r="O29952" s="284"/>
      <c r="P29952" s="284"/>
    </row>
    <row r="29953" spans="15:16" x14ac:dyDescent="0.2">
      <c r="O29953" s="284"/>
      <c r="P29953" s="284"/>
    </row>
    <row r="29954" spans="15:16" x14ac:dyDescent="0.2">
      <c r="O29954" s="284"/>
      <c r="P29954" s="284"/>
    </row>
    <row r="29955" spans="15:16" x14ac:dyDescent="0.2">
      <c r="O29955" s="284"/>
      <c r="P29955" s="284"/>
    </row>
    <row r="29956" spans="15:16" x14ac:dyDescent="0.2">
      <c r="O29956" s="284"/>
      <c r="P29956" s="284"/>
    </row>
    <row r="29957" spans="15:16" x14ac:dyDescent="0.2">
      <c r="O29957" s="284"/>
      <c r="P29957" s="284"/>
    </row>
    <row r="29958" spans="15:16" x14ac:dyDescent="0.2">
      <c r="O29958" s="284"/>
      <c r="P29958" s="284"/>
    </row>
    <row r="29959" spans="15:16" x14ac:dyDescent="0.2">
      <c r="O29959" s="284"/>
      <c r="P29959" s="284"/>
    </row>
    <row r="29960" spans="15:16" x14ac:dyDescent="0.2">
      <c r="O29960" s="284"/>
      <c r="P29960" s="284"/>
    </row>
    <row r="29961" spans="15:16" x14ac:dyDescent="0.2">
      <c r="O29961" s="284"/>
      <c r="P29961" s="284"/>
    </row>
    <row r="29962" spans="15:16" x14ac:dyDescent="0.2">
      <c r="O29962" s="284"/>
      <c r="P29962" s="284"/>
    </row>
    <row r="29963" spans="15:16" x14ac:dyDescent="0.2">
      <c r="O29963" s="284"/>
      <c r="P29963" s="284"/>
    </row>
    <row r="29964" spans="15:16" x14ac:dyDescent="0.2">
      <c r="O29964" s="284"/>
      <c r="P29964" s="284"/>
    </row>
    <row r="29965" spans="15:16" x14ac:dyDescent="0.2">
      <c r="O29965" s="284"/>
      <c r="P29965" s="284"/>
    </row>
    <row r="29966" spans="15:16" x14ac:dyDescent="0.2">
      <c r="O29966" s="284"/>
      <c r="P29966" s="284"/>
    </row>
    <row r="29967" spans="15:16" x14ac:dyDescent="0.2">
      <c r="O29967" s="284"/>
      <c r="P29967" s="284"/>
    </row>
    <row r="29968" spans="15:16" x14ac:dyDescent="0.2">
      <c r="O29968" s="284"/>
      <c r="P29968" s="284"/>
    </row>
    <row r="29969" spans="15:16" x14ac:dyDescent="0.2">
      <c r="O29969" s="284"/>
      <c r="P29969" s="284"/>
    </row>
    <row r="29970" spans="15:16" x14ac:dyDescent="0.2">
      <c r="O29970" s="284"/>
      <c r="P29970" s="284"/>
    </row>
    <row r="29971" spans="15:16" x14ac:dyDescent="0.2">
      <c r="O29971" s="284"/>
      <c r="P29971" s="284"/>
    </row>
    <row r="29972" spans="15:16" x14ac:dyDescent="0.2">
      <c r="O29972" s="284"/>
      <c r="P29972" s="284"/>
    </row>
    <row r="29973" spans="15:16" x14ac:dyDescent="0.2">
      <c r="O29973" s="284"/>
      <c r="P29973" s="284"/>
    </row>
    <row r="29974" spans="15:16" x14ac:dyDescent="0.2">
      <c r="O29974" s="284"/>
      <c r="P29974" s="284"/>
    </row>
    <row r="29975" spans="15:16" x14ac:dyDescent="0.2">
      <c r="O29975" s="284"/>
      <c r="P29975" s="284"/>
    </row>
    <row r="29976" spans="15:16" x14ac:dyDescent="0.2">
      <c r="O29976" s="284"/>
      <c r="P29976" s="284"/>
    </row>
    <row r="29977" spans="15:16" x14ac:dyDescent="0.2">
      <c r="O29977" s="284"/>
      <c r="P29977" s="284"/>
    </row>
    <row r="29978" spans="15:16" x14ac:dyDescent="0.2">
      <c r="O29978" s="284"/>
      <c r="P29978" s="284"/>
    </row>
    <row r="29979" spans="15:16" x14ac:dyDescent="0.2">
      <c r="O29979" s="284"/>
      <c r="P29979" s="284"/>
    </row>
    <row r="29980" spans="15:16" x14ac:dyDescent="0.2">
      <c r="O29980" s="284"/>
      <c r="P29980" s="284"/>
    </row>
    <row r="29981" spans="15:16" x14ac:dyDescent="0.2">
      <c r="O29981" s="284"/>
      <c r="P29981" s="284"/>
    </row>
    <row r="29982" spans="15:16" x14ac:dyDescent="0.2">
      <c r="O29982" s="284"/>
      <c r="P29982" s="284"/>
    </row>
    <row r="29983" spans="15:16" x14ac:dyDescent="0.2">
      <c r="O29983" s="284"/>
      <c r="P29983" s="284"/>
    </row>
    <row r="29984" spans="15:16" x14ac:dyDescent="0.2">
      <c r="O29984" s="284"/>
      <c r="P29984" s="284"/>
    </row>
    <row r="29985" spans="15:16" x14ac:dyDescent="0.2">
      <c r="O29985" s="284"/>
      <c r="P29985" s="284"/>
    </row>
    <row r="29986" spans="15:16" x14ac:dyDescent="0.2">
      <c r="O29986" s="284"/>
      <c r="P29986" s="284"/>
    </row>
    <row r="29987" spans="15:16" x14ac:dyDescent="0.2">
      <c r="O29987" s="284"/>
      <c r="P29987" s="284"/>
    </row>
    <row r="29988" spans="15:16" x14ac:dyDescent="0.2">
      <c r="O29988" s="284"/>
      <c r="P29988" s="284"/>
    </row>
    <row r="29989" spans="15:16" x14ac:dyDescent="0.2">
      <c r="O29989" s="284"/>
      <c r="P29989" s="284"/>
    </row>
    <row r="29990" spans="15:16" x14ac:dyDescent="0.2">
      <c r="O29990" s="284"/>
      <c r="P29990" s="284"/>
    </row>
    <row r="29991" spans="15:16" x14ac:dyDescent="0.2">
      <c r="O29991" s="284"/>
      <c r="P29991" s="284"/>
    </row>
    <row r="29992" spans="15:16" x14ac:dyDescent="0.2">
      <c r="O29992" s="284"/>
      <c r="P29992" s="284"/>
    </row>
    <row r="29993" spans="15:16" x14ac:dyDescent="0.2">
      <c r="O29993" s="284"/>
      <c r="P29993" s="284"/>
    </row>
    <row r="29994" spans="15:16" x14ac:dyDescent="0.2">
      <c r="O29994" s="284"/>
      <c r="P29994" s="284"/>
    </row>
    <row r="29995" spans="15:16" x14ac:dyDescent="0.2">
      <c r="O29995" s="284"/>
      <c r="P29995" s="284"/>
    </row>
    <row r="29996" spans="15:16" x14ac:dyDescent="0.2">
      <c r="O29996" s="284"/>
      <c r="P29996" s="284"/>
    </row>
    <row r="29997" spans="15:16" x14ac:dyDescent="0.2">
      <c r="O29997" s="284"/>
      <c r="P29997" s="284"/>
    </row>
    <row r="29998" spans="15:16" x14ac:dyDescent="0.2">
      <c r="O29998" s="284"/>
      <c r="P29998" s="284"/>
    </row>
    <row r="29999" spans="15:16" x14ac:dyDescent="0.2">
      <c r="O29999" s="284"/>
      <c r="P29999" s="284"/>
    </row>
    <row r="30000" spans="15:16" x14ac:dyDescent="0.2">
      <c r="O30000" s="284"/>
      <c r="P30000" s="284"/>
    </row>
    <row r="30001" spans="15:16" x14ac:dyDescent="0.2">
      <c r="O30001" s="284"/>
      <c r="P30001" s="284"/>
    </row>
    <row r="30002" spans="15:16" x14ac:dyDescent="0.2">
      <c r="O30002" s="284"/>
      <c r="P30002" s="284"/>
    </row>
    <row r="30003" spans="15:16" x14ac:dyDescent="0.2">
      <c r="O30003" s="284"/>
      <c r="P30003" s="284"/>
    </row>
    <row r="30004" spans="15:16" x14ac:dyDescent="0.2">
      <c r="O30004" s="284"/>
      <c r="P30004" s="284"/>
    </row>
    <row r="30005" spans="15:16" x14ac:dyDescent="0.2">
      <c r="O30005" s="284"/>
      <c r="P30005" s="284"/>
    </row>
    <row r="30006" spans="15:16" x14ac:dyDescent="0.2">
      <c r="O30006" s="284"/>
      <c r="P30006" s="284"/>
    </row>
    <row r="30007" spans="15:16" x14ac:dyDescent="0.2">
      <c r="O30007" s="284"/>
      <c r="P30007" s="284"/>
    </row>
    <row r="30008" spans="15:16" x14ac:dyDescent="0.2">
      <c r="O30008" s="284"/>
      <c r="P30008" s="284"/>
    </row>
    <row r="30009" spans="15:16" x14ac:dyDescent="0.2">
      <c r="O30009" s="284"/>
      <c r="P30009" s="284"/>
    </row>
    <row r="30010" spans="15:16" x14ac:dyDescent="0.2">
      <c r="O30010" s="284"/>
      <c r="P30010" s="284"/>
    </row>
    <row r="30011" spans="15:16" x14ac:dyDescent="0.2">
      <c r="O30011" s="284"/>
      <c r="P30011" s="284"/>
    </row>
    <row r="30012" spans="15:16" x14ac:dyDescent="0.2">
      <c r="O30012" s="284"/>
      <c r="P30012" s="284"/>
    </row>
    <row r="30013" spans="15:16" x14ac:dyDescent="0.2">
      <c r="O30013" s="284"/>
      <c r="P30013" s="284"/>
    </row>
    <row r="30014" spans="15:16" x14ac:dyDescent="0.2">
      <c r="O30014" s="284"/>
      <c r="P30014" s="284"/>
    </row>
    <row r="30015" spans="15:16" x14ac:dyDescent="0.2">
      <c r="O30015" s="284"/>
      <c r="P30015" s="284"/>
    </row>
    <row r="30016" spans="15:16" x14ac:dyDescent="0.2">
      <c r="O30016" s="284"/>
      <c r="P30016" s="284"/>
    </row>
    <row r="30017" spans="15:16" x14ac:dyDescent="0.2">
      <c r="O30017" s="284"/>
      <c r="P30017" s="284"/>
    </row>
    <row r="30018" spans="15:16" x14ac:dyDescent="0.2">
      <c r="O30018" s="284"/>
      <c r="P30018" s="284"/>
    </row>
    <row r="30019" spans="15:16" x14ac:dyDescent="0.2">
      <c r="O30019" s="284"/>
      <c r="P30019" s="284"/>
    </row>
    <row r="30020" spans="15:16" x14ac:dyDescent="0.2">
      <c r="O30020" s="284"/>
      <c r="P30020" s="284"/>
    </row>
    <row r="30021" spans="15:16" x14ac:dyDescent="0.2">
      <c r="O30021" s="284"/>
      <c r="P30021" s="284"/>
    </row>
    <row r="30022" spans="15:16" x14ac:dyDescent="0.2">
      <c r="O30022" s="284"/>
      <c r="P30022" s="284"/>
    </row>
    <row r="30023" spans="15:16" x14ac:dyDescent="0.2">
      <c r="O30023" s="284"/>
      <c r="P30023" s="284"/>
    </row>
    <row r="30024" spans="15:16" x14ac:dyDescent="0.2">
      <c r="O30024" s="284"/>
      <c r="P30024" s="284"/>
    </row>
    <row r="30025" spans="15:16" x14ac:dyDescent="0.2">
      <c r="O30025" s="284"/>
      <c r="P30025" s="284"/>
    </row>
    <row r="30026" spans="15:16" x14ac:dyDescent="0.2">
      <c r="O30026" s="284"/>
      <c r="P30026" s="284"/>
    </row>
    <row r="30027" spans="15:16" x14ac:dyDescent="0.2">
      <c r="O30027" s="284"/>
      <c r="P30027" s="284"/>
    </row>
    <row r="30028" spans="15:16" x14ac:dyDescent="0.2">
      <c r="O30028" s="284"/>
      <c r="P30028" s="284"/>
    </row>
    <row r="30029" spans="15:16" x14ac:dyDescent="0.2">
      <c r="O30029" s="284"/>
      <c r="P30029" s="284"/>
    </row>
    <row r="30030" spans="15:16" x14ac:dyDescent="0.2">
      <c r="O30030" s="284"/>
      <c r="P30030" s="284"/>
    </row>
    <row r="30031" spans="15:16" x14ac:dyDescent="0.2">
      <c r="O30031" s="284"/>
      <c r="P30031" s="284"/>
    </row>
    <row r="30032" spans="15:16" x14ac:dyDescent="0.2">
      <c r="O30032" s="284"/>
      <c r="P30032" s="284"/>
    </row>
    <row r="30033" spans="15:16" x14ac:dyDescent="0.2">
      <c r="O30033" s="284"/>
      <c r="P30033" s="284"/>
    </row>
    <row r="30034" spans="15:16" x14ac:dyDescent="0.2">
      <c r="O30034" s="284"/>
      <c r="P30034" s="284"/>
    </row>
    <row r="30035" spans="15:16" x14ac:dyDescent="0.2">
      <c r="O30035" s="284"/>
      <c r="P30035" s="284"/>
    </row>
    <row r="30036" spans="15:16" x14ac:dyDescent="0.2">
      <c r="O30036" s="284"/>
      <c r="P30036" s="284"/>
    </row>
    <row r="30037" spans="15:16" x14ac:dyDescent="0.2">
      <c r="O30037" s="284"/>
      <c r="P30037" s="284"/>
    </row>
    <row r="30038" spans="15:16" x14ac:dyDescent="0.2">
      <c r="O30038" s="284"/>
      <c r="P30038" s="284"/>
    </row>
    <row r="30039" spans="15:16" x14ac:dyDescent="0.2">
      <c r="O30039" s="284"/>
      <c r="P30039" s="284"/>
    </row>
    <row r="30040" spans="15:16" x14ac:dyDescent="0.2">
      <c r="O30040" s="284"/>
      <c r="P30040" s="284"/>
    </row>
    <row r="30041" spans="15:16" x14ac:dyDescent="0.2">
      <c r="O30041" s="284"/>
      <c r="P30041" s="284"/>
    </row>
    <row r="30042" spans="15:16" x14ac:dyDescent="0.2">
      <c r="O30042" s="284"/>
      <c r="P30042" s="284"/>
    </row>
    <row r="30043" spans="15:16" x14ac:dyDescent="0.2">
      <c r="O30043" s="284"/>
      <c r="P30043" s="284"/>
    </row>
    <row r="30044" spans="15:16" x14ac:dyDescent="0.2">
      <c r="O30044" s="284"/>
      <c r="P30044" s="284"/>
    </row>
    <row r="30045" spans="15:16" x14ac:dyDescent="0.2">
      <c r="O30045" s="284"/>
      <c r="P30045" s="284"/>
    </row>
    <row r="30046" spans="15:16" x14ac:dyDescent="0.2">
      <c r="O30046" s="284"/>
      <c r="P30046" s="284"/>
    </row>
    <row r="30047" spans="15:16" x14ac:dyDescent="0.2">
      <c r="O30047" s="284"/>
      <c r="P30047" s="284"/>
    </row>
    <row r="30048" spans="15:16" x14ac:dyDescent="0.2">
      <c r="O30048" s="284"/>
      <c r="P30048" s="284"/>
    </row>
    <row r="30049" spans="15:16" x14ac:dyDescent="0.2">
      <c r="O30049" s="284"/>
      <c r="P30049" s="284"/>
    </row>
    <row r="30050" spans="15:16" x14ac:dyDescent="0.2">
      <c r="O30050" s="284"/>
      <c r="P30050" s="284"/>
    </row>
    <row r="30051" spans="15:16" x14ac:dyDescent="0.2">
      <c r="O30051" s="284"/>
      <c r="P30051" s="284"/>
    </row>
    <row r="30052" spans="15:16" x14ac:dyDescent="0.2">
      <c r="O30052" s="284"/>
      <c r="P30052" s="284"/>
    </row>
    <row r="30053" spans="15:16" x14ac:dyDescent="0.2">
      <c r="O30053" s="284"/>
      <c r="P30053" s="284"/>
    </row>
    <row r="30054" spans="15:16" x14ac:dyDescent="0.2">
      <c r="O30054" s="284"/>
      <c r="P30054" s="284"/>
    </row>
    <row r="30055" spans="15:16" x14ac:dyDescent="0.2">
      <c r="O30055" s="284"/>
      <c r="P30055" s="284"/>
    </row>
    <row r="30056" spans="15:16" x14ac:dyDescent="0.2">
      <c r="O30056" s="284"/>
      <c r="P30056" s="284"/>
    </row>
    <row r="30057" spans="15:16" x14ac:dyDescent="0.2">
      <c r="O30057" s="284"/>
      <c r="P30057" s="284"/>
    </row>
    <row r="30058" spans="15:16" x14ac:dyDescent="0.2">
      <c r="O30058" s="284"/>
      <c r="P30058" s="284"/>
    </row>
    <row r="30059" spans="15:16" x14ac:dyDescent="0.2">
      <c r="O30059" s="284"/>
      <c r="P30059" s="284"/>
    </row>
    <row r="30060" spans="15:16" x14ac:dyDescent="0.2">
      <c r="O30060" s="284"/>
      <c r="P30060" s="284"/>
    </row>
    <row r="30061" spans="15:16" x14ac:dyDescent="0.2">
      <c r="O30061" s="284"/>
      <c r="P30061" s="284"/>
    </row>
    <row r="30062" spans="15:16" x14ac:dyDescent="0.2">
      <c r="O30062" s="284"/>
      <c r="P30062" s="284"/>
    </row>
    <row r="30063" spans="15:16" x14ac:dyDescent="0.2">
      <c r="O30063" s="284"/>
      <c r="P30063" s="284"/>
    </row>
    <row r="30064" spans="15:16" x14ac:dyDescent="0.2">
      <c r="O30064" s="284"/>
      <c r="P30064" s="284"/>
    </row>
    <row r="30065" spans="15:16" x14ac:dyDescent="0.2">
      <c r="O30065" s="284"/>
      <c r="P30065" s="284"/>
    </row>
    <row r="30066" spans="15:16" x14ac:dyDescent="0.2">
      <c r="O30066" s="284"/>
      <c r="P30066" s="284"/>
    </row>
    <row r="30067" spans="15:16" x14ac:dyDescent="0.2">
      <c r="O30067" s="284"/>
      <c r="P30067" s="284"/>
    </row>
    <row r="30068" spans="15:16" x14ac:dyDescent="0.2">
      <c r="O30068" s="284"/>
      <c r="P30068" s="284"/>
    </row>
    <row r="30069" spans="15:16" x14ac:dyDescent="0.2">
      <c r="O30069" s="284"/>
      <c r="P30069" s="284"/>
    </row>
    <row r="30070" spans="15:16" x14ac:dyDescent="0.2">
      <c r="O30070" s="284"/>
      <c r="P30070" s="284"/>
    </row>
    <row r="30071" spans="15:16" x14ac:dyDescent="0.2">
      <c r="O30071" s="284"/>
      <c r="P30071" s="284"/>
    </row>
    <row r="30072" spans="15:16" x14ac:dyDescent="0.2">
      <c r="O30072" s="284"/>
      <c r="P30072" s="284"/>
    </row>
    <row r="30073" spans="15:16" x14ac:dyDescent="0.2">
      <c r="O30073" s="284"/>
      <c r="P30073" s="284"/>
    </row>
    <row r="30074" spans="15:16" x14ac:dyDescent="0.2">
      <c r="O30074" s="284"/>
      <c r="P30074" s="284"/>
    </row>
    <row r="30075" spans="15:16" x14ac:dyDescent="0.2">
      <c r="O30075" s="284"/>
      <c r="P30075" s="284"/>
    </row>
    <row r="30076" spans="15:16" x14ac:dyDescent="0.2">
      <c r="O30076" s="284"/>
      <c r="P30076" s="284"/>
    </row>
    <row r="30077" spans="15:16" x14ac:dyDescent="0.2">
      <c r="O30077" s="284"/>
      <c r="P30077" s="284"/>
    </row>
    <row r="30078" spans="15:16" x14ac:dyDescent="0.2">
      <c r="O30078" s="284"/>
      <c r="P30078" s="284"/>
    </row>
    <row r="30079" spans="15:16" x14ac:dyDescent="0.2">
      <c r="O30079" s="284"/>
      <c r="P30079" s="284"/>
    </row>
    <row r="30080" spans="15:16" x14ac:dyDescent="0.2">
      <c r="O30080" s="284"/>
      <c r="P30080" s="284"/>
    </row>
    <row r="30081" spans="15:16" x14ac:dyDescent="0.2">
      <c r="O30081" s="284"/>
      <c r="P30081" s="284"/>
    </row>
    <row r="30082" spans="15:16" x14ac:dyDescent="0.2">
      <c r="O30082" s="284"/>
      <c r="P30082" s="284"/>
    </row>
    <row r="30083" spans="15:16" x14ac:dyDescent="0.2">
      <c r="O30083" s="284"/>
      <c r="P30083" s="284"/>
    </row>
    <row r="30084" spans="15:16" x14ac:dyDescent="0.2">
      <c r="O30084" s="284"/>
      <c r="P30084" s="284"/>
    </row>
    <row r="30085" spans="15:16" x14ac:dyDescent="0.2">
      <c r="O30085" s="284"/>
      <c r="P30085" s="284"/>
    </row>
    <row r="30086" spans="15:16" x14ac:dyDescent="0.2">
      <c r="O30086" s="284"/>
      <c r="P30086" s="284"/>
    </row>
    <row r="30087" spans="15:16" x14ac:dyDescent="0.2">
      <c r="O30087" s="284"/>
      <c r="P30087" s="284"/>
    </row>
    <row r="30088" spans="15:16" x14ac:dyDescent="0.2">
      <c r="O30088" s="284"/>
      <c r="P30088" s="284"/>
    </row>
    <row r="30089" spans="15:16" x14ac:dyDescent="0.2">
      <c r="O30089" s="284"/>
      <c r="P30089" s="284"/>
    </row>
    <row r="30090" spans="15:16" x14ac:dyDescent="0.2">
      <c r="O30090" s="284"/>
      <c r="P30090" s="284"/>
    </row>
    <row r="30091" spans="15:16" x14ac:dyDescent="0.2">
      <c r="O30091" s="284"/>
      <c r="P30091" s="284"/>
    </row>
    <row r="30092" spans="15:16" x14ac:dyDescent="0.2">
      <c r="O30092" s="284"/>
      <c r="P30092" s="284"/>
    </row>
    <row r="30093" spans="15:16" x14ac:dyDescent="0.2">
      <c r="O30093" s="284"/>
      <c r="P30093" s="284"/>
    </row>
    <row r="30094" spans="15:16" x14ac:dyDescent="0.2">
      <c r="O30094" s="284"/>
      <c r="P30094" s="284"/>
    </row>
    <row r="30095" spans="15:16" x14ac:dyDescent="0.2">
      <c r="O30095" s="284"/>
      <c r="P30095" s="284"/>
    </row>
    <row r="30096" spans="15:16" x14ac:dyDescent="0.2">
      <c r="O30096" s="284"/>
      <c r="P30096" s="284"/>
    </row>
    <row r="30097" spans="15:16" x14ac:dyDescent="0.2">
      <c r="O30097" s="284"/>
      <c r="P30097" s="284"/>
    </row>
    <row r="30098" spans="15:16" x14ac:dyDescent="0.2">
      <c r="O30098" s="284"/>
      <c r="P30098" s="284"/>
    </row>
    <row r="30099" spans="15:16" x14ac:dyDescent="0.2">
      <c r="O30099" s="284"/>
      <c r="P30099" s="284"/>
    </row>
    <row r="30100" spans="15:16" x14ac:dyDescent="0.2">
      <c r="O30100" s="284"/>
      <c r="P30100" s="284"/>
    </row>
    <row r="30101" spans="15:16" x14ac:dyDescent="0.2">
      <c r="O30101" s="284"/>
      <c r="P30101" s="284"/>
    </row>
    <row r="30102" spans="15:16" x14ac:dyDescent="0.2">
      <c r="O30102" s="284"/>
      <c r="P30102" s="284"/>
    </row>
    <row r="30103" spans="15:16" x14ac:dyDescent="0.2">
      <c r="O30103" s="284"/>
      <c r="P30103" s="284"/>
    </row>
    <row r="30104" spans="15:16" x14ac:dyDescent="0.2">
      <c r="O30104" s="284"/>
      <c r="P30104" s="284"/>
    </row>
    <row r="30105" spans="15:16" x14ac:dyDescent="0.2">
      <c r="O30105" s="284"/>
      <c r="P30105" s="284"/>
    </row>
    <row r="30106" spans="15:16" x14ac:dyDescent="0.2">
      <c r="O30106" s="284"/>
      <c r="P30106" s="284"/>
    </row>
    <row r="30107" spans="15:16" x14ac:dyDescent="0.2">
      <c r="O30107" s="284"/>
      <c r="P30107" s="284"/>
    </row>
    <row r="30108" spans="15:16" x14ac:dyDescent="0.2">
      <c r="O30108" s="284"/>
      <c r="P30108" s="284"/>
    </row>
    <row r="30109" spans="15:16" x14ac:dyDescent="0.2">
      <c r="O30109" s="284"/>
      <c r="P30109" s="284"/>
    </row>
    <row r="30110" spans="15:16" x14ac:dyDescent="0.2">
      <c r="O30110" s="284"/>
      <c r="P30110" s="284"/>
    </row>
    <row r="30111" spans="15:16" x14ac:dyDescent="0.2">
      <c r="O30111" s="284"/>
      <c r="P30111" s="284"/>
    </row>
    <row r="30112" spans="15:16" x14ac:dyDescent="0.2">
      <c r="O30112" s="284"/>
      <c r="P30112" s="284"/>
    </row>
    <row r="30113" spans="15:16" x14ac:dyDescent="0.2">
      <c r="O30113" s="284"/>
      <c r="P30113" s="284"/>
    </row>
    <row r="30114" spans="15:16" x14ac:dyDescent="0.2">
      <c r="O30114" s="284"/>
      <c r="P30114" s="284"/>
    </row>
    <row r="30115" spans="15:16" x14ac:dyDescent="0.2">
      <c r="O30115" s="284"/>
      <c r="P30115" s="284"/>
    </row>
    <row r="30116" spans="15:16" x14ac:dyDescent="0.2">
      <c r="O30116" s="284"/>
      <c r="P30116" s="284"/>
    </row>
    <row r="30117" spans="15:16" x14ac:dyDescent="0.2">
      <c r="O30117" s="284"/>
      <c r="P30117" s="284"/>
    </row>
    <row r="30118" spans="15:16" x14ac:dyDescent="0.2">
      <c r="O30118" s="284"/>
      <c r="P30118" s="284"/>
    </row>
    <row r="30119" spans="15:16" x14ac:dyDescent="0.2">
      <c r="O30119" s="284"/>
      <c r="P30119" s="284"/>
    </row>
    <row r="30120" spans="15:16" x14ac:dyDescent="0.2">
      <c r="O30120" s="284"/>
      <c r="P30120" s="284"/>
    </row>
    <row r="30121" spans="15:16" x14ac:dyDescent="0.2">
      <c r="O30121" s="284"/>
      <c r="P30121" s="284"/>
    </row>
    <row r="30122" spans="15:16" x14ac:dyDescent="0.2">
      <c r="O30122" s="284"/>
      <c r="P30122" s="284"/>
    </row>
    <row r="30123" spans="15:16" x14ac:dyDescent="0.2">
      <c r="O30123" s="284"/>
      <c r="P30123" s="284"/>
    </row>
    <row r="30124" spans="15:16" x14ac:dyDescent="0.2">
      <c r="O30124" s="284"/>
      <c r="P30124" s="284"/>
    </row>
    <row r="30125" spans="15:16" x14ac:dyDescent="0.2">
      <c r="O30125" s="284"/>
      <c r="P30125" s="284"/>
    </row>
    <row r="30126" spans="15:16" x14ac:dyDescent="0.2">
      <c r="O30126" s="284"/>
      <c r="P30126" s="284"/>
    </row>
    <row r="30127" spans="15:16" x14ac:dyDescent="0.2">
      <c r="O30127" s="284"/>
      <c r="P30127" s="284"/>
    </row>
    <row r="30128" spans="15:16" x14ac:dyDescent="0.2">
      <c r="O30128" s="284"/>
      <c r="P30128" s="284"/>
    </row>
    <row r="30129" spans="15:16" x14ac:dyDescent="0.2">
      <c r="O30129" s="284"/>
      <c r="P30129" s="284"/>
    </row>
    <row r="30130" spans="15:16" x14ac:dyDescent="0.2">
      <c r="O30130" s="284"/>
      <c r="P30130" s="284"/>
    </row>
    <row r="30131" spans="15:16" x14ac:dyDescent="0.2">
      <c r="O30131" s="284"/>
      <c r="P30131" s="284"/>
    </row>
    <row r="30132" spans="15:16" x14ac:dyDescent="0.2">
      <c r="O30132" s="284"/>
      <c r="P30132" s="284"/>
    </row>
    <row r="30133" spans="15:16" x14ac:dyDescent="0.2">
      <c r="O30133" s="284"/>
      <c r="P30133" s="284"/>
    </row>
    <row r="30134" spans="15:16" x14ac:dyDescent="0.2">
      <c r="O30134" s="284"/>
      <c r="P30134" s="284"/>
    </row>
    <row r="30135" spans="15:16" x14ac:dyDescent="0.2">
      <c r="O30135" s="284"/>
      <c r="P30135" s="284"/>
    </row>
    <row r="30136" spans="15:16" x14ac:dyDescent="0.2">
      <c r="O30136" s="284"/>
      <c r="P30136" s="284"/>
    </row>
    <row r="30137" spans="15:16" x14ac:dyDescent="0.2">
      <c r="O30137" s="284"/>
      <c r="P30137" s="284"/>
    </row>
    <row r="30138" spans="15:16" x14ac:dyDescent="0.2">
      <c r="O30138" s="284"/>
      <c r="P30138" s="284"/>
    </row>
    <row r="30139" spans="15:16" x14ac:dyDescent="0.2">
      <c r="O30139" s="284"/>
      <c r="P30139" s="284"/>
    </row>
    <row r="30140" spans="15:16" x14ac:dyDescent="0.2">
      <c r="O30140" s="284"/>
      <c r="P30140" s="284"/>
    </row>
    <row r="30141" spans="15:16" x14ac:dyDescent="0.2">
      <c r="O30141" s="284"/>
      <c r="P30141" s="284"/>
    </row>
    <row r="30142" spans="15:16" x14ac:dyDescent="0.2">
      <c r="O30142" s="284"/>
      <c r="P30142" s="284"/>
    </row>
    <row r="30143" spans="15:16" x14ac:dyDescent="0.2">
      <c r="O30143" s="284"/>
      <c r="P30143" s="284"/>
    </row>
    <row r="30144" spans="15:16" x14ac:dyDescent="0.2">
      <c r="O30144" s="284"/>
      <c r="P30144" s="284"/>
    </row>
    <row r="30145" spans="15:16" x14ac:dyDescent="0.2">
      <c r="O30145" s="284"/>
      <c r="P30145" s="284"/>
    </row>
    <row r="30146" spans="15:16" x14ac:dyDescent="0.2">
      <c r="O30146" s="284"/>
      <c r="P30146" s="284"/>
    </row>
    <row r="30147" spans="15:16" x14ac:dyDescent="0.2">
      <c r="O30147" s="284"/>
      <c r="P30147" s="284"/>
    </row>
    <row r="30148" spans="15:16" x14ac:dyDescent="0.2">
      <c r="O30148" s="284"/>
      <c r="P30148" s="284"/>
    </row>
    <row r="30149" spans="15:16" x14ac:dyDescent="0.2">
      <c r="O30149" s="284"/>
      <c r="P30149" s="284"/>
    </row>
    <row r="30150" spans="15:16" x14ac:dyDescent="0.2">
      <c r="O30150" s="284"/>
      <c r="P30150" s="284"/>
    </row>
    <row r="30151" spans="15:16" x14ac:dyDescent="0.2">
      <c r="O30151" s="284"/>
      <c r="P30151" s="284"/>
    </row>
    <row r="30152" spans="15:16" x14ac:dyDescent="0.2">
      <c r="O30152" s="284"/>
      <c r="P30152" s="284"/>
    </row>
    <row r="30153" spans="15:16" x14ac:dyDescent="0.2">
      <c r="O30153" s="284"/>
      <c r="P30153" s="284"/>
    </row>
    <row r="30154" spans="15:16" x14ac:dyDescent="0.2">
      <c r="O30154" s="284"/>
      <c r="P30154" s="284"/>
    </row>
    <row r="30155" spans="15:16" x14ac:dyDescent="0.2">
      <c r="O30155" s="284"/>
      <c r="P30155" s="284"/>
    </row>
    <row r="30156" spans="15:16" x14ac:dyDescent="0.2">
      <c r="O30156" s="284"/>
      <c r="P30156" s="284"/>
    </row>
    <row r="30157" spans="15:16" x14ac:dyDescent="0.2">
      <c r="O30157" s="284"/>
      <c r="P30157" s="284"/>
    </row>
    <row r="30158" spans="15:16" x14ac:dyDescent="0.2">
      <c r="O30158" s="284"/>
      <c r="P30158" s="284"/>
    </row>
    <row r="30159" spans="15:16" x14ac:dyDescent="0.2">
      <c r="O30159" s="284"/>
      <c r="P30159" s="284"/>
    </row>
    <row r="30160" spans="15:16" x14ac:dyDescent="0.2">
      <c r="O30160" s="284"/>
      <c r="P30160" s="284"/>
    </row>
    <row r="30161" spans="15:16" x14ac:dyDescent="0.2">
      <c r="O30161" s="284"/>
      <c r="P30161" s="284"/>
    </row>
    <row r="30162" spans="15:16" x14ac:dyDescent="0.2">
      <c r="O30162" s="284"/>
      <c r="P30162" s="284"/>
    </row>
    <row r="30163" spans="15:16" x14ac:dyDescent="0.2">
      <c r="O30163" s="284"/>
      <c r="P30163" s="284"/>
    </row>
    <row r="30164" spans="15:16" x14ac:dyDescent="0.2">
      <c r="O30164" s="284"/>
      <c r="P30164" s="284"/>
    </row>
    <row r="30165" spans="15:16" x14ac:dyDescent="0.2">
      <c r="O30165" s="284"/>
      <c r="P30165" s="284"/>
    </row>
    <row r="30166" spans="15:16" x14ac:dyDescent="0.2">
      <c r="O30166" s="284"/>
      <c r="P30166" s="284"/>
    </row>
    <row r="30167" spans="15:16" x14ac:dyDescent="0.2">
      <c r="O30167" s="284"/>
      <c r="P30167" s="284"/>
    </row>
    <row r="30168" spans="15:16" x14ac:dyDescent="0.2">
      <c r="O30168" s="284"/>
      <c r="P30168" s="284"/>
    </row>
    <row r="30169" spans="15:16" x14ac:dyDescent="0.2">
      <c r="O30169" s="284"/>
      <c r="P30169" s="284"/>
    </row>
    <row r="30170" spans="15:16" x14ac:dyDescent="0.2">
      <c r="O30170" s="284"/>
      <c r="P30170" s="284"/>
    </row>
    <row r="30171" spans="15:16" x14ac:dyDescent="0.2">
      <c r="O30171" s="284"/>
      <c r="P30171" s="284"/>
    </row>
    <row r="30172" spans="15:16" x14ac:dyDescent="0.2">
      <c r="O30172" s="284"/>
      <c r="P30172" s="284"/>
    </row>
    <row r="30173" spans="15:16" x14ac:dyDescent="0.2">
      <c r="O30173" s="284"/>
      <c r="P30173" s="284"/>
    </row>
    <row r="30174" spans="15:16" x14ac:dyDescent="0.2">
      <c r="O30174" s="284"/>
      <c r="P30174" s="284"/>
    </row>
    <row r="30175" spans="15:16" x14ac:dyDescent="0.2">
      <c r="O30175" s="284"/>
      <c r="P30175" s="284"/>
    </row>
    <row r="30176" spans="15:16" x14ac:dyDescent="0.2">
      <c r="O30176" s="284"/>
      <c r="P30176" s="284"/>
    </row>
    <row r="30177" spans="15:16" x14ac:dyDescent="0.2">
      <c r="O30177" s="284"/>
      <c r="P30177" s="284"/>
    </row>
    <row r="30178" spans="15:16" x14ac:dyDescent="0.2">
      <c r="O30178" s="284"/>
      <c r="P30178" s="284"/>
    </row>
    <row r="30179" spans="15:16" x14ac:dyDescent="0.2">
      <c r="O30179" s="284"/>
      <c r="P30179" s="284"/>
    </row>
    <row r="30180" spans="15:16" x14ac:dyDescent="0.2">
      <c r="O30180" s="284"/>
      <c r="P30180" s="284"/>
    </row>
    <row r="30181" spans="15:16" x14ac:dyDescent="0.2">
      <c r="O30181" s="284"/>
      <c r="P30181" s="284"/>
    </row>
    <row r="30182" spans="15:16" x14ac:dyDescent="0.2">
      <c r="O30182" s="284"/>
      <c r="P30182" s="284"/>
    </row>
    <row r="30183" spans="15:16" x14ac:dyDescent="0.2">
      <c r="O30183" s="284"/>
      <c r="P30183" s="284"/>
    </row>
    <row r="30184" spans="15:16" x14ac:dyDescent="0.2">
      <c r="O30184" s="284"/>
      <c r="P30184" s="284"/>
    </row>
    <row r="30185" spans="15:16" x14ac:dyDescent="0.2">
      <c r="O30185" s="284"/>
      <c r="P30185" s="284"/>
    </row>
    <row r="30186" spans="15:16" x14ac:dyDescent="0.2">
      <c r="O30186" s="284"/>
      <c r="P30186" s="284"/>
    </row>
    <row r="30187" spans="15:16" x14ac:dyDescent="0.2">
      <c r="O30187" s="284"/>
      <c r="P30187" s="284"/>
    </row>
    <row r="30188" spans="15:16" x14ac:dyDescent="0.2">
      <c r="O30188" s="284"/>
      <c r="P30188" s="284"/>
    </row>
    <row r="30189" spans="15:16" x14ac:dyDescent="0.2">
      <c r="O30189" s="284"/>
      <c r="P30189" s="284"/>
    </row>
    <row r="30190" spans="15:16" x14ac:dyDescent="0.2">
      <c r="O30190" s="284"/>
      <c r="P30190" s="284"/>
    </row>
    <row r="30191" spans="15:16" x14ac:dyDescent="0.2">
      <c r="O30191" s="284"/>
      <c r="P30191" s="284"/>
    </row>
    <row r="30192" spans="15:16" x14ac:dyDescent="0.2">
      <c r="O30192" s="284"/>
      <c r="P30192" s="284"/>
    </row>
    <row r="30193" spans="15:16" x14ac:dyDescent="0.2">
      <c r="O30193" s="284"/>
      <c r="P30193" s="284"/>
    </row>
    <row r="30194" spans="15:16" x14ac:dyDescent="0.2">
      <c r="O30194" s="284"/>
      <c r="P30194" s="284"/>
    </row>
    <row r="30195" spans="15:16" x14ac:dyDescent="0.2">
      <c r="O30195" s="284"/>
      <c r="P30195" s="284"/>
    </row>
    <row r="30196" spans="15:16" x14ac:dyDescent="0.2">
      <c r="O30196" s="284"/>
      <c r="P30196" s="284"/>
    </row>
    <row r="30197" spans="15:16" x14ac:dyDescent="0.2">
      <c r="O30197" s="284"/>
      <c r="P30197" s="284"/>
    </row>
    <row r="30198" spans="15:16" x14ac:dyDescent="0.2">
      <c r="O30198" s="284"/>
      <c r="P30198" s="284"/>
    </row>
    <row r="30199" spans="15:16" x14ac:dyDescent="0.2">
      <c r="O30199" s="284"/>
      <c r="P30199" s="284"/>
    </row>
    <row r="30200" spans="15:16" x14ac:dyDescent="0.2">
      <c r="O30200" s="284"/>
      <c r="P30200" s="284"/>
    </row>
    <row r="30201" spans="15:16" x14ac:dyDescent="0.2">
      <c r="O30201" s="284"/>
      <c r="P30201" s="284"/>
    </row>
    <row r="30202" spans="15:16" x14ac:dyDescent="0.2">
      <c r="O30202" s="284"/>
      <c r="P30202" s="284"/>
    </row>
    <row r="30203" spans="15:16" x14ac:dyDescent="0.2">
      <c r="O30203" s="284"/>
      <c r="P30203" s="284"/>
    </row>
    <row r="30204" spans="15:16" x14ac:dyDescent="0.2">
      <c r="O30204" s="284"/>
      <c r="P30204" s="284"/>
    </row>
    <row r="30205" spans="15:16" x14ac:dyDescent="0.2">
      <c r="O30205" s="284"/>
      <c r="P30205" s="284"/>
    </row>
    <row r="30206" spans="15:16" x14ac:dyDescent="0.2">
      <c r="O30206" s="284"/>
      <c r="P30206" s="284"/>
    </row>
    <row r="30207" spans="15:16" x14ac:dyDescent="0.2">
      <c r="O30207" s="284"/>
      <c r="P30207" s="284"/>
    </row>
    <row r="30208" spans="15:16" x14ac:dyDescent="0.2">
      <c r="O30208" s="284"/>
      <c r="P30208" s="284"/>
    </row>
    <row r="30209" spans="15:16" x14ac:dyDescent="0.2">
      <c r="O30209" s="284"/>
      <c r="P30209" s="284"/>
    </row>
    <row r="30210" spans="15:16" x14ac:dyDescent="0.2">
      <c r="O30210" s="284"/>
      <c r="P30210" s="284"/>
    </row>
    <row r="30211" spans="15:16" x14ac:dyDescent="0.2">
      <c r="O30211" s="284"/>
      <c r="P30211" s="284"/>
    </row>
    <row r="30212" spans="15:16" x14ac:dyDescent="0.2">
      <c r="O30212" s="284"/>
      <c r="P30212" s="284"/>
    </row>
    <row r="30213" spans="15:16" x14ac:dyDescent="0.2">
      <c r="O30213" s="284"/>
      <c r="P30213" s="284"/>
    </row>
    <row r="30214" spans="15:16" x14ac:dyDescent="0.2">
      <c r="O30214" s="284"/>
      <c r="P30214" s="284"/>
    </row>
    <row r="30215" spans="15:16" x14ac:dyDescent="0.2">
      <c r="O30215" s="284"/>
      <c r="P30215" s="284"/>
    </row>
    <row r="30216" spans="15:16" x14ac:dyDescent="0.2">
      <c r="O30216" s="284"/>
      <c r="P30216" s="284"/>
    </row>
    <row r="30217" spans="15:16" x14ac:dyDescent="0.2">
      <c r="O30217" s="284"/>
      <c r="P30217" s="284"/>
    </row>
    <row r="30218" spans="15:16" x14ac:dyDescent="0.2">
      <c r="O30218" s="284"/>
      <c r="P30218" s="284"/>
    </row>
    <row r="30219" spans="15:16" x14ac:dyDescent="0.2">
      <c r="O30219" s="284"/>
      <c r="P30219" s="284"/>
    </row>
    <row r="30220" spans="15:16" x14ac:dyDescent="0.2">
      <c r="O30220" s="284"/>
      <c r="P30220" s="284"/>
    </row>
    <row r="30221" spans="15:16" x14ac:dyDescent="0.2">
      <c r="O30221" s="284"/>
      <c r="P30221" s="284"/>
    </row>
    <row r="30222" spans="15:16" x14ac:dyDescent="0.2">
      <c r="O30222" s="284"/>
      <c r="P30222" s="284"/>
    </row>
    <row r="30223" spans="15:16" x14ac:dyDescent="0.2">
      <c r="O30223" s="284"/>
      <c r="P30223" s="284"/>
    </row>
    <row r="30224" spans="15:16" x14ac:dyDescent="0.2">
      <c r="O30224" s="284"/>
      <c r="P30224" s="284"/>
    </row>
    <row r="30225" spans="15:16" x14ac:dyDescent="0.2">
      <c r="O30225" s="284"/>
      <c r="P30225" s="284"/>
    </row>
    <row r="30226" spans="15:16" x14ac:dyDescent="0.2">
      <c r="O30226" s="284"/>
      <c r="P30226" s="284"/>
    </row>
    <row r="30227" spans="15:16" x14ac:dyDescent="0.2">
      <c r="O30227" s="284"/>
      <c r="P30227" s="284"/>
    </row>
    <row r="30228" spans="15:16" x14ac:dyDescent="0.2">
      <c r="O30228" s="284"/>
      <c r="P30228" s="284"/>
    </row>
    <row r="30229" spans="15:16" x14ac:dyDescent="0.2">
      <c r="O30229" s="284"/>
      <c r="P30229" s="284"/>
    </row>
    <row r="30230" spans="15:16" x14ac:dyDescent="0.2">
      <c r="O30230" s="284"/>
      <c r="P30230" s="284"/>
    </row>
    <row r="30231" spans="15:16" x14ac:dyDescent="0.2">
      <c r="O30231" s="284"/>
      <c r="P30231" s="284"/>
    </row>
    <row r="30232" spans="15:16" x14ac:dyDescent="0.2">
      <c r="O30232" s="284"/>
      <c r="P30232" s="284"/>
    </row>
    <row r="30233" spans="15:16" x14ac:dyDescent="0.2">
      <c r="O30233" s="284"/>
      <c r="P30233" s="284"/>
    </row>
    <row r="30234" spans="15:16" x14ac:dyDescent="0.2">
      <c r="O30234" s="284"/>
      <c r="P30234" s="284"/>
    </row>
    <row r="30235" spans="15:16" x14ac:dyDescent="0.2">
      <c r="O30235" s="284"/>
      <c r="P30235" s="284"/>
    </row>
    <row r="30236" spans="15:16" x14ac:dyDescent="0.2">
      <c r="O30236" s="284"/>
      <c r="P30236" s="284"/>
    </row>
    <row r="30237" spans="15:16" x14ac:dyDescent="0.2">
      <c r="O30237" s="284"/>
      <c r="P30237" s="284"/>
    </row>
    <row r="30238" spans="15:16" x14ac:dyDescent="0.2">
      <c r="O30238" s="284"/>
      <c r="P30238" s="284"/>
    </row>
    <row r="30239" spans="15:16" x14ac:dyDescent="0.2">
      <c r="O30239" s="284"/>
      <c r="P30239" s="284"/>
    </row>
    <row r="30240" spans="15:16" x14ac:dyDescent="0.2">
      <c r="O30240" s="284"/>
      <c r="P30240" s="284"/>
    </row>
    <row r="30241" spans="15:16" x14ac:dyDescent="0.2">
      <c r="O30241" s="284"/>
      <c r="P30241" s="284"/>
    </row>
    <row r="30242" spans="15:16" x14ac:dyDescent="0.2">
      <c r="O30242" s="284"/>
      <c r="P30242" s="284"/>
    </row>
    <row r="30243" spans="15:16" x14ac:dyDescent="0.2">
      <c r="O30243" s="284"/>
      <c r="P30243" s="284"/>
    </row>
    <row r="30244" spans="15:16" x14ac:dyDescent="0.2">
      <c r="O30244" s="284"/>
      <c r="P30244" s="284"/>
    </row>
    <row r="30245" spans="15:16" x14ac:dyDescent="0.2">
      <c r="O30245" s="284"/>
      <c r="P30245" s="284"/>
    </row>
    <row r="30246" spans="15:16" x14ac:dyDescent="0.2">
      <c r="O30246" s="284"/>
      <c r="P30246" s="284"/>
    </row>
    <row r="30247" spans="15:16" x14ac:dyDescent="0.2">
      <c r="O30247" s="284"/>
      <c r="P30247" s="284"/>
    </row>
    <row r="30248" spans="15:16" x14ac:dyDescent="0.2">
      <c r="O30248" s="284"/>
      <c r="P30248" s="284"/>
    </row>
    <row r="30249" spans="15:16" x14ac:dyDescent="0.2">
      <c r="O30249" s="284"/>
      <c r="P30249" s="284"/>
    </row>
    <row r="30250" spans="15:16" x14ac:dyDescent="0.2">
      <c r="O30250" s="284"/>
      <c r="P30250" s="284"/>
    </row>
    <row r="30251" spans="15:16" x14ac:dyDescent="0.2">
      <c r="O30251" s="284"/>
      <c r="P30251" s="284"/>
    </row>
    <row r="30252" spans="15:16" x14ac:dyDescent="0.2">
      <c r="O30252" s="284"/>
      <c r="P30252" s="284"/>
    </row>
    <row r="30253" spans="15:16" x14ac:dyDescent="0.2">
      <c r="O30253" s="284"/>
      <c r="P30253" s="284"/>
    </row>
    <row r="30254" spans="15:16" x14ac:dyDescent="0.2">
      <c r="O30254" s="284"/>
      <c r="P30254" s="284"/>
    </row>
    <row r="30255" spans="15:16" x14ac:dyDescent="0.2">
      <c r="O30255" s="284"/>
      <c r="P30255" s="284"/>
    </row>
    <row r="30256" spans="15:16" x14ac:dyDescent="0.2">
      <c r="O30256" s="284"/>
      <c r="P30256" s="284"/>
    </row>
    <row r="30257" spans="15:16" x14ac:dyDescent="0.2">
      <c r="O30257" s="284"/>
      <c r="P30257" s="284"/>
    </row>
    <row r="30258" spans="15:16" x14ac:dyDescent="0.2">
      <c r="O30258" s="284"/>
      <c r="P30258" s="284"/>
    </row>
    <row r="30259" spans="15:16" x14ac:dyDescent="0.2">
      <c r="O30259" s="284"/>
      <c r="P30259" s="284"/>
    </row>
    <row r="30260" spans="15:16" x14ac:dyDescent="0.2">
      <c r="O30260" s="284"/>
      <c r="P30260" s="284"/>
    </row>
    <row r="30261" spans="15:16" x14ac:dyDescent="0.2">
      <c r="O30261" s="284"/>
      <c r="P30261" s="284"/>
    </row>
    <row r="30262" spans="15:16" x14ac:dyDescent="0.2">
      <c r="O30262" s="284"/>
      <c r="P30262" s="284"/>
    </row>
    <row r="30263" spans="15:16" x14ac:dyDescent="0.2">
      <c r="O30263" s="284"/>
      <c r="P30263" s="284"/>
    </row>
    <row r="30264" spans="15:16" x14ac:dyDescent="0.2">
      <c r="O30264" s="284"/>
      <c r="P30264" s="284"/>
    </row>
    <row r="30265" spans="15:16" x14ac:dyDescent="0.2">
      <c r="O30265" s="284"/>
      <c r="P30265" s="284"/>
    </row>
    <row r="30266" spans="15:16" x14ac:dyDescent="0.2">
      <c r="O30266" s="284"/>
      <c r="P30266" s="284"/>
    </row>
    <row r="30267" spans="15:16" x14ac:dyDescent="0.2">
      <c r="O30267" s="284"/>
      <c r="P30267" s="284"/>
    </row>
    <row r="30268" spans="15:16" x14ac:dyDescent="0.2">
      <c r="O30268" s="284"/>
      <c r="P30268" s="284"/>
    </row>
    <row r="30269" spans="15:16" x14ac:dyDescent="0.2">
      <c r="O30269" s="284"/>
      <c r="P30269" s="284"/>
    </row>
    <row r="30270" spans="15:16" x14ac:dyDescent="0.2">
      <c r="O30270" s="284"/>
      <c r="P30270" s="284"/>
    </row>
    <row r="30271" spans="15:16" x14ac:dyDescent="0.2">
      <c r="O30271" s="284"/>
      <c r="P30271" s="284"/>
    </row>
    <row r="30272" spans="15:16" x14ac:dyDescent="0.2">
      <c r="O30272" s="284"/>
      <c r="P30272" s="284"/>
    </row>
    <row r="30273" spans="15:16" x14ac:dyDescent="0.2">
      <c r="O30273" s="284"/>
      <c r="P30273" s="284"/>
    </row>
    <row r="30274" spans="15:16" x14ac:dyDescent="0.2">
      <c r="O30274" s="284"/>
      <c r="P30274" s="284"/>
    </row>
    <row r="30275" spans="15:16" x14ac:dyDescent="0.2">
      <c r="O30275" s="284"/>
      <c r="P30275" s="284"/>
    </row>
    <row r="30276" spans="15:16" x14ac:dyDescent="0.2">
      <c r="O30276" s="284"/>
      <c r="P30276" s="284"/>
    </row>
    <row r="30277" spans="15:16" x14ac:dyDescent="0.2">
      <c r="O30277" s="284"/>
      <c r="P30277" s="284"/>
    </row>
    <row r="30278" spans="15:16" x14ac:dyDescent="0.2">
      <c r="O30278" s="284"/>
      <c r="P30278" s="284"/>
    </row>
    <row r="30279" spans="15:16" x14ac:dyDescent="0.2">
      <c r="O30279" s="284"/>
      <c r="P30279" s="284"/>
    </row>
    <row r="30280" spans="15:16" x14ac:dyDescent="0.2">
      <c r="O30280" s="284"/>
      <c r="P30280" s="284"/>
    </row>
    <row r="30281" spans="15:16" x14ac:dyDescent="0.2">
      <c r="O30281" s="284"/>
      <c r="P30281" s="284"/>
    </row>
    <row r="30282" spans="15:16" x14ac:dyDescent="0.2">
      <c r="O30282" s="284"/>
      <c r="P30282" s="284"/>
    </row>
    <row r="30283" spans="15:16" x14ac:dyDescent="0.2">
      <c r="O30283" s="284"/>
      <c r="P30283" s="284"/>
    </row>
    <row r="30284" spans="15:16" x14ac:dyDescent="0.2">
      <c r="O30284" s="284"/>
      <c r="P30284" s="284"/>
    </row>
    <row r="30285" spans="15:16" x14ac:dyDescent="0.2">
      <c r="O30285" s="284"/>
      <c r="P30285" s="284"/>
    </row>
    <row r="30286" spans="15:16" x14ac:dyDescent="0.2">
      <c r="O30286" s="284"/>
      <c r="P30286" s="284"/>
    </row>
    <row r="30287" spans="15:16" x14ac:dyDescent="0.2">
      <c r="O30287" s="284"/>
      <c r="P30287" s="284"/>
    </row>
    <row r="30288" spans="15:16" x14ac:dyDescent="0.2">
      <c r="O30288" s="284"/>
      <c r="P30288" s="284"/>
    </row>
    <row r="30289" spans="15:16" x14ac:dyDescent="0.2">
      <c r="O30289" s="284"/>
      <c r="P30289" s="284"/>
    </row>
    <row r="30290" spans="15:16" x14ac:dyDescent="0.2">
      <c r="O30290" s="284"/>
      <c r="P30290" s="284"/>
    </row>
    <row r="30291" spans="15:16" x14ac:dyDescent="0.2">
      <c r="O30291" s="284"/>
      <c r="P30291" s="284"/>
    </row>
    <row r="30292" spans="15:16" x14ac:dyDescent="0.2">
      <c r="O30292" s="284"/>
      <c r="P30292" s="284"/>
    </row>
    <row r="30293" spans="15:16" x14ac:dyDescent="0.2">
      <c r="O30293" s="284"/>
      <c r="P30293" s="284"/>
    </row>
    <row r="30294" spans="15:16" x14ac:dyDescent="0.2">
      <c r="O30294" s="284"/>
      <c r="P30294" s="284"/>
    </row>
    <row r="30295" spans="15:16" x14ac:dyDescent="0.2">
      <c r="O30295" s="284"/>
      <c r="P30295" s="284"/>
    </row>
    <row r="30296" spans="15:16" x14ac:dyDescent="0.2">
      <c r="O30296" s="284"/>
      <c r="P30296" s="284"/>
    </row>
    <row r="30297" spans="15:16" x14ac:dyDescent="0.2">
      <c r="O30297" s="284"/>
      <c r="P30297" s="284"/>
    </row>
    <row r="30298" spans="15:16" x14ac:dyDescent="0.2">
      <c r="O30298" s="284"/>
      <c r="P30298" s="284"/>
    </row>
    <row r="30299" spans="15:16" x14ac:dyDescent="0.2">
      <c r="O30299" s="284"/>
      <c r="P30299" s="284"/>
    </row>
    <row r="30300" spans="15:16" x14ac:dyDescent="0.2">
      <c r="O30300" s="284"/>
      <c r="P30300" s="284"/>
    </row>
    <row r="30301" spans="15:16" x14ac:dyDescent="0.2">
      <c r="O30301" s="284"/>
      <c r="P30301" s="284"/>
    </row>
    <row r="30302" spans="15:16" x14ac:dyDescent="0.2">
      <c r="O30302" s="284"/>
      <c r="P30302" s="284"/>
    </row>
    <row r="30303" spans="15:16" x14ac:dyDescent="0.2">
      <c r="O30303" s="284"/>
      <c r="P30303" s="284"/>
    </row>
    <row r="30304" spans="15:16" x14ac:dyDescent="0.2">
      <c r="O30304" s="284"/>
      <c r="P30304" s="284"/>
    </row>
    <row r="30305" spans="15:16" x14ac:dyDescent="0.2">
      <c r="O30305" s="284"/>
      <c r="P30305" s="284"/>
    </row>
    <row r="30306" spans="15:16" x14ac:dyDescent="0.2">
      <c r="O30306" s="284"/>
      <c r="P30306" s="284"/>
    </row>
    <row r="30307" spans="15:16" x14ac:dyDescent="0.2">
      <c r="O30307" s="284"/>
      <c r="P30307" s="284"/>
    </row>
    <row r="30308" spans="15:16" x14ac:dyDescent="0.2">
      <c r="O30308" s="284"/>
      <c r="P30308" s="284"/>
    </row>
    <row r="30309" spans="15:16" x14ac:dyDescent="0.2">
      <c r="O30309" s="284"/>
      <c r="P30309" s="284"/>
    </row>
    <row r="30310" spans="15:16" x14ac:dyDescent="0.2">
      <c r="O30310" s="284"/>
      <c r="P30310" s="284"/>
    </row>
    <row r="30311" spans="15:16" x14ac:dyDescent="0.2">
      <c r="O30311" s="284"/>
      <c r="P30311" s="284"/>
    </row>
    <row r="30312" spans="15:16" x14ac:dyDescent="0.2">
      <c r="O30312" s="284"/>
      <c r="P30312" s="284"/>
    </row>
    <row r="30313" spans="15:16" x14ac:dyDescent="0.2">
      <c r="O30313" s="284"/>
      <c r="P30313" s="284"/>
    </row>
    <row r="30314" spans="15:16" x14ac:dyDescent="0.2">
      <c r="O30314" s="284"/>
      <c r="P30314" s="284"/>
    </row>
    <row r="30315" spans="15:16" x14ac:dyDescent="0.2">
      <c r="O30315" s="284"/>
      <c r="P30315" s="284"/>
    </row>
    <row r="30316" spans="15:16" x14ac:dyDescent="0.2">
      <c r="O30316" s="284"/>
      <c r="P30316" s="284"/>
    </row>
    <row r="30317" spans="15:16" x14ac:dyDescent="0.2">
      <c r="O30317" s="284"/>
      <c r="P30317" s="284"/>
    </row>
    <row r="30318" spans="15:16" x14ac:dyDescent="0.2">
      <c r="O30318" s="284"/>
      <c r="P30318" s="284"/>
    </row>
    <row r="30319" spans="15:16" x14ac:dyDescent="0.2">
      <c r="O30319" s="284"/>
      <c r="P30319" s="284"/>
    </row>
    <row r="30320" spans="15:16" x14ac:dyDescent="0.2">
      <c r="O30320" s="284"/>
      <c r="P30320" s="284"/>
    </row>
    <row r="30321" spans="15:16" x14ac:dyDescent="0.2">
      <c r="O30321" s="284"/>
      <c r="P30321" s="284"/>
    </row>
    <row r="30322" spans="15:16" x14ac:dyDescent="0.2">
      <c r="O30322" s="284"/>
      <c r="P30322" s="284"/>
    </row>
    <row r="30323" spans="15:16" x14ac:dyDescent="0.2">
      <c r="O30323" s="284"/>
      <c r="P30323" s="284"/>
    </row>
    <row r="30324" spans="15:16" x14ac:dyDescent="0.2">
      <c r="O30324" s="284"/>
      <c r="P30324" s="284"/>
    </row>
    <row r="30325" spans="15:16" x14ac:dyDescent="0.2">
      <c r="O30325" s="284"/>
      <c r="P30325" s="284"/>
    </row>
    <row r="30326" spans="15:16" x14ac:dyDescent="0.2">
      <c r="O30326" s="284"/>
      <c r="P30326" s="284"/>
    </row>
    <row r="30327" spans="15:16" x14ac:dyDescent="0.2">
      <c r="O30327" s="284"/>
      <c r="P30327" s="284"/>
    </row>
    <row r="30328" spans="15:16" x14ac:dyDescent="0.2">
      <c r="O30328" s="284"/>
      <c r="P30328" s="284"/>
    </row>
    <row r="30329" spans="15:16" x14ac:dyDescent="0.2">
      <c r="O30329" s="284"/>
      <c r="P30329" s="284"/>
    </row>
    <row r="30330" spans="15:16" x14ac:dyDescent="0.2">
      <c r="O30330" s="284"/>
      <c r="P30330" s="284"/>
    </row>
    <row r="30331" spans="15:16" x14ac:dyDescent="0.2">
      <c r="O30331" s="284"/>
      <c r="P30331" s="284"/>
    </row>
    <row r="30332" spans="15:16" x14ac:dyDescent="0.2">
      <c r="O30332" s="284"/>
      <c r="P30332" s="284"/>
    </row>
    <row r="30333" spans="15:16" x14ac:dyDescent="0.2">
      <c r="O30333" s="284"/>
      <c r="P30333" s="284"/>
    </row>
    <row r="30334" spans="15:16" x14ac:dyDescent="0.2">
      <c r="O30334" s="284"/>
      <c r="P30334" s="284"/>
    </row>
    <row r="30335" spans="15:16" x14ac:dyDescent="0.2">
      <c r="O30335" s="284"/>
      <c r="P30335" s="284"/>
    </row>
    <row r="30336" spans="15:16" x14ac:dyDescent="0.2">
      <c r="O30336" s="284"/>
      <c r="P30336" s="284"/>
    </row>
    <row r="30337" spans="15:16" x14ac:dyDescent="0.2">
      <c r="O30337" s="284"/>
      <c r="P30337" s="284"/>
    </row>
    <row r="30338" spans="15:16" x14ac:dyDescent="0.2">
      <c r="O30338" s="284"/>
      <c r="P30338" s="284"/>
    </row>
    <row r="30339" spans="15:16" x14ac:dyDescent="0.2">
      <c r="O30339" s="284"/>
      <c r="P30339" s="284"/>
    </row>
    <row r="30340" spans="15:16" x14ac:dyDescent="0.2">
      <c r="O30340" s="284"/>
      <c r="P30340" s="284"/>
    </row>
    <row r="30341" spans="15:16" x14ac:dyDescent="0.2">
      <c r="O30341" s="284"/>
      <c r="P30341" s="284"/>
    </row>
    <row r="30342" spans="15:16" x14ac:dyDescent="0.2">
      <c r="O30342" s="284"/>
      <c r="P30342" s="284"/>
    </row>
    <row r="30343" spans="15:16" x14ac:dyDescent="0.2">
      <c r="O30343" s="284"/>
      <c r="P30343" s="284"/>
    </row>
    <row r="30344" spans="15:16" x14ac:dyDescent="0.2">
      <c r="O30344" s="284"/>
      <c r="P30344" s="284"/>
    </row>
    <row r="30345" spans="15:16" x14ac:dyDescent="0.2">
      <c r="O30345" s="284"/>
      <c r="P30345" s="284"/>
    </row>
    <row r="30346" spans="15:16" x14ac:dyDescent="0.2">
      <c r="O30346" s="284"/>
      <c r="P30346" s="284"/>
    </row>
    <row r="30347" spans="15:16" x14ac:dyDescent="0.2">
      <c r="O30347" s="284"/>
      <c r="P30347" s="284"/>
    </row>
    <row r="30348" spans="15:16" x14ac:dyDescent="0.2">
      <c r="O30348" s="284"/>
      <c r="P30348" s="284"/>
    </row>
    <row r="30349" spans="15:16" x14ac:dyDescent="0.2">
      <c r="O30349" s="284"/>
      <c r="P30349" s="284"/>
    </row>
    <row r="30350" spans="15:16" x14ac:dyDescent="0.2">
      <c r="O30350" s="284"/>
      <c r="P30350" s="284"/>
    </row>
    <row r="30351" spans="15:16" x14ac:dyDescent="0.2">
      <c r="O30351" s="284"/>
      <c r="P30351" s="284"/>
    </row>
    <row r="30352" spans="15:16" x14ac:dyDescent="0.2">
      <c r="O30352" s="284"/>
      <c r="P30352" s="284"/>
    </row>
    <row r="30353" spans="15:16" x14ac:dyDescent="0.2">
      <c r="O30353" s="284"/>
      <c r="P30353" s="284"/>
    </row>
    <row r="30354" spans="15:16" x14ac:dyDescent="0.2">
      <c r="O30354" s="284"/>
      <c r="P30354" s="284"/>
    </row>
    <row r="30355" spans="15:16" x14ac:dyDescent="0.2">
      <c r="O30355" s="284"/>
      <c r="P30355" s="284"/>
    </row>
    <row r="30356" spans="15:16" x14ac:dyDescent="0.2">
      <c r="O30356" s="284"/>
      <c r="P30356" s="284"/>
    </row>
    <row r="30357" spans="15:16" x14ac:dyDescent="0.2">
      <c r="O30357" s="284"/>
      <c r="P30357" s="284"/>
    </row>
    <row r="30358" spans="15:16" x14ac:dyDescent="0.2">
      <c r="O30358" s="284"/>
      <c r="P30358" s="284"/>
    </row>
    <row r="30359" spans="15:16" x14ac:dyDescent="0.2">
      <c r="O30359" s="284"/>
      <c r="P30359" s="284"/>
    </row>
    <row r="30360" spans="15:16" x14ac:dyDescent="0.2">
      <c r="O30360" s="284"/>
      <c r="P30360" s="284"/>
    </row>
    <row r="30361" spans="15:16" x14ac:dyDescent="0.2">
      <c r="O30361" s="284"/>
      <c r="P30361" s="284"/>
    </row>
    <row r="30362" spans="15:16" x14ac:dyDescent="0.2">
      <c r="O30362" s="284"/>
      <c r="P30362" s="284"/>
    </row>
    <row r="30363" spans="15:16" x14ac:dyDescent="0.2">
      <c r="O30363" s="284"/>
      <c r="P30363" s="284"/>
    </row>
    <row r="30364" spans="15:16" x14ac:dyDescent="0.2">
      <c r="O30364" s="284"/>
      <c r="P30364" s="284"/>
    </row>
    <row r="30365" spans="15:16" x14ac:dyDescent="0.2">
      <c r="O30365" s="284"/>
      <c r="P30365" s="284"/>
    </row>
    <row r="30366" spans="15:16" x14ac:dyDescent="0.2">
      <c r="O30366" s="284"/>
      <c r="P30366" s="284"/>
    </row>
    <row r="30367" spans="15:16" x14ac:dyDescent="0.2">
      <c r="O30367" s="284"/>
      <c r="P30367" s="284"/>
    </row>
    <row r="30368" spans="15:16" x14ac:dyDescent="0.2">
      <c r="O30368" s="284"/>
      <c r="P30368" s="284"/>
    </row>
    <row r="30369" spans="15:16" x14ac:dyDescent="0.2">
      <c r="O30369" s="284"/>
      <c r="P30369" s="284"/>
    </row>
    <row r="30370" spans="15:16" x14ac:dyDescent="0.2">
      <c r="O30370" s="284"/>
      <c r="P30370" s="284"/>
    </row>
    <row r="30371" spans="15:16" x14ac:dyDescent="0.2">
      <c r="O30371" s="284"/>
      <c r="P30371" s="284"/>
    </row>
    <row r="30372" spans="15:16" x14ac:dyDescent="0.2">
      <c r="O30372" s="284"/>
      <c r="P30372" s="284"/>
    </row>
    <row r="30373" spans="15:16" x14ac:dyDescent="0.2">
      <c r="O30373" s="284"/>
      <c r="P30373" s="284"/>
    </row>
    <row r="30374" spans="15:16" x14ac:dyDescent="0.2">
      <c r="O30374" s="284"/>
      <c r="P30374" s="284"/>
    </row>
    <row r="30375" spans="15:16" x14ac:dyDescent="0.2">
      <c r="O30375" s="284"/>
      <c r="P30375" s="284"/>
    </row>
    <row r="30376" spans="15:16" x14ac:dyDescent="0.2">
      <c r="O30376" s="284"/>
      <c r="P30376" s="284"/>
    </row>
    <row r="30377" spans="15:16" x14ac:dyDescent="0.2">
      <c r="O30377" s="284"/>
      <c r="P30377" s="284"/>
    </row>
    <row r="30378" spans="15:16" x14ac:dyDescent="0.2">
      <c r="O30378" s="284"/>
      <c r="P30378" s="284"/>
    </row>
    <row r="30379" spans="15:16" x14ac:dyDescent="0.2">
      <c r="O30379" s="284"/>
      <c r="P30379" s="284"/>
    </row>
    <row r="30380" spans="15:16" x14ac:dyDescent="0.2">
      <c r="O30380" s="284"/>
      <c r="P30380" s="284"/>
    </row>
    <row r="30381" spans="15:16" x14ac:dyDescent="0.2">
      <c r="O30381" s="284"/>
      <c r="P30381" s="284"/>
    </row>
    <row r="30382" spans="15:16" x14ac:dyDescent="0.2">
      <c r="O30382" s="284"/>
      <c r="P30382" s="284"/>
    </row>
    <row r="30383" spans="15:16" x14ac:dyDescent="0.2">
      <c r="O30383" s="284"/>
      <c r="P30383" s="284"/>
    </row>
    <row r="30384" spans="15:16" x14ac:dyDescent="0.2">
      <c r="O30384" s="284"/>
      <c r="P30384" s="284"/>
    </row>
    <row r="30385" spans="15:16" x14ac:dyDescent="0.2">
      <c r="O30385" s="284"/>
      <c r="P30385" s="284"/>
    </row>
    <row r="30386" spans="15:16" x14ac:dyDescent="0.2">
      <c r="O30386" s="284"/>
      <c r="P30386" s="284"/>
    </row>
    <row r="30387" spans="15:16" x14ac:dyDescent="0.2">
      <c r="O30387" s="284"/>
      <c r="P30387" s="284"/>
    </row>
    <row r="30388" spans="15:16" x14ac:dyDescent="0.2">
      <c r="O30388" s="284"/>
      <c r="P30388" s="284"/>
    </row>
    <row r="30389" spans="15:16" x14ac:dyDescent="0.2">
      <c r="O30389" s="284"/>
      <c r="P30389" s="284"/>
    </row>
    <row r="30390" spans="15:16" x14ac:dyDescent="0.2">
      <c r="O30390" s="284"/>
      <c r="P30390" s="284"/>
    </row>
    <row r="30391" spans="15:16" x14ac:dyDescent="0.2">
      <c r="O30391" s="284"/>
      <c r="P30391" s="284"/>
    </row>
    <row r="30392" spans="15:16" x14ac:dyDescent="0.2">
      <c r="O30392" s="284"/>
      <c r="P30392" s="284"/>
    </row>
    <row r="30393" spans="15:16" x14ac:dyDescent="0.2">
      <c r="O30393" s="284"/>
      <c r="P30393" s="284"/>
    </row>
    <row r="30394" spans="15:16" x14ac:dyDescent="0.2">
      <c r="O30394" s="284"/>
      <c r="P30394" s="284"/>
    </row>
    <row r="30395" spans="15:16" x14ac:dyDescent="0.2">
      <c r="O30395" s="284"/>
      <c r="P30395" s="284"/>
    </row>
    <row r="30396" spans="15:16" x14ac:dyDescent="0.2">
      <c r="O30396" s="284"/>
      <c r="P30396" s="284"/>
    </row>
    <row r="30397" spans="15:16" x14ac:dyDescent="0.2">
      <c r="O30397" s="284"/>
      <c r="P30397" s="284"/>
    </row>
    <row r="30398" spans="15:16" x14ac:dyDescent="0.2">
      <c r="O30398" s="284"/>
      <c r="P30398" s="284"/>
    </row>
    <row r="30399" spans="15:16" x14ac:dyDescent="0.2">
      <c r="O30399" s="284"/>
      <c r="P30399" s="284"/>
    </row>
    <row r="30400" spans="15:16" x14ac:dyDescent="0.2">
      <c r="O30400" s="284"/>
      <c r="P30400" s="284"/>
    </row>
    <row r="30401" spans="15:16" x14ac:dyDescent="0.2">
      <c r="O30401" s="284"/>
      <c r="P30401" s="284"/>
    </row>
    <row r="30402" spans="15:16" x14ac:dyDescent="0.2">
      <c r="O30402" s="284"/>
      <c r="P30402" s="284"/>
    </row>
    <row r="30403" spans="15:16" x14ac:dyDescent="0.2">
      <c r="O30403" s="284"/>
      <c r="P30403" s="284"/>
    </row>
    <row r="30404" spans="15:16" x14ac:dyDescent="0.2">
      <c r="O30404" s="284"/>
      <c r="P30404" s="284"/>
    </row>
    <row r="30405" spans="15:16" x14ac:dyDescent="0.2">
      <c r="O30405" s="284"/>
      <c r="P30405" s="284"/>
    </row>
    <row r="30406" spans="15:16" x14ac:dyDescent="0.2">
      <c r="O30406" s="284"/>
      <c r="P30406" s="284"/>
    </row>
    <row r="30407" spans="15:16" x14ac:dyDescent="0.2">
      <c r="O30407" s="284"/>
      <c r="P30407" s="284"/>
    </row>
    <row r="30408" spans="15:16" x14ac:dyDescent="0.2">
      <c r="O30408" s="284"/>
      <c r="P30408" s="284"/>
    </row>
    <row r="30409" spans="15:16" x14ac:dyDescent="0.2">
      <c r="O30409" s="284"/>
      <c r="P30409" s="284"/>
    </row>
    <row r="30410" spans="15:16" x14ac:dyDescent="0.2">
      <c r="O30410" s="284"/>
      <c r="P30410" s="284"/>
    </row>
    <row r="30411" spans="15:16" x14ac:dyDescent="0.2">
      <c r="O30411" s="284"/>
      <c r="P30411" s="284"/>
    </row>
    <row r="30412" spans="15:16" x14ac:dyDescent="0.2">
      <c r="O30412" s="284"/>
      <c r="P30412" s="284"/>
    </row>
    <row r="30413" spans="15:16" x14ac:dyDescent="0.2">
      <c r="O30413" s="284"/>
      <c r="P30413" s="284"/>
    </row>
    <row r="30414" spans="15:16" x14ac:dyDescent="0.2">
      <c r="O30414" s="284"/>
      <c r="P30414" s="284"/>
    </row>
    <row r="30415" spans="15:16" x14ac:dyDescent="0.2">
      <c r="O30415" s="284"/>
      <c r="P30415" s="284"/>
    </row>
    <row r="30416" spans="15:16" x14ac:dyDescent="0.2">
      <c r="O30416" s="284"/>
      <c r="P30416" s="284"/>
    </row>
    <row r="30417" spans="15:16" x14ac:dyDescent="0.2">
      <c r="O30417" s="284"/>
      <c r="P30417" s="284"/>
    </row>
    <row r="30418" spans="15:16" x14ac:dyDescent="0.2">
      <c r="O30418" s="284"/>
      <c r="P30418" s="284"/>
    </row>
    <row r="30419" spans="15:16" x14ac:dyDescent="0.2">
      <c r="O30419" s="284"/>
      <c r="P30419" s="284"/>
    </row>
    <row r="30420" spans="15:16" x14ac:dyDescent="0.2">
      <c r="O30420" s="284"/>
      <c r="P30420" s="284"/>
    </row>
    <row r="30421" spans="15:16" x14ac:dyDescent="0.2">
      <c r="O30421" s="284"/>
      <c r="P30421" s="284"/>
    </row>
    <row r="30422" spans="15:16" x14ac:dyDescent="0.2">
      <c r="O30422" s="284"/>
      <c r="P30422" s="284"/>
    </row>
    <row r="30423" spans="15:16" x14ac:dyDescent="0.2">
      <c r="O30423" s="284"/>
      <c r="P30423" s="284"/>
    </row>
    <row r="30424" spans="15:16" x14ac:dyDescent="0.2">
      <c r="O30424" s="284"/>
      <c r="P30424" s="284"/>
    </row>
    <row r="30425" spans="15:16" x14ac:dyDescent="0.2">
      <c r="O30425" s="284"/>
      <c r="P30425" s="284"/>
    </row>
    <row r="30426" spans="15:16" x14ac:dyDescent="0.2">
      <c r="O30426" s="284"/>
      <c r="P30426" s="284"/>
    </row>
    <row r="30427" spans="15:16" x14ac:dyDescent="0.2">
      <c r="O30427" s="284"/>
      <c r="P30427" s="284"/>
    </row>
    <row r="30428" spans="15:16" x14ac:dyDescent="0.2">
      <c r="O30428" s="284"/>
      <c r="P30428" s="284"/>
    </row>
    <row r="30429" spans="15:16" x14ac:dyDescent="0.2">
      <c r="O30429" s="284"/>
      <c r="P30429" s="284"/>
    </row>
    <row r="30430" spans="15:16" x14ac:dyDescent="0.2">
      <c r="O30430" s="284"/>
      <c r="P30430" s="284"/>
    </row>
    <row r="30431" spans="15:16" x14ac:dyDescent="0.2">
      <c r="O30431" s="284"/>
      <c r="P30431" s="284"/>
    </row>
    <row r="30432" spans="15:16" x14ac:dyDescent="0.2">
      <c r="O30432" s="284"/>
      <c r="P30432" s="284"/>
    </row>
    <row r="30433" spans="15:16" x14ac:dyDescent="0.2">
      <c r="O30433" s="284"/>
      <c r="P30433" s="284"/>
    </row>
    <row r="30434" spans="15:16" x14ac:dyDescent="0.2">
      <c r="O30434" s="284"/>
      <c r="P30434" s="284"/>
    </row>
    <row r="30435" spans="15:16" x14ac:dyDescent="0.2">
      <c r="O30435" s="284"/>
      <c r="P30435" s="284"/>
    </row>
    <row r="30436" spans="15:16" x14ac:dyDescent="0.2">
      <c r="O30436" s="284"/>
      <c r="P30436" s="284"/>
    </row>
    <row r="30437" spans="15:16" x14ac:dyDescent="0.2">
      <c r="O30437" s="284"/>
      <c r="P30437" s="284"/>
    </row>
    <row r="30438" spans="15:16" x14ac:dyDescent="0.2">
      <c r="O30438" s="284"/>
      <c r="P30438" s="284"/>
    </row>
    <row r="30439" spans="15:16" x14ac:dyDescent="0.2">
      <c r="O30439" s="284"/>
      <c r="P30439" s="284"/>
    </row>
    <row r="30440" spans="15:16" x14ac:dyDescent="0.2">
      <c r="O30440" s="284"/>
      <c r="P30440" s="284"/>
    </row>
    <row r="30441" spans="15:16" x14ac:dyDescent="0.2">
      <c r="O30441" s="284"/>
      <c r="P30441" s="284"/>
    </row>
    <row r="30442" spans="15:16" x14ac:dyDescent="0.2">
      <c r="O30442" s="284"/>
      <c r="P30442" s="284"/>
    </row>
    <row r="30443" spans="15:16" x14ac:dyDescent="0.2">
      <c r="O30443" s="284"/>
      <c r="P30443" s="284"/>
    </row>
    <row r="30444" spans="15:16" x14ac:dyDescent="0.2">
      <c r="O30444" s="284"/>
      <c r="P30444" s="284"/>
    </row>
    <row r="30445" spans="15:16" x14ac:dyDescent="0.2">
      <c r="O30445" s="284"/>
      <c r="P30445" s="284"/>
    </row>
    <row r="30446" spans="15:16" x14ac:dyDescent="0.2">
      <c r="O30446" s="284"/>
      <c r="P30446" s="284"/>
    </row>
    <row r="30447" spans="15:16" x14ac:dyDescent="0.2">
      <c r="O30447" s="284"/>
      <c r="P30447" s="284"/>
    </row>
    <row r="30448" spans="15:16" x14ac:dyDescent="0.2">
      <c r="O30448" s="284"/>
      <c r="P30448" s="284"/>
    </row>
    <row r="30449" spans="15:16" x14ac:dyDescent="0.2">
      <c r="O30449" s="284"/>
      <c r="P30449" s="284"/>
    </row>
    <row r="30450" spans="15:16" x14ac:dyDescent="0.2">
      <c r="O30450" s="284"/>
      <c r="P30450" s="284"/>
    </row>
    <row r="30451" spans="15:16" x14ac:dyDescent="0.2">
      <c r="O30451" s="284"/>
      <c r="P30451" s="284"/>
    </row>
    <row r="30452" spans="15:16" x14ac:dyDescent="0.2">
      <c r="O30452" s="284"/>
      <c r="P30452" s="284"/>
    </row>
    <row r="30453" spans="15:16" x14ac:dyDescent="0.2">
      <c r="O30453" s="284"/>
      <c r="P30453" s="284"/>
    </row>
    <row r="30454" spans="15:16" x14ac:dyDescent="0.2">
      <c r="O30454" s="284"/>
      <c r="P30454" s="284"/>
    </row>
    <row r="30455" spans="15:16" x14ac:dyDescent="0.2">
      <c r="O30455" s="284"/>
      <c r="P30455" s="284"/>
    </row>
    <row r="30456" spans="15:16" x14ac:dyDescent="0.2">
      <c r="O30456" s="284"/>
      <c r="P30456" s="284"/>
    </row>
    <row r="30457" spans="15:16" x14ac:dyDescent="0.2">
      <c r="O30457" s="284"/>
      <c r="P30457" s="284"/>
    </row>
    <row r="30458" spans="15:16" x14ac:dyDescent="0.2">
      <c r="O30458" s="284"/>
      <c r="P30458" s="284"/>
    </row>
    <row r="30459" spans="15:16" x14ac:dyDescent="0.2">
      <c r="O30459" s="284"/>
      <c r="P30459" s="284"/>
    </row>
    <row r="30460" spans="15:16" x14ac:dyDescent="0.2">
      <c r="O30460" s="284"/>
      <c r="P30460" s="284"/>
    </row>
    <row r="30461" spans="15:16" x14ac:dyDescent="0.2">
      <c r="O30461" s="284"/>
      <c r="P30461" s="284"/>
    </row>
    <row r="30462" spans="15:16" x14ac:dyDescent="0.2">
      <c r="O30462" s="284"/>
      <c r="P30462" s="284"/>
    </row>
    <row r="30463" spans="15:16" x14ac:dyDescent="0.2">
      <c r="O30463" s="284"/>
      <c r="P30463" s="284"/>
    </row>
    <row r="30464" spans="15:16" x14ac:dyDescent="0.2">
      <c r="O30464" s="284"/>
      <c r="P30464" s="284"/>
    </row>
    <row r="30465" spans="15:16" x14ac:dyDescent="0.2">
      <c r="O30465" s="284"/>
      <c r="P30465" s="284"/>
    </row>
    <row r="30466" spans="15:16" x14ac:dyDescent="0.2">
      <c r="O30466" s="284"/>
      <c r="P30466" s="284"/>
    </row>
    <row r="30467" spans="15:16" x14ac:dyDescent="0.2">
      <c r="O30467" s="284"/>
      <c r="P30467" s="284"/>
    </row>
    <row r="30468" spans="15:16" x14ac:dyDescent="0.2">
      <c r="O30468" s="284"/>
      <c r="P30468" s="284"/>
    </row>
    <row r="30469" spans="15:16" x14ac:dyDescent="0.2">
      <c r="O30469" s="284"/>
      <c r="P30469" s="284"/>
    </row>
    <row r="30470" spans="15:16" x14ac:dyDescent="0.2">
      <c r="O30470" s="284"/>
      <c r="P30470" s="284"/>
    </row>
    <row r="30471" spans="15:16" x14ac:dyDescent="0.2">
      <c r="O30471" s="284"/>
      <c r="P30471" s="284"/>
    </row>
    <row r="30472" spans="15:16" x14ac:dyDescent="0.2">
      <c r="O30472" s="284"/>
      <c r="P30472" s="284"/>
    </row>
    <row r="30473" spans="15:16" x14ac:dyDescent="0.2">
      <c r="O30473" s="284"/>
      <c r="P30473" s="284"/>
    </row>
    <row r="30474" spans="15:16" x14ac:dyDescent="0.2">
      <c r="O30474" s="284"/>
      <c r="P30474" s="284"/>
    </row>
    <row r="30475" spans="15:16" x14ac:dyDescent="0.2">
      <c r="O30475" s="284"/>
      <c r="P30475" s="284"/>
    </row>
    <row r="30476" spans="15:16" x14ac:dyDescent="0.2">
      <c r="O30476" s="284"/>
      <c r="P30476" s="284"/>
    </row>
    <row r="30477" spans="15:16" x14ac:dyDescent="0.2">
      <c r="O30477" s="284"/>
      <c r="P30477" s="284"/>
    </row>
    <row r="30478" spans="15:16" x14ac:dyDescent="0.2">
      <c r="O30478" s="284"/>
      <c r="P30478" s="284"/>
    </row>
    <row r="30479" spans="15:16" x14ac:dyDescent="0.2">
      <c r="O30479" s="284"/>
      <c r="P30479" s="284"/>
    </row>
    <row r="30480" spans="15:16" x14ac:dyDescent="0.2">
      <c r="O30480" s="284"/>
      <c r="P30480" s="284"/>
    </row>
    <row r="30481" spans="15:16" x14ac:dyDescent="0.2">
      <c r="O30481" s="284"/>
      <c r="P30481" s="284"/>
    </row>
    <row r="30482" spans="15:16" x14ac:dyDescent="0.2">
      <c r="O30482" s="284"/>
      <c r="P30482" s="284"/>
    </row>
    <row r="30483" spans="15:16" x14ac:dyDescent="0.2">
      <c r="O30483" s="284"/>
      <c r="P30483" s="284"/>
    </row>
    <row r="30484" spans="15:16" x14ac:dyDescent="0.2">
      <c r="O30484" s="284"/>
      <c r="P30484" s="284"/>
    </row>
    <row r="30485" spans="15:16" x14ac:dyDescent="0.2">
      <c r="O30485" s="284"/>
      <c r="P30485" s="284"/>
    </row>
    <row r="30486" spans="15:16" x14ac:dyDescent="0.2">
      <c r="O30486" s="284"/>
      <c r="P30486" s="284"/>
    </row>
    <row r="30487" spans="15:16" x14ac:dyDescent="0.2">
      <c r="O30487" s="284"/>
      <c r="P30487" s="284"/>
    </row>
    <row r="30488" spans="15:16" x14ac:dyDescent="0.2">
      <c r="O30488" s="284"/>
      <c r="P30488" s="284"/>
    </row>
    <row r="30489" spans="15:16" x14ac:dyDescent="0.2">
      <c r="O30489" s="284"/>
      <c r="P30489" s="284"/>
    </row>
    <row r="30490" spans="15:16" x14ac:dyDescent="0.2">
      <c r="O30490" s="284"/>
      <c r="P30490" s="284"/>
    </row>
    <row r="30491" spans="15:16" x14ac:dyDescent="0.2">
      <c r="O30491" s="284"/>
      <c r="P30491" s="284"/>
    </row>
    <row r="30492" spans="15:16" x14ac:dyDescent="0.2">
      <c r="O30492" s="284"/>
      <c r="P30492" s="284"/>
    </row>
    <row r="30493" spans="15:16" x14ac:dyDescent="0.2">
      <c r="O30493" s="284"/>
      <c r="P30493" s="284"/>
    </row>
    <row r="30494" spans="15:16" x14ac:dyDescent="0.2">
      <c r="O30494" s="284"/>
      <c r="P30494" s="284"/>
    </row>
    <row r="30495" spans="15:16" x14ac:dyDescent="0.2">
      <c r="O30495" s="284"/>
      <c r="P30495" s="284"/>
    </row>
    <row r="30496" spans="15:16" x14ac:dyDescent="0.2">
      <c r="O30496" s="284"/>
      <c r="P30496" s="284"/>
    </row>
    <row r="30497" spans="15:16" x14ac:dyDescent="0.2">
      <c r="O30497" s="284"/>
      <c r="P30497" s="284"/>
    </row>
    <row r="30498" spans="15:16" x14ac:dyDescent="0.2">
      <c r="O30498" s="284"/>
      <c r="P30498" s="284"/>
    </row>
    <row r="30499" spans="15:16" x14ac:dyDescent="0.2">
      <c r="O30499" s="284"/>
      <c r="P30499" s="284"/>
    </row>
    <row r="30500" spans="15:16" x14ac:dyDescent="0.2">
      <c r="O30500" s="284"/>
      <c r="P30500" s="284"/>
    </row>
    <row r="30501" spans="15:16" x14ac:dyDescent="0.2">
      <c r="O30501" s="284"/>
      <c r="P30501" s="284"/>
    </row>
    <row r="30502" spans="15:16" x14ac:dyDescent="0.2">
      <c r="O30502" s="284"/>
      <c r="P30502" s="284"/>
    </row>
    <row r="30503" spans="15:16" x14ac:dyDescent="0.2">
      <c r="O30503" s="284"/>
      <c r="P30503" s="284"/>
    </row>
    <row r="30504" spans="15:16" x14ac:dyDescent="0.2">
      <c r="O30504" s="284"/>
      <c r="P30504" s="284"/>
    </row>
    <row r="30505" spans="15:16" x14ac:dyDescent="0.2">
      <c r="O30505" s="284"/>
      <c r="P30505" s="284"/>
    </row>
    <row r="30506" spans="15:16" x14ac:dyDescent="0.2">
      <c r="O30506" s="284"/>
      <c r="P30506" s="284"/>
    </row>
    <row r="30507" spans="15:16" x14ac:dyDescent="0.2">
      <c r="O30507" s="284"/>
      <c r="P30507" s="284"/>
    </row>
    <row r="30508" spans="15:16" x14ac:dyDescent="0.2">
      <c r="O30508" s="284"/>
      <c r="P30508" s="284"/>
    </row>
    <row r="30509" spans="15:16" x14ac:dyDescent="0.2">
      <c r="O30509" s="284"/>
      <c r="P30509" s="284"/>
    </row>
    <row r="30510" spans="15:16" x14ac:dyDescent="0.2">
      <c r="O30510" s="284"/>
      <c r="P30510" s="284"/>
    </row>
    <row r="30511" spans="15:16" x14ac:dyDescent="0.2">
      <c r="O30511" s="284"/>
      <c r="P30511" s="284"/>
    </row>
    <row r="30512" spans="15:16" x14ac:dyDescent="0.2">
      <c r="O30512" s="284"/>
      <c r="P30512" s="284"/>
    </row>
    <row r="30513" spans="15:16" x14ac:dyDescent="0.2">
      <c r="O30513" s="284"/>
      <c r="P30513" s="284"/>
    </row>
    <row r="30514" spans="15:16" x14ac:dyDescent="0.2">
      <c r="O30514" s="284"/>
      <c r="P30514" s="284"/>
    </row>
    <row r="30515" spans="15:16" x14ac:dyDescent="0.2">
      <c r="O30515" s="284"/>
      <c r="P30515" s="284"/>
    </row>
    <row r="30516" spans="15:16" x14ac:dyDescent="0.2">
      <c r="O30516" s="284"/>
      <c r="P30516" s="284"/>
    </row>
    <row r="30517" spans="15:16" x14ac:dyDescent="0.2">
      <c r="O30517" s="284"/>
      <c r="P30517" s="284"/>
    </row>
    <row r="30518" spans="15:16" x14ac:dyDescent="0.2">
      <c r="O30518" s="284"/>
      <c r="P30518" s="284"/>
    </row>
    <row r="30519" spans="15:16" x14ac:dyDescent="0.2">
      <c r="O30519" s="284"/>
      <c r="P30519" s="284"/>
    </row>
    <row r="30520" spans="15:16" x14ac:dyDescent="0.2">
      <c r="O30520" s="284"/>
      <c r="P30520" s="284"/>
    </row>
    <row r="30521" spans="15:16" x14ac:dyDescent="0.2">
      <c r="O30521" s="284"/>
      <c r="P30521" s="284"/>
    </row>
    <row r="30522" spans="15:16" x14ac:dyDescent="0.2">
      <c r="O30522" s="284"/>
      <c r="P30522" s="284"/>
    </row>
    <row r="30523" spans="15:16" x14ac:dyDescent="0.2">
      <c r="O30523" s="284"/>
      <c r="P30523" s="284"/>
    </row>
    <row r="30524" spans="15:16" x14ac:dyDescent="0.2">
      <c r="O30524" s="284"/>
      <c r="P30524" s="284"/>
    </row>
    <row r="30525" spans="15:16" x14ac:dyDescent="0.2">
      <c r="O30525" s="284"/>
      <c r="P30525" s="284"/>
    </row>
    <row r="30526" spans="15:16" x14ac:dyDescent="0.2">
      <c r="O30526" s="284"/>
      <c r="P30526" s="284"/>
    </row>
    <row r="30527" spans="15:16" x14ac:dyDescent="0.2">
      <c r="O30527" s="284"/>
      <c r="P30527" s="284"/>
    </row>
    <row r="30528" spans="15:16" x14ac:dyDescent="0.2">
      <c r="O30528" s="284"/>
      <c r="P30528" s="284"/>
    </row>
    <row r="30529" spans="15:16" x14ac:dyDescent="0.2">
      <c r="O30529" s="284"/>
      <c r="P30529" s="284"/>
    </row>
    <row r="30530" spans="15:16" x14ac:dyDescent="0.2">
      <c r="O30530" s="284"/>
      <c r="P30530" s="284"/>
    </row>
    <row r="30531" spans="15:16" x14ac:dyDescent="0.2">
      <c r="O30531" s="284"/>
      <c r="P30531" s="284"/>
    </row>
    <row r="30532" spans="15:16" x14ac:dyDescent="0.2">
      <c r="O30532" s="284"/>
      <c r="P30532" s="284"/>
    </row>
    <row r="30533" spans="15:16" x14ac:dyDescent="0.2">
      <c r="O30533" s="284"/>
      <c r="P30533" s="284"/>
    </row>
    <row r="30534" spans="15:16" x14ac:dyDescent="0.2">
      <c r="O30534" s="284"/>
      <c r="P30534" s="284"/>
    </row>
    <row r="30535" spans="15:16" x14ac:dyDescent="0.2">
      <c r="O30535" s="284"/>
      <c r="P30535" s="284"/>
    </row>
    <row r="30536" spans="15:16" x14ac:dyDescent="0.2">
      <c r="O30536" s="284"/>
      <c r="P30536" s="284"/>
    </row>
    <row r="30537" spans="15:16" x14ac:dyDescent="0.2">
      <c r="O30537" s="284"/>
      <c r="P30537" s="284"/>
    </row>
    <row r="30538" spans="15:16" x14ac:dyDescent="0.2">
      <c r="O30538" s="284"/>
      <c r="P30538" s="284"/>
    </row>
    <row r="30539" spans="15:16" x14ac:dyDescent="0.2">
      <c r="O30539" s="284"/>
      <c r="P30539" s="284"/>
    </row>
    <row r="30540" spans="15:16" x14ac:dyDescent="0.2">
      <c r="O30540" s="284"/>
      <c r="P30540" s="284"/>
    </row>
    <row r="30541" spans="15:16" x14ac:dyDescent="0.2">
      <c r="O30541" s="284"/>
      <c r="P30541" s="284"/>
    </row>
    <row r="30542" spans="15:16" x14ac:dyDescent="0.2">
      <c r="O30542" s="284"/>
      <c r="P30542" s="284"/>
    </row>
    <row r="30543" spans="15:16" x14ac:dyDescent="0.2">
      <c r="O30543" s="284"/>
      <c r="P30543" s="284"/>
    </row>
    <row r="30544" spans="15:16" x14ac:dyDescent="0.2">
      <c r="O30544" s="284"/>
      <c r="P30544" s="284"/>
    </row>
    <row r="30545" spans="15:16" x14ac:dyDescent="0.2">
      <c r="O30545" s="284"/>
      <c r="P30545" s="284"/>
    </row>
    <row r="30546" spans="15:16" x14ac:dyDescent="0.2">
      <c r="O30546" s="284"/>
      <c r="P30546" s="284"/>
    </row>
    <row r="30547" spans="15:16" x14ac:dyDescent="0.2">
      <c r="O30547" s="284"/>
      <c r="P30547" s="284"/>
    </row>
    <row r="30548" spans="15:16" x14ac:dyDescent="0.2">
      <c r="O30548" s="284"/>
      <c r="P30548" s="284"/>
    </row>
    <row r="30549" spans="15:16" x14ac:dyDescent="0.2">
      <c r="O30549" s="284"/>
      <c r="P30549" s="284"/>
    </row>
    <row r="30550" spans="15:16" x14ac:dyDescent="0.2">
      <c r="O30550" s="284"/>
      <c r="P30550" s="284"/>
    </row>
    <row r="30551" spans="15:16" x14ac:dyDescent="0.2">
      <c r="O30551" s="284"/>
      <c r="P30551" s="284"/>
    </row>
    <row r="30552" spans="15:16" x14ac:dyDescent="0.2">
      <c r="O30552" s="284"/>
      <c r="P30552" s="284"/>
    </row>
    <row r="30553" spans="15:16" x14ac:dyDescent="0.2">
      <c r="O30553" s="284"/>
      <c r="P30553" s="284"/>
    </row>
    <row r="30554" spans="15:16" x14ac:dyDescent="0.2">
      <c r="O30554" s="284"/>
      <c r="P30554" s="284"/>
    </row>
    <row r="30555" spans="15:16" x14ac:dyDescent="0.2">
      <c r="O30555" s="284"/>
      <c r="P30555" s="284"/>
    </row>
    <row r="30556" spans="15:16" x14ac:dyDescent="0.2">
      <c r="O30556" s="284"/>
      <c r="P30556" s="284"/>
    </row>
    <row r="30557" spans="15:16" x14ac:dyDescent="0.2">
      <c r="O30557" s="284"/>
      <c r="P30557" s="284"/>
    </row>
    <row r="30558" spans="15:16" x14ac:dyDescent="0.2">
      <c r="O30558" s="284"/>
      <c r="P30558" s="284"/>
    </row>
    <row r="30559" spans="15:16" x14ac:dyDescent="0.2">
      <c r="O30559" s="284"/>
      <c r="P30559" s="284"/>
    </row>
    <row r="30560" spans="15:16" x14ac:dyDescent="0.2">
      <c r="O30560" s="284"/>
      <c r="P30560" s="284"/>
    </row>
    <row r="30561" spans="15:16" x14ac:dyDescent="0.2">
      <c r="O30561" s="284"/>
      <c r="P30561" s="284"/>
    </row>
    <row r="30562" spans="15:16" x14ac:dyDescent="0.2">
      <c r="O30562" s="284"/>
      <c r="P30562" s="284"/>
    </row>
    <row r="30563" spans="15:16" x14ac:dyDescent="0.2">
      <c r="O30563" s="284"/>
      <c r="P30563" s="284"/>
    </row>
    <row r="30564" spans="15:16" x14ac:dyDescent="0.2">
      <c r="O30564" s="284"/>
      <c r="P30564" s="284"/>
    </row>
    <row r="30565" spans="15:16" x14ac:dyDescent="0.2">
      <c r="O30565" s="284"/>
      <c r="P30565" s="284"/>
    </row>
    <row r="30566" spans="15:16" x14ac:dyDescent="0.2">
      <c r="O30566" s="284"/>
      <c r="P30566" s="284"/>
    </row>
    <row r="30567" spans="15:16" x14ac:dyDescent="0.2">
      <c r="O30567" s="284"/>
      <c r="P30567" s="284"/>
    </row>
    <row r="30568" spans="15:16" x14ac:dyDescent="0.2">
      <c r="O30568" s="284"/>
      <c r="P30568" s="284"/>
    </row>
    <row r="30569" spans="15:16" x14ac:dyDescent="0.2">
      <c r="O30569" s="284"/>
      <c r="P30569" s="284"/>
    </row>
    <row r="30570" spans="15:16" x14ac:dyDescent="0.2">
      <c r="O30570" s="284"/>
      <c r="P30570" s="284"/>
    </row>
    <row r="30571" spans="15:16" x14ac:dyDescent="0.2">
      <c r="O30571" s="284"/>
      <c r="P30571" s="284"/>
    </row>
    <row r="30572" spans="15:16" x14ac:dyDescent="0.2">
      <c r="O30572" s="284"/>
      <c r="P30572" s="284"/>
    </row>
    <row r="30573" spans="15:16" x14ac:dyDescent="0.2">
      <c r="O30573" s="284"/>
      <c r="P30573" s="284"/>
    </row>
    <row r="30574" spans="15:16" x14ac:dyDescent="0.2">
      <c r="O30574" s="284"/>
      <c r="P30574" s="284"/>
    </row>
    <row r="30575" spans="15:16" x14ac:dyDescent="0.2">
      <c r="O30575" s="284"/>
      <c r="P30575" s="284"/>
    </row>
    <row r="30576" spans="15:16" x14ac:dyDescent="0.2">
      <c r="O30576" s="284"/>
      <c r="P30576" s="284"/>
    </row>
    <row r="30577" spans="15:16" x14ac:dyDescent="0.2">
      <c r="O30577" s="284"/>
      <c r="P30577" s="284"/>
    </row>
    <row r="30578" spans="15:16" x14ac:dyDescent="0.2">
      <c r="O30578" s="284"/>
      <c r="P30578" s="284"/>
    </row>
    <row r="30579" spans="15:16" x14ac:dyDescent="0.2">
      <c r="O30579" s="284"/>
      <c r="P30579" s="284"/>
    </row>
    <row r="30580" spans="15:16" x14ac:dyDescent="0.2">
      <c r="O30580" s="284"/>
      <c r="P30580" s="284"/>
    </row>
    <row r="30581" spans="15:16" x14ac:dyDescent="0.2">
      <c r="O30581" s="284"/>
      <c r="P30581" s="284"/>
    </row>
    <row r="30582" spans="15:16" x14ac:dyDescent="0.2">
      <c r="O30582" s="284"/>
      <c r="P30582" s="284"/>
    </row>
    <row r="30583" spans="15:16" x14ac:dyDescent="0.2">
      <c r="O30583" s="284"/>
      <c r="P30583" s="284"/>
    </row>
    <row r="30584" spans="15:16" x14ac:dyDescent="0.2">
      <c r="O30584" s="284"/>
      <c r="P30584" s="284"/>
    </row>
    <row r="30585" spans="15:16" x14ac:dyDescent="0.2">
      <c r="O30585" s="284"/>
      <c r="P30585" s="284"/>
    </row>
    <row r="30586" spans="15:16" x14ac:dyDescent="0.2">
      <c r="O30586" s="284"/>
      <c r="P30586" s="284"/>
    </row>
    <row r="30587" spans="15:16" x14ac:dyDescent="0.2">
      <c r="O30587" s="284"/>
      <c r="P30587" s="284"/>
    </row>
    <row r="30588" spans="15:16" x14ac:dyDescent="0.2">
      <c r="O30588" s="284"/>
      <c r="P30588" s="284"/>
    </row>
    <row r="30589" spans="15:16" x14ac:dyDescent="0.2">
      <c r="O30589" s="284"/>
      <c r="P30589" s="284"/>
    </row>
    <row r="30590" spans="15:16" x14ac:dyDescent="0.2">
      <c r="O30590" s="284"/>
      <c r="P30590" s="284"/>
    </row>
    <row r="30591" spans="15:16" x14ac:dyDescent="0.2">
      <c r="O30591" s="284"/>
      <c r="P30591" s="284"/>
    </row>
    <row r="30592" spans="15:16" x14ac:dyDescent="0.2">
      <c r="O30592" s="284"/>
      <c r="P30592" s="284"/>
    </row>
    <row r="30593" spans="15:16" x14ac:dyDescent="0.2">
      <c r="O30593" s="284"/>
      <c r="P30593" s="284"/>
    </row>
    <row r="30594" spans="15:16" x14ac:dyDescent="0.2">
      <c r="O30594" s="284"/>
      <c r="P30594" s="284"/>
    </row>
    <row r="30595" spans="15:16" x14ac:dyDescent="0.2">
      <c r="O30595" s="284"/>
      <c r="P30595" s="284"/>
    </row>
    <row r="30596" spans="15:16" x14ac:dyDescent="0.2">
      <c r="O30596" s="284"/>
      <c r="P30596" s="284"/>
    </row>
    <row r="30597" spans="15:16" x14ac:dyDescent="0.2">
      <c r="O30597" s="284"/>
      <c r="P30597" s="284"/>
    </row>
    <row r="30598" spans="15:16" x14ac:dyDescent="0.2">
      <c r="O30598" s="284"/>
      <c r="P30598" s="284"/>
    </row>
    <row r="30599" spans="15:16" x14ac:dyDescent="0.2">
      <c r="O30599" s="284"/>
      <c r="P30599" s="284"/>
    </row>
    <row r="30600" spans="15:16" x14ac:dyDescent="0.2">
      <c r="O30600" s="284"/>
      <c r="P30600" s="284"/>
    </row>
    <row r="30601" spans="15:16" x14ac:dyDescent="0.2">
      <c r="O30601" s="284"/>
      <c r="P30601" s="284"/>
    </row>
    <row r="30602" spans="15:16" x14ac:dyDescent="0.2">
      <c r="O30602" s="284"/>
      <c r="P30602" s="284"/>
    </row>
    <row r="30603" spans="15:16" x14ac:dyDescent="0.2">
      <c r="O30603" s="284"/>
      <c r="P30603" s="284"/>
    </row>
    <row r="30604" spans="15:16" x14ac:dyDescent="0.2">
      <c r="O30604" s="284"/>
      <c r="P30604" s="284"/>
    </row>
    <row r="30605" spans="15:16" x14ac:dyDescent="0.2">
      <c r="O30605" s="284"/>
      <c r="P30605" s="284"/>
    </row>
    <row r="30606" spans="15:16" x14ac:dyDescent="0.2">
      <c r="O30606" s="284"/>
      <c r="P30606" s="284"/>
    </row>
    <row r="30607" spans="15:16" x14ac:dyDescent="0.2">
      <c r="O30607" s="284"/>
      <c r="P30607" s="284"/>
    </row>
    <row r="30608" spans="15:16" x14ac:dyDescent="0.2">
      <c r="O30608" s="284"/>
      <c r="P30608" s="284"/>
    </row>
    <row r="30609" spans="15:16" x14ac:dyDescent="0.2">
      <c r="O30609" s="284"/>
      <c r="P30609" s="284"/>
    </row>
    <row r="30610" spans="15:16" x14ac:dyDescent="0.2">
      <c r="O30610" s="284"/>
      <c r="P30610" s="284"/>
    </row>
    <row r="30611" spans="15:16" x14ac:dyDescent="0.2">
      <c r="O30611" s="284"/>
      <c r="P30611" s="284"/>
    </row>
    <row r="30612" spans="15:16" x14ac:dyDescent="0.2">
      <c r="O30612" s="284"/>
      <c r="P30612" s="284"/>
    </row>
    <row r="30613" spans="15:16" x14ac:dyDescent="0.2">
      <c r="O30613" s="284"/>
      <c r="P30613" s="284"/>
    </row>
    <row r="30614" spans="15:16" x14ac:dyDescent="0.2">
      <c r="O30614" s="284"/>
      <c r="P30614" s="284"/>
    </row>
    <row r="30615" spans="15:16" x14ac:dyDescent="0.2">
      <c r="O30615" s="284"/>
      <c r="P30615" s="284"/>
    </row>
    <row r="30616" spans="15:16" x14ac:dyDescent="0.2">
      <c r="O30616" s="284"/>
      <c r="P30616" s="284"/>
    </row>
    <row r="30617" spans="15:16" x14ac:dyDescent="0.2">
      <c r="O30617" s="284"/>
      <c r="P30617" s="284"/>
    </row>
    <row r="30618" spans="15:16" x14ac:dyDescent="0.2">
      <c r="O30618" s="284"/>
      <c r="P30618" s="284"/>
    </row>
    <row r="30619" spans="15:16" x14ac:dyDescent="0.2">
      <c r="O30619" s="284"/>
      <c r="P30619" s="284"/>
    </row>
    <row r="30620" spans="15:16" x14ac:dyDescent="0.2">
      <c r="O30620" s="284"/>
      <c r="P30620" s="284"/>
    </row>
    <row r="30621" spans="15:16" x14ac:dyDescent="0.2">
      <c r="O30621" s="284"/>
      <c r="P30621" s="284"/>
    </row>
    <row r="30622" spans="15:16" x14ac:dyDescent="0.2">
      <c r="O30622" s="284"/>
      <c r="P30622" s="284"/>
    </row>
    <row r="30623" spans="15:16" x14ac:dyDescent="0.2">
      <c r="O30623" s="284"/>
      <c r="P30623" s="284"/>
    </row>
    <row r="30624" spans="15:16" x14ac:dyDescent="0.2">
      <c r="O30624" s="284"/>
      <c r="P30624" s="284"/>
    </row>
    <row r="30625" spans="15:16" x14ac:dyDescent="0.2">
      <c r="O30625" s="284"/>
      <c r="P30625" s="284"/>
    </row>
    <row r="30626" spans="15:16" x14ac:dyDescent="0.2">
      <c r="O30626" s="284"/>
      <c r="P30626" s="284"/>
    </row>
    <row r="30627" spans="15:16" x14ac:dyDescent="0.2">
      <c r="O30627" s="284"/>
      <c r="P30627" s="284"/>
    </row>
    <row r="30628" spans="15:16" x14ac:dyDescent="0.2">
      <c r="O30628" s="284"/>
      <c r="P30628" s="284"/>
    </row>
    <row r="30629" spans="15:16" x14ac:dyDescent="0.2">
      <c r="O30629" s="284"/>
      <c r="P30629" s="284"/>
    </row>
    <row r="30630" spans="15:16" x14ac:dyDescent="0.2">
      <c r="O30630" s="284"/>
      <c r="P30630" s="284"/>
    </row>
    <row r="30631" spans="15:16" x14ac:dyDescent="0.2">
      <c r="O30631" s="284"/>
      <c r="P30631" s="284"/>
    </row>
    <row r="30632" spans="15:16" x14ac:dyDescent="0.2">
      <c r="O30632" s="284"/>
      <c r="P30632" s="284"/>
    </row>
    <row r="30633" spans="15:16" x14ac:dyDescent="0.2">
      <c r="O30633" s="284"/>
      <c r="P30633" s="284"/>
    </row>
    <row r="30634" spans="15:16" x14ac:dyDescent="0.2">
      <c r="O30634" s="284"/>
      <c r="P30634" s="284"/>
    </row>
    <row r="30635" spans="15:16" x14ac:dyDescent="0.2">
      <c r="O30635" s="284"/>
      <c r="P30635" s="284"/>
    </row>
    <row r="30636" spans="15:16" x14ac:dyDescent="0.2">
      <c r="O30636" s="284"/>
      <c r="P30636" s="284"/>
    </row>
    <row r="30637" spans="15:16" x14ac:dyDescent="0.2">
      <c r="O30637" s="284"/>
      <c r="P30637" s="284"/>
    </row>
    <row r="30638" spans="15:16" x14ac:dyDescent="0.2">
      <c r="O30638" s="284"/>
      <c r="P30638" s="284"/>
    </row>
    <row r="30639" spans="15:16" x14ac:dyDescent="0.2">
      <c r="O30639" s="284"/>
      <c r="P30639" s="284"/>
    </row>
    <row r="30640" spans="15:16" x14ac:dyDescent="0.2">
      <c r="O30640" s="284"/>
      <c r="P30640" s="284"/>
    </row>
    <row r="30641" spans="15:16" x14ac:dyDescent="0.2">
      <c r="O30641" s="284"/>
      <c r="P30641" s="284"/>
    </row>
    <row r="30642" spans="15:16" x14ac:dyDescent="0.2">
      <c r="O30642" s="284"/>
      <c r="P30642" s="284"/>
    </row>
    <row r="30643" spans="15:16" x14ac:dyDescent="0.2">
      <c r="O30643" s="284"/>
      <c r="P30643" s="284"/>
    </row>
    <row r="30644" spans="15:16" x14ac:dyDescent="0.2">
      <c r="O30644" s="284"/>
      <c r="P30644" s="284"/>
    </row>
    <row r="30645" spans="15:16" x14ac:dyDescent="0.2">
      <c r="O30645" s="284"/>
      <c r="P30645" s="284"/>
    </row>
    <row r="30646" spans="15:16" x14ac:dyDescent="0.2">
      <c r="O30646" s="284"/>
      <c r="P30646" s="284"/>
    </row>
    <row r="30647" spans="15:16" x14ac:dyDescent="0.2">
      <c r="O30647" s="284"/>
      <c r="P30647" s="284"/>
    </row>
    <row r="30648" spans="15:16" x14ac:dyDescent="0.2">
      <c r="O30648" s="284"/>
      <c r="P30648" s="284"/>
    </row>
    <row r="30649" spans="15:16" x14ac:dyDescent="0.2">
      <c r="O30649" s="284"/>
      <c r="P30649" s="284"/>
    </row>
    <row r="30650" spans="15:16" x14ac:dyDescent="0.2">
      <c r="O30650" s="284"/>
      <c r="P30650" s="284"/>
    </row>
    <row r="30651" spans="15:16" x14ac:dyDescent="0.2">
      <c r="O30651" s="284"/>
      <c r="P30651" s="284"/>
    </row>
    <row r="30652" spans="15:16" x14ac:dyDescent="0.2">
      <c r="O30652" s="284"/>
      <c r="P30652" s="284"/>
    </row>
    <row r="30653" spans="15:16" x14ac:dyDescent="0.2">
      <c r="O30653" s="284"/>
      <c r="P30653" s="284"/>
    </row>
    <row r="30654" spans="15:16" x14ac:dyDescent="0.2">
      <c r="O30654" s="284"/>
      <c r="P30654" s="284"/>
    </row>
    <row r="30655" spans="15:16" x14ac:dyDescent="0.2">
      <c r="O30655" s="284"/>
      <c r="P30655" s="284"/>
    </row>
    <row r="30656" spans="15:16" x14ac:dyDescent="0.2">
      <c r="O30656" s="284"/>
      <c r="P30656" s="284"/>
    </row>
    <row r="30657" spans="15:16" x14ac:dyDescent="0.2">
      <c r="O30657" s="284"/>
      <c r="P30657" s="284"/>
    </row>
    <row r="30658" spans="15:16" x14ac:dyDescent="0.2">
      <c r="O30658" s="284"/>
      <c r="P30658" s="284"/>
    </row>
    <row r="30659" spans="15:16" x14ac:dyDescent="0.2">
      <c r="O30659" s="284"/>
      <c r="P30659" s="284"/>
    </row>
    <row r="30660" spans="15:16" x14ac:dyDescent="0.2">
      <c r="O30660" s="284"/>
      <c r="P30660" s="284"/>
    </row>
    <row r="30661" spans="15:16" x14ac:dyDescent="0.2">
      <c r="O30661" s="284"/>
      <c r="P30661" s="284"/>
    </row>
    <row r="30662" spans="15:16" x14ac:dyDescent="0.2">
      <c r="O30662" s="284"/>
      <c r="P30662" s="284"/>
    </row>
    <row r="30663" spans="15:16" x14ac:dyDescent="0.2">
      <c r="O30663" s="284"/>
      <c r="P30663" s="284"/>
    </row>
    <row r="30664" spans="15:16" x14ac:dyDescent="0.2">
      <c r="O30664" s="284"/>
      <c r="P30664" s="284"/>
    </row>
    <row r="30665" spans="15:16" x14ac:dyDescent="0.2">
      <c r="O30665" s="284"/>
      <c r="P30665" s="284"/>
    </row>
    <row r="30666" spans="15:16" x14ac:dyDescent="0.2">
      <c r="O30666" s="284"/>
      <c r="P30666" s="284"/>
    </row>
    <row r="30667" spans="15:16" x14ac:dyDescent="0.2">
      <c r="O30667" s="284"/>
      <c r="P30667" s="284"/>
    </row>
    <row r="30668" spans="15:16" x14ac:dyDescent="0.2">
      <c r="O30668" s="284"/>
      <c r="P30668" s="284"/>
    </row>
    <row r="30669" spans="15:16" x14ac:dyDescent="0.2">
      <c r="O30669" s="284"/>
      <c r="P30669" s="284"/>
    </row>
    <row r="30670" spans="15:16" x14ac:dyDescent="0.2">
      <c r="O30670" s="284"/>
      <c r="P30670" s="284"/>
    </row>
    <row r="30671" spans="15:16" x14ac:dyDescent="0.2">
      <c r="O30671" s="284"/>
      <c r="P30671" s="284"/>
    </row>
    <row r="30672" spans="15:16" x14ac:dyDescent="0.2">
      <c r="O30672" s="284"/>
      <c r="P30672" s="284"/>
    </row>
    <row r="30673" spans="15:16" x14ac:dyDescent="0.2">
      <c r="O30673" s="284"/>
      <c r="P30673" s="284"/>
    </row>
    <row r="30674" spans="15:16" x14ac:dyDescent="0.2">
      <c r="O30674" s="284"/>
      <c r="P30674" s="284"/>
    </row>
    <row r="30675" spans="15:16" x14ac:dyDescent="0.2">
      <c r="O30675" s="284"/>
      <c r="P30675" s="284"/>
    </row>
    <row r="30676" spans="15:16" x14ac:dyDescent="0.2">
      <c r="O30676" s="284"/>
      <c r="P30676" s="284"/>
    </row>
    <row r="30677" spans="15:16" x14ac:dyDescent="0.2">
      <c r="O30677" s="284"/>
      <c r="P30677" s="284"/>
    </row>
    <row r="30678" spans="15:16" x14ac:dyDescent="0.2">
      <c r="O30678" s="284"/>
      <c r="P30678" s="284"/>
    </row>
    <row r="30679" spans="15:16" x14ac:dyDescent="0.2">
      <c r="O30679" s="284"/>
      <c r="P30679" s="284"/>
    </row>
    <row r="30680" spans="15:16" x14ac:dyDescent="0.2">
      <c r="O30680" s="284"/>
      <c r="P30680" s="284"/>
    </row>
    <row r="30681" spans="15:16" x14ac:dyDescent="0.2">
      <c r="O30681" s="284"/>
      <c r="P30681" s="284"/>
    </row>
    <row r="30682" spans="15:16" x14ac:dyDescent="0.2">
      <c r="O30682" s="284"/>
      <c r="P30682" s="284"/>
    </row>
    <row r="30683" spans="15:16" x14ac:dyDescent="0.2">
      <c r="O30683" s="284"/>
      <c r="P30683" s="284"/>
    </row>
    <row r="30684" spans="15:16" x14ac:dyDescent="0.2">
      <c r="O30684" s="284"/>
      <c r="P30684" s="284"/>
    </row>
    <row r="30685" spans="15:16" x14ac:dyDescent="0.2">
      <c r="O30685" s="284"/>
      <c r="P30685" s="284"/>
    </row>
    <row r="30686" spans="15:16" x14ac:dyDescent="0.2">
      <c r="O30686" s="284"/>
      <c r="P30686" s="284"/>
    </row>
    <row r="30687" spans="15:16" x14ac:dyDescent="0.2">
      <c r="O30687" s="284"/>
      <c r="P30687" s="284"/>
    </row>
    <row r="30688" spans="15:16" x14ac:dyDescent="0.2">
      <c r="O30688" s="284"/>
      <c r="P30688" s="284"/>
    </row>
    <row r="30689" spans="15:16" x14ac:dyDescent="0.2">
      <c r="O30689" s="284"/>
      <c r="P30689" s="284"/>
    </row>
    <row r="30690" spans="15:16" x14ac:dyDescent="0.2">
      <c r="O30690" s="284"/>
      <c r="P30690" s="284"/>
    </row>
    <row r="30691" spans="15:16" x14ac:dyDescent="0.2">
      <c r="O30691" s="284"/>
      <c r="P30691" s="284"/>
    </row>
    <row r="30692" spans="15:16" x14ac:dyDescent="0.2">
      <c r="O30692" s="284"/>
      <c r="P30692" s="284"/>
    </row>
    <row r="30693" spans="15:16" x14ac:dyDescent="0.2">
      <c r="O30693" s="284"/>
      <c r="P30693" s="284"/>
    </row>
    <row r="30694" spans="15:16" x14ac:dyDescent="0.2">
      <c r="O30694" s="284"/>
      <c r="P30694" s="284"/>
    </row>
    <row r="30695" spans="15:16" x14ac:dyDescent="0.2">
      <c r="O30695" s="284"/>
      <c r="P30695" s="284"/>
    </row>
    <row r="30696" spans="15:16" x14ac:dyDescent="0.2">
      <c r="O30696" s="284"/>
      <c r="P30696" s="284"/>
    </row>
    <row r="30697" spans="15:16" x14ac:dyDescent="0.2">
      <c r="O30697" s="284"/>
      <c r="P30697" s="284"/>
    </row>
    <row r="30698" spans="15:16" x14ac:dyDescent="0.2">
      <c r="O30698" s="284"/>
      <c r="P30698" s="284"/>
    </row>
    <row r="30699" spans="15:16" x14ac:dyDescent="0.2">
      <c r="O30699" s="284"/>
      <c r="P30699" s="284"/>
    </row>
    <row r="30700" spans="15:16" x14ac:dyDescent="0.2">
      <c r="O30700" s="284"/>
      <c r="P30700" s="284"/>
    </row>
    <row r="30701" spans="15:16" x14ac:dyDescent="0.2">
      <c r="O30701" s="284"/>
      <c r="P30701" s="284"/>
    </row>
    <row r="30702" spans="15:16" x14ac:dyDescent="0.2">
      <c r="O30702" s="284"/>
      <c r="P30702" s="284"/>
    </row>
    <row r="30703" spans="15:16" x14ac:dyDescent="0.2">
      <c r="O30703" s="284"/>
      <c r="P30703" s="284"/>
    </row>
    <row r="30704" spans="15:16" x14ac:dyDescent="0.2">
      <c r="O30704" s="284"/>
      <c r="P30704" s="284"/>
    </row>
    <row r="30705" spans="15:16" x14ac:dyDescent="0.2">
      <c r="O30705" s="284"/>
      <c r="P30705" s="284"/>
    </row>
    <row r="30706" spans="15:16" x14ac:dyDescent="0.2">
      <c r="O30706" s="284"/>
      <c r="P30706" s="284"/>
    </row>
    <row r="30707" spans="15:16" x14ac:dyDescent="0.2">
      <c r="O30707" s="284"/>
      <c r="P30707" s="284"/>
    </row>
    <row r="30708" spans="15:16" x14ac:dyDescent="0.2">
      <c r="O30708" s="284"/>
      <c r="P30708" s="284"/>
    </row>
    <row r="30709" spans="15:16" x14ac:dyDescent="0.2">
      <c r="O30709" s="284"/>
      <c r="P30709" s="284"/>
    </row>
    <row r="30710" spans="15:16" x14ac:dyDescent="0.2">
      <c r="O30710" s="284"/>
      <c r="P30710" s="284"/>
    </row>
    <row r="30711" spans="15:16" x14ac:dyDescent="0.2">
      <c r="O30711" s="284"/>
      <c r="P30711" s="284"/>
    </row>
    <row r="30712" spans="15:16" x14ac:dyDescent="0.2">
      <c r="O30712" s="284"/>
      <c r="P30712" s="284"/>
    </row>
    <row r="30713" spans="15:16" x14ac:dyDescent="0.2">
      <c r="O30713" s="284"/>
      <c r="P30713" s="284"/>
    </row>
    <row r="30714" spans="15:16" x14ac:dyDescent="0.2">
      <c r="O30714" s="284"/>
      <c r="P30714" s="284"/>
    </row>
    <row r="30715" spans="15:16" x14ac:dyDescent="0.2">
      <c r="O30715" s="284"/>
      <c r="P30715" s="284"/>
    </row>
    <row r="30716" spans="15:16" x14ac:dyDescent="0.2">
      <c r="O30716" s="284"/>
      <c r="P30716" s="284"/>
    </row>
    <row r="30717" spans="15:16" x14ac:dyDescent="0.2">
      <c r="O30717" s="284"/>
      <c r="P30717" s="284"/>
    </row>
    <row r="30718" spans="15:16" x14ac:dyDescent="0.2">
      <c r="O30718" s="284"/>
      <c r="P30718" s="284"/>
    </row>
    <row r="30719" spans="15:16" x14ac:dyDescent="0.2">
      <c r="O30719" s="284"/>
      <c r="P30719" s="284"/>
    </row>
    <row r="30720" spans="15:16" x14ac:dyDescent="0.2">
      <c r="O30720" s="284"/>
      <c r="P30720" s="284"/>
    </row>
    <row r="30721" spans="15:16" x14ac:dyDescent="0.2">
      <c r="O30721" s="284"/>
      <c r="P30721" s="284"/>
    </row>
    <row r="30722" spans="15:16" x14ac:dyDescent="0.2">
      <c r="O30722" s="284"/>
      <c r="P30722" s="284"/>
    </row>
    <row r="30723" spans="15:16" x14ac:dyDescent="0.2">
      <c r="O30723" s="284"/>
      <c r="P30723" s="284"/>
    </row>
    <row r="30724" spans="15:16" x14ac:dyDescent="0.2">
      <c r="O30724" s="284"/>
      <c r="P30724" s="284"/>
    </row>
    <row r="30725" spans="15:16" x14ac:dyDescent="0.2">
      <c r="O30725" s="284"/>
      <c r="P30725" s="284"/>
    </row>
    <row r="30726" spans="15:16" x14ac:dyDescent="0.2">
      <c r="O30726" s="284"/>
      <c r="P30726" s="284"/>
    </row>
    <row r="30727" spans="15:16" x14ac:dyDescent="0.2">
      <c r="O30727" s="284"/>
      <c r="P30727" s="284"/>
    </row>
    <row r="30728" spans="15:16" x14ac:dyDescent="0.2">
      <c r="O30728" s="284"/>
      <c r="P30728" s="284"/>
    </row>
    <row r="30729" spans="15:16" x14ac:dyDescent="0.2">
      <c r="O30729" s="284"/>
      <c r="P30729" s="284"/>
    </row>
    <row r="30730" spans="15:16" x14ac:dyDescent="0.2">
      <c r="O30730" s="284"/>
      <c r="P30730" s="284"/>
    </row>
    <row r="30731" spans="15:16" x14ac:dyDescent="0.2">
      <c r="O30731" s="284"/>
      <c r="P30731" s="284"/>
    </row>
    <row r="30732" spans="15:16" x14ac:dyDescent="0.2">
      <c r="O30732" s="284"/>
      <c r="P30732" s="284"/>
    </row>
    <row r="30733" spans="15:16" x14ac:dyDescent="0.2">
      <c r="O30733" s="284"/>
      <c r="P30733" s="284"/>
    </row>
    <row r="30734" spans="15:16" x14ac:dyDescent="0.2">
      <c r="O30734" s="284"/>
      <c r="P30734" s="284"/>
    </row>
    <row r="30735" spans="15:16" x14ac:dyDescent="0.2">
      <c r="O30735" s="284"/>
      <c r="P30735" s="284"/>
    </row>
    <row r="30736" spans="15:16" x14ac:dyDescent="0.2">
      <c r="O30736" s="284"/>
      <c r="P30736" s="284"/>
    </row>
    <row r="30737" spans="15:16" x14ac:dyDescent="0.2">
      <c r="O30737" s="284"/>
      <c r="P30737" s="284"/>
    </row>
    <row r="30738" spans="15:16" x14ac:dyDescent="0.2">
      <c r="O30738" s="284"/>
      <c r="P30738" s="284"/>
    </row>
    <row r="30739" spans="15:16" x14ac:dyDescent="0.2">
      <c r="O30739" s="284"/>
      <c r="P30739" s="284"/>
    </row>
    <row r="30740" spans="15:16" x14ac:dyDescent="0.2">
      <c r="O30740" s="284"/>
      <c r="P30740" s="284"/>
    </row>
    <row r="30741" spans="15:16" x14ac:dyDescent="0.2">
      <c r="O30741" s="284"/>
      <c r="P30741" s="284"/>
    </row>
    <row r="30742" spans="15:16" x14ac:dyDescent="0.2">
      <c r="O30742" s="284"/>
      <c r="P30742" s="284"/>
    </row>
    <row r="30743" spans="15:16" x14ac:dyDescent="0.2">
      <c r="O30743" s="284"/>
      <c r="P30743" s="284"/>
    </row>
    <row r="30744" spans="15:16" x14ac:dyDescent="0.2">
      <c r="O30744" s="284"/>
      <c r="P30744" s="284"/>
    </row>
    <row r="30745" spans="15:16" x14ac:dyDescent="0.2">
      <c r="O30745" s="284"/>
      <c r="P30745" s="284"/>
    </row>
    <row r="30746" spans="15:16" x14ac:dyDescent="0.2">
      <c r="O30746" s="284"/>
      <c r="P30746" s="284"/>
    </row>
    <row r="30747" spans="15:16" x14ac:dyDescent="0.2">
      <c r="O30747" s="284"/>
      <c r="P30747" s="284"/>
    </row>
    <row r="30748" spans="15:16" x14ac:dyDescent="0.2">
      <c r="O30748" s="284"/>
      <c r="P30748" s="284"/>
    </row>
    <row r="30749" spans="15:16" x14ac:dyDescent="0.2">
      <c r="O30749" s="284"/>
      <c r="P30749" s="284"/>
    </row>
    <row r="30750" spans="15:16" x14ac:dyDescent="0.2">
      <c r="O30750" s="284"/>
      <c r="P30750" s="284"/>
    </row>
    <row r="30751" spans="15:16" x14ac:dyDescent="0.2">
      <c r="O30751" s="284"/>
      <c r="P30751" s="284"/>
    </row>
    <row r="30752" spans="15:16" x14ac:dyDescent="0.2">
      <c r="O30752" s="284"/>
      <c r="P30752" s="284"/>
    </row>
    <row r="30753" spans="15:16" x14ac:dyDescent="0.2">
      <c r="O30753" s="284"/>
      <c r="P30753" s="284"/>
    </row>
    <row r="30754" spans="15:16" x14ac:dyDescent="0.2">
      <c r="O30754" s="284"/>
      <c r="P30754" s="284"/>
    </row>
    <row r="30755" spans="15:16" x14ac:dyDescent="0.2">
      <c r="O30755" s="284"/>
      <c r="P30755" s="284"/>
    </row>
    <row r="30756" spans="15:16" x14ac:dyDescent="0.2">
      <c r="O30756" s="284"/>
      <c r="P30756" s="284"/>
    </row>
    <row r="30757" spans="15:16" x14ac:dyDescent="0.2">
      <c r="O30757" s="284"/>
      <c r="P30757" s="284"/>
    </row>
    <row r="30758" spans="15:16" x14ac:dyDescent="0.2">
      <c r="O30758" s="284"/>
      <c r="P30758" s="284"/>
    </row>
    <row r="30759" spans="15:16" x14ac:dyDescent="0.2">
      <c r="O30759" s="284"/>
      <c r="P30759" s="284"/>
    </row>
    <row r="30760" spans="15:16" x14ac:dyDescent="0.2">
      <c r="O30760" s="284"/>
      <c r="P30760" s="284"/>
    </row>
    <row r="30761" spans="15:16" x14ac:dyDescent="0.2">
      <c r="O30761" s="284"/>
      <c r="P30761" s="284"/>
    </row>
    <row r="30762" spans="15:16" x14ac:dyDescent="0.2">
      <c r="O30762" s="284"/>
      <c r="P30762" s="284"/>
    </row>
    <row r="30763" spans="15:16" x14ac:dyDescent="0.2">
      <c r="O30763" s="284"/>
      <c r="P30763" s="284"/>
    </row>
    <row r="30764" spans="15:16" x14ac:dyDescent="0.2">
      <c r="O30764" s="284"/>
      <c r="P30764" s="284"/>
    </row>
    <row r="30765" spans="15:16" x14ac:dyDescent="0.2">
      <c r="O30765" s="284"/>
      <c r="P30765" s="284"/>
    </row>
    <row r="30766" spans="15:16" x14ac:dyDescent="0.2">
      <c r="O30766" s="284"/>
      <c r="P30766" s="284"/>
    </row>
    <row r="30767" spans="15:16" x14ac:dyDescent="0.2">
      <c r="O30767" s="284"/>
      <c r="P30767" s="284"/>
    </row>
    <row r="30768" spans="15:16" x14ac:dyDescent="0.2">
      <c r="O30768" s="284"/>
      <c r="P30768" s="284"/>
    </row>
    <row r="30769" spans="15:16" x14ac:dyDescent="0.2">
      <c r="O30769" s="284"/>
      <c r="P30769" s="284"/>
    </row>
    <row r="30770" spans="15:16" x14ac:dyDescent="0.2">
      <c r="O30770" s="284"/>
      <c r="P30770" s="284"/>
    </row>
    <row r="30771" spans="15:16" x14ac:dyDescent="0.2">
      <c r="O30771" s="284"/>
      <c r="P30771" s="284"/>
    </row>
    <row r="30772" spans="15:16" x14ac:dyDescent="0.2">
      <c r="O30772" s="284"/>
      <c r="P30772" s="284"/>
    </row>
    <row r="30773" spans="15:16" x14ac:dyDescent="0.2">
      <c r="O30773" s="284"/>
      <c r="P30773" s="284"/>
    </row>
    <row r="30774" spans="15:16" x14ac:dyDescent="0.2">
      <c r="O30774" s="284"/>
      <c r="P30774" s="284"/>
    </row>
    <row r="30775" spans="15:16" x14ac:dyDescent="0.2">
      <c r="O30775" s="284"/>
      <c r="P30775" s="284"/>
    </row>
    <row r="30776" spans="15:16" x14ac:dyDescent="0.2">
      <c r="O30776" s="284"/>
      <c r="P30776" s="284"/>
    </row>
    <row r="30777" spans="15:16" x14ac:dyDescent="0.2">
      <c r="O30777" s="284"/>
      <c r="P30777" s="284"/>
    </row>
    <row r="30778" spans="15:16" x14ac:dyDescent="0.2">
      <c r="O30778" s="284"/>
      <c r="P30778" s="284"/>
    </row>
    <row r="30779" spans="15:16" x14ac:dyDescent="0.2">
      <c r="O30779" s="284"/>
      <c r="P30779" s="284"/>
    </row>
    <row r="30780" spans="15:16" x14ac:dyDescent="0.2">
      <c r="O30780" s="284"/>
      <c r="P30780" s="284"/>
    </row>
    <row r="30781" spans="15:16" x14ac:dyDescent="0.2">
      <c r="O30781" s="284"/>
      <c r="P30781" s="284"/>
    </row>
    <row r="30782" spans="15:16" x14ac:dyDescent="0.2">
      <c r="O30782" s="284"/>
      <c r="P30782" s="284"/>
    </row>
    <row r="30783" spans="15:16" x14ac:dyDescent="0.2">
      <c r="O30783" s="284"/>
      <c r="P30783" s="284"/>
    </row>
    <row r="30784" spans="15:16" x14ac:dyDescent="0.2">
      <c r="O30784" s="284"/>
      <c r="P30784" s="284"/>
    </row>
    <row r="30785" spans="15:16" x14ac:dyDescent="0.2">
      <c r="O30785" s="284"/>
      <c r="P30785" s="284"/>
    </row>
    <row r="30786" spans="15:16" x14ac:dyDescent="0.2">
      <c r="O30786" s="284"/>
      <c r="P30786" s="284"/>
    </row>
    <row r="30787" spans="15:16" x14ac:dyDescent="0.2">
      <c r="O30787" s="284"/>
      <c r="P30787" s="284"/>
    </row>
    <row r="30788" spans="15:16" x14ac:dyDescent="0.2">
      <c r="O30788" s="284"/>
      <c r="P30788" s="284"/>
    </row>
    <row r="30789" spans="15:16" x14ac:dyDescent="0.2">
      <c r="O30789" s="284"/>
      <c r="P30789" s="284"/>
    </row>
    <row r="30790" spans="15:16" x14ac:dyDescent="0.2">
      <c r="O30790" s="284"/>
      <c r="P30790" s="284"/>
    </row>
    <row r="30791" spans="15:16" x14ac:dyDescent="0.2">
      <c r="O30791" s="284"/>
      <c r="P30791" s="284"/>
    </row>
    <row r="30792" spans="15:16" x14ac:dyDescent="0.2">
      <c r="O30792" s="284"/>
      <c r="P30792" s="284"/>
    </row>
    <row r="30793" spans="15:16" x14ac:dyDescent="0.2">
      <c r="O30793" s="284"/>
      <c r="P30793" s="284"/>
    </row>
    <row r="30794" spans="15:16" x14ac:dyDescent="0.2">
      <c r="O30794" s="284"/>
      <c r="P30794" s="284"/>
    </row>
    <row r="30795" spans="15:16" x14ac:dyDescent="0.2">
      <c r="O30795" s="284"/>
      <c r="P30795" s="284"/>
    </row>
    <row r="30796" spans="15:16" x14ac:dyDescent="0.2">
      <c r="O30796" s="284"/>
      <c r="P30796" s="284"/>
    </row>
    <row r="30797" spans="15:16" x14ac:dyDescent="0.2">
      <c r="O30797" s="284"/>
      <c r="P30797" s="284"/>
    </row>
    <row r="30798" spans="15:16" x14ac:dyDescent="0.2">
      <c r="O30798" s="284"/>
      <c r="P30798" s="284"/>
    </row>
    <row r="30799" spans="15:16" x14ac:dyDescent="0.2">
      <c r="O30799" s="284"/>
      <c r="P30799" s="284"/>
    </row>
    <row r="30800" spans="15:16" x14ac:dyDescent="0.2">
      <c r="O30800" s="284"/>
      <c r="P30800" s="284"/>
    </row>
    <row r="30801" spans="15:16" x14ac:dyDescent="0.2">
      <c r="O30801" s="284"/>
      <c r="P30801" s="284"/>
    </row>
    <row r="30802" spans="15:16" x14ac:dyDescent="0.2">
      <c r="O30802" s="284"/>
      <c r="P30802" s="284"/>
    </row>
    <row r="30803" spans="15:16" x14ac:dyDescent="0.2">
      <c r="O30803" s="284"/>
      <c r="P30803" s="284"/>
    </row>
    <row r="30804" spans="15:16" x14ac:dyDescent="0.2">
      <c r="O30804" s="284"/>
      <c r="P30804" s="284"/>
    </row>
    <row r="30805" spans="15:16" x14ac:dyDescent="0.2">
      <c r="O30805" s="284"/>
      <c r="P30805" s="284"/>
    </row>
    <row r="30806" spans="15:16" x14ac:dyDescent="0.2">
      <c r="O30806" s="284"/>
      <c r="P30806" s="284"/>
    </row>
    <row r="30807" spans="15:16" x14ac:dyDescent="0.2">
      <c r="O30807" s="284"/>
      <c r="P30807" s="284"/>
    </row>
    <row r="30808" spans="15:16" x14ac:dyDescent="0.2">
      <c r="O30808" s="284"/>
      <c r="P30808" s="284"/>
    </row>
    <row r="30809" spans="15:16" x14ac:dyDescent="0.2">
      <c r="O30809" s="284"/>
      <c r="P30809" s="284"/>
    </row>
    <row r="30810" spans="15:16" x14ac:dyDescent="0.2">
      <c r="O30810" s="284"/>
      <c r="P30810" s="284"/>
    </row>
    <row r="30811" spans="15:16" x14ac:dyDescent="0.2">
      <c r="O30811" s="284"/>
      <c r="P30811" s="284"/>
    </row>
    <row r="30812" spans="15:16" x14ac:dyDescent="0.2">
      <c r="O30812" s="284"/>
      <c r="P30812" s="284"/>
    </row>
    <row r="30813" spans="15:16" x14ac:dyDescent="0.2">
      <c r="O30813" s="284"/>
      <c r="P30813" s="284"/>
    </row>
    <row r="30814" spans="15:16" x14ac:dyDescent="0.2">
      <c r="O30814" s="284"/>
      <c r="P30814" s="284"/>
    </row>
    <row r="30815" spans="15:16" x14ac:dyDescent="0.2">
      <c r="O30815" s="284"/>
      <c r="P30815" s="284"/>
    </row>
    <row r="30816" spans="15:16" x14ac:dyDescent="0.2">
      <c r="O30816" s="284"/>
      <c r="P30816" s="284"/>
    </row>
    <row r="30817" spans="15:16" x14ac:dyDescent="0.2">
      <c r="O30817" s="284"/>
      <c r="P30817" s="284"/>
    </row>
    <row r="30818" spans="15:16" x14ac:dyDescent="0.2">
      <c r="O30818" s="284"/>
      <c r="P30818" s="284"/>
    </row>
    <row r="30819" spans="15:16" x14ac:dyDescent="0.2">
      <c r="O30819" s="284"/>
      <c r="P30819" s="284"/>
    </row>
    <row r="30820" spans="15:16" x14ac:dyDescent="0.2">
      <c r="O30820" s="284"/>
      <c r="P30820" s="284"/>
    </row>
    <row r="30821" spans="15:16" x14ac:dyDescent="0.2">
      <c r="O30821" s="284"/>
      <c r="P30821" s="284"/>
    </row>
    <row r="30822" spans="15:16" x14ac:dyDescent="0.2">
      <c r="O30822" s="284"/>
      <c r="P30822" s="284"/>
    </row>
    <row r="30823" spans="15:16" x14ac:dyDescent="0.2">
      <c r="O30823" s="284"/>
      <c r="P30823" s="284"/>
    </row>
    <row r="30824" spans="15:16" x14ac:dyDescent="0.2">
      <c r="O30824" s="284"/>
      <c r="P30824" s="284"/>
    </row>
    <row r="30825" spans="15:16" x14ac:dyDescent="0.2">
      <c r="O30825" s="284"/>
      <c r="P30825" s="284"/>
    </row>
    <row r="30826" spans="15:16" x14ac:dyDescent="0.2">
      <c r="O30826" s="284"/>
      <c r="P30826" s="284"/>
    </row>
    <row r="30827" spans="15:16" x14ac:dyDescent="0.2">
      <c r="O30827" s="284"/>
      <c r="P30827" s="284"/>
    </row>
    <row r="30828" spans="15:16" x14ac:dyDescent="0.2">
      <c r="O30828" s="284"/>
      <c r="P30828" s="284"/>
    </row>
    <row r="30829" spans="15:16" x14ac:dyDescent="0.2">
      <c r="O30829" s="284"/>
      <c r="P30829" s="284"/>
    </row>
    <row r="30830" spans="15:16" x14ac:dyDescent="0.2">
      <c r="O30830" s="284"/>
      <c r="P30830" s="284"/>
    </row>
    <row r="30831" spans="15:16" x14ac:dyDescent="0.2">
      <c r="O30831" s="284"/>
      <c r="P30831" s="284"/>
    </row>
    <row r="30832" spans="15:16" x14ac:dyDescent="0.2">
      <c r="O30832" s="284"/>
      <c r="P30832" s="284"/>
    </row>
    <row r="30833" spans="15:16" x14ac:dyDescent="0.2">
      <c r="O30833" s="284"/>
      <c r="P30833" s="284"/>
    </row>
    <row r="30834" spans="15:16" x14ac:dyDescent="0.2">
      <c r="O30834" s="284"/>
      <c r="P30834" s="284"/>
    </row>
    <row r="30835" spans="15:16" x14ac:dyDescent="0.2">
      <c r="O30835" s="284"/>
      <c r="P30835" s="284"/>
    </row>
    <row r="30836" spans="15:16" x14ac:dyDescent="0.2">
      <c r="O30836" s="284"/>
      <c r="P30836" s="284"/>
    </row>
    <row r="30837" spans="15:16" x14ac:dyDescent="0.2">
      <c r="O30837" s="284"/>
      <c r="P30837" s="284"/>
    </row>
    <row r="30838" spans="15:16" x14ac:dyDescent="0.2">
      <c r="O30838" s="284"/>
      <c r="P30838" s="284"/>
    </row>
    <row r="30839" spans="15:16" x14ac:dyDescent="0.2">
      <c r="O30839" s="284"/>
      <c r="P30839" s="284"/>
    </row>
    <row r="30840" spans="15:16" x14ac:dyDescent="0.2">
      <c r="O30840" s="284"/>
      <c r="P30840" s="284"/>
    </row>
    <row r="30841" spans="15:16" x14ac:dyDescent="0.2">
      <c r="O30841" s="284"/>
      <c r="P30841" s="284"/>
    </row>
    <row r="30842" spans="15:16" x14ac:dyDescent="0.2">
      <c r="O30842" s="284"/>
      <c r="P30842" s="284"/>
    </row>
    <row r="30843" spans="15:16" x14ac:dyDescent="0.2">
      <c r="O30843" s="284"/>
      <c r="P30843" s="284"/>
    </row>
    <row r="30844" spans="15:16" x14ac:dyDescent="0.2">
      <c r="O30844" s="284"/>
      <c r="P30844" s="284"/>
    </row>
    <row r="30845" spans="15:16" x14ac:dyDescent="0.2">
      <c r="O30845" s="284"/>
      <c r="P30845" s="284"/>
    </row>
    <row r="30846" spans="15:16" x14ac:dyDescent="0.2">
      <c r="O30846" s="284"/>
      <c r="P30846" s="284"/>
    </row>
    <row r="30847" spans="15:16" x14ac:dyDescent="0.2">
      <c r="O30847" s="284"/>
      <c r="P30847" s="284"/>
    </row>
    <row r="30848" spans="15:16" x14ac:dyDescent="0.2">
      <c r="O30848" s="284"/>
      <c r="P30848" s="284"/>
    </row>
    <row r="30849" spans="15:16" x14ac:dyDescent="0.2">
      <c r="O30849" s="284"/>
      <c r="P30849" s="284"/>
    </row>
    <row r="30850" spans="15:16" x14ac:dyDescent="0.2">
      <c r="O30850" s="284"/>
      <c r="P30850" s="284"/>
    </row>
    <row r="30851" spans="15:16" x14ac:dyDescent="0.2">
      <c r="O30851" s="284"/>
      <c r="P30851" s="284"/>
    </row>
    <row r="30852" spans="15:16" x14ac:dyDescent="0.2">
      <c r="O30852" s="284"/>
      <c r="P30852" s="284"/>
    </row>
    <row r="30853" spans="15:16" x14ac:dyDescent="0.2">
      <c r="O30853" s="284"/>
      <c r="P30853" s="284"/>
    </row>
    <row r="30854" spans="15:16" x14ac:dyDescent="0.2">
      <c r="O30854" s="284"/>
      <c r="P30854" s="284"/>
    </row>
    <row r="30855" spans="15:16" x14ac:dyDescent="0.2">
      <c r="O30855" s="284"/>
      <c r="P30855" s="284"/>
    </row>
    <row r="30856" spans="15:16" x14ac:dyDescent="0.2">
      <c r="O30856" s="284"/>
      <c r="P30856" s="284"/>
    </row>
    <row r="30857" spans="15:16" x14ac:dyDescent="0.2">
      <c r="O30857" s="284"/>
      <c r="P30857" s="284"/>
    </row>
    <row r="30858" spans="15:16" x14ac:dyDescent="0.2">
      <c r="O30858" s="284"/>
      <c r="P30858" s="284"/>
    </row>
    <row r="30859" spans="15:16" x14ac:dyDescent="0.2">
      <c r="O30859" s="284"/>
      <c r="P30859" s="284"/>
    </row>
    <row r="30860" spans="15:16" x14ac:dyDescent="0.2">
      <c r="O30860" s="284"/>
      <c r="P30860" s="284"/>
    </row>
    <row r="30861" spans="15:16" x14ac:dyDescent="0.2">
      <c r="O30861" s="284"/>
      <c r="P30861" s="284"/>
    </row>
    <row r="30862" spans="15:16" x14ac:dyDescent="0.2">
      <c r="O30862" s="284"/>
      <c r="P30862" s="284"/>
    </row>
    <row r="30863" spans="15:16" x14ac:dyDescent="0.2">
      <c r="O30863" s="284"/>
      <c r="P30863" s="284"/>
    </row>
    <row r="30864" spans="15:16" x14ac:dyDescent="0.2">
      <c r="O30864" s="284"/>
      <c r="P30864" s="284"/>
    </row>
    <row r="30865" spans="15:16" x14ac:dyDescent="0.2">
      <c r="O30865" s="284"/>
      <c r="P30865" s="284"/>
    </row>
    <row r="30866" spans="15:16" x14ac:dyDescent="0.2">
      <c r="O30866" s="284"/>
      <c r="P30866" s="284"/>
    </row>
    <row r="30867" spans="15:16" x14ac:dyDescent="0.2">
      <c r="O30867" s="284"/>
      <c r="P30867" s="284"/>
    </row>
    <row r="30868" spans="15:16" x14ac:dyDescent="0.2">
      <c r="O30868" s="284"/>
      <c r="P30868" s="284"/>
    </row>
    <row r="30869" spans="15:16" x14ac:dyDescent="0.2">
      <c r="O30869" s="284"/>
      <c r="P30869" s="284"/>
    </row>
    <row r="30870" spans="15:16" x14ac:dyDescent="0.2">
      <c r="O30870" s="284"/>
      <c r="P30870" s="284"/>
    </row>
    <row r="30871" spans="15:16" x14ac:dyDescent="0.2">
      <c r="O30871" s="284"/>
      <c r="P30871" s="284"/>
    </row>
    <row r="30872" spans="15:16" x14ac:dyDescent="0.2">
      <c r="O30872" s="284"/>
      <c r="P30872" s="284"/>
    </row>
    <row r="30873" spans="15:16" x14ac:dyDescent="0.2">
      <c r="O30873" s="284"/>
      <c r="P30873" s="284"/>
    </row>
    <row r="30874" spans="15:16" x14ac:dyDescent="0.2">
      <c r="O30874" s="284"/>
      <c r="P30874" s="284"/>
    </row>
    <row r="30875" spans="15:16" x14ac:dyDescent="0.2">
      <c r="O30875" s="284"/>
      <c r="P30875" s="284"/>
    </row>
    <row r="30876" spans="15:16" x14ac:dyDescent="0.2">
      <c r="O30876" s="284"/>
      <c r="P30876" s="284"/>
    </row>
    <row r="30877" spans="15:16" x14ac:dyDescent="0.2">
      <c r="O30877" s="284"/>
      <c r="P30877" s="284"/>
    </row>
    <row r="30878" spans="15:16" x14ac:dyDescent="0.2">
      <c r="O30878" s="284"/>
      <c r="P30878" s="284"/>
    </row>
    <row r="30879" spans="15:16" x14ac:dyDescent="0.2">
      <c r="O30879" s="284"/>
      <c r="P30879" s="284"/>
    </row>
    <row r="30880" spans="15:16" x14ac:dyDescent="0.2">
      <c r="O30880" s="284"/>
      <c r="P30880" s="284"/>
    </row>
    <row r="30881" spans="15:16" x14ac:dyDescent="0.2">
      <c r="O30881" s="284"/>
      <c r="P30881" s="284"/>
    </row>
    <row r="30882" spans="15:16" x14ac:dyDescent="0.2">
      <c r="O30882" s="284"/>
      <c r="P30882" s="284"/>
    </row>
    <row r="30883" spans="15:16" x14ac:dyDescent="0.2">
      <c r="O30883" s="284"/>
      <c r="P30883" s="284"/>
    </row>
    <row r="30884" spans="15:16" x14ac:dyDescent="0.2">
      <c r="O30884" s="284"/>
      <c r="P30884" s="284"/>
    </row>
    <row r="30885" spans="15:16" x14ac:dyDescent="0.2">
      <c r="O30885" s="284"/>
      <c r="P30885" s="284"/>
    </row>
    <row r="30886" spans="15:16" x14ac:dyDescent="0.2">
      <c r="O30886" s="284"/>
      <c r="P30886" s="284"/>
    </row>
    <row r="30887" spans="15:16" x14ac:dyDescent="0.2">
      <c r="O30887" s="284"/>
      <c r="P30887" s="284"/>
    </row>
    <row r="30888" spans="15:16" x14ac:dyDescent="0.2">
      <c r="O30888" s="284"/>
      <c r="P30888" s="284"/>
    </row>
    <row r="30889" spans="15:16" x14ac:dyDescent="0.2">
      <c r="O30889" s="284"/>
      <c r="P30889" s="284"/>
    </row>
    <row r="30890" spans="15:16" x14ac:dyDescent="0.2">
      <c r="O30890" s="284"/>
      <c r="P30890" s="284"/>
    </row>
    <row r="30891" spans="15:16" x14ac:dyDescent="0.2">
      <c r="O30891" s="284"/>
      <c r="P30891" s="284"/>
    </row>
    <row r="30892" spans="15:16" x14ac:dyDescent="0.2">
      <c r="O30892" s="284"/>
      <c r="P30892" s="284"/>
    </row>
    <row r="30893" spans="15:16" x14ac:dyDescent="0.2">
      <c r="O30893" s="284"/>
      <c r="P30893" s="284"/>
    </row>
    <row r="30894" spans="15:16" x14ac:dyDescent="0.2">
      <c r="O30894" s="284"/>
      <c r="P30894" s="284"/>
    </row>
    <row r="30895" spans="15:16" x14ac:dyDescent="0.2">
      <c r="O30895" s="284"/>
      <c r="P30895" s="284"/>
    </row>
    <row r="30896" spans="15:16" x14ac:dyDescent="0.2">
      <c r="O30896" s="284"/>
      <c r="P30896" s="284"/>
    </row>
    <row r="30897" spans="15:16" x14ac:dyDescent="0.2">
      <c r="O30897" s="284"/>
      <c r="P30897" s="284"/>
    </row>
    <row r="30898" spans="15:16" x14ac:dyDescent="0.2">
      <c r="O30898" s="284"/>
      <c r="P30898" s="284"/>
    </row>
    <row r="30899" spans="15:16" x14ac:dyDescent="0.2">
      <c r="O30899" s="284"/>
      <c r="P30899" s="284"/>
    </row>
    <row r="30900" spans="15:16" x14ac:dyDescent="0.2">
      <c r="O30900" s="284"/>
      <c r="P30900" s="284"/>
    </row>
    <row r="30901" spans="15:16" x14ac:dyDescent="0.2">
      <c r="O30901" s="284"/>
      <c r="P30901" s="284"/>
    </row>
    <row r="30902" spans="15:16" x14ac:dyDescent="0.2">
      <c r="O30902" s="284"/>
      <c r="P30902" s="284"/>
    </row>
    <row r="30903" spans="15:16" x14ac:dyDescent="0.2">
      <c r="O30903" s="284"/>
      <c r="P30903" s="284"/>
    </row>
    <row r="30904" spans="15:16" x14ac:dyDescent="0.2">
      <c r="O30904" s="284"/>
      <c r="P30904" s="284"/>
    </row>
    <row r="30905" spans="15:16" x14ac:dyDescent="0.2">
      <c r="O30905" s="284"/>
      <c r="P30905" s="284"/>
    </row>
    <row r="30906" spans="15:16" x14ac:dyDescent="0.2">
      <c r="O30906" s="284"/>
      <c r="P30906" s="284"/>
    </row>
    <row r="30907" spans="15:16" x14ac:dyDescent="0.2">
      <c r="O30907" s="284"/>
      <c r="P30907" s="284"/>
    </row>
    <row r="30908" spans="15:16" x14ac:dyDescent="0.2">
      <c r="O30908" s="284"/>
      <c r="P30908" s="284"/>
    </row>
    <row r="30909" spans="15:16" x14ac:dyDescent="0.2">
      <c r="O30909" s="284"/>
      <c r="P30909" s="284"/>
    </row>
    <row r="30910" spans="15:16" x14ac:dyDescent="0.2">
      <c r="O30910" s="284"/>
      <c r="P30910" s="284"/>
    </row>
    <row r="30911" spans="15:16" x14ac:dyDescent="0.2">
      <c r="O30911" s="284"/>
      <c r="P30911" s="284"/>
    </row>
    <row r="30912" spans="15:16" x14ac:dyDescent="0.2">
      <c r="O30912" s="284"/>
      <c r="P30912" s="284"/>
    </row>
    <row r="30913" spans="15:16" x14ac:dyDescent="0.2">
      <c r="O30913" s="284"/>
      <c r="P30913" s="284"/>
    </row>
    <row r="30914" spans="15:16" x14ac:dyDescent="0.2">
      <c r="O30914" s="284"/>
      <c r="P30914" s="284"/>
    </row>
    <row r="30915" spans="15:16" x14ac:dyDescent="0.2">
      <c r="O30915" s="284"/>
      <c r="P30915" s="284"/>
    </row>
    <row r="30916" spans="15:16" x14ac:dyDescent="0.2">
      <c r="O30916" s="284"/>
      <c r="P30916" s="284"/>
    </row>
    <row r="30917" spans="15:16" x14ac:dyDescent="0.2">
      <c r="O30917" s="284"/>
      <c r="P30917" s="284"/>
    </row>
    <row r="30918" spans="15:16" x14ac:dyDescent="0.2">
      <c r="O30918" s="284"/>
      <c r="P30918" s="284"/>
    </row>
    <row r="30919" spans="15:16" x14ac:dyDescent="0.2">
      <c r="O30919" s="284"/>
      <c r="P30919" s="284"/>
    </row>
    <row r="30920" spans="15:16" x14ac:dyDescent="0.2">
      <c r="O30920" s="284"/>
      <c r="P30920" s="284"/>
    </row>
    <row r="30921" spans="15:16" x14ac:dyDescent="0.2">
      <c r="O30921" s="284"/>
      <c r="P30921" s="284"/>
    </row>
    <row r="30922" spans="15:16" x14ac:dyDescent="0.2">
      <c r="O30922" s="284"/>
      <c r="P30922" s="284"/>
    </row>
    <row r="30923" spans="15:16" x14ac:dyDescent="0.2">
      <c r="O30923" s="284"/>
      <c r="P30923" s="284"/>
    </row>
    <row r="30924" spans="15:16" x14ac:dyDescent="0.2">
      <c r="O30924" s="284"/>
      <c r="P30924" s="284"/>
    </row>
    <row r="30925" spans="15:16" x14ac:dyDescent="0.2">
      <c r="O30925" s="284"/>
      <c r="P30925" s="284"/>
    </row>
    <row r="30926" spans="15:16" x14ac:dyDescent="0.2">
      <c r="O30926" s="284"/>
      <c r="P30926" s="284"/>
    </row>
    <row r="30927" spans="15:16" x14ac:dyDescent="0.2">
      <c r="O30927" s="284"/>
      <c r="P30927" s="284"/>
    </row>
    <row r="30928" spans="15:16" x14ac:dyDescent="0.2">
      <c r="O30928" s="284"/>
      <c r="P30928" s="284"/>
    </row>
    <row r="30929" spans="15:16" x14ac:dyDescent="0.2">
      <c r="O30929" s="284"/>
      <c r="P30929" s="284"/>
    </row>
    <row r="30930" spans="15:16" x14ac:dyDescent="0.2">
      <c r="O30930" s="284"/>
      <c r="P30930" s="284"/>
    </row>
    <row r="30931" spans="15:16" x14ac:dyDescent="0.2">
      <c r="O30931" s="284"/>
      <c r="P30931" s="284"/>
    </row>
    <row r="30932" spans="15:16" x14ac:dyDescent="0.2">
      <c r="O30932" s="284"/>
      <c r="P30932" s="284"/>
    </row>
    <row r="30933" spans="15:16" x14ac:dyDescent="0.2">
      <c r="O30933" s="284"/>
      <c r="P30933" s="284"/>
    </row>
    <row r="30934" spans="15:16" x14ac:dyDescent="0.2">
      <c r="O30934" s="284"/>
      <c r="P30934" s="284"/>
    </row>
    <row r="30935" spans="15:16" x14ac:dyDescent="0.2">
      <c r="O30935" s="284"/>
      <c r="P30935" s="284"/>
    </row>
    <row r="30936" spans="15:16" x14ac:dyDescent="0.2">
      <c r="O30936" s="284"/>
      <c r="P30936" s="284"/>
    </row>
    <row r="30937" spans="15:16" x14ac:dyDescent="0.2">
      <c r="O30937" s="284"/>
      <c r="P30937" s="284"/>
    </row>
    <row r="30938" spans="15:16" x14ac:dyDescent="0.2">
      <c r="O30938" s="284"/>
      <c r="P30938" s="284"/>
    </row>
    <row r="30939" spans="15:16" x14ac:dyDescent="0.2">
      <c r="O30939" s="284"/>
      <c r="P30939" s="284"/>
    </row>
    <row r="30940" spans="15:16" x14ac:dyDescent="0.2">
      <c r="O30940" s="284"/>
      <c r="P30940" s="284"/>
    </row>
    <row r="30941" spans="15:16" x14ac:dyDescent="0.2">
      <c r="O30941" s="284"/>
      <c r="P30941" s="284"/>
    </row>
    <row r="30942" spans="15:16" x14ac:dyDescent="0.2">
      <c r="O30942" s="284"/>
      <c r="P30942" s="284"/>
    </row>
    <row r="30943" spans="15:16" x14ac:dyDescent="0.2">
      <c r="O30943" s="284"/>
      <c r="P30943" s="284"/>
    </row>
    <row r="30944" spans="15:16" x14ac:dyDescent="0.2">
      <c r="O30944" s="284"/>
      <c r="P30944" s="284"/>
    </row>
    <row r="30945" spans="15:16" x14ac:dyDescent="0.2">
      <c r="O30945" s="284"/>
      <c r="P30945" s="284"/>
    </row>
    <row r="30946" spans="15:16" x14ac:dyDescent="0.2">
      <c r="O30946" s="284"/>
      <c r="P30946" s="284"/>
    </row>
    <row r="30947" spans="15:16" x14ac:dyDescent="0.2">
      <c r="O30947" s="284"/>
      <c r="P30947" s="284"/>
    </row>
    <row r="30948" spans="15:16" x14ac:dyDescent="0.2">
      <c r="O30948" s="284"/>
      <c r="P30948" s="284"/>
    </row>
    <row r="30949" spans="15:16" x14ac:dyDescent="0.2">
      <c r="O30949" s="284"/>
      <c r="P30949" s="284"/>
    </row>
    <row r="30950" spans="15:16" x14ac:dyDescent="0.2">
      <c r="O30950" s="284"/>
      <c r="P30950" s="284"/>
    </row>
    <row r="30951" spans="15:16" x14ac:dyDescent="0.2">
      <c r="O30951" s="284"/>
      <c r="P30951" s="284"/>
    </row>
    <row r="30952" spans="15:16" x14ac:dyDescent="0.2">
      <c r="O30952" s="284"/>
      <c r="P30952" s="284"/>
    </row>
    <row r="30953" spans="15:16" x14ac:dyDescent="0.2">
      <c r="O30953" s="284"/>
      <c r="P30953" s="284"/>
    </row>
    <row r="30954" spans="15:16" x14ac:dyDescent="0.2">
      <c r="O30954" s="284"/>
      <c r="P30954" s="284"/>
    </row>
    <row r="30955" spans="15:16" x14ac:dyDescent="0.2">
      <c r="O30955" s="284"/>
      <c r="P30955" s="284"/>
    </row>
    <row r="30956" spans="15:16" x14ac:dyDescent="0.2">
      <c r="O30956" s="284"/>
      <c r="P30956" s="284"/>
    </row>
    <row r="30957" spans="15:16" x14ac:dyDescent="0.2">
      <c r="O30957" s="284"/>
      <c r="P30957" s="284"/>
    </row>
    <row r="30958" spans="15:16" x14ac:dyDescent="0.2">
      <c r="O30958" s="284"/>
      <c r="P30958" s="284"/>
    </row>
    <row r="30959" spans="15:16" x14ac:dyDescent="0.2">
      <c r="O30959" s="284"/>
      <c r="P30959" s="284"/>
    </row>
    <row r="30960" spans="15:16" x14ac:dyDescent="0.2">
      <c r="O30960" s="284"/>
      <c r="P30960" s="284"/>
    </row>
    <row r="30961" spans="15:16" x14ac:dyDescent="0.2">
      <c r="O30961" s="284"/>
      <c r="P30961" s="284"/>
    </row>
    <row r="30962" spans="15:16" x14ac:dyDescent="0.2">
      <c r="O30962" s="284"/>
      <c r="P30962" s="284"/>
    </row>
    <row r="30963" spans="15:16" x14ac:dyDescent="0.2">
      <c r="O30963" s="284"/>
      <c r="P30963" s="284"/>
    </row>
    <row r="30964" spans="15:16" x14ac:dyDescent="0.2">
      <c r="O30964" s="284"/>
      <c r="P30964" s="284"/>
    </row>
    <row r="30965" spans="15:16" x14ac:dyDescent="0.2">
      <c r="O30965" s="284"/>
      <c r="P30965" s="284"/>
    </row>
    <row r="30966" spans="15:16" x14ac:dyDescent="0.2">
      <c r="O30966" s="284"/>
      <c r="P30966" s="284"/>
    </row>
    <row r="30967" spans="15:16" x14ac:dyDescent="0.2">
      <c r="O30967" s="284"/>
      <c r="P30967" s="284"/>
    </row>
    <row r="30968" spans="15:16" x14ac:dyDescent="0.2">
      <c r="O30968" s="284"/>
      <c r="P30968" s="284"/>
    </row>
    <row r="30969" spans="15:16" x14ac:dyDescent="0.2">
      <c r="O30969" s="284"/>
      <c r="P30969" s="284"/>
    </row>
    <row r="30970" spans="15:16" x14ac:dyDescent="0.2">
      <c r="O30970" s="284"/>
      <c r="P30970" s="284"/>
    </row>
    <row r="30971" spans="15:16" x14ac:dyDescent="0.2">
      <c r="O30971" s="284"/>
      <c r="P30971" s="284"/>
    </row>
    <row r="30972" spans="15:16" x14ac:dyDescent="0.2">
      <c r="O30972" s="284"/>
      <c r="P30972" s="284"/>
    </row>
    <row r="30973" spans="15:16" x14ac:dyDescent="0.2">
      <c r="O30973" s="284"/>
      <c r="P30973" s="284"/>
    </row>
    <row r="30974" spans="15:16" x14ac:dyDescent="0.2">
      <c r="O30974" s="284"/>
      <c r="P30974" s="284"/>
    </row>
    <row r="30975" spans="15:16" x14ac:dyDescent="0.2">
      <c r="O30975" s="284"/>
      <c r="P30975" s="284"/>
    </row>
    <row r="30976" spans="15:16" x14ac:dyDescent="0.2">
      <c r="O30976" s="284"/>
      <c r="P30976" s="284"/>
    </row>
    <row r="30977" spans="15:16" x14ac:dyDescent="0.2">
      <c r="O30977" s="284"/>
      <c r="P30977" s="284"/>
    </row>
    <row r="30978" spans="15:16" x14ac:dyDescent="0.2">
      <c r="O30978" s="284"/>
      <c r="P30978" s="284"/>
    </row>
    <row r="30979" spans="15:16" x14ac:dyDescent="0.2">
      <c r="O30979" s="284"/>
      <c r="P30979" s="284"/>
    </row>
    <row r="30980" spans="15:16" x14ac:dyDescent="0.2">
      <c r="O30980" s="284"/>
      <c r="P30980" s="284"/>
    </row>
    <row r="30981" spans="15:16" x14ac:dyDescent="0.2">
      <c r="O30981" s="284"/>
      <c r="P30981" s="284"/>
    </row>
    <row r="30982" spans="15:16" x14ac:dyDescent="0.2">
      <c r="O30982" s="284"/>
      <c r="P30982" s="284"/>
    </row>
    <row r="30983" spans="15:16" x14ac:dyDescent="0.2">
      <c r="O30983" s="284"/>
      <c r="P30983" s="284"/>
    </row>
    <row r="30984" spans="15:16" x14ac:dyDescent="0.2">
      <c r="O30984" s="284"/>
      <c r="P30984" s="284"/>
    </row>
    <row r="30985" spans="15:16" x14ac:dyDescent="0.2">
      <c r="O30985" s="284"/>
      <c r="P30985" s="284"/>
    </row>
    <row r="30986" spans="15:16" x14ac:dyDescent="0.2">
      <c r="O30986" s="284"/>
      <c r="P30986" s="284"/>
    </row>
    <row r="30987" spans="15:16" x14ac:dyDescent="0.2">
      <c r="O30987" s="284"/>
      <c r="P30987" s="284"/>
    </row>
    <row r="30988" spans="15:16" x14ac:dyDescent="0.2">
      <c r="O30988" s="284"/>
      <c r="P30988" s="284"/>
    </row>
    <row r="30989" spans="15:16" x14ac:dyDescent="0.2">
      <c r="O30989" s="284"/>
      <c r="P30989" s="284"/>
    </row>
    <row r="30990" spans="15:16" x14ac:dyDescent="0.2">
      <c r="O30990" s="284"/>
      <c r="P30990" s="284"/>
    </row>
    <row r="30991" spans="15:16" x14ac:dyDescent="0.2">
      <c r="O30991" s="284"/>
      <c r="P30991" s="284"/>
    </row>
    <row r="30992" spans="15:16" x14ac:dyDescent="0.2">
      <c r="O30992" s="284"/>
      <c r="P30992" s="284"/>
    </row>
    <row r="30993" spans="15:16" x14ac:dyDescent="0.2">
      <c r="O30993" s="284"/>
      <c r="P30993" s="284"/>
    </row>
    <row r="30994" spans="15:16" x14ac:dyDescent="0.2">
      <c r="O30994" s="284"/>
      <c r="P30994" s="284"/>
    </row>
    <row r="30995" spans="15:16" x14ac:dyDescent="0.2">
      <c r="O30995" s="284"/>
      <c r="P30995" s="284"/>
    </row>
    <row r="30996" spans="15:16" x14ac:dyDescent="0.2">
      <c r="O30996" s="284"/>
      <c r="P30996" s="284"/>
    </row>
    <row r="30997" spans="15:16" x14ac:dyDescent="0.2">
      <c r="O30997" s="284"/>
      <c r="P30997" s="284"/>
    </row>
    <row r="30998" spans="15:16" x14ac:dyDescent="0.2">
      <c r="O30998" s="284"/>
      <c r="P30998" s="284"/>
    </row>
    <row r="30999" spans="15:16" x14ac:dyDescent="0.2">
      <c r="O30999" s="284"/>
      <c r="P30999" s="284"/>
    </row>
    <row r="31000" spans="15:16" x14ac:dyDescent="0.2">
      <c r="O31000" s="284"/>
      <c r="P31000" s="284"/>
    </row>
    <row r="31001" spans="15:16" x14ac:dyDescent="0.2">
      <c r="O31001" s="284"/>
      <c r="P31001" s="284"/>
    </row>
    <row r="31002" spans="15:16" x14ac:dyDescent="0.2">
      <c r="O31002" s="284"/>
      <c r="P31002" s="284"/>
    </row>
    <row r="31003" spans="15:16" x14ac:dyDescent="0.2">
      <c r="O31003" s="284"/>
      <c r="P31003" s="284"/>
    </row>
    <row r="31004" spans="15:16" x14ac:dyDescent="0.2">
      <c r="O31004" s="284"/>
      <c r="P31004" s="284"/>
    </row>
    <row r="31005" spans="15:16" x14ac:dyDescent="0.2">
      <c r="O31005" s="284"/>
      <c r="P31005" s="284"/>
    </row>
    <row r="31006" spans="15:16" x14ac:dyDescent="0.2">
      <c r="O31006" s="284"/>
      <c r="P31006" s="284"/>
    </row>
    <row r="31007" spans="15:16" x14ac:dyDescent="0.2">
      <c r="O31007" s="284"/>
      <c r="P31007" s="284"/>
    </row>
    <row r="31008" spans="15:16" x14ac:dyDescent="0.2">
      <c r="O31008" s="284"/>
      <c r="P31008" s="284"/>
    </row>
    <row r="31009" spans="15:16" x14ac:dyDescent="0.2">
      <c r="O31009" s="284"/>
      <c r="P31009" s="284"/>
    </row>
    <row r="31010" spans="15:16" x14ac:dyDescent="0.2">
      <c r="O31010" s="284"/>
      <c r="P31010" s="284"/>
    </row>
    <row r="31011" spans="15:16" x14ac:dyDescent="0.2">
      <c r="O31011" s="284"/>
      <c r="P31011" s="284"/>
    </row>
    <row r="31012" spans="15:16" x14ac:dyDescent="0.2">
      <c r="O31012" s="284"/>
      <c r="P31012" s="284"/>
    </row>
    <row r="31013" spans="15:16" x14ac:dyDescent="0.2">
      <c r="O31013" s="284"/>
      <c r="P31013" s="284"/>
    </row>
    <row r="31014" spans="15:16" x14ac:dyDescent="0.2">
      <c r="O31014" s="284"/>
      <c r="P31014" s="284"/>
    </row>
    <row r="31015" spans="15:16" x14ac:dyDescent="0.2">
      <c r="O31015" s="284"/>
      <c r="P31015" s="284"/>
    </row>
    <row r="31016" spans="15:16" x14ac:dyDescent="0.2">
      <c r="O31016" s="284"/>
      <c r="P31016" s="284"/>
    </row>
    <row r="31017" spans="15:16" x14ac:dyDescent="0.2">
      <c r="O31017" s="284"/>
      <c r="P31017" s="284"/>
    </row>
    <row r="31018" spans="15:16" x14ac:dyDescent="0.2">
      <c r="O31018" s="284"/>
      <c r="P31018" s="284"/>
    </row>
    <row r="31019" spans="15:16" x14ac:dyDescent="0.2">
      <c r="O31019" s="284"/>
      <c r="P31019" s="284"/>
    </row>
    <row r="31020" spans="15:16" x14ac:dyDescent="0.2">
      <c r="O31020" s="284"/>
      <c r="P31020" s="284"/>
    </row>
    <row r="31021" spans="15:16" x14ac:dyDescent="0.2">
      <c r="O31021" s="284"/>
      <c r="P31021" s="284"/>
    </row>
    <row r="31022" spans="15:16" x14ac:dyDescent="0.2">
      <c r="O31022" s="284"/>
      <c r="P31022" s="284"/>
    </row>
    <row r="31023" spans="15:16" x14ac:dyDescent="0.2">
      <c r="O31023" s="284"/>
      <c r="P31023" s="284"/>
    </row>
    <row r="31024" spans="15:16" x14ac:dyDescent="0.2">
      <c r="O31024" s="284"/>
      <c r="P31024" s="284"/>
    </row>
    <row r="31025" spans="15:16" x14ac:dyDescent="0.2">
      <c r="O31025" s="284"/>
      <c r="P31025" s="284"/>
    </row>
    <row r="31026" spans="15:16" x14ac:dyDescent="0.2">
      <c r="O31026" s="284"/>
      <c r="P31026" s="284"/>
    </row>
    <row r="31027" spans="15:16" x14ac:dyDescent="0.2">
      <c r="O31027" s="284"/>
      <c r="P31027" s="284"/>
    </row>
    <row r="31028" spans="15:16" x14ac:dyDescent="0.2">
      <c r="O31028" s="284"/>
      <c r="P31028" s="284"/>
    </row>
    <row r="31029" spans="15:16" x14ac:dyDescent="0.2">
      <c r="O31029" s="284"/>
      <c r="P31029" s="284"/>
    </row>
    <row r="31030" spans="15:16" x14ac:dyDescent="0.2">
      <c r="O31030" s="284"/>
      <c r="P31030" s="284"/>
    </row>
    <row r="31031" spans="15:16" x14ac:dyDescent="0.2">
      <c r="O31031" s="284"/>
      <c r="P31031" s="284"/>
    </row>
    <row r="31032" spans="15:16" x14ac:dyDescent="0.2">
      <c r="O31032" s="284"/>
      <c r="P31032" s="284"/>
    </row>
    <row r="31033" spans="15:16" x14ac:dyDescent="0.2">
      <c r="O31033" s="284"/>
      <c r="P31033" s="284"/>
    </row>
    <row r="31034" spans="15:16" x14ac:dyDescent="0.2">
      <c r="O31034" s="284"/>
      <c r="P31034" s="284"/>
    </row>
    <row r="31035" spans="15:16" x14ac:dyDescent="0.2">
      <c r="O31035" s="284"/>
      <c r="P31035" s="284"/>
    </row>
    <row r="31036" spans="15:16" x14ac:dyDescent="0.2">
      <c r="O31036" s="284"/>
      <c r="P31036" s="284"/>
    </row>
    <row r="31037" spans="15:16" x14ac:dyDescent="0.2">
      <c r="O31037" s="284"/>
      <c r="P31037" s="284"/>
    </row>
    <row r="31038" spans="15:16" x14ac:dyDescent="0.2">
      <c r="O31038" s="284"/>
      <c r="P31038" s="284"/>
    </row>
    <row r="31039" spans="15:16" x14ac:dyDescent="0.2">
      <c r="O31039" s="284"/>
      <c r="P31039" s="284"/>
    </row>
    <row r="31040" spans="15:16" x14ac:dyDescent="0.2">
      <c r="O31040" s="284"/>
      <c r="P31040" s="284"/>
    </row>
    <row r="31041" spans="15:16" x14ac:dyDescent="0.2">
      <c r="O31041" s="284"/>
      <c r="P31041" s="284"/>
    </row>
    <row r="31042" spans="15:16" x14ac:dyDescent="0.2">
      <c r="O31042" s="284"/>
      <c r="P31042" s="284"/>
    </row>
    <row r="31043" spans="15:16" x14ac:dyDescent="0.2">
      <c r="O31043" s="284"/>
      <c r="P31043" s="284"/>
    </row>
    <row r="31044" spans="15:16" x14ac:dyDescent="0.2">
      <c r="O31044" s="284"/>
      <c r="P31044" s="284"/>
    </row>
    <row r="31045" spans="15:16" x14ac:dyDescent="0.2">
      <c r="O31045" s="284"/>
      <c r="P31045" s="284"/>
    </row>
    <row r="31046" spans="15:16" x14ac:dyDescent="0.2">
      <c r="O31046" s="284"/>
      <c r="P31046" s="284"/>
    </row>
    <row r="31047" spans="15:16" x14ac:dyDescent="0.2">
      <c r="O31047" s="284"/>
      <c r="P31047" s="284"/>
    </row>
    <row r="31048" spans="15:16" x14ac:dyDescent="0.2">
      <c r="O31048" s="284"/>
      <c r="P31048" s="284"/>
    </row>
    <row r="31049" spans="15:16" x14ac:dyDescent="0.2">
      <c r="O31049" s="284"/>
      <c r="P31049" s="284"/>
    </row>
    <row r="31050" spans="15:16" x14ac:dyDescent="0.2">
      <c r="O31050" s="284"/>
      <c r="P31050" s="284"/>
    </row>
    <row r="31051" spans="15:16" x14ac:dyDescent="0.2">
      <c r="O31051" s="284"/>
      <c r="P31051" s="284"/>
    </row>
    <row r="31052" spans="15:16" x14ac:dyDescent="0.2">
      <c r="O31052" s="284"/>
      <c r="P31052" s="284"/>
    </row>
    <row r="31053" spans="15:16" x14ac:dyDescent="0.2">
      <c r="O31053" s="284"/>
      <c r="P31053" s="284"/>
    </row>
    <row r="31054" spans="15:16" x14ac:dyDescent="0.2">
      <c r="O31054" s="284"/>
      <c r="P31054" s="284"/>
    </row>
    <row r="31055" spans="15:16" x14ac:dyDescent="0.2">
      <c r="O31055" s="284"/>
      <c r="P31055" s="284"/>
    </row>
    <row r="31056" spans="15:16" x14ac:dyDescent="0.2">
      <c r="O31056" s="284"/>
      <c r="P31056" s="284"/>
    </row>
    <row r="31057" spans="15:16" x14ac:dyDescent="0.2">
      <c r="O31057" s="284"/>
      <c r="P31057" s="284"/>
    </row>
    <row r="31058" spans="15:16" x14ac:dyDescent="0.2">
      <c r="O31058" s="284"/>
      <c r="P31058" s="284"/>
    </row>
    <row r="31059" spans="15:16" x14ac:dyDescent="0.2">
      <c r="O31059" s="284"/>
      <c r="P31059" s="284"/>
    </row>
    <row r="31060" spans="15:16" x14ac:dyDescent="0.2">
      <c r="O31060" s="284"/>
      <c r="P31060" s="284"/>
    </row>
    <row r="31061" spans="15:16" x14ac:dyDescent="0.2">
      <c r="O31061" s="284"/>
      <c r="P31061" s="284"/>
    </row>
    <row r="31062" spans="15:16" x14ac:dyDescent="0.2">
      <c r="O31062" s="284"/>
      <c r="P31062" s="284"/>
    </row>
    <row r="31063" spans="15:16" x14ac:dyDescent="0.2">
      <c r="O31063" s="284"/>
      <c r="P31063" s="284"/>
    </row>
    <row r="31064" spans="15:16" x14ac:dyDescent="0.2">
      <c r="O31064" s="284"/>
      <c r="P31064" s="284"/>
    </row>
    <row r="31065" spans="15:16" x14ac:dyDescent="0.2">
      <c r="O31065" s="284"/>
      <c r="P31065" s="284"/>
    </row>
    <row r="31066" spans="15:16" x14ac:dyDescent="0.2">
      <c r="O31066" s="284"/>
      <c r="P31066" s="284"/>
    </row>
    <row r="31067" spans="15:16" x14ac:dyDescent="0.2">
      <c r="O31067" s="284"/>
      <c r="P31067" s="284"/>
    </row>
    <row r="31068" spans="15:16" x14ac:dyDescent="0.2">
      <c r="O31068" s="284"/>
      <c r="P31068" s="284"/>
    </row>
    <row r="31069" spans="15:16" x14ac:dyDescent="0.2">
      <c r="O31069" s="284"/>
      <c r="P31069" s="284"/>
    </row>
    <row r="31070" spans="15:16" x14ac:dyDescent="0.2">
      <c r="O31070" s="284"/>
      <c r="P31070" s="284"/>
    </row>
    <row r="31071" spans="15:16" x14ac:dyDescent="0.2">
      <c r="O31071" s="284"/>
      <c r="P31071" s="284"/>
    </row>
    <row r="31072" spans="15:16" x14ac:dyDescent="0.2">
      <c r="O31072" s="284"/>
      <c r="P31072" s="284"/>
    </row>
    <row r="31073" spans="15:16" x14ac:dyDescent="0.2">
      <c r="O31073" s="284"/>
      <c r="P31073" s="284"/>
    </row>
    <row r="31074" spans="15:16" x14ac:dyDescent="0.2">
      <c r="O31074" s="284"/>
      <c r="P31074" s="284"/>
    </row>
    <row r="31075" spans="15:16" x14ac:dyDescent="0.2">
      <c r="O31075" s="284"/>
      <c r="P31075" s="284"/>
    </row>
    <row r="31076" spans="15:16" x14ac:dyDescent="0.2">
      <c r="O31076" s="284"/>
      <c r="P31076" s="284"/>
    </row>
    <row r="31077" spans="15:16" x14ac:dyDescent="0.2">
      <c r="O31077" s="284"/>
      <c r="P31077" s="284"/>
    </row>
    <row r="31078" spans="15:16" x14ac:dyDescent="0.2">
      <c r="O31078" s="284"/>
      <c r="P31078" s="284"/>
    </row>
    <row r="31079" spans="15:16" x14ac:dyDescent="0.2">
      <c r="O31079" s="284"/>
      <c r="P31079" s="284"/>
    </row>
    <row r="31080" spans="15:16" x14ac:dyDescent="0.2">
      <c r="O31080" s="284"/>
      <c r="P31080" s="284"/>
    </row>
    <row r="31081" spans="15:16" x14ac:dyDescent="0.2">
      <c r="O31081" s="284"/>
      <c r="P31081" s="284"/>
    </row>
    <row r="31082" spans="15:16" x14ac:dyDescent="0.2">
      <c r="O31082" s="284"/>
      <c r="P31082" s="284"/>
    </row>
    <row r="31083" spans="15:16" x14ac:dyDescent="0.2">
      <c r="O31083" s="284"/>
      <c r="P31083" s="284"/>
    </row>
    <row r="31084" spans="15:16" x14ac:dyDescent="0.2">
      <c r="O31084" s="284"/>
      <c r="P31084" s="284"/>
    </row>
    <row r="31085" spans="15:16" x14ac:dyDescent="0.2">
      <c r="O31085" s="284"/>
      <c r="P31085" s="284"/>
    </row>
    <row r="31086" spans="15:16" x14ac:dyDescent="0.2">
      <c r="O31086" s="284"/>
      <c r="P31086" s="284"/>
    </row>
    <row r="31087" spans="15:16" x14ac:dyDescent="0.2">
      <c r="O31087" s="284"/>
      <c r="P31087" s="284"/>
    </row>
    <row r="31088" spans="15:16" x14ac:dyDescent="0.2">
      <c r="O31088" s="284"/>
      <c r="P31088" s="284"/>
    </row>
    <row r="31089" spans="15:16" x14ac:dyDescent="0.2">
      <c r="O31089" s="284"/>
      <c r="P31089" s="284"/>
    </row>
    <row r="31090" spans="15:16" x14ac:dyDescent="0.2">
      <c r="O31090" s="284"/>
      <c r="P31090" s="284"/>
    </row>
    <row r="31091" spans="15:16" x14ac:dyDescent="0.2">
      <c r="O31091" s="284"/>
      <c r="P31091" s="284"/>
    </row>
    <row r="31092" spans="15:16" x14ac:dyDescent="0.2">
      <c r="O31092" s="284"/>
      <c r="P31092" s="284"/>
    </row>
    <row r="31093" spans="15:16" x14ac:dyDescent="0.2">
      <c r="O31093" s="284"/>
      <c r="P31093" s="284"/>
    </row>
    <row r="31094" spans="15:16" x14ac:dyDescent="0.2">
      <c r="O31094" s="284"/>
      <c r="P31094" s="284"/>
    </row>
    <row r="31095" spans="15:16" x14ac:dyDescent="0.2">
      <c r="O31095" s="284"/>
      <c r="P31095" s="284"/>
    </row>
    <row r="31096" spans="15:16" x14ac:dyDescent="0.2">
      <c r="O31096" s="284"/>
      <c r="P31096" s="284"/>
    </row>
    <row r="31097" spans="15:16" x14ac:dyDescent="0.2">
      <c r="O31097" s="284"/>
      <c r="P31097" s="284"/>
    </row>
    <row r="31098" spans="15:16" x14ac:dyDescent="0.2">
      <c r="O31098" s="284"/>
      <c r="P31098" s="284"/>
    </row>
    <row r="31099" spans="15:16" x14ac:dyDescent="0.2">
      <c r="O31099" s="284"/>
      <c r="P31099" s="284"/>
    </row>
    <row r="31100" spans="15:16" x14ac:dyDescent="0.2">
      <c r="O31100" s="284"/>
      <c r="P31100" s="284"/>
    </row>
    <row r="31101" spans="15:16" x14ac:dyDescent="0.2">
      <c r="O31101" s="284"/>
      <c r="P31101" s="284"/>
    </row>
    <row r="31102" spans="15:16" x14ac:dyDescent="0.2">
      <c r="O31102" s="284"/>
      <c r="P31102" s="284"/>
    </row>
    <row r="31103" spans="15:16" x14ac:dyDescent="0.2">
      <c r="O31103" s="284"/>
      <c r="P31103" s="284"/>
    </row>
    <row r="31104" spans="15:16" x14ac:dyDescent="0.2">
      <c r="O31104" s="284"/>
      <c r="P31104" s="284"/>
    </row>
    <row r="31105" spans="15:16" x14ac:dyDescent="0.2">
      <c r="O31105" s="284"/>
      <c r="P31105" s="284"/>
    </row>
    <row r="31106" spans="15:16" x14ac:dyDescent="0.2">
      <c r="O31106" s="284"/>
      <c r="P31106" s="284"/>
    </row>
    <row r="31107" spans="15:16" x14ac:dyDescent="0.2">
      <c r="O31107" s="284"/>
      <c r="P31107" s="284"/>
    </row>
    <row r="31108" spans="15:16" x14ac:dyDescent="0.2">
      <c r="O31108" s="284"/>
      <c r="P31108" s="284"/>
    </row>
    <row r="31109" spans="15:16" x14ac:dyDescent="0.2">
      <c r="O31109" s="284"/>
      <c r="P31109" s="284"/>
    </row>
    <row r="31110" spans="15:16" x14ac:dyDescent="0.2">
      <c r="O31110" s="284"/>
      <c r="P31110" s="284"/>
    </row>
    <row r="31111" spans="15:16" x14ac:dyDescent="0.2">
      <c r="O31111" s="284"/>
      <c r="P31111" s="284"/>
    </row>
    <row r="31112" spans="15:16" x14ac:dyDescent="0.2">
      <c r="O31112" s="284"/>
      <c r="P31112" s="284"/>
    </row>
    <row r="31113" spans="15:16" x14ac:dyDescent="0.2">
      <c r="O31113" s="284"/>
      <c r="P31113" s="284"/>
    </row>
    <row r="31114" spans="15:16" x14ac:dyDescent="0.2">
      <c r="O31114" s="284"/>
      <c r="P31114" s="284"/>
    </row>
    <row r="31115" spans="15:16" x14ac:dyDescent="0.2">
      <c r="O31115" s="284"/>
      <c r="P31115" s="284"/>
    </row>
    <row r="31116" spans="15:16" x14ac:dyDescent="0.2">
      <c r="O31116" s="284"/>
      <c r="P31116" s="284"/>
    </row>
    <row r="31117" spans="15:16" x14ac:dyDescent="0.2">
      <c r="O31117" s="284"/>
      <c r="P31117" s="284"/>
    </row>
    <row r="31118" spans="15:16" x14ac:dyDescent="0.2">
      <c r="O31118" s="284"/>
      <c r="P31118" s="284"/>
    </row>
    <row r="31119" spans="15:16" x14ac:dyDescent="0.2">
      <c r="O31119" s="284"/>
      <c r="P31119" s="284"/>
    </row>
    <row r="31120" spans="15:16" x14ac:dyDescent="0.2">
      <c r="O31120" s="284"/>
      <c r="P31120" s="284"/>
    </row>
    <row r="31121" spans="15:16" x14ac:dyDescent="0.2">
      <c r="O31121" s="284"/>
      <c r="P31121" s="284"/>
    </row>
    <row r="31122" spans="15:16" x14ac:dyDescent="0.2">
      <c r="O31122" s="284"/>
      <c r="P31122" s="284"/>
    </row>
    <row r="31123" spans="15:16" x14ac:dyDescent="0.2">
      <c r="O31123" s="284"/>
      <c r="P31123" s="284"/>
    </row>
    <row r="31124" spans="15:16" x14ac:dyDescent="0.2">
      <c r="O31124" s="284"/>
      <c r="P31124" s="284"/>
    </row>
    <row r="31125" spans="15:16" x14ac:dyDescent="0.2">
      <c r="O31125" s="284"/>
      <c r="P31125" s="284"/>
    </row>
    <row r="31126" spans="15:16" x14ac:dyDescent="0.2">
      <c r="O31126" s="284"/>
      <c r="P31126" s="284"/>
    </row>
    <row r="31127" spans="15:16" x14ac:dyDescent="0.2">
      <c r="O31127" s="284"/>
      <c r="P31127" s="284"/>
    </row>
    <row r="31128" spans="15:16" x14ac:dyDescent="0.2">
      <c r="O31128" s="284"/>
      <c r="P31128" s="284"/>
    </row>
    <row r="31129" spans="15:16" x14ac:dyDescent="0.2">
      <c r="O31129" s="284"/>
      <c r="P31129" s="284"/>
    </row>
    <row r="31130" spans="15:16" x14ac:dyDescent="0.2">
      <c r="O31130" s="284"/>
      <c r="P31130" s="284"/>
    </row>
    <row r="31131" spans="15:16" x14ac:dyDescent="0.2">
      <c r="O31131" s="284"/>
      <c r="P31131" s="284"/>
    </row>
    <row r="31132" spans="15:16" x14ac:dyDescent="0.2">
      <c r="O31132" s="284"/>
      <c r="P31132" s="284"/>
    </row>
    <row r="31133" spans="15:16" x14ac:dyDescent="0.2">
      <c r="O31133" s="284"/>
      <c r="P31133" s="284"/>
    </row>
    <row r="31134" spans="15:16" x14ac:dyDescent="0.2">
      <c r="O31134" s="284"/>
      <c r="P31134" s="284"/>
    </row>
    <row r="31135" spans="15:16" x14ac:dyDescent="0.2">
      <c r="O31135" s="284"/>
      <c r="P31135" s="284"/>
    </row>
    <row r="31136" spans="15:16" x14ac:dyDescent="0.2">
      <c r="O31136" s="284"/>
      <c r="P31136" s="284"/>
    </row>
    <row r="31137" spans="15:16" x14ac:dyDescent="0.2">
      <c r="O31137" s="284"/>
      <c r="P31137" s="284"/>
    </row>
    <row r="31138" spans="15:16" x14ac:dyDescent="0.2">
      <c r="O31138" s="284"/>
      <c r="P31138" s="284"/>
    </row>
    <row r="31139" spans="15:16" x14ac:dyDescent="0.2">
      <c r="O31139" s="284"/>
      <c r="P31139" s="284"/>
    </row>
    <row r="31140" spans="15:16" x14ac:dyDescent="0.2">
      <c r="O31140" s="284"/>
      <c r="P31140" s="284"/>
    </row>
    <row r="31141" spans="15:16" x14ac:dyDescent="0.2">
      <c r="O31141" s="284"/>
      <c r="P31141" s="284"/>
    </row>
    <row r="31142" spans="15:16" x14ac:dyDescent="0.2">
      <c r="O31142" s="284"/>
      <c r="P31142" s="284"/>
    </row>
    <row r="31143" spans="15:16" x14ac:dyDescent="0.2">
      <c r="O31143" s="284"/>
      <c r="P31143" s="284"/>
    </row>
    <row r="31144" spans="15:16" x14ac:dyDescent="0.2">
      <c r="O31144" s="284"/>
      <c r="P31144" s="284"/>
    </row>
    <row r="31145" spans="15:16" x14ac:dyDescent="0.2">
      <c r="O31145" s="284"/>
      <c r="P31145" s="284"/>
    </row>
    <row r="31146" spans="15:16" x14ac:dyDescent="0.2">
      <c r="O31146" s="284"/>
      <c r="P31146" s="284"/>
    </row>
    <row r="31147" spans="15:16" x14ac:dyDescent="0.2">
      <c r="O31147" s="284"/>
      <c r="P31147" s="284"/>
    </row>
    <row r="31148" spans="15:16" x14ac:dyDescent="0.2">
      <c r="O31148" s="284"/>
      <c r="P31148" s="284"/>
    </row>
    <row r="31149" spans="15:16" x14ac:dyDescent="0.2">
      <c r="O31149" s="284"/>
      <c r="P31149" s="284"/>
    </row>
    <row r="31150" spans="15:16" x14ac:dyDescent="0.2">
      <c r="O31150" s="284"/>
      <c r="P31150" s="284"/>
    </row>
    <row r="31151" spans="15:16" x14ac:dyDescent="0.2">
      <c r="O31151" s="284"/>
      <c r="P31151" s="284"/>
    </row>
    <row r="31152" spans="15:16" x14ac:dyDescent="0.2">
      <c r="O31152" s="284"/>
      <c r="P31152" s="284"/>
    </row>
    <row r="31153" spans="15:16" x14ac:dyDescent="0.2">
      <c r="O31153" s="284"/>
      <c r="P31153" s="284"/>
    </row>
    <row r="31154" spans="15:16" x14ac:dyDescent="0.2">
      <c r="O31154" s="284"/>
      <c r="P31154" s="284"/>
    </row>
    <row r="31155" spans="15:16" x14ac:dyDescent="0.2">
      <c r="O31155" s="284"/>
      <c r="P31155" s="284"/>
    </row>
    <row r="31156" spans="15:16" x14ac:dyDescent="0.2">
      <c r="O31156" s="284"/>
      <c r="P31156" s="284"/>
    </row>
    <row r="31157" spans="15:16" x14ac:dyDescent="0.2">
      <c r="O31157" s="284"/>
      <c r="P31157" s="284"/>
    </row>
    <row r="31158" spans="15:16" x14ac:dyDescent="0.2">
      <c r="O31158" s="284"/>
      <c r="P31158" s="284"/>
    </row>
    <row r="31159" spans="15:16" x14ac:dyDescent="0.2">
      <c r="O31159" s="284"/>
      <c r="P31159" s="284"/>
    </row>
    <row r="31160" spans="15:16" x14ac:dyDescent="0.2">
      <c r="O31160" s="284"/>
      <c r="P31160" s="284"/>
    </row>
    <row r="31161" spans="15:16" x14ac:dyDescent="0.2">
      <c r="O31161" s="284"/>
      <c r="P31161" s="284"/>
    </row>
    <row r="31162" spans="15:16" x14ac:dyDescent="0.2">
      <c r="O31162" s="284"/>
      <c r="P31162" s="284"/>
    </row>
    <row r="31163" spans="15:16" x14ac:dyDescent="0.2">
      <c r="O31163" s="284"/>
      <c r="P31163" s="284"/>
    </row>
    <row r="31164" spans="15:16" x14ac:dyDescent="0.2">
      <c r="O31164" s="284"/>
      <c r="P31164" s="284"/>
    </row>
    <row r="31165" spans="15:16" x14ac:dyDescent="0.2">
      <c r="O31165" s="284"/>
      <c r="P31165" s="284"/>
    </row>
    <row r="31166" spans="15:16" x14ac:dyDescent="0.2">
      <c r="O31166" s="284"/>
      <c r="P31166" s="284"/>
    </row>
    <row r="31167" spans="15:16" x14ac:dyDescent="0.2">
      <c r="O31167" s="284"/>
      <c r="P31167" s="284"/>
    </row>
    <row r="31168" spans="15:16" x14ac:dyDescent="0.2">
      <c r="O31168" s="284"/>
      <c r="P31168" s="284"/>
    </row>
    <row r="31169" spans="15:16" x14ac:dyDescent="0.2">
      <c r="O31169" s="284"/>
      <c r="P31169" s="284"/>
    </row>
    <row r="31170" spans="15:16" x14ac:dyDescent="0.2">
      <c r="O31170" s="284"/>
      <c r="P31170" s="284"/>
    </row>
    <row r="31171" spans="15:16" x14ac:dyDescent="0.2">
      <c r="O31171" s="284"/>
      <c r="P31171" s="284"/>
    </row>
    <row r="31172" spans="15:16" x14ac:dyDescent="0.2">
      <c r="O31172" s="284"/>
      <c r="P31172" s="284"/>
    </row>
    <row r="31173" spans="15:16" x14ac:dyDescent="0.2">
      <c r="O31173" s="284"/>
      <c r="P31173" s="284"/>
    </row>
    <row r="31174" spans="15:16" x14ac:dyDescent="0.2">
      <c r="O31174" s="284"/>
      <c r="P31174" s="284"/>
    </row>
    <row r="31175" spans="15:16" x14ac:dyDescent="0.2">
      <c r="O31175" s="284"/>
      <c r="P31175" s="284"/>
    </row>
    <row r="31176" spans="15:16" x14ac:dyDescent="0.2">
      <c r="O31176" s="284"/>
      <c r="P31176" s="284"/>
    </row>
    <row r="31177" spans="15:16" x14ac:dyDescent="0.2">
      <c r="O31177" s="284"/>
      <c r="P31177" s="284"/>
    </row>
    <row r="31178" spans="15:16" x14ac:dyDescent="0.2">
      <c r="O31178" s="284"/>
      <c r="P31178" s="284"/>
    </row>
    <row r="31179" spans="15:16" x14ac:dyDescent="0.2">
      <c r="O31179" s="284"/>
      <c r="P31179" s="284"/>
    </row>
    <row r="31180" spans="15:16" x14ac:dyDescent="0.2">
      <c r="O31180" s="284"/>
      <c r="P31180" s="284"/>
    </row>
    <row r="31181" spans="15:16" x14ac:dyDescent="0.2">
      <c r="O31181" s="284"/>
      <c r="P31181" s="284"/>
    </row>
    <row r="31182" spans="15:16" x14ac:dyDescent="0.2">
      <c r="O31182" s="284"/>
      <c r="P31182" s="284"/>
    </row>
    <row r="31183" spans="15:16" x14ac:dyDescent="0.2">
      <c r="O31183" s="284"/>
      <c r="P31183" s="284"/>
    </row>
    <row r="31184" spans="15:16" x14ac:dyDescent="0.2">
      <c r="O31184" s="284"/>
      <c r="P31184" s="284"/>
    </row>
    <row r="31185" spans="15:16" x14ac:dyDescent="0.2">
      <c r="O31185" s="284"/>
      <c r="P31185" s="284"/>
    </row>
    <row r="31186" spans="15:16" x14ac:dyDescent="0.2">
      <c r="O31186" s="284"/>
      <c r="P31186" s="284"/>
    </row>
    <row r="31187" spans="15:16" x14ac:dyDescent="0.2">
      <c r="O31187" s="284"/>
      <c r="P31187" s="284"/>
    </row>
    <row r="31188" spans="15:16" x14ac:dyDescent="0.2">
      <c r="O31188" s="284"/>
      <c r="P31188" s="284"/>
    </row>
    <row r="31189" spans="15:16" x14ac:dyDescent="0.2">
      <c r="O31189" s="284"/>
      <c r="P31189" s="284"/>
    </row>
    <row r="31190" spans="15:16" x14ac:dyDescent="0.2">
      <c r="O31190" s="284"/>
      <c r="P31190" s="284"/>
    </row>
    <row r="31191" spans="15:16" x14ac:dyDescent="0.2">
      <c r="O31191" s="284"/>
      <c r="P31191" s="284"/>
    </row>
    <row r="31192" spans="15:16" x14ac:dyDescent="0.2">
      <c r="O31192" s="284"/>
      <c r="P31192" s="284"/>
    </row>
    <row r="31193" spans="15:16" x14ac:dyDescent="0.2">
      <c r="O31193" s="284"/>
      <c r="P31193" s="284"/>
    </row>
    <row r="31194" spans="15:16" x14ac:dyDescent="0.2">
      <c r="O31194" s="284"/>
      <c r="P31194" s="284"/>
    </row>
    <row r="31195" spans="15:16" x14ac:dyDescent="0.2">
      <c r="O31195" s="284"/>
      <c r="P31195" s="284"/>
    </row>
    <row r="31196" spans="15:16" x14ac:dyDescent="0.2">
      <c r="O31196" s="284"/>
      <c r="P31196" s="284"/>
    </row>
    <row r="31197" spans="15:16" x14ac:dyDescent="0.2">
      <c r="O31197" s="284"/>
      <c r="P31197" s="284"/>
    </row>
    <row r="31198" spans="15:16" x14ac:dyDescent="0.2">
      <c r="O31198" s="284"/>
      <c r="P31198" s="284"/>
    </row>
    <row r="31199" spans="15:16" x14ac:dyDescent="0.2">
      <c r="O31199" s="284"/>
      <c r="P31199" s="284"/>
    </row>
    <row r="31200" spans="15:16" x14ac:dyDescent="0.2">
      <c r="O31200" s="284"/>
      <c r="P31200" s="284"/>
    </row>
    <row r="31201" spans="15:16" x14ac:dyDescent="0.2">
      <c r="O31201" s="284"/>
      <c r="P31201" s="284"/>
    </row>
    <row r="31202" spans="15:16" x14ac:dyDescent="0.2">
      <c r="O31202" s="284"/>
      <c r="P31202" s="284"/>
    </row>
    <row r="31203" spans="15:16" x14ac:dyDescent="0.2">
      <c r="O31203" s="284"/>
      <c r="P31203" s="284"/>
    </row>
    <row r="31204" spans="15:16" x14ac:dyDescent="0.2">
      <c r="O31204" s="284"/>
      <c r="P31204" s="284"/>
    </row>
    <row r="31205" spans="15:16" x14ac:dyDescent="0.2">
      <c r="O31205" s="284"/>
      <c r="P31205" s="284"/>
    </row>
    <row r="31206" spans="15:16" x14ac:dyDescent="0.2">
      <c r="O31206" s="284"/>
      <c r="P31206" s="284"/>
    </row>
    <row r="31207" spans="15:16" x14ac:dyDescent="0.2">
      <c r="O31207" s="284"/>
      <c r="P31207" s="284"/>
    </row>
    <row r="31208" spans="15:16" x14ac:dyDescent="0.2">
      <c r="O31208" s="284"/>
      <c r="P31208" s="284"/>
    </row>
    <row r="31209" spans="15:16" x14ac:dyDescent="0.2">
      <c r="O31209" s="284"/>
      <c r="P31209" s="284"/>
    </row>
    <row r="31210" spans="15:16" x14ac:dyDescent="0.2">
      <c r="O31210" s="284"/>
      <c r="P31210" s="284"/>
    </row>
    <row r="31211" spans="15:16" x14ac:dyDescent="0.2">
      <c r="O31211" s="284"/>
      <c r="P31211" s="284"/>
    </row>
    <row r="31212" spans="15:16" x14ac:dyDescent="0.2">
      <c r="O31212" s="284"/>
      <c r="P31212" s="284"/>
    </row>
    <row r="31213" spans="15:16" x14ac:dyDescent="0.2">
      <c r="O31213" s="284"/>
      <c r="P31213" s="284"/>
    </row>
    <row r="31214" spans="15:16" x14ac:dyDescent="0.2">
      <c r="O31214" s="284"/>
      <c r="P31214" s="284"/>
    </row>
    <row r="31215" spans="15:16" x14ac:dyDescent="0.2">
      <c r="O31215" s="284"/>
      <c r="P31215" s="284"/>
    </row>
    <row r="31216" spans="15:16" x14ac:dyDescent="0.2">
      <c r="O31216" s="284"/>
      <c r="P31216" s="284"/>
    </row>
    <row r="31217" spans="15:16" x14ac:dyDescent="0.2">
      <c r="O31217" s="284"/>
      <c r="P31217" s="284"/>
    </row>
    <row r="31218" spans="15:16" x14ac:dyDescent="0.2">
      <c r="O31218" s="284"/>
      <c r="P31218" s="284"/>
    </row>
    <row r="31219" spans="15:16" x14ac:dyDescent="0.2">
      <c r="O31219" s="284"/>
      <c r="P31219" s="284"/>
    </row>
    <row r="31220" spans="15:16" x14ac:dyDescent="0.2">
      <c r="O31220" s="284"/>
      <c r="P31220" s="284"/>
    </row>
    <row r="31221" spans="15:16" x14ac:dyDescent="0.2">
      <c r="O31221" s="284"/>
      <c r="P31221" s="284"/>
    </row>
    <row r="31222" spans="15:16" x14ac:dyDescent="0.2">
      <c r="O31222" s="284"/>
      <c r="P31222" s="284"/>
    </row>
    <row r="31223" spans="15:16" x14ac:dyDescent="0.2">
      <c r="O31223" s="284"/>
      <c r="P31223" s="284"/>
    </row>
    <row r="31224" spans="15:16" x14ac:dyDescent="0.2">
      <c r="O31224" s="284"/>
      <c r="P31224" s="284"/>
    </row>
    <row r="31225" spans="15:16" x14ac:dyDescent="0.2">
      <c r="O31225" s="284"/>
      <c r="P31225" s="284"/>
    </row>
    <row r="31226" spans="15:16" x14ac:dyDescent="0.2">
      <c r="O31226" s="284"/>
      <c r="P31226" s="284"/>
    </row>
    <row r="31227" spans="15:16" x14ac:dyDescent="0.2">
      <c r="O31227" s="284"/>
      <c r="P31227" s="284"/>
    </row>
    <row r="31228" spans="15:16" x14ac:dyDescent="0.2">
      <c r="O31228" s="284"/>
      <c r="P31228" s="284"/>
    </row>
    <row r="31229" spans="15:16" x14ac:dyDescent="0.2">
      <c r="O31229" s="284"/>
      <c r="P31229" s="284"/>
    </row>
    <row r="31230" spans="15:16" x14ac:dyDescent="0.2">
      <c r="O31230" s="284"/>
      <c r="P31230" s="284"/>
    </row>
    <row r="31231" spans="15:16" x14ac:dyDescent="0.2">
      <c r="O31231" s="284"/>
      <c r="P31231" s="284"/>
    </row>
    <row r="31232" spans="15:16" x14ac:dyDescent="0.2">
      <c r="O31232" s="284"/>
      <c r="P31232" s="284"/>
    </row>
    <row r="31233" spans="15:16" x14ac:dyDescent="0.2">
      <c r="O31233" s="284"/>
      <c r="P31233" s="284"/>
    </row>
    <row r="31234" spans="15:16" x14ac:dyDescent="0.2">
      <c r="O31234" s="284"/>
      <c r="P31234" s="284"/>
    </row>
    <row r="31235" spans="15:16" x14ac:dyDescent="0.2">
      <c r="O31235" s="284"/>
      <c r="P31235" s="284"/>
    </row>
    <row r="31236" spans="15:16" x14ac:dyDescent="0.2">
      <c r="O31236" s="284"/>
      <c r="P31236" s="284"/>
    </row>
    <row r="31237" spans="15:16" x14ac:dyDescent="0.2">
      <c r="O31237" s="284"/>
      <c r="P31237" s="284"/>
    </row>
    <row r="31238" spans="15:16" x14ac:dyDescent="0.2">
      <c r="O31238" s="284"/>
      <c r="P31238" s="284"/>
    </row>
    <row r="31239" spans="15:16" x14ac:dyDescent="0.2">
      <c r="O31239" s="284"/>
      <c r="P31239" s="284"/>
    </row>
    <row r="31240" spans="15:16" x14ac:dyDescent="0.2">
      <c r="O31240" s="284"/>
      <c r="P31240" s="284"/>
    </row>
    <row r="31241" spans="15:16" x14ac:dyDescent="0.2">
      <c r="O31241" s="284"/>
      <c r="P31241" s="284"/>
    </row>
    <row r="31242" spans="15:16" x14ac:dyDescent="0.2">
      <c r="O31242" s="284"/>
      <c r="P31242" s="284"/>
    </row>
    <row r="31243" spans="15:16" x14ac:dyDescent="0.2">
      <c r="O31243" s="284"/>
      <c r="P31243" s="284"/>
    </row>
    <row r="31244" spans="15:16" x14ac:dyDescent="0.2">
      <c r="O31244" s="284"/>
      <c r="P31244" s="284"/>
    </row>
    <row r="31245" spans="15:16" x14ac:dyDescent="0.2">
      <c r="O31245" s="284"/>
      <c r="P31245" s="284"/>
    </row>
    <row r="31246" spans="15:16" x14ac:dyDescent="0.2">
      <c r="O31246" s="284"/>
      <c r="P31246" s="284"/>
    </row>
    <row r="31247" spans="15:16" x14ac:dyDescent="0.2">
      <c r="O31247" s="284"/>
      <c r="P31247" s="284"/>
    </row>
    <row r="31248" spans="15:16" x14ac:dyDescent="0.2">
      <c r="O31248" s="284"/>
      <c r="P31248" s="284"/>
    </row>
    <row r="31249" spans="15:16" x14ac:dyDescent="0.2">
      <c r="O31249" s="284"/>
      <c r="P31249" s="284"/>
    </row>
    <row r="31250" spans="15:16" x14ac:dyDescent="0.2">
      <c r="O31250" s="284"/>
      <c r="P31250" s="284"/>
    </row>
    <row r="31251" spans="15:16" x14ac:dyDescent="0.2">
      <c r="O31251" s="284"/>
      <c r="P31251" s="284"/>
    </row>
    <row r="31252" spans="15:16" x14ac:dyDescent="0.2">
      <c r="O31252" s="284"/>
      <c r="P31252" s="284"/>
    </row>
    <row r="31253" spans="15:16" x14ac:dyDescent="0.2">
      <c r="O31253" s="284"/>
      <c r="P31253" s="284"/>
    </row>
    <row r="31254" spans="15:16" x14ac:dyDescent="0.2">
      <c r="O31254" s="284"/>
      <c r="P31254" s="284"/>
    </row>
    <row r="31255" spans="15:16" x14ac:dyDescent="0.2">
      <c r="O31255" s="284"/>
      <c r="P31255" s="284"/>
    </row>
    <row r="31256" spans="15:16" x14ac:dyDescent="0.2">
      <c r="O31256" s="284"/>
      <c r="P31256" s="284"/>
    </row>
    <row r="31257" spans="15:16" x14ac:dyDescent="0.2">
      <c r="O31257" s="284"/>
      <c r="P31257" s="284"/>
    </row>
    <row r="31258" spans="15:16" x14ac:dyDescent="0.2">
      <c r="O31258" s="284"/>
      <c r="P31258" s="284"/>
    </row>
    <row r="31259" spans="15:16" x14ac:dyDescent="0.2">
      <c r="O31259" s="284"/>
      <c r="P31259" s="284"/>
    </row>
    <row r="31260" spans="15:16" x14ac:dyDescent="0.2">
      <c r="O31260" s="284"/>
      <c r="P31260" s="284"/>
    </row>
    <row r="31261" spans="15:16" x14ac:dyDescent="0.2">
      <c r="O31261" s="284"/>
      <c r="P31261" s="284"/>
    </row>
    <row r="31262" spans="15:16" x14ac:dyDescent="0.2">
      <c r="O31262" s="284"/>
      <c r="P31262" s="284"/>
    </row>
    <row r="31263" spans="15:16" x14ac:dyDescent="0.2">
      <c r="O31263" s="284"/>
      <c r="P31263" s="284"/>
    </row>
    <row r="31264" spans="15:16" x14ac:dyDescent="0.2">
      <c r="O31264" s="284"/>
      <c r="P31264" s="284"/>
    </row>
    <row r="31265" spans="15:16" x14ac:dyDescent="0.2">
      <c r="O31265" s="284"/>
      <c r="P31265" s="284"/>
    </row>
    <row r="31266" spans="15:16" x14ac:dyDescent="0.2">
      <c r="O31266" s="284"/>
      <c r="P31266" s="284"/>
    </row>
    <row r="31267" spans="15:16" x14ac:dyDescent="0.2">
      <c r="O31267" s="284"/>
      <c r="P31267" s="284"/>
    </row>
    <row r="31268" spans="15:16" x14ac:dyDescent="0.2">
      <c r="O31268" s="284"/>
      <c r="P31268" s="284"/>
    </row>
    <row r="31269" spans="15:16" x14ac:dyDescent="0.2">
      <c r="O31269" s="284"/>
      <c r="P31269" s="284"/>
    </row>
    <row r="31270" spans="15:16" x14ac:dyDescent="0.2">
      <c r="O31270" s="284"/>
      <c r="P31270" s="284"/>
    </row>
    <row r="31271" spans="15:16" x14ac:dyDescent="0.2">
      <c r="O31271" s="284"/>
      <c r="P31271" s="284"/>
    </row>
    <row r="31272" spans="15:16" x14ac:dyDescent="0.2">
      <c r="O31272" s="284"/>
      <c r="P31272" s="284"/>
    </row>
    <row r="31273" spans="15:16" x14ac:dyDescent="0.2">
      <c r="O31273" s="284"/>
      <c r="P31273" s="284"/>
    </row>
    <row r="31274" spans="15:16" x14ac:dyDescent="0.2">
      <c r="O31274" s="284"/>
      <c r="P31274" s="284"/>
    </row>
    <row r="31275" spans="15:16" x14ac:dyDescent="0.2">
      <c r="O31275" s="284"/>
      <c r="P31275" s="284"/>
    </row>
    <row r="31276" spans="15:16" x14ac:dyDescent="0.2">
      <c r="O31276" s="284"/>
      <c r="P31276" s="284"/>
    </row>
    <row r="31277" spans="15:16" x14ac:dyDescent="0.2">
      <c r="O31277" s="284"/>
      <c r="P31277" s="284"/>
    </row>
    <row r="31278" spans="15:16" x14ac:dyDescent="0.2">
      <c r="O31278" s="284"/>
      <c r="P31278" s="284"/>
    </row>
    <row r="31279" spans="15:16" x14ac:dyDescent="0.2">
      <c r="O31279" s="284"/>
      <c r="P31279" s="284"/>
    </row>
    <row r="31280" spans="15:16" x14ac:dyDescent="0.2">
      <c r="O31280" s="284"/>
      <c r="P31280" s="284"/>
    </row>
    <row r="31281" spans="15:16" x14ac:dyDescent="0.2">
      <c r="O31281" s="284"/>
      <c r="P31281" s="284"/>
    </row>
    <row r="31282" spans="15:16" x14ac:dyDescent="0.2">
      <c r="O31282" s="284"/>
      <c r="P31282" s="284"/>
    </row>
    <row r="31283" spans="15:16" x14ac:dyDescent="0.2">
      <c r="O31283" s="284"/>
      <c r="P31283" s="284"/>
    </row>
    <row r="31284" spans="15:16" x14ac:dyDescent="0.2">
      <c r="O31284" s="284"/>
      <c r="P31284" s="284"/>
    </row>
    <row r="31285" spans="15:16" x14ac:dyDescent="0.2">
      <c r="O31285" s="284"/>
      <c r="P31285" s="284"/>
    </row>
    <row r="31286" spans="15:16" x14ac:dyDescent="0.2">
      <c r="O31286" s="284"/>
      <c r="P31286" s="284"/>
    </row>
    <row r="31287" spans="15:16" x14ac:dyDescent="0.2">
      <c r="O31287" s="284"/>
      <c r="P31287" s="284"/>
    </row>
    <row r="31288" spans="15:16" x14ac:dyDescent="0.2">
      <c r="O31288" s="284"/>
      <c r="P31288" s="284"/>
    </row>
    <row r="31289" spans="15:16" x14ac:dyDescent="0.2">
      <c r="O31289" s="284"/>
      <c r="P31289" s="284"/>
    </row>
    <row r="31290" spans="15:16" x14ac:dyDescent="0.2">
      <c r="O31290" s="284"/>
      <c r="P31290" s="284"/>
    </row>
    <row r="31291" spans="15:16" x14ac:dyDescent="0.2">
      <c r="O31291" s="284"/>
      <c r="P31291" s="284"/>
    </row>
    <row r="31292" spans="15:16" x14ac:dyDescent="0.2">
      <c r="O31292" s="284"/>
      <c r="P31292" s="284"/>
    </row>
    <row r="31293" spans="15:16" x14ac:dyDescent="0.2">
      <c r="O31293" s="284"/>
      <c r="P31293" s="284"/>
    </row>
    <row r="31294" spans="15:16" x14ac:dyDescent="0.2">
      <c r="O31294" s="284"/>
      <c r="P31294" s="284"/>
    </row>
    <row r="31295" spans="15:16" x14ac:dyDescent="0.2">
      <c r="O31295" s="284"/>
      <c r="P31295" s="284"/>
    </row>
    <row r="31296" spans="15:16" x14ac:dyDescent="0.2">
      <c r="O31296" s="284"/>
      <c r="P31296" s="284"/>
    </row>
    <row r="31297" spans="15:16" x14ac:dyDescent="0.2">
      <c r="O31297" s="284"/>
      <c r="P31297" s="284"/>
    </row>
    <row r="31298" spans="15:16" x14ac:dyDescent="0.2">
      <c r="O31298" s="284"/>
      <c r="P31298" s="284"/>
    </row>
    <row r="31299" spans="15:16" x14ac:dyDescent="0.2">
      <c r="O31299" s="284"/>
      <c r="P31299" s="284"/>
    </row>
    <row r="31300" spans="15:16" x14ac:dyDescent="0.2">
      <c r="O31300" s="284"/>
      <c r="P31300" s="284"/>
    </row>
    <row r="31301" spans="15:16" x14ac:dyDescent="0.2">
      <c r="O31301" s="284"/>
      <c r="P31301" s="284"/>
    </row>
    <row r="31302" spans="15:16" x14ac:dyDescent="0.2">
      <c r="O31302" s="284"/>
      <c r="P31302" s="284"/>
    </row>
    <row r="31303" spans="15:16" x14ac:dyDescent="0.2">
      <c r="O31303" s="284"/>
      <c r="P31303" s="284"/>
    </row>
    <row r="31304" spans="15:16" x14ac:dyDescent="0.2">
      <c r="O31304" s="284"/>
      <c r="P31304" s="284"/>
    </row>
    <row r="31305" spans="15:16" x14ac:dyDescent="0.2">
      <c r="O31305" s="284"/>
      <c r="P31305" s="284"/>
    </row>
    <row r="31306" spans="15:16" x14ac:dyDescent="0.2">
      <c r="O31306" s="284"/>
      <c r="P31306" s="284"/>
    </row>
    <row r="31307" spans="15:16" x14ac:dyDescent="0.2">
      <c r="O31307" s="284"/>
      <c r="P31307" s="284"/>
    </row>
    <row r="31308" spans="15:16" x14ac:dyDescent="0.2">
      <c r="O31308" s="284"/>
      <c r="P31308" s="284"/>
    </row>
    <row r="31309" spans="15:16" x14ac:dyDescent="0.2">
      <c r="O31309" s="284"/>
      <c r="P31309" s="284"/>
    </row>
    <row r="31310" spans="15:16" x14ac:dyDescent="0.2">
      <c r="O31310" s="284"/>
      <c r="P31310" s="284"/>
    </row>
    <row r="31311" spans="15:16" x14ac:dyDescent="0.2">
      <c r="O31311" s="284"/>
      <c r="P31311" s="284"/>
    </row>
    <row r="31312" spans="15:16" x14ac:dyDescent="0.2">
      <c r="O31312" s="284"/>
      <c r="P31312" s="284"/>
    </row>
    <row r="31313" spans="15:16" x14ac:dyDescent="0.2">
      <c r="O31313" s="284"/>
      <c r="P31313" s="284"/>
    </row>
    <row r="31314" spans="15:16" x14ac:dyDescent="0.2">
      <c r="O31314" s="284"/>
      <c r="P31314" s="284"/>
    </row>
    <row r="31315" spans="15:16" x14ac:dyDescent="0.2">
      <c r="O31315" s="284"/>
      <c r="P31315" s="284"/>
    </row>
    <row r="31316" spans="15:16" x14ac:dyDescent="0.2">
      <c r="O31316" s="284"/>
      <c r="P31316" s="284"/>
    </row>
    <row r="31317" spans="15:16" x14ac:dyDescent="0.2">
      <c r="O31317" s="284"/>
      <c r="P31317" s="284"/>
    </row>
    <row r="31318" spans="15:16" x14ac:dyDescent="0.2">
      <c r="O31318" s="284"/>
      <c r="P31318" s="284"/>
    </row>
    <row r="31319" spans="15:16" x14ac:dyDescent="0.2">
      <c r="O31319" s="284"/>
      <c r="P31319" s="284"/>
    </row>
    <row r="31320" spans="15:16" x14ac:dyDescent="0.2">
      <c r="O31320" s="284"/>
      <c r="P31320" s="284"/>
    </row>
    <row r="31321" spans="15:16" x14ac:dyDescent="0.2">
      <c r="O31321" s="284"/>
      <c r="P31321" s="284"/>
    </row>
    <row r="31322" spans="15:16" x14ac:dyDescent="0.2">
      <c r="O31322" s="284"/>
      <c r="P31322" s="284"/>
    </row>
    <row r="31323" spans="15:16" x14ac:dyDescent="0.2">
      <c r="O31323" s="284"/>
      <c r="P31323" s="284"/>
    </row>
    <row r="31324" spans="15:16" x14ac:dyDescent="0.2">
      <c r="O31324" s="284"/>
      <c r="P31324" s="284"/>
    </row>
    <row r="31325" spans="15:16" x14ac:dyDescent="0.2">
      <c r="O31325" s="284"/>
      <c r="P31325" s="284"/>
    </row>
    <row r="31326" spans="15:16" x14ac:dyDescent="0.2">
      <c r="O31326" s="284"/>
      <c r="P31326" s="284"/>
    </row>
    <row r="31327" spans="15:16" x14ac:dyDescent="0.2">
      <c r="O31327" s="284"/>
      <c r="P31327" s="284"/>
    </row>
    <row r="31328" spans="15:16" x14ac:dyDescent="0.2">
      <c r="O31328" s="284"/>
      <c r="P31328" s="284"/>
    </row>
    <row r="31329" spans="15:16" x14ac:dyDescent="0.2">
      <c r="O31329" s="284"/>
      <c r="P31329" s="284"/>
    </row>
    <row r="31330" spans="15:16" x14ac:dyDescent="0.2">
      <c r="O31330" s="284"/>
      <c r="P31330" s="284"/>
    </row>
    <row r="31331" spans="15:16" x14ac:dyDescent="0.2">
      <c r="O31331" s="284"/>
      <c r="P31331" s="284"/>
    </row>
    <row r="31332" spans="15:16" x14ac:dyDescent="0.2">
      <c r="O31332" s="284"/>
      <c r="P31332" s="284"/>
    </row>
    <row r="31333" spans="15:16" x14ac:dyDescent="0.2">
      <c r="O31333" s="284"/>
      <c r="P31333" s="284"/>
    </row>
    <row r="31334" spans="15:16" x14ac:dyDescent="0.2">
      <c r="O31334" s="284"/>
      <c r="P31334" s="284"/>
    </row>
    <row r="31335" spans="15:16" x14ac:dyDescent="0.2">
      <c r="O31335" s="284"/>
      <c r="P31335" s="284"/>
    </row>
    <row r="31336" spans="15:16" x14ac:dyDescent="0.2">
      <c r="O31336" s="284"/>
      <c r="P31336" s="284"/>
    </row>
    <row r="31337" spans="15:16" x14ac:dyDescent="0.2">
      <c r="O31337" s="284"/>
      <c r="P31337" s="284"/>
    </row>
    <row r="31338" spans="15:16" x14ac:dyDescent="0.2">
      <c r="O31338" s="284"/>
      <c r="P31338" s="284"/>
    </row>
    <row r="31339" spans="15:16" x14ac:dyDescent="0.2">
      <c r="O31339" s="284"/>
      <c r="P31339" s="284"/>
    </row>
    <row r="31340" spans="15:16" x14ac:dyDescent="0.2">
      <c r="O31340" s="284"/>
      <c r="P31340" s="284"/>
    </row>
    <row r="31341" spans="15:16" x14ac:dyDescent="0.2">
      <c r="O31341" s="284"/>
      <c r="P31341" s="284"/>
    </row>
    <row r="31342" spans="15:16" x14ac:dyDescent="0.2">
      <c r="O31342" s="284"/>
      <c r="P31342" s="284"/>
    </row>
    <row r="31343" spans="15:16" x14ac:dyDescent="0.2">
      <c r="O31343" s="284"/>
      <c r="P31343" s="284"/>
    </row>
    <row r="31344" spans="15:16" x14ac:dyDescent="0.2">
      <c r="O31344" s="284"/>
      <c r="P31344" s="284"/>
    </row>
    <row r="31345" spans="15:16" x14ac:dyDescent="0.2">
      <c r="O31345" s="284"/>
      <c r="P31345" s="284"/>
    </row>
    <row r="31346" spans="15:16" x14ac:dyDescent="0.2">
      <c r="O31346" s="284"/>
      <c r="P31346" s="284"/>
    </row>
    <row r="31347" spans="15:16" x14ac:dyDescent="0.2">
      <c r="O31347" s="284"/>
      <c r="P31347" s="284"/>
    </row>
    <row r="31348" spans="15:16" x14ac:dyDescent="0.2">
      <c r="O31348" s="284"/>
      <c r="P31348" s="284"/>
    </row>
    <row r="31349" spans="15:16" x14ac:dyDescent="0.2">
      <c r="O31349" s="284"/>
      <c r="P31349" s="284"/>
    </row>
    <row r="31350" spans="15:16" x14ac:dyDescent="0.2">
      <c r="O31350" s="284"/>
      <c r="P31350" s="284"/>
    </row>
    <row r="31351" spans="15:16" x14ac:dyDescent="0.2">
      <c r="O31351" s="284"/>
      <c r="P31351" s="284"/>
    </row>
    <row r="31352" spans="15:16" x14ac:dyDescent="0.2">
      <c r="O31352" s="284"/>
      <c r="P31352" s="284"/>
    </row>
    <row r="31353" spans="15:16" x14ac:dyDescent="0.2">
      <c r="O31353" s="284"/>
      <c r="P31353" s="284"/>
    </row>
    <row r="31354" spans="15:16" x14ac:dyDescent="0.2">
      <c r="O31354" s="284"/>
      <c r="P31354" s="284"/>
    </row>
    <row r="31355" spans="15:16" x14ac:dyDescent="0.2">
      <c r="O31355" s="284"/>
      <c r="P31355" s="284"/>
    </row>
    <row r="31356" spans="15:16" x14ac:dyDescent="0.2">
      <c r="O31356" s="284"/>
      <c r="P31356" s="284"/>
    </row>
    <row r="31357" spans="15:16" x14ac:dyDescent="0.2">
      <c r="O31357" s="284"/>
      <c r="P31357" s="284"/>
    </row>
    <row r="31358" spans="15:16" x14ac:dyDescent="0.2">
      <c r="O31358" s="284"/>
      <c r="P31358" s="284"/>
    </row>
    <row r="31359" spans="15:16" x14ac:dyDescent="0.2">
      <c r="O31359" s="284"/>
      <c r="P31359" s="284"/>
    </row>
    <row r="31360" spans="15:16" x14ac:dyDescent="0.2">
      <c r="O31360" s="284"/>
      <c r="P31360" s="284"/>
    </row>
    <row r="31361" spans="15:16" x14ac:dyDescent="0.2">
      <c r="O31361" s="284"/>
      <c r="P31361" s="284"/>
    </row>
    <row r="31362" spans="15:16" x14ac:dyDescent="0.2">
      <c r="O31362" s="284"/>
      <c r="P31362" s="284"/>
    </row>
    <row r="31363" spans="15:16" x14ac:dyDescent="0.2">
      <c r="O31363" s="284"/>
      <c r="P31363" s="284"/>
    </row>
    <row r="31364" spans="15:16" x14ac:dyDescent="0.2">
      <c r="O31364" s="284"/>
      <c r="P31364" s="284"/>
    </row>
    <row r="31365" spans="15:16" x14ac:dyDescent="0.2">
      <c r="O31365" s="284"/>
      <c r="P31365" s="284"/>
    </row>
    <row r="31366" spans="15:16" x14ac:dyDescent="0.2">
      <c r="O31366" s="284"/>
      <c r="P31366" s="284"/>
    </row>
    <row r="31367" spans="15:16" x14ac:dyDescent="0.2">
      <c r="O31367" s="284"/>
      <c r="P31367" s="284"/>
    </row>
    <row r="31368" spans="15:16" x14ac:dyDescent="0.2">
      <c r="O31368" s="284"/>
      <c r="P31368" s="284"/>
    </row>
    <row r="31369" spans="15:16" x14ac:dyDescent="0.2">
      <c r="O31369" s="284"/>
      <c r="P31369" s="284"/>
    </row>
    <row r="31370" spans="15:16" x14ac:dyDescent="0.2">
      <c r="O31370" s="284"/>
      <c r="P31370" s="284"/>
    </row>
    <row r="31371" spans="15:16" x14ac:dyDescent="0.2">
      <c r="O31371" s="284"/>
      <c r="P31371" s="284"/>
    </row>
    <row r="31372" spans="15:16" x14ac:dyDescent="0.2">
      <c r="O31372" s="284"/>
      <c r="P31372" s="284"/>
    </row>
    <row r="31373" spans="15:16" x14ac:dyDescent="0.2">
      <c r="O31373" s="284"/>
      <c r="P31373" s="284"/>
    </row>
    <row r="31374" spans="15:16" x14ac:dyDescent="0.2">
      <c r="O31374" s="284"/>
      <c r="P31374" s="284"/>
    </row>
    <row r="31375" spans="15:16" x14ac:dyDescent="0.2">
      <c r="O31375" s="284"/>
      <c r="P31375" s="284"/>
    </row>
    <row r="31376" spans="15:16" x14ac:dyDescent="0.2">
      <c r="O31376" s="284"/>
      <c r="P31376" s="284"/>
    </row>
    <row r="31377" spans="15:16" x14ac:dyDescent="0.2">
      <c r="O31377" s="284"/>
      <c r="P31377" s="284"/>
    </row>
    <row r="31378" spans="15:16" x14ac:dyDescent="0.2">
      <c r="O31378" s="284"/>
      <c r="P31378" s="284"/>
    </row>
    <row r="31379" spans="15:16" x14ac:dyDescent="0.2">
      <c r="O31379" s="284"/>
      <c r="P31379" s="284"/>
    </row>
    <row r="31380" spans="15:16" x14ac:dyDescent="0.2">
      <c r="O31380" s="284"/>
      <c r="P31380" s="284"/>
    </row>
    <row r="31381" spans="15:16" x14ac:dyDescent="0.2">
      <c r="O31381" s="284"/>
      <c r="P31381" s="284"/>
    </row>
    <row r="31382" spans="15:16" x14ac:dyDescent="0.2">
      <c r="O31382" s="284"/>
      <c r="P31382" s="284"/>
    </row>
    <row r="31383" spans="15:16" x14ac:dyDescent="0.2">
      <c r="O31383" s="284"/>
      <c r="P31383" s="284"/>
    </row>
    <row r="31384" spans="15:16" x14ac:dyDescent="0.2">
      <c r="O31384" s="284"/>
      <c r="P31384" s="284"/>
    </row>
    <row r="31385" spans="15:16" x14ac:dyDescent="0.2">
      <c r="O31385" s="284"/>
      <c r="P31385" s="284"/>
    </row>
    <row r="31386" spans="15:16" x14ac:dyDescent="0.2">
      <c r="O31386" s="284"/>
      <c r="P31386" s="284"/>
    </row>
    <row r="31387" spans="15:16" x14ac:dyDescent="0.2">
      <c r="O31387" s="284"/>
      <c r="P31387" s="284"/>
    </row>
    <row r="31388" spans="15:16" x14ac:dyDescent="0.2">
      <c r="O31388" s="284"/>
      <c r="P31388" s="284"/>
    </row>
    <row r="31389" spans="15:16" x14ac:dyDescent="0.2">
      <c r="O31389" s="284"/>
      <c r="P31389" s="284"/>
    </row>
    <row r="31390" spans="15:16" x14ac:dyDescent="0.2">
      <c r="O31390" s="284"/>
      <c r="P31390" s="284"/>
    </row>
    <row r="31391" spans="15:16" x14ac:dyDescent="0.2">
      <c r="O31391" s="284"/>
      <c r="P31391" s="284"/>
    </row>
    <row r="31392" spans="15:16" x14ac:dyDescent="0.2">
      <c r="O31392" s="284"/>
      <c r="P31392" s="284"/>
    </row>
    <row r="31393" spans="15:16" x14ac:dyDescent="0.2">
      <c r="O31393" s="284"/>
      <c r="P31393" s="284"/>
    </row>
    <row r="31394" spans="15:16" x14ac:dyDescent="0.2">
      <c r="O31394" s="284"/>
      <c r="P31394" s="284"/>
    </row>
    <row r="31395" spans="15:16" x14ac:dyDescent="0.2">
      <c r="O31395" s="284"/>
      <c r="P31395" s="284"/>
    </row>
    <row r="31396" spans="15:16" x14ac:dyDescent="0.2">
      <c r="O31396" s="284"/>
      <c r="P31396" s="284"/>
    </row>
    <row r="31397" spans="15:16" x14ac:dyDescent="0.2">
      <c r="O31397" s="284"/>
      <c r="P31397" s="284"/>
    </row>
    <row r="31398" spans="15:16" x14ac:dyDescent="0.2">
      <c r="O31398" s="284"/>
      <c r="P31398" s="284"/>
    </row>
    <row r="31399" spans="15:16" x14ac:dyDescent="0.2">
      <c r="O31399" s="284"/>
      <c r="P31399" s="284"/>
    </row>
    <row r="31400" spans="15:16" x14ac:dyDescent="0.2">
      <c r="O31400" s="284"/>
      <c r="P31400" s="284"/>
    </row>
    <row r="31401" spans="15:16" x14ac:dyDescent="0.2">
      <c r="O31401" s="284"/>
      <c r="P31401" s="284"/>
    </row>
    <row r="31402" spans="15:16" x14ac:dyDescent="0.2">
      <c r="O31402" s="284"/>
      <c r="P31402" s="284"/>
    </row>
    <row r="31403" spans="15:16" x14ac:dyDescent="0.2">
      <c r="O31403" s="284"/>
      <c r="P31403" s="284"/>
    </row>
    <row r="31404" spans="15:16" x14ac:dyDescent="0.2">
      <c r="O31404" s="284"/>
      <c r="P31404" s="284"/>
    </row>
    <row r="31405" spans="15:16" x14ac:dyDescent="0.2">
      <c r="O31405" s="284"/>
      <c r="P31405" s="284"/>
    </row>
    <row r="31406" spans="15:16" x14ac:dyDescent="0.2">
      <c r="O31406" s="284"/>
      <c r="P31406" s="284"/>
    </row>
    <row r="31407" spans="15:16" x14ac:dyDescent="0.2">
      <c r="O31407" s="284"/>
      <c r="P31407" s="284"/>
    </row>
    <row r="31408" spans="15:16" x14ac:dyDescent="0.2">
      <c r="O31408" s="284"/>
      <c r="P31408" s="284"/>
    </row>
    <row r="31409" spans="15:16" x14ac:dyDescent="0.2">
      <c r="O31409" s="284"/>
      <c r="P31409" s="284"/>
    </row>
    <row r="31410" spans="15:16" x14ac:dyDescent="0.2">
      <c r="O31410" s="284"/>
      <c r="P31410" s="284"/>
    </row>
    <row r="31411" spans="15:16" x14ac:dyDescent="0.2">
      <c r="O31411" s="284"/>
      <c r="P31411" s="284"/>
    </row>
    <row r="31412" spans="15:16" x14ac:dyDescent="0.2">
      <c r="O31412" s="284"/>
      <c r="P31412" s="284"/>
    </row>
    <row r="31413" spans="15:16" x14ac:dyDescent="0.2">
      <c r="O31413" s="284"/>
      <c r="P31413" s="284"/>
    </row>
    <row r="31414" spans="15:16" x14ac:dyDescent="0.2">
      <c r="O31414" s="284"/>
      <c r="P31414" s="284"/>
    </row>
    <row r="31415" spans="15:16" x14ac:dyDescent="0.2">
      <c r="O31415" s="284"/>
      <c r="P31415" s="284"/>
    </row>
    <row r="31416" spans="15:16" x14ac:dyDescent="0.2">
      <c r="O31416" s="284"/>
      <c r="P31416" s="284"/>
    </row>
    <row r="31417" spans="15:16" x14ac:dyDescent="0.2">
      <c r="O31417" s="284"/>
      <c r="P31417" s="284"/>
    </row>
    <row r="31418" spans="15:16" x14ac:dyDescent="0.2">
      <c r="O31418" s="284"/>
      <c r="P31418" s="284"/>
    </row>
    <row r="31419" spans="15:16" x14ac:dyDescent="0.2">
      <c r="O31419" s="284"/>
      <c r="P31419" s="284"/>
    </row>
    <row r="31420" spans="15:16" x14ac:dyDescent="0.2">
      <c r="O31420" s="284"/>
      <c r="P31420" s="284"/>
    </row>
    <row r="31421" spans="15:16" x14ac:dyDescent="0.2">
      <c r="O31421" s="284"/>
      <c r="P31421" s="284"/>
    </row>
    <row r="31422" spans="15:16" x14ac:dyDescent="0.2">
      <c r="O31422" s="284"/>
      <c r="P31422" s="284"/>
    </row>
    <row r="31423" spans="15:16" x14ac:dyDescent="0.2">
      <c r="O31423" s="284"/>
      <c r="P31423" s="284"/>
    </row>
    <row r="31424" spans="15:16" x14ac:dyDescent="0.2">
      <c r="O31424" s="284"/>
      <c r="P31424" s="284"/>
    </row>
    <row r="31425" spans="15:16" x14ac:dyDescent="0.2">
      <c r="O31425" s="284"/>
      <c r="P31425" s="284"/>
    </row>
    <row r="31426" spans="15:16" x14ac:dyDescent="0.2">
      <c r="O31426" s="284"/>
      <c r="P31426" s="284"/>
    </row>
    <row r="31427" spans="15:16" x14ac:dyDescent="0.2">
      <c r="O31427" s="284"/>
      <c r="P31427" s="284"/>
    </row>
    <row r="31428" spans="15:16" x14ac:dyDescent="0.2">
      <c r="O31428" s="284"/>
      <c r="P31428" s="284"/>
    </row>
    <row r="31429" spans="15:16" x14ac:dyDescent="0.2">
      <c r="O31429" s="284"/>
      <c r="P31429" s="284"/>
    </row>
    <row r="31430" spans="15:16" x14ac:dyDescent="0.2">
      <c r="O31430" s="284"/>
      <c r="P31430" s="284"/>
    </row>
    <row r="31431" spans="15:16" x14ac:dyDescent="0.2">
      <c r="O31431" s="284"/>
      <c r="P31431" s="284"/>
    </row>
    <row r="31432" spans="15:16" x14ac:dyDescent="0.2">
      <c r="O31432" s="284"/>
      <c r="P31432" s="284"/>
    </row>
    <row r="31433" spans="15:16" x14ac:dyDescent="0.2">
      <c r="O31433" s="284"/>
      <c r="P31433" s="284"/>
    </row>
    <row r="31434" spans="15:16" x14ac:dyDescent="0.2">
      <c r="O31434" s="284"/>
      <c r="P31434" s="284"/>
    </row>
    <row r="31435" spans="15:16" x14ac:dyDescent="0.2">
      <c r="O31435" s="284"/>
      <c r="P31435" s="284"/>
    </row>
    <row r="31436" spans="15:16" x14ac:dyDescent="0.2">
      <c r="O31436" s="284"/>
      <c r="P31436" s="284"/>
    </row>
    <row r="31437" spans="15:16" x14ac:dyDescent="0.2">
      <c r="O31437" s="284"/>
      <c r="P31437" s="284"/>
    </row>
    <row r="31438" spans="15:16" x14ac:dyDescent="0.2">
      <c r="O31438" s="284"/>
      <c r="P31438" s="284"/>
    </row>
    <row r="31439" spans="15:16" x14ac:dyDescent="0.2">
      <c r="O31439" s="284"/>
      <c r="P31439" s="284"/>
    </row>
    <row r="31440" spans="15:16" x14ac:dyDescent="0.2">
      <c r="O31440" s="284"/>
      <c r="P31440" s="284"/>
    </row>
    <row r="31441" spans="15:16" x14ac:dyDescent="0.2">
      <c r="O31441" s="284"/>
      <c r="P31441" s="284"/>
    </row>
    <row r="31442" spans="15:16" x14ac:dyDescent="0.2">
      <c r="O31442" s="284"/>
      <c r="P31442" s="284"/>
    </row>
    <row r="31443" spans="15:16" x14ac:dyDescent="0.2">
      <c r="O31443" s="284"/>
      <c r="P31443" s="284"/>
    </row>
    <row r="31444" spans="15:16" x14ac:dyDescent="0.2">
      <c r="O31444" s="284"/>
      <c r="P31444" s="284"/>
    </row>
    <row r="31445" spans="15:16" x14ac:dyDescent="0.2">
      <c r="O31445" s="284"/>
      <c r="P31445" s="284"/>
    </row>
    <row r="31446" spans="15:16" x14ac:dyDescent="0.2">
      <c r="O31446" s="284"/>
      <c r="P31446" s="284"/>
    </row>
    <row r="31447" spans="15:16" x14ac:dyDescent="0.2">
      <c r="O31447" s="284"/>
      <c r="P31447" s="284"/>
    </row>
    <row r="31448" spans="15:16" x14ac:dyDescent="0.2">
      <c r="O31448" s="284"/>
      <c r="P31448" s="284"/>
    </row>
    <row r="31449" spans="15:16" x14ac:dyDescent="0.2">
      <c r="O31449" s="284"/>
      <c r="P31449" s="284"/>
    </row>
    <row r="31450" spans="15:16" x14ac:dyDescent="0.2">
      <c r="O31450" s="284"/>
      <c r="P31450" s="284"/>
    </row>
    <row r="31451" spans="15:16" x14ac:dyDescent="0.2">
      <c r="O31451" s="284"/>
      <c r="P31451" s="284"/>
    </row>
    <row r="31452" spans="15:16" x14ac:dyDescent="0.2">
      <c r="O31452" s="284"/>
      <c r="P31452" s="284"/>
    </row>
    <row r="31453" spans="15:16" x14ac:dyDescent="0.2">
      <c r="O31453" s="284"/>
      <c r="P31453" s="284"/>
    </row>
    <row r="31454" spans="15:16" x14ac:dyDescent="0.2">
      <c r="O31454" s="284"/>
      <c r="P31454" s="284"/>
    </row>
    <row r="31455" spans="15:16" x14ac:dyDescent="0.2">
      <c r="O31455" s="284"/>
      <c r="P31455" s="284"/>
    </row>
    <row r="31456" spans="15:16" x14ac:dyDescent="0.2">
      <c r="O31456" s="284"/>
      <c r="P31456" s="284"/>
    </row>
    <row r="31457" spans="15:16" x14ac:dyDescent="0.2">
      <c r="O31457" s="284"/>
      <c r="P31457" s="284"/>
    </row>
    <row r="31458" spans="15:16" x14ac:dyDescent="0.2">
      <c r="O31458" s="284"/>
      <c r="P31458" s="284"/>
    </row>
    <row r="31459" spans="15:16" x14ac:dyDescent="0.2">
      <c r="O31459" s="284"/>
      <c r="P31459" s="284"/>
    </row>
    <row r="31460" spans="15:16" x14ac:dyDescent="0.2">
      <c r="O31460" s="284"/>
      <c r="P31460" s="284"/>
    </row>
    <row r="31461" spans="15:16" x14ac:dyDescent="0.2">
      <c r="O31461" s="284"/>
      <c r="P31461" s="284"/>
    </row>
    <row r="31462" spans="15:16" x14ac:dyDescent="0.2">
      <c r="O31462" s="284"/>
      <c r="P31462" s="284"/>
    </row>
    <row r="31463" spans="15:16" x14ac:dyDescent="0.2">
      <c r="O31463" s="284"/>
      <c r="P31463" s="284"/>
    </row>
    <row r="31464" spans="15:16" x14ac:dyDescent="0.2">
      <c r="O31464" s="284"/>
      <c r="P31464" s="284"/>
    </row>
    <row r="31465" spans="15:16" x14ac:dyDescent="0.2">
      <c r="O31465" s="284"/>
      <c r="P31465" s="284"/>
    </row>
    <row r="31466" spans="15:16" x14ac:dyDescent="0.2">
      <c r="O31466" s="284"/>
      <c r="P31466" s="284"/>
    </row>
    <row r="31467" spans="15:16" x14ac:dyDescent="0.2">
      <c r="O31467" s="284"/>
      <c r="P31467" s="284"/>
    </row>
    <row r="31468" spans="15:16" x14ac:dyDescent="0.2">
      <c r="O31468" s="284"/>
      <c r="P31468" s="284"/>
    </row>
    <row r="31469" spans="15:16" x14ac:dyDescent="0.2">
      <c r="O31469" s="284"/>
      <c r="P31469" s="284"/>
    </row>
    <row r="31470" spans="15:16" x14ac:dyDescent="0.2">
      <c r="O31470" s="284"/>
      <c r="P31470" s="284"/>
    </row>
    <row r="31471" spans="15:16" x14ac:dyDescent="0.2">
      <c r="O31471" s="284"/>
      <c r="P31471" s="284"/>
    </row>
    <row r="31472" spans="15:16" x14ac:dyDescent="0.2">
      <c r="O31472" s="284"/>
      <c r="P31472" s="284"/>
    </row>
    <row r="31473" spans="15:16" x14ac:dyDescent="0.2">
      <c r="O31473" s="284"/>
      <c r="P31473" s="284"/>
    </row>
    <row r="31474" spans="15:16" x14ac:dyDescent="0.2">
      <c r="O31474" s="284"/>
      <c r="P31474" s="284"/>
    </row>
    <row r="31475" spans="15:16" x14ac:dyDescent="0.2">
      <c r="O31475" s="284"/>
      <c r="P31475" s="284"/>
    </row>
    <row r="31476" spans="15:16" x14ac:dyDescent="0.2">
      <c r="O31476" s="284"/>
      <c r="P31476" s="284"/>
    </row>
    <row r="31477" spans="15:16" x14ac:dyDescent="0.2">
      <c r="O31477" s="284"/>
      <c r="P31477" s="284"/>
    </row>
    <row r="31478" spans="15:16" x14ac:dyDescent="0.2">
      <c r="O31478" s="284"/>
      <c r="P31478" s="284"/>
    </row>
    <row r="31479" spans="15:16" x14ac:dyDescent="0.2">
      <c r="O31479" s="284"/>
      <c r="P31479" s="284"/>
    </row>
    <row r="31480" spans="15:16" x14ac:dyDescent="0.2">
      <c r="O31480" s="284"/>
      <c r="P31480" s="284"/>
    </row>
    <row r="31481" spans="15:16" x14ac:dyDescent="0.2">
      <c r="O31481" s="284"/>
      <c r="P31481" s="284"/>
    </row>
    <row r="31482" spans="15:16" x14ac:dyDescent="0.2">
      <c r="O31482" s="284"/>
      <c r="P31482" s="284"/>
    </row>
    <row r="31483" spans="15:16" x14ac:dyDescent="0.2">
      <c r="O31483" s="284"/>
      <c r="P31483" s="284"/>
    </row>
    <row r="31484" spans="15:16" x14ac:dyDescent="0.2">
      <c r="O31484" s="284"/>
      <c r="P31484" s="284"/>
    </row>
    <row r="31485" spans="15:16" x14ac:dyDescent="0.2">
      <c r="O31485" s="284"/>
      <c r="P31485" s="284"/>
    </row>
    <row r="31486" spans="15:16" x14ac:dyDescent="0.2">
      <c r="O31486" s="284"/>
      <c r="P31486" s="284"/>
    </row>
    <row r="31487" spans="15:16" x14ac:dyDescent="0.2">
      <c r="O31487" s="284"/>
      <c r="P31487" s="284"/>
    </row>
    <row r="31488" spans="15:16" x14ac:dyDescent="0.2">
      <c r="O31488" s="284"/>
      <c r="P31488" s="284"/>
    </row>
    <row r="31489" spans="15:16" x14ac:dyDescent="0.2">
      <c r="O31489" s="284"/>
      <c r="P31489" s="284"/>
    </row>
    <row r="31490" spans="15:16" x14ac:dyDescent="0.2">
      <c r="O31490" s="284"/>
      <c r="P31490" s="284"/>
    </row>
    <row r="31491" spans="15:16" x14ac:dyDescent="0.2">
      <c r="O31491" s="284"/>
      <c r="P31491" s="284"/>
    </row>
    <row r="31492" spans="15:16" x14ac:dyDescent="0.2">
      <c r="O31492" s="284"/>
      <c r="P31492" s="284"/>
    </row>
    <row r="31493" spans="15:16" x14ac:dyDescent="0.2">
      <c r="O31493" s="284"/>
      <c r="P31493" s="284"/>
    </row>
    <row r="31494" spans="15:16" x14ac:dyDescent="0.2">
      <c r="O31494" s="284"/>
      <c r="P31494" s="284"/>
    </row>
    <row r="31495" spans="15:16" x14ac:dyDescent="0.2">
      <c r="O31495" s="284"/>
      <c r="P31495" s="284"/>
    </row>
    <row r="31496" spans="15:16" x14ac:dyDescent="0.2">
      <c r="O31496" s="284"/>
      <c r="P31496" s="284"/>
    </row>
    <row r="31497" spans="15:16" x14ac:dyDescent="0.2">
      <c r="O31497" s="284"/>
      <c r="P31497" s="284"/>
    </row>
    <row r="31498" spans="15:16" x14ac:dyDescent="0.2">
      <c r="O31498" s="284"/>
      <c r="P31498" s="284"/>
    </row>
    <row r="31499" spans="15:16" x14ac:dyDescent="0.2">
      <c r="O31499" s="284"/>
      <c r="P31499" s="284"/>
    </row>
    <row r="31500" spans="15:16" x14ac:dyDescent="0.2">
      <c r="O31500" s="284"/>
      <c r="P31500" s="284"/>
    </row>
    <row r="31501" spans="15:16" x14ac:dyDescent="0.2">
      <c r="O31501" s="284"/>
      <c r="P31501" s="284"/>
    </row>
    <row r="31502" spans="15:16" x14ac:dyDescent="0.2">
      <c r="O31502" s="284"/>
      <c r="P31502" s="284"/>
    </row>
    <row r="31503" spans="15:16" x14ac:dyDescent="0.2">
      <c r="O31503" s="284"/>
      <c r="P31503" s="284"/>
    </row>
    <row r="31504" spans="15:16" x14ac:dyDescent="0.2">
      <c r="O31504" s="284"/>
      <c r="P31504" s="284"/>
    </row>
    <row r="31505" spans="15:16" x14ac:dyDescent="0.2">
      <c r="O31505" s="284"/>
      <c r="P31505" s="284"/>
    </row>
    <row r="31506" spans="15:16" x14ac:dyDescent="0.2">
      <c r="O31506" s="284"/>
      <c r="P31506" s="284"/>
    </row>
    <row r="31507" spans="15:16" x14ac:dyDescent="0.2">
      <c r="O31507" s="284"/>
      <c r="P31507" s="284"/>
    </row>
    <row r="31508" spans="15:16" x14ac:dyDescent="0.2">
      <c r="O31508" s="284"/>
      <c r="P31508" s="284"/>
    </row>
    <row r="31509" spans="15:16" x14ac:dyDescent="0.2">
      <c r="O31509" s="284"/>
      <c r="P31509" s="284"/>
    </row>
    <row r="31510" spans="15:16" x14ac:dyDescent="0.2">
      <c r="O31510" s="284"/>
      <c r="P31510" s="284"/>
    </row>
    <row r="31511" spans="15:16" x14ac:dyDescent="0.2">
      <c r="O31511" s="284"/>
      <c r="P31511" s="284"/>
    </row>
    <row r="31512" spans="15:16" x14ac:dyDescent="0.2">
      <c r="O31512" s="284"/>
      <c r="P31512" s="284"/>
    </row>
    <row r="31513" spans="15:16" x14ac:dyDescent="0.2">
      <c r="O31513" s="284"/>
      <c r="P31513" s="284"/>
    </row>
    <row r="31514" spans="15:16" x14ac:dyDescent="0.2">
      <c r="O31514" s="284"/>
      <c r="P31514" s="284"/>
    </row>
    <row r="31515" spans="15:16" x14ac:dyDescent="0.2">
      <c r="O31515" s="284"/>
      <c r="P31515" s="284"/>
    </row>
    <row r="31516" spans="15:16" x14ac:dyDescent="0.2">
      <c r="O31516" s="284"/>
      <c r="P31516" s="284"/>
    </row>
    <row r="31517" spans="15:16" x14ac:dyDescent="0.2">
      <c r="O31517" s="284"/>
      <c r="P31517" s="284"/>
    </row>
    <row r="31518" spans="15:16" x14ac:dyDescent="0.2">
      <c r="O31518" s="284"/>
      <c r="P31518" s="284"/>
    </row>
    <row r="31519" spans="15:16" x14ac:dyDescent="0.2">
      <c r="O31519" s="284"/>
      <c r="P31519" s="284"/>
    </row>
    <row r="31520" spans="15:16" x14ac:dyDescent="0.2">
      <c r="O31520" s="284"/>
      <c r="P31520" s="284"/>
    </row>
    <row r="31521" spans="15:16" x14ac:dyDescent="0.2">
      <c r="O31521" s="284"/>
      <c r="P31521" s="284"/>
    </row>
    <row r="31522" spans="15:16" x14ac:dyDescent="0.2">
      <c r="O31522" s="284"/>
      <c r="P31522" s="284"/>
    </row>
    <row r="31523" spans="15:16" x14ac:dyDescent="0.2">
      <c r="O31523" s="284"/>
      <c r="P31523" s="284"/>
    </row>
    <row r="31524" spans="15:16" x14ac:dyDescent="0.2">
      <c r="O31524" s="284"/>
      <c r="P31524" s="284"/>
    </row>
    <row r="31525" spans="15:16" x14ac:dyDescent="0.2">
      <c r="O31525" s="284"/>
      <c r="P31525" s="284"/>
    </row>
    <row r="31526" spans="15:16" x14ac:dyDescent="0.2">
      <c r="O31526" s="284"/>
      <c r="P31526" s="284"/>
    </row>
    <row r="31527" spans="15:16" x14ac:dyDescent="0.2">
      <c r="O31527" s="284"/>
      <c r="P31527" s="284"/>
    </row>
    <row r="31528" spans="15:16" x14ac:dyDescent="0.2">
      <c r="O31528" s="284"/>
      <c r="P31528" s="284"/>
    </row>
    <row r="31529" spans="15:16" x14ac:dyDescent="0.2">
      <c r="O31529" s="284"/>
      <c r="P31529" s="284"/>
    </row>
    <row r="31530" spans="15:16" x14ac:dyDescent="0.2">
      <c r="O31530" s="284"/>
      <c r="P31530" s="284"/>
    </row>
    <row r="31531" spans="15:16" x14ac:dyDescent="0.2">
      <c r="O31531" s="284"/>
      <c r="P31531" s="284"/>
    </row>
    <row r="31532" spans="15:16" x14ac:dyDescent="0.2">
      <c r="O31532" s="284"/>
      <c r="P31532" s="284"/>
    </row>
    <row r="31533" spans="15:16" x14ac:dyDescent="0.2">
      <c r="O31533" s="284"/>
      <c r="P31533" s="284"/>
    </row>
    <row r="31534" spans="15:16" x14ac:dyDescent="0.2">
      <c r="O31534" s="284"/>
      <c r="P31534" s="284"/>
    </row>
    <row r="31535" spans="15:16" x14ac:dyDescent="0.2">
      <c r="O31535" s="284"/>
      <c r="P31535" s="284"/>
    </row>
    <row r="31536" spans="15:16" x14ac:dyDescent="0.2">
      <c r="O31536" s="284"/>
      <c r="P31536" s="284"/>
    </row>
    <row r="31537" spans="15:16" x14ac:dyDescent="0.2">
      <c r="O31537" s="284"/>
      <c r="P31537" s="284"/>
    </row>
    <row r="31538" spans="15:16" x14ac:dyDescent="0.2">
      <c r="O31538" s="284"/>
      <c r="P31538" s="284"/>
    </row>
    <row r="31539" spans="15:16" x14ac:dyDescent="0.2">
      <c r="O31539" s="284"/>
      <c r="P31539" s="284"/>
    </row>
    <row r="31540" spans="15:16" x14ac:dyDescent="0.2">
      <c r="O31540" s="284"/>
      <c r="P31540" s="284"/>
    </row>
    <row r="31541" spans="15:16" x14ac:dyDescent="0.2">
      <c r="O31541" s="284"/>
      <c r="P31541" s="284"/>
    </row>
    <row r="31542" spans="15:16" x14ac:dyDescent="0.2">
      <c r="O31542" s="284"/>
      <c r="P31542" s="284"/>
    </row>
    <row r="31543" spans="15:16" x14ac:dyDescent="0.2">
      <c r="O31543" s="284"/>
      <c r="P31543" s="284"/>
    </row>
    <row r="31544" spans="15:16" x14ac:dyDescent="0.2">
      <c r="O31544" s="284"/>
      <c r="P31544" s="284"/>
    </row>
    <row r="31545" spans="15:16" x14ac:dyDescent="0.2">
      <c r="O31545" s="284"/>
      <c r="P31545" s="284"/>
    </row>
    <row r="31546" spans="15:16" x14ac:dyDescent="0.2">
      <c r="O31546" s="284"/>
      <c r="P31546" s="284"/>
    </row>
    <row r="31547" spans="15:16" x14ac:dyDescent="0.2">
      <c r="O31547" s="284"/>
      <c r="P31547" s="284"/>
    </row>
    <row r="31548" spans="15:16" x14ac:dyDescent="0.2">
      <c r="O31548" s="284"/>
      <c r="P31548" s="284"/>
    </row>
    <row r="31549" spans="15:16" x14ac:dyDescent="0.2">
      <c r="O31549" s="284"/>
      <c r="P31549" s="284"/>
    </row>
    <row r="31550" spans="15:16" x14ac:dyDescent="0.2">
      <c r="O31550" s="284"/>
      <c r="P31550" s="284"/>
    </row>
    <row r="31551" spans="15:16" x14ac:dyDescent="0.2">
      <c r="O31551" s="284"/>
      <c r="P31551" s="284"/>
    </row>
    <row r="31552" spans="15:16" x14ac:dyDescent="0.2">
      <c r="O31552" s="284"/>
      <c r="P31552" s="284"/>
    </row>
    <row r="31553" spans="15:16" x14ac:dyDescent="0.2">
      <c r="O31553" s="284"/>
      <c r="P31553" s="284"/>
    </row>
    <row r="31554" spans="15:16" x14ac:dyDescent="0.2">
      <c r="O31554" s="284"/>
      <c r="P31554" s="284"/>
    </row>
    <row r="31555" spans="15:16" x14ac:dyDescent="0.2">
      <c r="O31555" s="284"/>
      <c r="P31555" s="284"/>
    </row>
    <row r="31556" spans="15:16" x14ac:dyDescent="0.2">
      <c r="O31556" s="284"/>
      <c r="P31556" s="284"/>
    </row>
    <row r="31557" spans="15:16" x14ac:dyDescent="0.2">
      <c r="O31557" s="284"/>
      <c r="P31557" s="284"/>
    </row>
    <row r="31558" spans="15:16" x14ac:dyDescent="0.2">
      <c r="O31558" s="284"/>
      <c r="P31558" s="284"/>
    </row>
    <row r="31559" spans="15:16" x14ac:dyDescent="0.2">
      <c r="O31559" s="284"/>
      <c r="P31559" s="284"/>
    </row>
    <row r="31560" spans="15:16" x14ac:dyDescent="0.2">
      <c r="O31560" s="284"/>
      <c r="P31560" s="284"/>
    </row>
    <row r="31561" spans="15:16" x14ac:dyDescent="0.2">
      <c r="O31561" s="284"/>
      <c r="P31561" s="284"/>
    </row>
    <row r="31562" spans="15:16" x14ac:dyDescent="0.2">
      <c r="O31562" s="284"/>
      <c r="P31562" s="284"/>
    </row>
    <row r="31563" spans="15:16" x14ac:dyDescent="0.2">
      <c r="O31563" s="284"/>
      <c r="P31563" s="284"/>
    </row>
    <row r="31564" spans="15:16" x14ac:dyDescent="0.2">
      <c r="O31564" s="284"/>
      <c r="P31564" s="284"/>
    </row>
    <row r="31565" spans="15:16" x14ac:dyDescent="0.2">
      <c r="O31565" s="284"/>
      <c r="P31565" s="284"/>
    </row>
    <row r="31566" spans="15:16" x14ac:dyDescent="0.2">
      <c r="O31566" s="284"/>
      <c r="P31566" s="284"/>
    </row>
    <row r="31567" spans="15:16" x14ac:dyDescent="0.2">
      <c r="O31567" s="284"/>
      <c r="P31567" s="284"/>
    </row>
    <row r="31568" spans="15:16" x14ac:dyDescent="0.2">
      <c r="O31568" s="284"/>
      <c r="P31568" s="284"/>
    </row>
    <row r="31569" spans="15:16" x14ac:dyDescent="0.2">
      <c r="O31569" s="284"/>
      <c r="P31569" s="284"/>
    </row>
    <row r="31570" spans="15:16" x14ac:dyDescent="0.2">
      <c r="O31570" s="284"/>
      <c r="P31570" s="284"/>
    </row>
    <row r="31571" spans="15:16" x14ac:dyDescent="0.2">
      <c r="O31571" s="284"/>
      <c r="P31571" s="284"/>
    </row>
    <row r="31572" spans="15:16" x14ac:dyDescent="0.2">
      <c r="O31572" s="284"/>
      <c r="P31572" s="284"/>
    </row>
    <row r="31573" spans="15:16" x14ac:dyDescent="0.2">
      <c r="O31573" s="284"/>
      <c r="P31573" s="284"/>
    </row>
    <row r="31574" spans="15:16" x14ac:dyDescent="0.2">
      <c r="O31574" s="284"/>
      <c r="P31574" s="284"/>
    </row>
    <row r="31575" spans="15:16" x14ac:dyDescent="0.2">
      <c r="O31575" s="284"/>
      <c r="P31575" s="284"/>
    </row>
    <row r="31576" spans="15:16" x14ac:dyDescent="0.2">
      <c r="O31576" s="284"/>
      <c r="P31576" s="284"/>
    </row>
    <row r="31577" spans="15:16" x14ac:dyDescent="0.2">
      <c r="O31577" s="284"/>
      <c r="P31577" s="284"/>
    </row>
    <row r="31578" spans="15:16" x14ac:dyDescent="0.2">
      <c r="O31578" s="284"/>
      <c r="P31578" s="284"/>
    </row>
    <row r="31579" spans="15:16" x14ac:dyDescent="0.2">
      <c r="O31579" s="284"/>
      <c r="P31579" s="284"/>
    </row>
    <row r="31580" spans="15:16" x14ac:dyDescent="0.2">
      <c r="O31580" s="284"/>
      <c r="P31580" s="284"/>
    </row>
    <row r="31581" spans="15:16" x14ac:dyDescent="0.2">
      <c r="O31581" s="284"/>
      <c r="P31581" s="284"/>
    </row>
    <row r="31582" spans="15:16" x14ac:dyDescent="0.2">
      <c r="O31582" s="284"/>
      <c r="P31582" s="284"/>
    </row>
    <row r="31583" spans="15:16" x14ac:dyDescent="0.2">
      <c r="O31583" s="284"/>
      <c r="P31583" s="284"/>
    </row>
    <row r="31584" spans="15:16" x14ac:dyDescent="0.2">
      <c r="O31584" s="284"/>
      <c r="P31584" s="284"/>
    </row>
    <row r="31585" spans="15:16" x14ac:dyDescent="0.2">
      <c r="O31585" s="284"/>
      <c r="P31585" s="284"/>
    </row>
    <row r="31586" spans="15:16" x14ac:dyDescent="0.2">
      <c r="O31586" s="284"/>
      <c r="P31586" s="284"/>
    </row>
    <row r="31587" spans="15:16" x14ac:dyDescent="0.2">
      <c r="O31587" s="284"/>
      <c r="P31587" s="284"/>
    </row>
    <row r="31588" spans="15:16" x14ac:dyDescent="0.2">
      <c r="O31588" s="284"/>
      <c r="P31588" s="284"/>
    </row>
    <row r="31589" spans="15:16" x14ac:dyDescent="0.2">
      <c r="O31589" s="284"/>
      <c r="P31589" s="284"/>
    </row>
    <row r="31590" spans="15:16" x14ac:dyDescent="0.2">
      <c r="O31590" s="284"/>
      <c r="P31590" s="284"/>
    </row>
    <row r="31591" spans="15:16" x14ac:dyDescent="0.2">
      <c r="O31591" s="284"/>
      <c r="P31591" s="284"/>
    </row>
    <row r="31592" spans="15:16" x14ac:dyDescent="0.2">
      <c r="O31592" s="284"/>
      <c r="P31592" s="284"/>
    </row>
    <row r="31593" spans="15:16" x14ac:dyDescent="0.2">
      <c r="O31593" s="284"/>
      <c r="P31593" s="284"/>
    </row>
    <row r="31594" spans="15:16" x14ac:dyDescent="0.2">
      <c r="O31594" s="284"/>
      <c r="P31594" s="284"/>
    </row>
    <row r="31595" spans="15:16" x14ac:dyDescent="0.2">
      <c r="O31595" s="284"/>
      <c r="P31595" s="284"/>
    </row>
    <row r="31596" spans="15:16" x14ac:dyDescent="0.2">
      <c r="O31596" s="284"/>
      <c r="P31596" s="284"/>
    </row>
    <row r="31597" spans="15:16" x14ac:dyDescent="0.2">
      <c r="O31597" s="284"/>
      <c r="P31597" s="284"/>
    </row>
    <row r="31598" spans="15:16" x14ac:dyDescent="0.2">
      <c r="O31598" s="284"/>
      <c r="P31598" s="284"/>
    </row>
    <row r="31599" spans="15:16" x14ac:dyDescent="0.2">
      <c r="O31599" s="284"/>
      <c r="P31599" s="284"/>
    </row>
    <row r="31600" spans="15:16" x14ac:dyDescent="0.2">
      <c r="O31600" s="284"/>
      <c r="P31600" s="284"/>
    </row>
    <row r="31601" spans="15:16" x14ac:dyDescent="0.2">
      <c r="O31601" s="284"/>
      <c r="P31601" s="284"/>
    </row>
    <row r="31602" spans="15:16" x14ac:dyDescent="0.2">
      <c r="O31602" s="284"/>
      <c r="P31602" s="284"/>
    </row>
    <row r="31603" spans="15:16" x14ac:dyDescent="0.2">
      <c r="O31603" s="284"/>
      <c r="P31603" s="284"/>
    </row>
    <row r="31604" spans="15:16" x14ac:dyDescent="0.2">
      <c r="O31604" s="284"/>
      <c r="P31604" s="284"/>
    </row>
    <row r="31605" spans="15:16" x14ac:dyDescent="0.2">
      <c r="O31605" s="284"/>
      <c r="P31605" s="284"/>
    </row>
    <row r="31606" spans="15:16" x14ac:dyDescent="0.2">
      <c r="O31606" s="284"/>
      <c r="P31606" s="284"/>
    </row>
    <row r="31607" spans="15:16" x14ac:dyDescent="0.2">
      <c r="O31607" s="284"/>
      <c r="P31607" s="284"/>
    </row>
    <row r="31608" spans="15:16" x14ac:dyDescent="0.2">
      <c r="O31608" s="284"/>
      <c r="P31608" s="284"/>
    </row>
    <row r="31609" spans="15:16" x14ac:dyDescent="0.2">
      <c r="O31609" s="284"/>
      <c r="P31609" s="284"/>
    </row>
    <row r="31610" spans="15:16" x14ac:dyDescent="0.2">
      <c r="O31610" s="284"/>
      <c r="P31610" s="284"/>
    </row>
    <row r="31611" spans="15:16" x14ac:dyDescent="0.2">
      <c r="O31611" s="284"/>
      <c r="P31611" s="284"/>
    </row>
    <row r="31612" spans="15:16" x14ac:dyDescent="0.2">
      <c r="O31612" s="284"/>
      <c r="P31612" s="284"/>
    </row>
    <row r="31613" spans="15:16" x14ac:dyDescent="0.2">
      <c r="O31613" s="284"/>
      <c r="P31613" s="284"/>
    </row>
    <row r="31614" spans="15:16" x14ac:dyDescent="0.2">
      <c r="O31614" s="284"/>
      <c r="P31614" s="284"/>
    </row>
    <row r="31615" spans="15:16" x14ac:dyDescent="0.2">
      <c r="O31615" s="284"/>
      <c r="P31615" s="284"/>
    </row>
    <row r="31616" spans="15:16" x14ac:dyDescent="0.2">
      <c r="O31616" s="284"/>
      <c r="P31616" s="284"/>
    </row>
    <row r="31617" spans="15:16" x14ac:dyDescent="0.2">
      <c r="O31617" s="284"/>
      <c r="P31617" s="284"/>
    </row>
    <row r="31618" spans="15:16" x14ac:dyDescent="0.2">
      <c r="O31618" s="284"/>
      <c r="P31618" s="284"/>
    </row>
    <row r="31619" spans="15:16" x14ac:dyDescent="0.2">
      <c r="O31619" s="284"/>
      <c r="P31619" s="284"/>
    </row>
    <row r="31620" spans="15:16" x14ac:dyDescent="0.2">
      <c r="O31620" s="284"/>
      <c r="P31620" s="284"/>
    </row>
    <row r="31621" spans="15:16" x14ac:dyDescent="0.2">
      <c r="O31621" s="284"/>
      <c r="P31621" s="284"/>
    </row>
    <row r="31622" spans="15:16" x14ac:dyDescent="0.2">
      <c r="O31622" s="284"/>
      <c r="P31622" s="284"/>
    </row>
    <row r="31623" spans="15:16" x14ac:dyDescent="0.2">
      <c r="O31623" s="284"/>
      <c r="P31623" s="284"/>
    </row>
    <row r="31624" spans="15:16" x14ac:dyDescent="0.2">
      <c r="O31624" s="284"/>
      <c r="P31624" s="284"/>
    </row>
    <row r="31625" spans="15:16" x14ac:dyDescent="0.2">
      <c r="O31625" s="284"/>
      <c r="P31625" s="284"/>
    </row>
    <row r="31626" spans="15:16" x14ac:dyDescent="0.2">
      <c r="O31626" s="284"/>
      <c r="P31626" s="284"/>
    </row>
    <row r="31627" spans="15:16" x14ac:dyDescent="0.2">
      <c r="O31627" s="284"/>
      <c r="P31627" s="284"/>
    </row>
    <row r="31628" spans="15:16" x14ac:dyDescent="0.2">
      <c r="O31628" s="284"/>
      <c r="P31628" s="284"/>
    </row>
    <row r="31629" spans="15:16" x14ac:dyDescent="0.2">
      <c r="O31629" s="284"/>
      <c r="P31629" s="284"/>
    </row>
    <row r="31630" spans="15:16" x14ac:dyDescent="0.2">
      <c r="O31630" s="284"/>
      <c r="P31630" s="284"/>
    </row>
    <row r="31631" spans="15:16" x14ac:dyDescent="0.2">
      <c r="O31631" s="284"/>
      <c r="P31631" s="284"/>
    </row>
    <row r="31632" spans="15:16" x14ac:dyDescent="0.2">
      <c r="O31632" s="284"/>
      <c r="P31632" s="284"/>
    </row>
    <row r="31633" spans="15:16" x14ac:dyDescent="0.2">
      <c r="O31633" s="284"/>
      <c r="P31633" s="284"/>
    </row>
    <row r="31634" spans="15:16" x14ac:dyDescent="0.2">
      <c r="O31634" s="284"/>
      <c r="P31634" s="284"/>
    </row>
    <row r="31635" spans="15:16" x14ac:dyDescent="0.2">
      <c r="O31635" s="284"/>
      <c r="P31635" s="284"/>
    </row>
    <row r="31636" spans="15:16" x14ac:dyDescent="0.2">
      <c r="O31636" s="284"/>
      <c r="P31636" s="284"/>
    </row>
    <row r="31637" spans="15:16" x14ac:dyDescent="0.2">
      <c r="O31637" s="284"/>
      <c r="P31637" s="284"/>
    </row>
    <row r="31638" spans="15:16" x14ac:dyDescent="0.2">
      <c r="O31638" s="284"/>
      <c r="P31638" s="284"/>
    </row>
    <row r="31639" spans="15:16" x14ac:dyDescent="0.2">
      <c r="O31639" s="284"/>
      <c r="P31639" s="284"/>
    </row>
    <row r="31640" spans="15:16" x14ac:dyDescent="0.2">
      <c r="O31640" s="284"/>
      <c r="P31640" s="284"/>
    </row>
    <row r="31641" spans="15:16" x14ac:dyDescent="0.2">
      <c r="O31641" s="284"/>
      <c r="P31641" s="284"/>
    </row>
    <row r="31642" spans="15:16" x14ac:dyDescent="0.2">
      <c r="O31642" s="284"/>
      <c r="P31642" s="284"/>
    </row>
    <row r="31643" spans="15:16" x14ac:dyDescent="0.2">
      <c r="O31643" s="284"/>
      <c r="P31643" s="284"/>
    </row>
    <row r="31644" spans="15:16" x14ac:dyDescent="0.2">
      <c r="O31644" s="284"/>
      <c r="P31644" s="284"/>
    </row>
    <row r="31645" spans="15:16" x14ac:dyDescent="0.2">
      <c r="O31645" s="284"/>
      <c r="P31645" s="284"/>
    </row>
    <row r="31646" spans="15:16" x14ac:dyDescent="0.2">
      <c r="O31646" s="284"/>
      <c r="P31646" s="284"/>
    </row>
    <row r="31647" spans="15:16" x14ac:dyDescent="0.2">
      <c r="O31647" s="284"/>
      <c r="P31647" s="284"/>
    </row>
    <row r="31648" spans="15:16" x14ac:dyDescent="0.2">
      <c r="O31648" s="284"/>
      <c r="P31648" s="284"/>
    </row>
    <row r="31649" spans="15:16" x14ac:dyDescent="0.2">
      <c r="O31649" s="284"/>
      <c r="P31649" s="284"/>
    </row>
    <row r="31650" spans="15:16" x14ac:dyDescent="0.2">
      <c r="O31650" s="284"/>
      <c r="P31650" s="284"/>
    </row>
    <row r="31651" spans="15:16" x14ac:dyDescent="0.2">
      <c r="O31651" s="284"/>
      <c r="P31651" s="284"/>
    </row>
    <row r="31652" spans="15:16" x14ac:dyDescent="0.2">
      <c r="O31652" s="284"/>
      <c r="P31652" s="284"/>
    </row>
    <row r="31653" spans="15:16" x14ac:dyDescent="0.2">
      <c r="O31653" s="284"/>
      <c r="P31653" s="284"/>
    </row>
    <row r="31654" spans="15:16" x14ac:dyDescent="0.2">
      <c r="O31654" s="284"/>
      <c r="P31654" s="284"/>
    </row>
    <row r="31655" spans="15:16" x14ac:dyDescent="0.2">
      <c r="O31655" s="284"/>
      <c r="P31655" s="284"/>
    </row>
    <row r="31656" spans="15:16" x14ac:dyDescent="0.2">
      <c r="O31656" s="284"/>
      <c r="P31656" s="284"/>
    </row>
    <row r="31657" spans="15:16" x14ac:dyDescent="0.2">
      <c r="O31657" s="284"/>
      <c r="P31657" s="284"/>
    </row>
    <row r="31658" spans="15:16" x14ac:dyDescent="0.2">
      <c r="O31658" s="284"/>
      <c r="P31658" s="284"/>
    </row>
    <row r="31659" spans="15:16" x14ac:dyDescent="0.2">
      <c r="O31659" s="284"/>
      <c r="P31659" s="284"/>
    </row>
    <row r="31660" spans="15:16" x14ac:dyDescent="0.2">
      <c r="O31660" s="284"/>
      <c r="P31660" s="284"/>
    </row>
    <row r="31661" spans="15:16" x14ac:dyDescent="0.2">
      <c r="O31661" s="284"/>
      <c r="P31661" s="284"/>
    </row>
    <row r="31662" spans="15:16" x14ac:dyDescent="0.2">
      <c r="O31662" s="284"/>
      <c r="P31662" s="284"/>
    </row>
    <row r="31663" spans="15:16" x14ac:dyDescent="0.2">
      <c r="O31663" s="284"/>
      <c r="P31663" s="284"/>
    </row>
    <row r="31664" spans="15:16" x14ac:dyDescent="0.2">
      <c r="O31664" s="284"/>
      <c r="P31664" s="284"/>
    </row>
    <row r="31665" spans="15:16" x14ac:dyDescent="0.2">
      <c r="O31665" s="284"/>
      <c r="P31665" s="284"/>
    </row>
    <row r="31666" spans="15:16" x14ac:dyDescent="0.2">
      <c r="O31666" s="284"/>
      <c r="P31666" s="284"/>
    </row>
    <row r="31667" spans="15:16" x14ac:dyDescent="0.2">
      <c r="O31667" s="284"/>
      <c r="P31667" s="284"/>
    </row>
    <row r="31668" spans="15:16" x14ac:dyDescent="0.2">
      <c r="O31668" s="284"/>
      <c r="P31668" s="284"/>
    </row>
    <row r="31669" spans="15:16" x14ac:dyDescent="0.2">
      <c r="O31669" s="284"/>
      <c r="P31669" s="284"/>
    </row>
    <row r="31670" spans="15:16" x14ac:dyDescent="0.2">
      <c r="O31670" s="284"/>
      <c r="P31670" s="284"/>
    </row>
    <row r="31671" spans="15:16" x14ac:dyDescent="0.2">
      <c r="O31671" s="284"/>
      <c r="P31671" s="284"/>
    </row>
    <row r="31672" spans="15:16" x14ac:dyDescent="0.2">
      <c r="O31672" s="284"/>
      <c r="P31672" s="284"/>
    </row>
    <row r="31673" spans="15:16" x14ac:dyDescent="0.2">
      <c r="O31673" s="284"/>
      <c r="P31673" s="284"/>
    </row>
    <row r="31674" spans="15:16" x14ac:dyDescent="0.2">
      <c r="O31674" s="284"/>
      <c r="P31674" s="284"/>
    </row>
    <row r="31675" spans="15:16" x14ac:dyDescent="0.2">
      <c r="O31675" s="284"/>
      <c r="P31675" s="284"/>
    </row>
    <row r="31676" spans="15:16" x14ac:dyDescent="0.2">
      <c r="O31676" s="284"/>
      <c r="P31676" s="284"/>
    </row>
    <row r="31677" spans="15:16" x14ac:dyDescent="0.2">
      <c r="O31677" s="284"/>
      <c r="P31677" s="284"/>
    </row>
    <row r="31678" spans="15:16" x14ac:dyDescent="0.2">
      <c r="O31678" s="284"/>
      <c r="P31678" s="284"/>
    </row>
    <row r="31679" spans="15:16" x14ac:dyDescent="0.2">
      <c r="O31679" s="284"/>
      <c r="P31679" s="284"/>
    </row>
    <row r="31680" spans="15:16" x14ac:dyDescent="0.2">
      <c r="O31680" s="284"/>
      <c r="P31680" s="284"/>
    </row>
    <row r="31681" spans="15:16" x14ac:dyDescent="0.2">
      <c r="O31681" s="284"/>
      <c r="P31681" s="284"/>
    </row>
    <row r="31682" spans="15:16" x14ac:dyDescent="0.2">
      <c r="O31682" s="284"/>
      <c r="P31682" s="284"/>
    </row>
    <row r="31683" spans="15:16" x14ac:dyDescent="0.2">
      <c r="O31683" s="284"/>
      <c r="P31683" s="284"/>
    </row>
    <row r="31684" spans="15:16" x14ac:dyDescent="0.2">
      <c r="O31684" s="284"/>
      <c r="P31684" s="284"/>
    </row>
    <row r="31685" spans="15:16" x14ac:dyDescent="0.2">
      <c r="O31685" s="284"/>
      <c r="P31685" s="284"/>
    </row>
    <row r="31686" spans="15:16" x14ac:dyDescent="0.2">
      <c r="O31686" s="284"/>
      <c r="P31686" s="284"/>
    </row>
    <row r="31687" spans="15:16" x14ac:dyDescent="0.2">
      <c r="O31687" s="284"/>
      <c r="P31687" s="284"/>
    </row>
    <row r="31688" spans="15:16" x14ac:dyDescent="0.2">
      <c r="O31688" s="284"/>
      <c r="P31688" s="284"/>
    </row>
    <row r="31689" spans="15:16" x14ac:dyDescent="0.2">
      <c r="O31689" s="284"/>
      <c r="P31689" s="284"/>
    </row>
    <row r="31690" spans="15:16" x14ac:dyDescent="0.2">
      <c r="O31690" s="284"/>
      <c r="P31690" s="284"/>
    </row>
    <row r="31691" spans="15:16" x14ac:dyDescent="0.2">
      <c r="O31691" s="284"/>
      <c r="P31691" s="284"/>
    </row>
    <row r="31692" spans="15:16" x14ac:dyDescent="0.2">
      <c r="O31692" s="284"/>
      <c r="P31692" s="284"/>
    </row>
    <row r="31693" spans="15:16" x14ac:dyDescent="0.2">
      <c r="O31693" s="284"/>
      <c r="P31693" s="284"/>
    </row>
    <row r="31694" spans="15:16" x14ac:dyDescent="0.2">
      <c r="O31694" s="284"/>
      <c r="P31694" s="284"/>
    </row>
    <row r="31695" spans="15:16" x14ac:dyDescent="0.2">
      <c r="O31695" s="284"/>
      <c r="P31695" s="284"/>
    </row>
    <row r="31696" spans="15:16" x14ac:dyDescent="0.2">
      <c r="O31696" s="284"/>
      <c r="P31696" s="284"/>
    </row>
    <row r="31697" spans="15:16" x14ac:dyDescent="0.2">
      <c r="O31697" s="284"/>
      <c r="P31697" s="284"/>
    </row>
    <row r="31698" spans="15:16" x14ac:dyDescent="0.2">
      <c r="O31698" s="284"/>
      <c r="P31698" s="284"/>
    </row>
    <row r="31699" spans="15:16" x14ac:dyDescent="0.2">
      <c r="O31699" s="284"/>
      <c r="P31699" s="284"/>
    </row>
    <row r="31700" spans="15:16" x14ac:dyDescent="0.2">
      <c r="O31700" s="284"/>
      <c r="P31700" s="284"/>
    </row>
    <row r="31701" spans="15:16" x14ac:dyDescent="0.2">
      <c r="O31701" s="284"/>
      <c r="P31701" s="284"/>
    </row>
    <row r="31702" spans="15:16" x14ac:dyDescent="0.2">
      <c r="O31702" s="284"/>
      <c r="P31702" s="284"/>
    </row>
    <row r="31703" spans="15:16" x14ac:dyDescent="0.2">
      <c r="O31703" s="284"/>
      <c r="P31703" s="284"/>
    </row>
    <row r="31704" spans="15:16" x14ac:dyDescent="0.2">
      <c r="O31704" s="284"/>
      <c r="P31704" s="284"/>
    </row>
    <row r="31705" spans="15:16" x14ac:dyDescent="0.2">
      <c r="O31705" s="284"/>
      <c r="P31705" s="284"/>
    </row>
    <row r="31706" spans="15:16" x14ac:dyDescent="0.2">
      <c r="O31706" s="284"/>
      <c r="P31706" s="284"/>
    </row>
    <row r="31707" spans="15:16" x14ac:dyDescent="0.2">
      <c r="O31707" s="284"/>
      <c r="P31707" s="284"/>
    </row>
    <row r="31708" spans="15:16" x14ac:dyDescent="0.2">
      <c r="O31708" s="284"/>
      <c r="P31708" s="284"/>
    </row>
    <row r="31709" spans="15:16" x14ac:dyDescent="0.2">
      <c r="O31709" s="284"/>
      <c r="P31709" s="284"/>
    </row>
    <row r="31710" spans="15:16" x14ac:dyDescent="0.2">
      <c r="O31710" s="284"/>
      <c r="P31710" s="284"/>
    </row>
    <row r="31711" spans="15:16" x14ac:dyDescent="0.2">
      <c r="O31711" s="284"/>
      <c r="P31711" s="284"/>
    </row>
    <row r="31712" spans="15:16" x14ac:dyDescent="0.2">
      <c r="O31712" s="284"/>
      <c r="P31712" s="284"/>
    </row>
    <row r="31713" spans="15:16" x14ac:dyDescent="0.2">
      <c r="O31713" s="284"/>
      <c r="P31713" s="284"/>
    </row>
    <row r="31714" spans="15:16" x14ac:dyDescent="0.2">
      <c r="O31714" s="284"/>
      <c r="P31714" s="284"/>
    </row>
    <row r="31715" spans="15:16" x14ac:dyDescent="0.2">
      <c r="O31715" s="284"/>
      <c r="P31715" s="284"/>
    </row>
    <row r="31716" spans="15:16" x14ac:dyDescent="0.2">
      <c r="O31716" s="284"/>
      <c r="P31716" s="284"/>
    </row>
    <row r="31717" spans="15:16" x14ac:dyDescent="0.2">
      <c r="O31717" s="284"/>
      <c r="P31717" s="284"/>
    </row>
    <row r="31718" spans="15:16" x14ac:dyDescent="0.2">
      <c r="O31718" s="284"/>
      <c r="P31718" s="284"/>
    </row>
    <row r="31719" spans="15:16" x14ac:dyDescent="0.2">
      <c r="O31719" s="284"/>
      <c r="P31719" s="284"/>
    </row>
    <row r="31720" spans="15:16" x14ac:dyDescent="0.2">
      <c r="O31720" s="284"/>
      <c r="P31720" s="284"/>
    </row>
    <row r="31721" spans="15:16" x14ac:dyDescent="0.2">
      <c r="O31721" s="284"/>
      <c r="P31721" s="284"/>
    </row>
    <row r="31722" spans="15:16" x14ac:dyDescent="0.2">
      <c r="O31722" s="284"/>
      <c r="P31722" s="284"/>
    </row>
    <row r="31723" spans="15:16" x14ac:dyDescent="0.2">
      <c r="O31723" s="284"/>
      <c r="P31723" s="284"/>
    </row>
    <row r="31724" spans="15:16" x14ac:dyDescent="0.2">
      <c r="O31724" s="284"/>
      <c r="P31724" s="284"/>
    </row>
    <row r="31725" spans="15:16" x14ac:dyDescent="0.2">
      <c r="O31725" s="284"/>
      <c r="P31725" s="284"/>
    </row>
    <row r="31726" spans="15:16" x14ac:dyDescent="0.2">
      <c r="O31726" s="284"/>
      <c r="P31726" s="284"/>
    </row>
    <row r="31727" spans="15:16" x14ac:dyDescent="0.2">
      <c r="O31727" s="284"/>
      <c r="P31727" s="284"/>
    </row>
    <row r="31728" spans="15:16" x14ac:dyDescent="0.2">
      <c r="O31728" s="284"/>
      <c r="P31728" s="284"/>
    </row>
    <row r="31729" spans="15:16" x14ac:dyDescent="0.2">
      <c r="O31729" s="284"/>
      <c r="P31729" s="284"/>
    </row>
    <row r="31730" spans="15:16" x14ac:dyDescent="0.2">
      <c r="O31730" s="284"/>
      <c r="P31730" s="284"/>
    </row>
    <row r="31731" spans="15:16" x14ac:dyDescent="0.2">
      <c r="O31731" s="284"/>
      <c r="P31731" s="284"/>
    </row>
    <row r="31732" spans="15:16" x14ac:dyDescent="0.2">
      <c r="O31732" s="284"/>
      <c r="P31732" s="284"/>
    </row>
    <row r="31733" spans="15:16" x14ac:dyDescent="0.2">
      <c r="O31733" s="284"/>
      <c r="P31733" s="284"/>
    </row>
    <row r="31734" spans="15:16" x14ac:dyDescent="0.2">
      <c r="O31734" s="284"/>
      <c r="P31734" s="284"/>
    </row>
    <row r="31735" spans="15:16" x14ac:dyDescent="0.2">
      <c r="O31735" s="284"/>
      <c r="P31735" s="284"/>
    </row>
    <row r="31736" spans="15:16" x14ac:dyDescent="0.2">
      <c r="O31736" s="284"/>
      <c r="P31736" s="284"/>
    </row>
    <row r="31737" spans="15:16" x14ac:dyDescent="0.2">
      <c r="O31737" s="284"/>
      <c r="P31737" s="284"/>
    </row>
    <row r="31738" spans="15:16" x14ac:dyDescent="0.2">
      <c r="O31738" s="284"/>
      <c r="P31738" s="284"/>
    </row>
    <row r="31739" spans="15:16" x14ac:dyDescent="0.2">
      <c r="O31739" s="284"/>
      <c r="P31739" s="284"/>
    </row>
    <row r="31740" spans="15:16" x14ac:dyDescent="0.2">
      <c r="O31740" s="284"/>
      <c r="P31740" s="284"/>
    </row>
    <row r="31741" spans="15:16" x14ac:dyDescent="0.2">
      <c r="O31741" s="284"/>
      <c r="P31741" s="284"/>
    </row>
    <row r="31742" spans="15:16" x14ac:dyDescent="0.2">
      <c r="O31742" s="284"/>
      <c r="P31742" s="284"/>
    </row>
    <row r="31743" spans="15:16" x14ac:dyDescent="0.2">
      <c r="O31743" s="284"/>
      <c r="P31743" s="284"/>
    </row>
    <row r="31744" spans="15:16" x14ac:dyDescent="0.2">
      <c r="O31744" s="284"/>
      <c r="P31744" s="284"/>
    </row>
    <row r="31745" spans="15:16" x14ac:dyDescent="0.2">
      <c r="O31745" s="284"/>
      <c r="P31745" s="284"/>
    </row>
    <row r="31746" spans="15:16" x14ac:dyDescent="0.2">
      <c r="O31746" s="284"/>
      <c r="P31746" s="284"/>
    </row>
    <row r="31747" spans="15:16" x14ac:dyDescent="0.2">
      <c r="O31747" s="284"/>
      <c r="P31747" s="284"/>
    </row>
    <row r="31748" spans="15:16" x14ac:dyDescent="0.2">
      <c r="O31748" s="284"/>
      <c r="P31748" s="284"/>
    </row>
    <row r="31749" spans="15:16" x14ac:dyDescent="0.2">
      <c r="O31749" s="284"/>
      <c r="P31749" s="284"/>
    </row>
    <row r="31750" spans="15:16" x14ac:dyDescent="0.2">
      <c r="O31750" s="284"/>
      <c r="P31750" s="284"/>
    </row>
    <row r="31751" spans="15:16" x14ac:dyDescent="0.2">
      <c r="O31751" s="284"/>
      <c r="P31751" s="284"/>
    </row>
    <row r="31752" spans="15:16" x14ac:dyDescent="0.2">
      <c r="O31752" s="284"/>
      <c r="P31752" s="284"/>
    </row>
    <row r="31753" spans="15:16" x14ac:dyDescent="0.2">
      <c r="O31753" s="284"/>
      <c r="P31753" s="284"/>
    </row>
    <row r="31754" spans="15:16" x14ac:dyDescent="0.2">
      <c r="O31754" s="284"/>
      <c r="P31754" s="284"/>
    </row>
    <row r="31755" spans="15:16" x14ac:dyDescent="0.2">
      <c r="O31755" s="284"/>
      <c r="P31755" s="284"/>
    </row>
    <row r="31756" spans="15:16" x14ac:dyDescent="0.2">
      <c r="O31756" s="284"/>
      <c r="P31756" s="284"/>
    </row>
    <row r="31757" spans="15:16" x14ac:dyDescent="0.2">
      <c r="O31757" s="284"/>
      <c r="P31757" s="284"/>
    </row>
    <row r="31758" spans="15:16" x14ac:dyDescent="0.2">
      <c r="O31758" s="284"/>
      <c r="P31758" s="284"/>
    </row>
    <row r="31759" spans="15:16" x14ac:dyDescent="0.2">
      <c r="O31759" s="284"/>
      <c r="P31759" s="284"/>
    </row>
    <row r="31760" spans="15:16" x14ac:dyDescent="0.2">
      <c r="O31760" s="284"/>
      <c r="P31760" s="284"/>
    </row>
    <row r="31761" spans="15:16" x14ac:dyDescent="0.2">
      <c r="O31761" s="284"/>
      <c r="P31761" s="284"/>
    </row>
    <row r="31762" spans="15:16" x14ac:dyDescent="0.2">
      <c r="O31762" s="284"/>
      <c r="P31762" s="284"/>
    </row>
    <row r="31763" spans="15:16" x14ac:dyDescent="0.2">
      <c r="O31763" s="284"/>
      <c r="P31763" s="284"/>
    </row>
    <row r="31764" spans="15:16" x14ac:dyDescent="0.2">
      <c r="O31764" s="284"/>
      <c r="P31764" s="284"/>
    </row>
    <row r="31765" spans="15:16" x14ac:dyDescent="0.2">
      <c r="O31765" s="284"/>
      <c r="P31765" s="284"/>
    </row>
    <row r="31766" spans="15:16" x14ac:dyDescent="0.2">
      <c r="O31766" s="284"/>
      <c r="P31766" s="284"/>
    </row>
    <row r="31767" spans="15:16" x14ac:dyDescent="0.2">
      <c r="O31767" s="284"/>
      <c r="P31767" s="284"/>
    </row>
    <row r="31768" spans="15:16" x14ac:dyDescent="0.2">
      <c r="O31768" s="284"/>
      <c r="P31768" s="284"/>
    </row>
    <row r="31769" spans="15:16" x14ac:dyDescent="0.2">
      <c r="O31769" s="284"/>
      <c r="P31769" s="284"/>
    </row>
    <row r="31770" spans="15:16" x14ac:dyDescent="0.2">
      <c r="O31770" s="284"/>
      <c r="P31770" s="284"/>
    </row>
    <row r="31771" spans="15:16" x14ac:dyDescent="0.2">
      <c r="O31771" s="284"/>
      <c r="P31771" s="284"/>
    </row>
    <row r="31772" spans="15:16" x14ac:dyDescent="0.2">
      <c r="O31772" s="284"/>
      <c r="P31772" s="284"/>
    </row>
    <row r="31773" spans="15:16" x14ac:dyDescent="0.2">
      <c r="O31773" s="284"/>
      <c r="P31773" s="284"/>
    </row>
    <row r="31774" spans="15:16" x14ac:dyDescent="0.2">
      <c r="O31774" s="284"/>
      <c r="P31774" s="284"/>
    </row>
    <row r="31775" spans="15:16" x14ac:dyDescent="0.2">
      <c r="O31775" s="284"/>
      <c r="P31775" s="284"/>
    </row>
    <row r="31776" spans="15:16" x14ac:dyDescent="0.2">
      <c r="O31776" s="284"/>
      <c r="P31776" s="284"/>
    </row>
    <row r="31777" spans="15:16" x14ac:dyDescent="0.2">
      <c r="O31777" s="284"/>
      <c r="P31777" s="284"/>
    </row>
    <row r="31778" spans="15:16" x14ac:dyDescent="0.2">
      <c r="O31778" s="284"/>
      <c r="P31778" s="284"/>
    </row>
    <row r="31779" spans="15:16" x14ac:dyDescent="0.2">
      <c r="O31779" s="284"/>
      <c r="P31779" s="284"/>
    </row>
    <row r="31780" spans="15:16" x14ac:dyDescent="0.2">
      <c r="O31780" s="284"/>
      <c r="P31780" s="284"/>
    </row>
    <row r="31781" spans="15:16" x14ac:dyDescent="0.2">
      <c r="O31781" s="284"/>
      <c r="P31781" s="284"/>
    </row>
    <row r="31782" spans="15:16" x14ac:dyDescent="0.2">
      <c r="O31782" s="284"/>
      <c r="P31782" s="284"/>
    </row>
    <row r="31783" spans="15:16" x14ac:dyDescent="0.2">
      <c r="O31783" s="284"/>
      <c r="P31783" s="284"/>
    </row>
    <row r="31784" spans="15:16" x14ac:dyDescent="0.2">
      <c r="O31784" s="284"/>
      <c r="P31784" s="284"/>
    </row>
    <row r="31785" spans="15:16" x14ac:dyDescent="0.2">
      <c r="O31785" s="284"/>
      <c r="P31785" s="284"/>
    </row>
    <row r="31786" spans="15:16" x14ac:dyDescent="0.2">
      <c r="O31786" s="284"/>
      <c r="P31786" s="284"/>
    </row>
    <row r="31787" spans="15:16" x14ac:dyDescent="0.2">
      <c r="O31787" s="284"/>
      <c r="P31787" s="284"/>
    </row>
    <row r="31788" spans="15:16" x14ac:dyDescent="0.2">
      <c r="O31788" s="284"/>
      <c r="P31788" s="284"/>
    </row>
    <row r="31789" spans="15:16" x14ac:dyDescent="0.2">
      <c r="O31789" s="284"/>
      <c r="P31789" s="284"/>
    </row>
    <row r="31790" spans="15:16" x14ac:dyDescent="0.2">
      <c r="O31790" s="284"/>
      <c r="P31790" s="284"/>
    </row>
    <row r="31791" spans="15:16" x14ac:dyDescent="0.2">
      <c r="O31791" s="284"/>
      <c r="P31791" s="284"/>
    </row>
    <row r="31792" spans="15:16" x14ac:dyDescent="0.2">
      <c r="O31792" s="284"/>
      <c r="P31792" s="284"/>
    </row>
    <row r="31793" spans="15:16" x14ac:dyDescent="0.2">
      <c r="O31793" s="284"/>
      <c r="P31793" s="284"/>
    </row>
    <row r="31794" spans="15:16" x14ac:dyDescent="0.2">
      <c r="O31794" s="284"/>
      <c r="P31794" s="284"/>
    </row>
    <row r="31795" spans="15:16" x14ac:dyDescent="0.2">
      <c r="O31795" s="284"/>
      <c r="P31795" s="284"/>
    </row>
    <row r="31796" spans="15:16" x14ac:dyDescent="0.2">
      <c r="O31796" s="284"/>
      <c r="P31796" s="284"/>
    </row>
    <row r="31797" spans="15:16" x14ac:dyDescent="0.2">
      <c r="O31797" s="284"/>
      <c r="P31797" s="284"/>
    </row>
    <row r="31798" spans="15:16" x14ac:dyDescent="0.2">
      <c r="O31798" s="284"/>
      <c r="P31798" s="284"/>
    </row>
    <row r="31799" spans="15:16" x14ac:dyDescent="0.2">
      <c r="O31799" s="284"/>
      <c r="P31799" s="284"/>
    </row>
    <row r="31800" spans="15:16" x14ac:dyDescent="0.2">
      <c r="O31800" s="284"/>
      <c r="P31800" s="284"/>
    </row>
    <row r="31801" spans="15:16" x14ac:dyDescent="0.2">
      <c r="O31801" s="284"/>
      <c r="P31801" s="284"/>
    </row>
    <row r="31802" spans="15:16" x14ac:dyDescent="0.2">
      <c r="O31802" s="284"/>
      <c r="P31802" s="284"/>
    </row>
    <row r="31803" spans="15:16" x14ac:dyDescent="0.2">
      <c r="O31803" s="284"/>
      <c r="P31803" s="284"/>
    </row>
    <row r="31804" spans="15:16" x14ac:dyDescent="0.2">
      <c r="O31804" s="284"/>
      <c r="P31804" s="284"/>
    </row>
    <row r="31805" spans="15:16" x14ac:dyDescent="0.2">
      <c r="O31805" s="284"/>
      <c r="P31805" s="284"/>
    </row>
    <row r="31806" spans="15:16" x14ac:dyDescent="0.2">
      <c r="O31806" s="284"/>
      <c r="P31806" s="284"/>
    </row>
    <row r="31807" spans="15:16" x14ac:dyDescent="0.2">
      <c r="O31807" s="284"/>
      <c r="P31807" s="284"/>
    </row>
    <row r="31808" spans="15:16" x14ac:dyDescent="0.2">
      <c r="O31808" s="284"/>
      <c r="P31808" s="284"/>
    </row>
    <row r="31809" spans="15:16" x14ac:dyDescent="0.2">
      <c r="O31809" s="284"/>
      <c r="P31809" s="284"/>
    </row>
    <row r="31810" spans="15:16" x14ac:dyDescent="0.2">
      <c r="O31810" s="284"/>
      <c r="P31810" s="284"/>
    </row>
    <row r="31811" spans="15:16" x14ac:dyDescent="0.2">
      <c r="O31811" s="284"/>
      <c r="P31811" s="284"/>
    </row>
    <row r="31812" spans="15:16" x14ac:dyDescent="0.2">
      <c r="O31812" s="284"/>
      <c r="P31812" s="284"/>
    </row>
    <row r="31813" spans="15:16" x14ac:dyDescent="0.2">
      <c r="O31813" s="284"/>
      <c r="P31813" s="284"/>
    </row>
    <row r="31814" spans="15:16" x14ac:dyDescent="0.2">
      <c r="O31814" s="284"/>
      <c r="P31814" s="284"/>
    </row>
    <row r="31815" spans="15:16" x14ac:dyDescent="0.2">
      <c r="O31815" s="284"/>
      <c r="P31815" s="284"/>
    </row>
    <row r="31816" spans="15:16" x14ac:dyDescent="0.2">
      <c r="O31816" s="284"/>
      <c r="P31816" s="284"/>
    </row>
    <row r="31817" spans="15:16" x14ac:dyDescent="0.2">
      <c r="O31817" s="284"/>
      <c r="P31817" s="284"/>
    </row>
    <row r="31818" spans="15:16" x14ac:dyDescent="0.2">
      <c r="O31818" s="284"/>
      <c r="P31818" s="284"/>
    </row>
    <row r="31819" spans="15:16" x14ac:dyDescent="0.2">
      <c r="O31819" s="284"/>
      <c r="P31819" s="284"/>
    </row>
    <row r="31820" spans="15:16" x14ac:dyDescent="0.2">
      <c r="O31820" s="284"/>
      <c r="P31820" s="284"/>
    </row>
    <row r="31821" spans="15:16" x14ac:dyDescent="0.2">
      <c r="O31821" s="284"/>
      <c r="P31821" s="284"/>
    </row>
    <row r="31822" spans="15:16" x14ac:dyDescent="0.2">
      <c r="O31822" s="284"/>
      <c r="P31822" s="284"/>
    </row>
    <row r="31823" spans="15:16" x14ac:dyDescent="0.2">
      <c r="O31823" s="284"/>
      <c r="P31823" s="284"/>
    </row>
    <row r="31824" spans="15:16" x14ac:dyDescent="0.2">
      <c r="O31824" s="284"/>
      <c r="P31824" s="284"/>
    </row>
    <row r="31825" spans="15:16" x14ac:dyDescent="0.2">
      <c r="O31825" s="284"/>
      <c r="P31825" s="284"/>
    </row>
    <row r="31826" spans="15:16" x14ac:dyDescent="0.2">
      <c r="O31826" s="284"/>
      <c r="P31826" s="284"/>
    </row>
    <row r="31827" spans="15:16" x14ac:dyDescent="0.2">
      <c r="O31827" s="284"/>
      <c r="P31827" s="284"/>
    </row>
    <row r="31828" spans="15:16" x14ac:dyDescent="0.2">
      <c r="O31828" s="284"/>
      <c r="P31828" s="284"/>
    </row>
    <row r="31829" spans="15:16" x14ac:dyDescent="0.2">
      <c r="O31829" s="284"/>
      <c r="P31829" s="284"/>
    </row>
    <row r="31830" spans="15:16" x14ac:dyDescent="0.2">
      <c r="O31830" s="284"/>
      <c r="P31830" s="284"/>
    </row>
    <row r="31831" spans="15:16" x14ac:dyDescent="0.2">
      <c r="O31831" s="284"/>
      <c r="P31831" s="284"/>
    </row>
    <row r="31832" spans="15:16" x14ac:dyDescent="0.2">
      <c r="O31832" s="284"/>
      <c r="P31832" s="284"/>
    </row>
    <row r="31833" spans="15:16" x14ac:dyDescent="0.2">
      <c r="O31833" s="284"/>
      <c r="P31833" s="284"/>
    </row>
    <row r="31834" spans="15:16" x14ac:dyDescent="0.2">
      <c r="O31834" s="284"/>
      <c r="P31834" s="284"/>
    </row>
    <row r="31835" spans="15:16" x14ac:dyDescent="0.2">
      <c r="O31835" s="284"/>
      <c r="P31835" s="284"/>
    </row>
    <row r="31836" spans="15:16" x14ac:dyDescent="0.2">
      <c r="O31836" s="284"/>
      <c r="P31836" s="284"/>
    </row>
    <row r="31837" spans="15:16" x14ac:dyDescent="0.2">
      <c r="O31837" s="284"/>
      <c r="P31837" s="284"/>
    </row>
    <row r="31838" spans="15:16" x14ac:dyDescent="0.2">
      <c r="O31838" s="284"/>
      <c r="P31838" s="284"/>
    </row>
    <row r="31839" spans="15:16" x14ac:dyDescent="0.2">
      <c r="O31839" s="284"/>
      <c r="P31839" s="284"/>
    </row>
    <row r="31840" spans="15:16" x14ac:dyDescent="0.2">
      <c r="O31840" s="284"/>
      <c r="P31840" s="284"/>
    </row>
    <row r="31841" spans="15:16" x14ac:dyDescent="0.2">
      <c r="O31841" s="284"/>
      <c r="P31841" s="284"/>
    </row>
    <row r="31842" spans="15:16" x14ac:dyDescent="0.2">
      <c r="O31842" s="284"/>
      <c r="P31842" s="284"/>
    </row>
    <row r="31843" spans="15:16" x14ac:dyDescent="0.2">
      <c r="O31843" s="284"/>
      <c r="P31843" s="284"/>
    </row>
    <row r="31844" spans="15:16" x14ac:dyDescent="0.2">
      <c r="O31844" s="284"/>
      <c r="P31844" s="284"/>
    </row>
    <row r="31845" spans="15:16" x14ac:dyDescent="0.2">
      <c r="O31845" s="284"/>
      <c r="P31845" s="284"/>
    </row>
    <row r="31846" spans="15:16" x14ac:dyDescent="0.2">
      <c r="O31846" s="284"/>
      <c r="P31846" s="284"/>
    </row>
    <row r="31847" spans="15:16" x14ac:dyDescent="0.2">
      <c r="O31847" s="284"/>
      <c r="P31847" s="284"/>
    </row>
    <row r="31848" spans="15:16" x14ac:dyDescent="0.2">
      <c r="O31848" s="284"/>
      <c r="P31848" s="284"/>
    </row>
    <row r="31849" spans="15:16" x14ac:dyDescent="0.2">
      <c r="O31849" s="284"/>
      <c r="P31849" s="284"/>
    </row>
    <row r="31850" spans="15:16" x14ac:dyDescent="0.2">
      <c r="O31850" s="284"/>
      <c r="P31850" s="284"/>
    </row>
    <row r="31851" spans="15:16" x14ac:dyDescent="0.2">
      <c r="O31851" s="284"/>
      <c r="P31851" s="284"/>
    </row>
    <row r="31852" spans="15:16" x14ac:dyDescent="0.2">
      <c r="O31852" s="284"/>
      <c r="P31852" s="284"/>
    </row>
    <row r="31853" spans="15:16" x14ac:dyDescent="0.2">
      <c r="O31853" s="284"/>
      <c r="P31853" s="284"/>
    </row>
    <row r="31854" spans="15:16" x14ac:dyDescent="0.2">
      <c r="O31854" s="284"/>
      <c r="P31854" s="284"/>
    </row>
    <row r="31855" spans="15:16" x14ac:dyDescent="0.2">
      <c r="O31855" s="284"/>
      <c r="P31855" s="284"/>
    </row>
    <row r="31856" spans="15:16" x14ac:dyDescent="0.2">
      <c r="O31856" s="284"/>
      <c r="P31856" s="284"/>
    </row>
    <row r="31857" spans="15:16" x14ac:dyDescent="0.2">
      <c r="O31857" s="284"/>
      <c r="P31857" s="284"/>
    </row>
    <row r="31858" spans="15:16" x14ac:dyDescent="0.2">
      <c r="O31858" s="284"/>
      <c r="P31858" s="284"/>
    </row>
    <row r="31859" spans="15:16" x14ac:dyDescent="0.2">
      <c r="O31859" s="284"/>
      <c r="P31859" s="284"/>
    </row>
    <row r="31860" spans="15:16" x14ac:dyDescent="0.2">
      <c r="O31860" s="284"/>
      <c r="P31860" s="284"/>
    </row>
    <row r="31861" spans="15:16" x14ac:dyDescent="0.2">
      <c r="O31861" s="284"/>
      <c r="P31861" s="284"/>
    </row>
    <row r="31862" spans="15:16" x14ac:dyDescent="0.2">
      <c r="O31862" s="284"/>
      <c r="P31862" s="284"/>
    </row>
    <row r="31863" spans="15:16" x14ac:dyDescent="0.2">
      <c r="O31863" s="284"/>
      <c r="P31863" s="284"/>
    </row>
    <row r="31864" spans="15:16" x14ac:dyDescent="0.2">
      <c r="O31864" s="284"/>
      <c r="P31864" s="284"/>
    </row>
    <row r="31865" spans="15:16" x14ac:dyDescent="0.2">
      <c r="O31865" s="284"/>
      <c r="P31865" s="284"/>
    </row>
    <row r="31866" spans="15:16" x14ac:dyDescent="0.2">
      <c r="O31866" s="284"/>
      <c r="P31866" s="284"/>
    </row>
    <row r="31867" spans="15:16" x14ac:dyDescent="0.2">
      <c r="O31867" s="284"/>
      <c r="P31867" s="284"/>
    </row>
    <row r="31868" spans="15:16" x14ac:dyDescent="0.2">
      <c r="O31868" s="284"/>
      <c r="P31868" s="284"/>
    </row>
    <row r="31869" spans="15:16" x14ac:dyDescent="0.2">
      <c r="O31869" s="284"/>
      <c r="P31869" s="284"/>
    </row>
    <row r="31870" spans="15:16" x14ac:dyDescent="0.2">
      <c r="O31870" s="284"/>
      <c r="P31870" s="284"/>
    </row>
    <row r="31871" spans="15:16" x14ac:dyDescent="0.2">
      <c r="O31871" s="284"/>
      <c r="P31871" s="284"/>
    </row>
    <row r="31872" spans="15:16" x14ac:dyDescent="0.2">
      <c r="O31872" s="284"/>
      <c r="P31872" s="284"/>
    </row>
    <row r="31873" spans="15:16" x14ac:dyDescent="0.2">
      <c r="O31873" s="284"/>
      <c r="P31873" s="284"/>
    </row>
    <row r="31874" spans="15:16" x14ac:dyDescent="0.2">
      <c r="O31874" s="284"/>
      <c r="P31874" s="284"/>
    </row>
    <row r="31875" spans="15:16" x14ac:dyDescent="0.2">
      <c r="O31875" s="284"/>
      <c r="P31875" s="284"/>
    </row>
    <row r="31876" spans="15:16" x14ac:dyDescent="0.2">
      <c r="O31876" s="284"/>
      <c r="P31876" s="284"/>
    </row>
    <row r="31877" spans="15:16" x14ac:dyDescent="0.2">
      <c r="O31877" s="284"/>
      <c r="P31877" s="284"/>
    </row>
    <row r="31878" spans="15:16" x14ac:dyDescent="0.2">
      <c r="O31878" s="284"/>
      <c r="P31878" s="284"/>
    </row>
    <row r="31879" spans="15:16" x14ac:dyDescent="0.2">
      <c r="O31879" s="284"/>
      <c r="P31879" s="284"/>
    </row>
    <row r="31880" spans="15:16" x14ac:dyDescent="0.2">
      <c r="O31880" s="284"/>
      <c r="P31880" s="284"/>
    </row>
    <row r="31881" spans="15:16" x14ac:dyDescent="0.2">
      <c r="O31881" s="284"/>
      <c r="P31881" s="284"/>
    </row>
    <row r="31882" spans="15:16" x14ac:dyDescent="0.2">
      <c r="O31882" s="284"/>
      <c r="P31882" s="284"/>
    </row>
    <row r="31883" spans="15:16" x14ac:dyDescent="0.2">
      <c r="O31883" s="284"/>
      <c r="P31883" s="284"/>
    </row>
    <row r="31884" spans="15:16" x14ac:dyDescent="0.2">
      <c r="O31884" s="284"/>
      <c r="P31884" s="284"/>
    </row>
    <row r="31885" spans="15:16" x14ac:dyDescent="0.2">
      <c r="O31885" s="284"/>
      <c r="P31885" s="284"/>
    </row>
    <row r="31886" spans="15:16" x14ac:dyDescent="0.2">
      <c r="O31886" s="284"/>
      <c r="P31886" s="284"/>
    </row>
    <row r="31887" spans="15:16" x14ac:dyDescent="0.2">
      <c r="O31887" s="284"/>
      <c r="P31887" s="284"/>
    </row>
    <row r="31888" spans="15:16" x14ac:dyDescent="0.2">
      <c r="O31888" s="284"/>
      <c r="P31888" s="284"/>
    </row>
    <row r="31889" spans="15:16" x14ac:dyDescent="0.2">
      <c r="O31889" s="284"/>
      <c r="P31889" s="284"/>
    </row>
    <row r="31890" spans="15:16" x14ac:dyDescent="0.2">
      <c r="O31890" s="284"/>
      <c r="P31890" s="284"/>
    </row>
    <row r="31891" spans="15:16" x14ac:dyDescent="0.2">
      <c r="O31891" s="284"/>
      <c r="P31891" s="284"/>
    </row>
    <row r="31892" spans="15:16" x14ac:dyDescent="0.2">
      <c r="O31892" s="284"/>
      <c r="P31892" s="284"/>
    </row>
    <row r="31893" spans="15:16" x14ac:dyDescent="0.2">
      <c r="O31893" s="284"/>
      <c r="P31893" s="284"/>
    </row>
    <row r="31894" spans="15:16" x14ac:dyDescent="0.2">
      <c r="O31894" s="284"/>
      <c r="P31894" s="284"/>
    </row>
    <row r="31895" spans="15:16" x14ac:dyDescent="0.2">
      <c r="O31895" s="284"/>
      <c r="P31895" s="284"/>
    </row>
    <row r="31896" spans="15:16" x14ac:dyDescent="0.2">
      <c r="O31896" s="284"/>
      <c r="P31896" s="284"/>
    </row>
    <row r="31897" spans="15:16" x14ac:dyDescent="0.2">
      <c r="O31897" s="284"/>
      <c r="P31897" s="284"/>
    </row>
    <row r="31898" spans="15:16" x14ac:dyDescent="0.2">
      <c r="O31898" s="284"/>
      <c r="P31898" s="284"/>
    </row>
    <row r="31899" spans="15:16" x14ac:dyDescent="0.2">
      <c r="O31899" s="284"/>
      <c r="P31899" s="284"/>
    </row>
    <row r="31900" spans="15:16" x14ac:dyDescent="0.2">
      <c r="O31900" s="284"/>
      <c r="P31900" s="284"/>
    </row>
    <row r="31901" spans="15:16" x14ac:dyDescent="0.2">
      <c r="O31901" s="284"/>
      <c r="P31901" s="284"/>
    </row>
    <row r="31902" spans="15:16" x14ac:dyDescent="0.2">
      <c r="O31902" s="284"/>
      <c r="P31902" s="284"/>
    </row>
    <row r="31903" spans="15:16" x14ac:dyDescent="0.2">
      <c r="O31903" s="284"/>
      <c r="P31903" s="284"/>
    </row>
    <row r="31904" spans="15:16" x14ac:dyDescent="0.2">
      <c r="O31904" s="284"/>
      <c r="P31904" s="284"/>
    </row>
    <row r="31905" spans="15:16" x14ac:dyDescent="0.2">
      <c r="O31905" s="284"/>
      <c r="P31905" s="284"/>
    </row>
    <row r="31906" spans="15:16" x14ac:dyDescent="0.2">
      <c r="O31906" s="284"/>
      <c r="P31906" s="284"/>
    </row>
    <row r="31907" spans="15:16" x14ac:dyDescent="0.2">
      <c r="O31907" s="284"/>
      <c r="P31907" s="284"/>
    </row>
    <row r="31908" spans="15:16" x14ac:dyDescent="0.2">
      <c r="O31908" s="284"/>
      <c r="P31908" s="284"/>
    </row>
    <row r="31909" spans="15:16" x14ac:dyDescent="0.2">
      <c r="O31909" s="284"/>
      <c r="P31909" s="284"/>
    </row>
    <row r="31910" spans="15:16" x14ac:dyDescent="0.2">
      <c r="O31910" s="284"/>
      <c r="P31910" s="284"/>
    </row>
    <row r="31911" spans="15:16" x14ac:dyDescent="0.2">
      <c r="O31911" s="284"/>
      <c r="P31911" s="284"/>
    </row>
    <row r="31912" spans="15:16" x14ac:dyDescent="0.2">
      <c r="O31912" s="284"/>
      <c r="P31912" s="284"/>
    </row>
    <row r="31913" spans="15:16" x14ac:dyDescent="0.2">
      <c r="O31913" s="284"/>
      <c r="P31913" s="284"/>
    </row>
    <row r="31914" spans="15:16" x14ac:dyDescent="0.2">
      <c r="O31914" s="284"/>
      <c r="P31914" s="284"/>
    </row>
    <row r="31915" spans="15:16" x14ac:dyDescent="0.2">
      <c r="O31915" s="284"/>
      <c r="P31915" s="284"/>
    </row>
    <row r="31916" spans="15:16" x14ac:dyDescent="0.2">
      <c r="O31916" s="284"/>
      <c r="P31916" s="284"/>
    </row>
    <row r="31917" spans="15:16" x14ac:dyDescent="0.2">
      <c r="O31917" s="284"/>
      <c r="P31917" s="284"/>
    </row>
    <row r="31918" spans="15:16" x14ac:dyDescent="0.2">
      <c r="O31918" s="284"/>
      <c r="P31918" s="284"/>
    </row>
    <row r="31919" spans="15:16" x14ac:dyDescent="0.2">
      <c r="O31919" s="284"/>
      <c r="P31919" s="284"/>
    </row>
    <row r="31920" spans="15:16" x14ac:dyDescent="0.2">
      <c r="O31920" s="284"/>
      <c r="P31920" s="284"/>
    </row>
    <row r="31921" spans="15:16" x14ac:dyDescent="0.2">
      <c r="O31921" s="284"/>
      <c r="P31921" s="284"/>
    </row>
    <row r="31922" spans="15:16" x14ac:dyDescent="0.2">
      <c r="O31922" s="284"/>
      <c r="P31922" s="284"/>
    </row>
    <row r="31923" spans="15:16" x14ac:dyDescent="0.2">
      <c r="O31923" s="284"/>
      <c r="P31923" s="284"/>
    </row>
    <row r="31924" spans="15:16" x14ac:dyDescent="0.2">
      <c r="O31924" s="284"/>
      <c r="P31924" s="284"/>
    </row>
    <row r="31925" spans="15:16" x14ac:dyDescent="0.2">
      <c r="O31925" s="284"/>
      <c r="P31925" s="284"/>
    </row>
    <row r="31926" spans="15:16" x14ac:dyDescent="0.2">
      <c r="O31926" s="284"/>
      <c r="P31926" s="284"/>
    </row>
    <row r="31927" spans="15:16" x14ac:dyDescent="0.2">
      <c r="O31927" s="284"/>
      <c r="P31927" s="284"/>
    </row>
    <row r="31928" spans="15:16" x14ac:dyDescent="0.2">
      <c r="O31928" s="284"/>
      <c r="P31928" s="284"/>
    </row>
    <row r="31929" spans="15:16" x14ac:dyDescent="0.2">
      <c r="O31929" s="284"/>
      <c r="P31929" s="284"/>
    </row>
    <row r="31930" spans="15:16" x14ac:dyDescent="0.2">
      <c r="O31930" s="284"/>
      <c r="P31930" s="284"/>
    </row>
    <row r="31931" spans="15:16" x14ac:dyDescent="0.2">
      <c r="O31931" s="284"/>
      <c r="P31931" s="284"/>
    </row>
    <row r="31932" spans="15:16" x14ac:dyDescent="0.2">
      <c r="O31932" s="284"/>
      <c r="P31932" s="284"/>
    </row>
    <row r="31933" spans="15:16" x14ac:dyDescent="0.2">
      <c r="O31933" s="284"/>
      <c r="P31933" s="284"/>
    </row>
    <row r="31934" spans="15:16" x14ac:dyDescent="0.2">
      <c r="O31934" s="284"/>
      <c r="P31934" s="284"/>
    </row>
    <row r="31935" spans="15:16" x14ac:dyDescent="0.2">
      <c r="O31935" s="284"/>
      <c r="P31935" s="284"/>
    </row>
    <row r="31936" spans="15:16" x14ac:dyDescent="0.2">
      <c r="O31936" s="284"/>
      <c r="P31936" s="284"/>
    </row>
    <row r="31937" spans="15:16" x14ac:dyDescent="0.2">
      <c r="O31937" s="284"/>
      <c r="P31937" s="284"/>
    </row>
    <row r="31938" spans="15:16" x14ac:dyDescent="0.2">
      <c r="O31938" s="284"/>
      <c r="P31938" s="284"/>
    </row>
    <row r="31939" spans="15:16" x14ac:dyDescent="0.2">
      <c r="O31939" s="284"/>
      <c r="P31939" s="284"/>
    </row>
    <row r="31940" spans="15:16" x14ac:dyDescent="0.2">
      <c r="O31940" s="284"/>
      <c r="P31940" s="284"/>
    </row>
    <row r="31941" spans="15:16" x14ac:dyDescent="0.2">
      <c r="O31941" s="284"/>
      <c r="P31941" s="284"/>
    </row>
    <row r="31942" spans="15:16" x14ac:dyDescent="0.2">
      <c r="O31942" s="284"/>
      <c r="P31942" s="284"/>
    </row>
    <row r="31943" spans="15:16" x14ac:dyDescent="0.2">
      <c r="O31943" s="284"/>
      <c r="P31943" s="284"/>
    </row>
    <row r="31944" spans="15:16" x14ac:dyDescent="0.2">
      <c r="O31944" s="284"/>
      <c r="P31944" s="284"/>
    </row>
    <row r="31945" spans="15:16" x14ac:dyDescent="0.2">
      <c r="O31945" s="284"/>
      <c r="P31945" s="284"/>
    </row>
    <row r="31946" spans="15:16" x14ac:dyDescent="0.2">
      <c r="O31946" s="284"/>
      <c r="P31946" s="284"/>
    </row>
    <row r="31947" spans="15:16" x14ac:dyDescent="0.2">
      <c r="O31947" s="284"/>
      <c r="P31947" s="284"/>
    </row>
    <row r="31948" spans="15:16" x14ac:dyDescent="0.2">
      <c r="O31948" s="284"/>
      <c r="P31948" s="284"/>
    </row>
    <row r="31949" spans="15:16" x14ac:dyDescent="0.2">
      <c r="O31949" s="284"/>
      <c r="P31949" s="284"/>
    </row>
    <row r="31950" spans="15:16" x14ac:dyDescent="0.2">
      <c r="O31950" s="284"/>
      <c r="P31950" s="284"/>
    </row>
    <row r="31951" spans="15:16" x14ac:dyDescent="0.2">
      <c r="O31951" s="284"/>
      <c r="P31951" s="284"/>
    </row>
    <row r="31952" spans="15:16" x14ac:dyDescent="0.2">
      <c r="O31952" s="284"/>
      <c r="P31952" s="284"/>
    </row>
    <row r="31953" spans="15:16" x14ac:dyDescent="0.2">
      <c r="O31953" s="284"/>
      <c r="P31953" s="284"/>
    </row>
    <row r="31954" spans="15:16" x14ac:dyDescent="0.2">
      <c r="O31954" s="284"/>
      <c r="P31954" s="284"/>
    </row>
    <row r="31955" spans="15:16" x14ac:dyDescent="0.2">
      <c r="O31955" s="284"/>
      <c r="P31955" s="284"/>
    </row>
    <row r="31956" spans="15:16" x14ac:dyDescent="0.2">
      <c r="O31956" s="284"/>
      <c r="P31956" s="284"/>
    </row>
    <row r="31957" spans="15:16" x14ac:dyDescent="0.2">
      <c r="O31957" s="284"/>
      <c r="P31957" s="284"/>
    </row>
    <row r="31958" spans="15:16" x14ac:dyDescent="0.2">
      <c r="O31958" s="284"/>
      <c r="P31958" s="284"/>
    </row>
    <row r="31959" spans="15:16" x14ac:dyDescent="0.2">
      <c r="O31959" s="284"/>
      <c r="P31959" s="284"/>
    </row>
    <row r="31960" spans="15:16" x14ac:dyDescent="0.2">
      <c r="O31960" s="284"/>
      <c r="P31960" s="284"/>
    </row>
    <row r="31961" spans="15:16" x14ac:dyDescent="0.2">
      <c r="O31961" s="284"/>
      <c r="P31961" s="284"/>
    </row>
    <row r="31962" spans="15:16" x14ac:dyDescent="0.2">
      <c r="O31962" s="284"/>
      <c r="P31962" s="284"/>
    </row>
    <row r="31963" spans="15:16" x14ac:dyDescent="0.2">
      <c r="O31963" s="284"/>
      <c r="P31963" s="284"/>
    </row>
    <row r="31964" spans="15:16" x14ac:dyDescent="0.2">
      <c r="O31964" s="284"/>
      <c r="P31964" s="284"/>
    </row>
    <row r="31965" spans="15:16" x14ac:dyDescent="0.2">
      <c r="O31965" s="284"/>
      <c r="P31965" s="284"/>
    </row>
    <row r="31966" spans="15:16" x14ac:dyDescent="0.2">
      <c r="O31966" s="284"/>
      <c r="P31966" s="284"/>
    </row>
    <row r="31967" spans="15:16" x14ac:dyDescent="0.2">
      <c r="O31967" s="284"/>
      <c r="P31967" s="284"/>
    </row>
    <row r="31968" spans="15:16" x14ac:dyDescent="0.2">
      <c r="O31968" s="284"/>
      <c r="P31968" s="284"/>
    </row>
    <row r="31969" spans="15:16" x14ac:dyDescent="0.2">
      <c r="O31969" s="284"/>
      <c r="P31969" s="284"/>
    </row>
    <row r="31970" spans="15:16" x14ac:dyDescent="0.2">
      <c r="O31970" s="284"/>
      <c r="P31970" s="284"/>
    </row>
    <row r="31971" spans="15:16" x14ac:dyDescent="0.2">
      <c r="O31971" s="284"/>
      <c r="P31971" s="284"/>
    </row>
    <row r="31972" spans="15:16" x14ac:dyDescent="0.2">
      <c r="O31972" s="284"/>
      <c r="P31972" s="284"/>
    </row>
    <row r="31973" spans="15:16" x14ac:dyDescent="0.2">
      <c r="O31973" s="284"/>
      <c r="P31973" s="284"/>
    </row>
    <row r="31974" spans="15:16" x14ac:dyDescent="0.2">
      <c r="O31974" s="284"/>
      <c r="P31974" s="284"/>
    </row>
    <row r="31975" spans="15:16" x14ac:dyDescent="0.2">
      <c r="O31975" s="284"/>
      <c r="P31975" s="284"/>
    </row>
    <row r="31976" spans="15:16" x14ac:dyDescent="0.2">
      <c r="O31976" s="284"/>
      <c r="P31976" s="284"/>
    </row>
    <row r="31977" spans="15:16" x14ac:dyDescent="0.2">
      <c r="O31977" s="284"/>
      <c r="P31977" s="284"/>
    </row>
    <row r="31978" spans="15:16" x14ac:dyDescent="0.2">
      <c r="O31978" s="284"/>
      <c r="P31978" s="284"/>
    </row>
    <row r="31979" spans="15:16" x14ac:dyDescent="0.2">
      <c r="O31979" s="284"/>
      <c r="P31979" s="284"/>
    </row>
    <row r="31980" spans="15:16" x14ac:dyDescent="0.2">
      <c r="O31980" s="284"/>
      <c r="P31980" s="284"/>
    </row>
    <row r="31981" spans="15:16" x14ac:dyDescent="0.2">
      <c r="O31981" s="284"/>
      <c r="P31981" s="284"/>
    </row>
    <row r="31982" spans="15:16" x14ac:dyDescent="0.2">
      <c r="O31982" s="284"/>
      <c r="P31982" s="284"/>
    </row>
    <row r="31983" spans="15:16" x14ac:dyDescent="0.2">
      <c r="O31983" s="284"/>
      <c r="P31983" s="284"/>
    </row>
    <row r="31984" spans="15:16" x14ac:dyDescent="0.2">
      <c r="O31984" s="284"/>
      <c r="P31984" s="284"/>
    </row>
    <row r="31985" spans="15:16" x14ac:dyDescent="0.2">
      <c r="O31985" s="284"/>
      <c r="P31985" s="284"/>
    </row>
    <row r="31986" spans="15:16" x14ac:dyDescent="0.2">
      <c r="O31986" s="284"/>
      <c r="P31986" s="284"/>
    </row>
    <row r="31987" spans="15:16" x14ac:dyDescent="0.2">
      <c r="O31987" s="284"/>
      <c r="P31987" s="284"/>
    </row>
    <row r="31988" spans="15:16" x14ac:dyDescent="0.2">
      <c r="O31988" s="284"/>
      <c r="P31988" s="284"/>
    </row>
    <row r="31989" spans="15:16" x14ac:dyDescent="0.2">
      <c r="O31989" s="284"/>
      <c r="P31989" s="284"/>
    </row>
    <row r="31990" spans="15:16" x14ac:dyDescent="0.2">
      <c r="O31990" s="284"/>
      <c r="P31990" s="284"/>
    </row>
    <row r="31991" spans="15:16" x14ac:dyDescent="0.2">
      <c r="O31991" s="284"/>
      <c r="P31991" s="284"/>
    </row>
    <row r="31992" spans="15:16" x14ac:dyDescent="0.2">
      <c r="O31992" s="284"/>
      <c r="P31992" s="284"/>
    </row>
    <row r="31993" spans="15:16" x14ac:dyDescent="0.2">
      <c r="O31993" s="284"/>
      <c r="P31993" s="284"/>
    </row>
    <row r="31994" spans="15:16" x14ac:dyDescent="0.2">
      <c r="O31994" s="284"/>
      <c r="P31994" s="284"/>
    </row>
    <row r="31995" spans="15:16" x14ac:dyDescent="0.2">
      <c r="O31995" s="284"/>
      <c r="P31995" s="284"/>
    </row>
    <row r="31996" spans="15:16" x14ac:dyDescent="0.2">
      <c r="O31996" s="284"/>
      <c r="P31996" s="284"/>
    </row>
    <row r="31997" spans="15:16" x14ac:dyDescent="0.2">
      <c r="O31997" s="284"/>
      <c r="P31997" s="284"/>
    </row>
    <row r="31998" spans="15:16" x14ac:dyDescent="0.2">
      <c r="O31998" s="284"/>
      <c r="P31998" s="284"/>
    </row>
    <row r="31999" spans="15:16" x14ac:dyDescent="0.2">
      <c r="O31999" s="284"/>
      <c r="P31999" s="284"/>
    </row>
    <row r="32000" spans="15:16" x14ac:dyDescent="0.2">
      <c r="O32000" s="284"/>
      <c r="P32000" s="284"/>
    </row>
    <row r="32001" spans="15:16" x14ac:dyDescent="0.2">
      <c r="O32001" s="284"/>
      <c r="P32001" s="284"/>
    </row>
    <row r="32002" spans="15:16" x14ac:dyDescent="0.2">
      <c r="O32002" s="284"/>
      <c r="P32002" s="284"/>
    </row>
    <row r="32003" spans="15:16" x14ac:dyDescent="0.2">
      <c r="O32003" s="284"/>
      <c r="P32003" s="284"/>
    </row>
    <row r="32004" spans="15:16" x14ac:dyDescent="0.2">
      <c r="O32004" s="284"/>
      <c r="P32004" s="284"/>
    </row>
    <row r="32005" spans="15:16" x14ac:dyDescent="0.2">
      <c r="O32005" s="284"/>
      <c r="P32005" s="284"/>
    </row>
    <row r="32006" spans="15:16" x14ac:dyDescent="0.2">
      <c r="O32006" s="284"/>
      <c r="P32006" s="284"/>
    </row>
    <row r="32007" spans="15:16" x14ac:dyDescent="0.2">
      <c r="O32007" s="284"/>
      <c r="P32007" s="284"/>
    </row>
    <row r="32008" spans="15:16" x14ac:dyDescent="0.2">
      <c r="O32008" s="284"/>
      <c r="P32008" s="284"/>
    </row>
    <row r="32009" spans="15:16" x14ac:dyDescent="0.2">
      <c r="O32009" s="284"/>
      <c r="P32009" s="284"/>
    </row>
    <row r="32010" spans="15:16" x14ac:dyDescent="0.2">
      <c r="O32010" s="284"/>
      <c r="P32010" s="284"/>
    </row>
    <row r="32011" spans="15:16" x14ac:dyDescent="0.2">
      <c r="O32011" s="284"/>
      <c r="P32011" s="284"/>
    </row>
    <row r="32012" spans="15:16" x14ac:dyDescent="0.2">
      <c r="O32012" s="284"/>
      <c r="P32012" s="284"/>
    </row>
    <row r="32013" spans="15:16" x14ac:dyDescent="0.2">
      <c r="O32013" s="284"/>
      <c r="P32013" s="284"/>
    </row>
    <row r="32014" spans="15:16" x14ac:dyDescent="0.2">
      <c r="O32014" s="284"/>
      <c r="P32014" s="284"/>
    </row>
    <row r="32015" spans="15:16" x14ac:dyDescent="0.2">
      <c r="O32015" s="284"/>
      <c r="P32015" s="284"/>
    </row>
    <row r="32016" spans="15:16" x14ac:dyDescent="0.2">
      <c r="O32016" s="284"/>
      <c r="P32016" s="284"/>
    </row>
    <row r="32017" spans="15:16" x14ac:dyDescent="0.2">
      <c r="O32017" s="284"/>
      <c r="P32017" s="284"/>
    </row>
    <row r="32018" spans="15:16" x14ac:dyDescent="0.2">
      <c r="O32018" s="284"/>
      <c r="P32018" s="284"/>
    </row>
    <row r="32019" spans="15:16" x14ac:dyDescent="0.2">
      <c r="O32019" s="284"/>
      <c r="P32019" s="284"/>
    </row>
    <row r="32020" spans="15:16" x14ac:dyDescent="0.2">
      <c r="O32020" s="284"/>
      <c r="P32020" s="284"/>
    </row>
    <row r="32021" spans="15:16" x14ac:dyDescent="0.2">
      <c r="O32021" s="284"/>
      <c r="P32021" s="284"/>
    </row>
    <row r="32022" spans="15:16" x14ac:dyDescent="0.2">
      <c r="O32022" s="284"/>
      <c r="P32022" s="284"/>
    </row>
    <row r="32023" spans="15:16" x14ac:dyDescent="0.2">
      <c r="O32023" s="284"/>
      <c r="P32023" s="284"/>
    </row>
    <row r="32024" spans="15:16" x14ac:dyDescent="0.2">
      <c r="O32024" s="284"/>
      <c r="P32024" s="284"/>
    </row>
    <row r="32025" spans="15:16" x14ac:dyDescent="0.2">
      <c r="O32025" s="284"/>
      <c r="P32025" s="284"/>
    </row>
    <row r="32026" spans="15:16" x14ac:dyDescent="0.2">
      <c r="O32026" s="284"/>
      <c r="P32026" s="284"/>
    </row>
    <row r="32027" spans="15:16" x14ac:dyDescent="0.2">
      <c r="O32027" s="284"/>
      <c r="P32027" s="284"/>
    </row>
    <row r="32028" spans="15:16" x14ac:dyDescent="0.2">
      <c r="O32028" s="284"/>
      <c r="P32028" s="284"/>
    </row>
    <row r="32029" spans="15:16" x14ac:dyDescent="0.2">
      <c r="O32029" s="284"/>
      <c r="P32029" s="284"/>
    </row>
    <row r="32030" spans="15:16" x14ac:dyDescent="0.2">
      <c r="O32030" s="284"/>
      <c r="P32030" s="284"/>
    </row>
    <row r="32031" spans="15:16" x14ac:dyDescent="0.2">
      <c r="O32031" s="284"/>
      <c r="P32031" s="284"/>
    </row>
    <row r="32032" spans="15:16" x14ac:dyDescent="0.2">
      <c r="O32032" s="284"/>
      <c r="P32032" s="284"/>
    </row>
    <row r="32033" spans="15:16" x14ac:dyDescent="0.2">
      <c r="O32033" s="284"/>
      <c r="P32033" s="284"/>
    </row>
    <row r="32034" spans="15:16" x14ac:dyDescent="0.2">
      <c r="O32034" s="284"/>
      <c r="P32034" s="284"/>
    </row>
    <row r="32035" spans="15:16" x14ac:dyDescent="0.2">
      <c r="O32035" s="284"/>
      <c r="P32035" s="284"/>
    </row>
    <row r="32036" spans="15:16" x14ac:dyDescent="0.2">
      <c r="O32036" s="284"/>
      <c r="P32036" s="284"/>
    </row>
    <row r="32037" spans="15:16" x14ac:dyDescent="0.2">
      <c r="O32037" s="284"/>
      <c r="P32037" s="284"/>
    </row>
    <row r="32038" spans="15:16" x14ac:dyDescent="0.2">
      <c r="O32038" s="284"/>
      <c r="P32038" s="284"/>
    </row>
    <row r="32039" spans="15:16" x14ac:dyDescent="0.2">
      <c r="O32039" s="284"/>
      <c r="P32039" s="284"/>
    </row>
    <row r="32040" spans="15:16" x14ac:dyDescent="0.2">
      <c r="O32040" s="284"/>
      <c r="P32040" s="284"/>
    </row>
    <row r="32041" spans="15:16" x14ac:dyDescent="0.2">
      <c r="O32041" s="284"/>
      <c r="P32041" s="284"/>
    </row>
    <row r="32042" spans="15:16" x14ac:dyDescent="0.2">
      <c r="O32042" s="284"/>
      <c r="P32042" s="284"/>
    </row>
    <row r="32043" spans="15:16" x14ac:dyDescent="0.2">
      <c r="O32043" s="284"/>
      <c r="P32043" s="284"/>
    </row>
    <row r="32044" spans="15:16" x14ac:dyDescent="0.2">
      <c r="O32044" s="284"/>
      <c r="P32044" s="284"/>
    </row>
    <row r="32045" spans="15:16" x14ac:dyDescent="0.2">
      <c r="O32045" s="284"/>
      <c r="P32045" s="284"/>
    </row>
    <row r="32046" spans="15:16" x14ac:dyDescent="0.2">
      <c r="O32046" s="284"/>
      <c r="P32046" s="284"/>
    </row>
    <row r="32047" spans="15:16" x14ac:dyDescent="0.2">
      <c r="O32047" s="284"/>
      <c r="P32047" s="284"/>
    </row>
    <row r="32048" spans="15:16" x14ac:dyDescent="0.2">
      <c r="O32048" s="284"/>
      <c r="P32048" s="284"/>
    </row>
    <row r="32049" spans="15:16" x14ac:dyDescent="0.2">
      <c r="O32049" s="284"/>
      <c r="P32049" s="284"/>
    </row>
    <row r="32050" spans="15:16" x14ac:dyDescent="0.2">
      <c r="O32050" s="284"/>
      <c r="P32050" s="284"/>
    </row>
    <row r="32051" spans="15:16" x14ac:dyDescent="0.2">
      <c r="O32051" s="284"/>
      <c r="P32051" s="284"/>
    </row>
    <row r="32052" spans="15:16" x14ac:dyDescent="0.2">
      <c r="O32052" s="284"/>
      <c r="P32052" s="284"/>
    </row>
    <row r="32053" spans="15:16" x14ac:dyDescent="0.2">
      <c r="O32053" s="284"/>
      <c r="P32053" s="284"/>
    </row>
    <row r="32054" spans="15:16" x14ac:dyDescent="0.2">
      <c r="O32054" s="284"/>
      <c r="P32054" s="284"/>
    </row>
    <row r="32055" spans="15:16" x14ac:dyDescent="0.2">
      <c r="O32055" s="284"/>
      <c r="P32055" s="284"/>
    </row>
    <row r="32056" spans="15:16" x14ac:dyDescent="0.2">
      <c r="O32056" s="284"/>
      <c r="P32056" s="284"/>
    </row>
    <row r="32057" spans="15:16" x14ac:dyDescent="0.2">
      <c r="O32057" s="284"/>
      <c r="P32057" s="284"/>
    </row>
    <row r="32058" spans="15:16" x14ac:dyDescent="0.2">
      <c r="O32058" s="284"/>
      <c r="P32058" s="284"/>
    </row>
    <row r="32059" spans="15:16" x14ac:dyDescent="0.2">
      <c r="O32059" s="284"/>
      <c r="P32059" s="284"/>
    </row>
    <row r="32060" spans="15:16" x14ac:dyDescent="0.2">
      <c r="O32060" s="284"/>
      <c r="P32060" s="284"/>
    </row>
    <row r="32061" spans="15:16" x14ac:dyDescent="0.2">
      <c r="O32061" s="284"/>
      <c r="P32061" s="284"/>
    </row>
    <row r="32062" spans="15:16" x14ac:dyDescent="0.2">
      <c r="O32062" s="284"/>
      <c r="P32062" s="284"/>
    </row>
    <row r="32063" spans="15:16" x14ac:dyDescent="0.2">
      <c r="O32063" s="284"/>
      <c r="P32063" s="284"/>
    </row>
    <row r="32064" spans="15:16" x14ac:dyDescent="0.2">
      <c r="O32064" s="284"/>
      <c r="P32064" s="284"/>
    </row>
    <row r="32065" spans="15:16" x14ac:dyDescent="0.2">
      <c r="O32065" s="284"/>
      <c r="P32065" s="284"/>
    </row>
    <row r="32066" spans="15:16" x14ac:dyDescent="0.2">
      <c r="O32066" s="284"/>
      <c r="P32066" s="284"/>
    </row>
    <row r="32067" spans="15:16" x14ac:dyDescent="0.2">
      <c r="O32067" s="284"/>
      <c r="P32067" s="284"/>
    </row>
    <row r="32068" spans="15:16" x14ac:dyDescent="0.2">
      <c r="O32068" s="284"/>
      <c r="P32068" s="284"/>
    </row>
    <row r="32069" spans="15:16" x14ac:dyDescent="0.2">
      <c r="O32069" s="284"/>
      <c r="P32069" s="284"/>
    </row>
    <row r="32070" spans="15:16" x14ac:dyDescent="0.2">
      <c r="O32070" s="284"/>
      <c r="P32070" s="284"/>
    </row>
    <row r="32071" spans="15:16" x14ac:dyDescent="0.2">
      <c r="O32071" s="284"/>
      <c r="P32071" s="284"/>
    </row>
    <row r="32072" spans="15:16" x14ac:dyDescent="0.2">
      <c r="O32072" s="284"/>
      <c r="P32072" s="284"/>
    </row>
    <row r="32073" spans="15:16" x14ac:dyDescent="0.2">
      <c r="O32073" s="284"/>
      <c r="P32073" s="284"/>
    </row>
    <row r="32074" spans="15:16" x14ac:dyDescent="0.2">
      <c r="O32074" s="284"/>
      <c r="P32074" s="284"/>
    </row>
    <row r="32075" spans="15:16" x14ac:dyDescent="0.2">
      <c r="O32075" s="284"/>
      <c r="P32075" s="284"/>
    </row>
    <row r="32076" spans="15:16" x14ac:dyDescent="0.2">
      <c r="O32076" s="284"/>
      <c r="P32076" s="284"/>
    </row>
    <row r="32077" spans="15:16" x14ac:dyDescent="0.2">
      <c r="O32077" s="284"/>
      <c r="P32077" s="284"/>
    </row>
    <row r="32078" spans="15:16" x14ac:dyDescent="0.2">
      <c r="O32078" s="284"/>
      <c r="P32078" s="284"/>
    </row>
    <row r="32079" spans="15:16" x14ac:dyDescent="0.2">
      <c r="O32079" s="284"/>
      <c r="P32079" s="284"/>
    </row>
    <row r="32080" spans="15:16" x14ac:dyDescent="0.2">
      <c r="O32080" s="284"/>
      <c r="P32080" s="284"/>
    </row>
    <row r="32081" spans="15:16" x14ac:dyDescent="0.2">
      <c r="O32081" s="284"/>
      <c r="P32081" s="284"/>
    </row>
    <row r="32082" spans="15:16" x14ac:dyDescent="0.2">
      <c r="O32082" s="284"/>
      <c r="P32082" s="284"/>
    </row>
    <row r="32083" spans="15:16" x14ac:dyDescent="0.2">
      <c r="O32083" s="284"/>
      <c r="P32083" s="284"/>
    </row>
    <row r="32084" spans="15:16" x14ac:dyDescent="0.2">
      <c r="O32084" s="284"/>
      <c r="P32084" s="284"/>
    </row>
    <row r="32085" spans="15:16" x14ac:dyDescent="0.2">
      <c r="O32085" s="284"/>
      <c r="P32085" s="284"/>
    </row>
    <row r="32086" spans="15:16" x14ac:dyDescent="0.2">
      <c r="O32086" s="284"/>
      <c r="P32086" s="284"/>
    </row>
    <row r="32087" spans="15:16" x14ac:dyDescent="0.2">
      <c r="O32087" s="284"/>
      <c r="P32087" s="284"/>
    </row>
    <row r="32088" spans="15:16" x14ac:dyDescent="0.2">
      <c r="O32088" s="284"/>
      <c r="P32088" s="284"/>
    </row>
    <row r="32089" spans="15:16" x14ac:dyDescent="0.2">
      <c r="O32089" s="284"/>
      <c r="P32089" s="284"/>
    </row>
    <row r="32090" spans="15:16" x14ac:dyDescent="0.2">
      <c r="O32090" s="284"/>
      <c r="P32090" s="284"/>
    </row>
    <row r="32091" spans="15:16" x14ac:dyDescent="0.2">
      <c r="O32091" s="284"/>
      <c r="P32091" s="284"/>
    </row>
    <row r="32092" spans="15:16" x14ac:dyDescent="0.2">
      <c r="O32092" s="284"/>
      <c r="P32092" s="284"/>
    </row>
    <row r="32093" spans="15:16" x14ac:dyDescent="0.2">
      <c r="O32093" s="284"/>
      <c r="P32093" s="284"/>
    </row>
    <row r="32094" spans="15:16" x14ac:dyDescent="0.2">
      <c r="O32094" s="284"/>
      <c r="P32094" s="284"/>
    </row>
    <row r="32095" spans="15:16" x14ac:dyDescent="0.2">
      <c r="O32095" s="284"/>
      <c r="P32095" s="284"/>
    </row>
    <row r="32096" spans="15:16" x14ac:dyDescent="0.2">
      <c r="O32096" s="284"/>
      <c r="P32096" s="284"/>
    </row>
    <row r="32097" spans="15:16" x14ac:dyDescent="0.2">
      <c r="O32097" s="284"/>
      <c r="P32097" s="284"/>
    </row>
    <row r="32098" spans="15:16" x14ac:dyDescent="0.2">
      <c r="O32098" s="284"/>
      <c r="P32098" s="284"/>
    </row>
    <row r="32099" spans="15:16" x14ac:dyDescent="0.2">
      <c r="O32099" s="284"/>
      <c r="P32099" s="284"/>
    </row>
    <row r="32100" spans="15:16" x14ac:dyDescent="0.2">
      <c r="O32100" s="284"/>
      <c r="P32100" s="284"/>
    </row>
    <row r="32101" spans="15:16" x14ac:dyDescent="0.2">
      <c r="O32101" s="284"/>
      <c r="P32101" s="284"/>
    </row>
    <row r="32102" spans="15:16" x14ac:dyDescent="0.2">
      <c r="O32102" s="284"/>
      <c r="P32102" s="284"/>
    </row>
    <row r="32103" spans="15:16" x14ac:dyDescent="0.2">
      <c r="O32103" s="284"/>
      <c r="P32103" s="284"/>
    </row>
    <row r="32104" spans="15:16" x14ac:dyDescent="0.2">
      <c r="O32104" s="284"/>
      <c r="P32104" s="284"/>
    </row>
    <row r="32105" spans="15:16" x14ac:dyDescent="0.2">
      <c r="O32105" s="284"/>
      <c r="P32105" s="284"/>
    </row>
    <row r="32106" spans="15:16" x14ac:dyDescent="0.2">
      <c r="O32106" s="284"/>
      <c r="P32106" s="284"/>
    </row>
    <row r="32107" spans="15:16" x14ac:dyDescent="0.2">
      <c r="O32107" s="284"/>
      <c r="P32107" s="284"/>
    </row>
    <row r="32108" spans="15:16" x14ac:dyDescent="0.2">
      <c r="O32108" s="284"/>
      <c r="P32108" s="284"/>
    </row>
    <row r="32109" spans="15:16" x14ac:dyDescent="0.2">
      <c r="O32109" s="284"/>
      <c r="P32109" s="284"/>
    </row>
    <row r="32110" spans="15:16" x14ac:dyDescent="0.2">
      <c r="O32110" s="284"/>
      <c r="P32110" s="284"/>
    </row>
    <row r="32111" spans="15:16" x14ac:dyDescent="0.2">
      <c r="O32111" s="284"/>
      <c r="P32111" s="284"/>
    </row>
    <row r="32112" spans="15:16" x14ac:dyDescent="0.2">
      <c r="O32112" s="284"/>
      <c r="P32112" s="284"/>
    </row>
    <row r="32113" spans="15:16" x14ac:dyDescent="0.2">
      <c r="O32113" s="284"/>
      <c r="P32113" s="284"/>
    </row>
    <row r="32114" spans="15:16" x14ac:dyDescent="0.2">
      <c r="O32114" s="284"/>
      <c r="P32114" s="284"/>
    </row>
    <row r="32115" spans="15:16" x14ac:dyDescent="0.2">
      <c r="O32115" s="284"/>
      <c r="P32115" s="284"/>
    </row>
    <row r="32116" spans="15:16" x14ac:dyDescent="0.2">
      <c r="O32116" s="284"/>
      <c r="P32116" s="284"/>
    </row>
    <row r="32117" spans="15:16" x14ac:dyDescent="0.2">
      <c r="O32117" s="284"/>
      <c r="P32117" s="284"/>
    </row>
    <row r="32118" spans="15:16" x14ac:dyDescent="0.2">
      <c r="O32118" s="284"/>
      <c r="P32118" s="284"/>
    </row>
    <row r="32119" spans="15:16" x14ac:dyDescent="0.2">
      <c r="O32119" s="284"/>
      <c r="P32119" s="284"/>
    </row>
    <row r="32120" spans="15:16" x14ac:dyDescent="0.2">
      <c r="O32120" s="284"/>
      <c r="P32120" s="284"/>
    </row>
    <row r="32121" spans="15:16" x14ac:dyDescent="0.2">
      <c r="O32121" s="284"/>
      <c r="P32121" s="284"/>
    </row>
    <row r="32122" spans="15:16" x14ac:dyDescent="0.2">
      <c r="O32122" s="284"/>
      <c r="P32122" s="284"/>
    </row>
    <row r="32123" spans="15:16" x14ac:dyDescent="0.2">
      <c r="O32123" s="284"/>
      <c r="P32123" s="284"/>
    </row>
    <row r="32124" spans="15:16" x14ac:dyDescent="0.2">
      <c r="O32124" s="284"/>
      <c r="P32124" s="284"/>
    </row>
    <row r="32125" spans="15:16" x14ac:dyDescent="0.2">
      <c r="O32125" s="284"/>
      <c r="P32125" s="284"/>
    </row>
    <row r="32126" spans="15:16" x14ac:dyDescent="0.2">
      <c r="O32126" s="284"/>
      <c r="P32126" s="284"/>
    </row>
    <row r="32127" spans="15:16" x14ac:dyDescent="0.2">
      <c r="O32127" s="284"/>
      <c r="P32127" s="284"/>
    </row>
    <row r="32128" spans="15:16" x14ac:dyDescent="0.2">
      <c r="O32128" s="284"/>
      <c r="P32128" s="284"/>
    </row>
    <row r="32129" spans="15:16" x14ac:dyDescent="0.2">
      <c r="O32129" s="284"/>
      <c r="P32129" s="284"/>
    </row>
    <row r="32130" spans="15:16" x14ac:dyDescent="0.2">
      <c r="O32130" s="284"/>
      <c r="P32130" s="284"/>
    </row>
    <row r="32131" spans="15:16" x14ac:dyDescent="0.2">
      <c r="O32131" s="284"/>
      <c r="P32131" s="284"/>
    </row>
    <row r="32132" spans="15:16" x14ac:dyDescent="0.2">
      <c r="O32132" s="284"/>
      <c r="P32132" s="284"/>
    </row>
    <row r="32133" spans="15:16" x14ac:dyDescent="0.2">
      <c r="O32133" s="284"/>
      <c r="P32133" s="284"/>
    </row>
    <row r="32134" spans="15:16" x14ac:dyDescent="0.2">
      <c r="O32134" s="284"/>
      <c r="P32134" s="284"/>
    </row>
    <row r="32135" spans="15:16" x14ac:dyDescent="0.2">
      <c r="O32135" s="284"/>
      <c r="P32135" s="284"/>
    </row>
    <row r="32136" spans="15:16" x14ac:dyDescent="0.2">
      <c r="O32136" s="284"/>
      <c r="P32136" s="284"/>
    </row>
    <row r="32137" spans="15:16" x14ac:dyDescent="0.2">
      <c r="O32137" s="284"/>
      <c r="P32137" s="284"/>
    </row>
    <row r="32138" spans="15:16" x14ac:dyDescent="0.2">
      <c r="O32138" s="284"/>
      <c r="P32138" s="284"/>
    </row>
    <row r="32139" spans="15:16" x14ac:dyDescent="0.2">
      <c r="O32139" s="284"/>
      <c r="P32139" s="284"/>
    </row>
    <row r="32140" spans="15:16" x14ac:dyDescent="0.2">
      <c r="O32140" s="284"/>
      <c r="P32140" s="284"/>
    </row>
    <row r="32141" spans="15:16" x14ac:dyDescent="0.2">
      <c r="O32141" s="284"/>
      <c r="P32141" s="284"/>
    </row>
    <row r="32142" spans="15:16" x14ac:dyDescent="0.2">
      <c r="O32142" s="284"/>
      <c r="P32142" s="284"/>
    </row>
    <row r="32143" spans="15:16" x14ac:dyDescent="0.2">
      <c r="O32143" s="284"/>
      <c r="P32143" s="284"/>
    </row>
    <row r="32144" spans="15:16" x14ac:dyDescent="0.2">
      <c r="O32144" s="284"/>
      <c r="P32144" s="284"/>
    </row>
    <row r="32145" spans="15:16" x14ac:dyDescent="0.2">
      <c r="O32145" s="284"/>
      <c r="P32145" s="284"/>
    </row>
    <row r="32146" spans="15:16" x14ac:dyDescent="0.2">
      <c r="O32146" s="284"/>
      <c r="P32146" s="284"/>
    </row>
    <row r="32147" spans="15:16" x14ac:dyDescent="0.2">
      <c r="O32147" s="284"/>
      <c r="P32147" s="284"/>
    </row>
    <row r="32148" spans="15:16" x14ac:dyDescent="0.2">
      <c r="O32148" s="284"/>
      <c r="P32148" s="284"/>
    </row>
    <row r="32149" spans="15:16" x14ac:dyDescent="0.2">
      <c r="O32149" s="284"/>
      <c r="P32149" s="284"/>
    </row>
    <row r="32150" spans="15:16" x14ac:dyDescent="0.2">
      <c r="O32150" s="284"/>
      <c r="P32150" s="284"/>
    </row>
    <row r="32151" spans="15:16" x14ac:dyDescent="0.2">
      <c r="O32151" s="284"/>
      <c r="P32151" s="284"/>
    </row>
    <row r="32152" spans="15:16" x14ac:dyDescent="0.2">
      <c r="O32152" s="284"/>
      <c r="P32152" s="284"/>
    </row>
    <row r="32153" spans="15:16" x14ac:dyDescent="0.2">
      <c r="O32153" s="284"/>
      <c r="P32153" s="284"/>
    </row>
    <row r="32154" spans="15:16" x14ac:dyDescent="0.2">
      <c r="O32154" s="284"/>
      <c r="P32154" s="284"/>
    </row>
    <row r="32155" spans="15:16" x14ac:dyDescent="0.2">
      <c r="O32155" s="284"/>
      <c r="P32155" s="284"/>
    </row>
    <row r="32156" spans="15:16" x14ac:dyDescent="0.2">
      <c r="O32156" s="284"/>
      <c r="P32156" s="284"/>
    </row>
    <row r="32157" spans="15:16" x14ac:dyDescent="0.2">
      <c r="O32157" s="284"/>
      <c r="P32157" s="284"/>
    </row>
    <row r="32158" spans="15:16" x14ac:dyDescent="0.2">
      <c r="O32158" s="284"/>
      <c r="P32158" s="284"/>
    </row>
    <row r="32159" spans="15:16" x14ac:dyDescent="0.2">
      <c r="O32159" s="284"/>
      <c r="P32159" s="284"/>
    </row>
    <row r="32160" spans="15:16" x14ac:dyDescent="0.2">
      <c r="O32160" s="284"/>
      <c r="P32160" s="284"/>
    </row>
    <row r="32161" spans="15:16" x14ac:dyDescent="0.2">
      <c r="O32161" s="284"/>
      <c r="P32161" s="284"/>
    </row>
    <row r="32162" spans="15:16" x14ac:dyDescent="0.2">
      <c r="O32162" s="284"/>
      <c r="P32162" s="284"/>
    </row>
    <row r="32163" spans="15:16" x14ac:dyDescent="0.2">
      <c r="O32163" s="284"/>
      <c r="P32163" s="284"/>
    </row>
    <row r="32164" spans="15:16" x14ac:dyDescent="0.2">
      <c r="O32164" s="284"/>
      <c r="P32164" s="284"/>
    </row>
    <row r="32165" spans="15:16" x14ac:dyDescent="0.2">
      <c r="O32165" s="284"/>
      <c r="P32165" s="284"/>
    </row>
    <row r="32166" spans="15:16" x14ac:dyDescent="0.2">
      <c r="O32166" s="284"/>
      <c r="P32166" s="284"/>
    </row>
    <row r="32167" spans="15:16" x14ac:dyDescent="0.2">
      <c r="O32167" s="284"/>
      <c r="P32167" s="284"/>
    </row>
    <row r="32168" spans="15:16" x14ac:dyDescent="0.2">
      <c r="O32168" s="284"/>
      <c r="P32168" s="284"/>
    </row>
    <row r="32169" spans="15:16" x14ac:dyDescent="0.2">
      <c r="O32169" s="284"/>
      <c r="P32169" s="284"/>
    </row>
    <row r="32170" spans="15:16" x14ac:dyDescent="0.2">
      <c r="O32170" s="284"/>
      <c r="P32170" s="284"/>
    </row>
    <row r="32171" spans="15:16" x14ac:dyDescent="0.2">
      <c r="O32171" s="284"/>
      <c r="P32171" s="284"/>
    </row>
    <row r="32172" spans="15:16" x14ac:dyDescent="0.2">
      <c r="O32172" s="284"/>
      <c r="P32172" s="284"/>
    </row>
    <row r="32173" spans="15:16" x14ac:dyDescent="0.2">
      <c r="O32173" s="284"/>
      <c r="P32173" s="284"/>
    </row>
    <row r="32174" spans="15:16" x14ac:dyDescent="0.2">
      <c r="O32174" s="284"/>
      <c r="P32174" s="284"/>
    </row>
    <row r="32175" spans="15:16" x14ac:dyDescent="0.2">
      <c r="O32175" s="284"/>
      <c r="P32175" s="284"/>
    </row>
    <row r="32176" spans="15:16" x14ac:dyDescent="0.2">
      <c r="O32176" s="284"/>
      <c r="P32176" s="284"/>
    </row>
    <row r="32177" spans="15:16" x14ac:dyDescent="0.2">
      <c r="O32177" s="284"/>
      <c r="P32177" s="284"/>
    </row>
    <row r="32178" spans="15:16" x14ac:dyDescent="0.2">
      <c r="O32178" s="284"/>
      <c r="P32178" s="284"/>
    </row>
    <row r="32179" spans="15:16" x14ac:dyDescent="0.2">
      <c r="O32179" s="284"/>
      <c r="P32179" s="284"/>
    </row>
    <row r="32180" spans="15:16" x14ac:dyDescent="0.2">
      <c r="O32180" s="284"/>
      <c r="P32180" s="284"/>
    </row>
    <row r="32181" spans="15:16" x14ac:dyDescent="0.2">
      <c r="O32181" s="284"/>
      <c r="P32181" s="284"/>
    </row>
    <row r="32182" spans="15:16" x14ac:dyDescent="0.2">
      <c r="O32182" s="284"/>
      <c r="P32182" s="284"/>
    </row>
    <row r="32183" spans="15:16" x14ac:dyDescent="0.2">
      <c r="O32183" s="284"/>
      <c r="P32183" s="284"/>
    </row>
    <row r="32184" spans="15:16" x14ac:dyDescent="0.2">
      <c r="O32184" s="284"/>
      <c r="P32184" s="284"/>
    </row>
    <row r="32185" spans="15:16" x14ac:dyDescent="0.2">
      <c r="O32185" s="284"/>
      <c r="P32185" s="284"/>
    </row>
    <row r="32186" spans="15:16" x14ac:dyDescent="0.2">
      <c r="O32186" s="284"/>
      <c r="P32186" s="284"/>
    </row>
    <row r="32187" spans="15:16" x14ac:dyDescent="0.2">
      <c r="O32187" s="284"/>
      <c r="P32187" s="284"/>
    </row>
    <row r="32188" spans="15:16" x14ac:dyDescent="0.2">
      <c r="O32188" s="284"/>
      <c r="P32188" s="284"/>
    </row>
    <row r="32189" spans="15:16" x14ac:dyDescent="0.2">
      <c r="O32189" s="284"/>
      <c r="P32189" s="284"/>
    </row>
    <row r="32190" spans="15:16" x14ac:dyDescent="0.2">
      <c r="O32190" s="284"/>
      <c r="P32190" s="284"/>
    </row>
    <row r="32191" spans="15:16" x14ac:dyDescent="0.2">
      <c r="O32191" s="284"/>
      <c r="P32191" s="284"/>
    </row>
    <row r="32192" spans="15:16" x14ac:dyDescent="0.2">
      <c r="O32192" s="284"/>
      <c r="P32192" s="284"/>
    </row>
    <row r="32193" spans="15:16" x14ac:dyDescent="0.2">
      <c r="O32193" s="284"/>
      <c r="P32193" s="284"/>
    </row>
    <row r="32194" spans="15:16" x14ac:dyDescent="0.2">
      <c r="O32194" s="284"/>
      <c r="P32194" s="284"/>
    </row>
    <row r="32195" spans="15:16" x14ac:dyDescent="0.2">
      <c r="O32195" s="284"/>
      <c r="P32195" s="284"/>
    </row>
    <row r="32196" spans="15:16" x14ac:dyDescent="0.2">
      <c r="O32196" s="284"/>
      <c r="P32196" s="284"/>
    </row>
    <row r="32197" spans="15:16" x14ac:dyDescent="0.2">
      <c r="O32197" s="284"/>
      <c r="P32197" s="284"/>
    </row>
    <row r="32198" spans="15:16" x14ac:dyDescent="0.2">
      <c r="O32198" s="284"/>
      <c r="P32198" s="284"/>
    </row>
    <row r="32199" spans="15:16" x14ac:dyDescent="0.2">
      <c r="O32199" s="284"/>
      <c r="P32199" s="284"/>
    </row>
    <row r="32200" spans="15:16" x14ac:dyDescent="0.2">
      <c r="O32200" s="284"/>
      <c r="P32200" s="284"/>
    </row>
    <row r="32201" spans="15:16" x14ac:dyDescent="0.2">
      <c r="O32201" s="284"/>
      <c r="P32201" s="284"/>
    </row>
    <row r="32202" spans="15:16" x14ac:dyDescent="0.2">
      <c r="O32202" s="284"/>
      <c r="P32202" s="284"/>
    </row>
    <row r="32203" spans="15:16" x14ac:dyDescent="0.2">
      <c r="O32203" s="284"/>
      <c r="P32203" s="284"/>
    </row>
    <row r="32204" spans="15:16" x14ac:dyDescent="0.2">
      <c r="O32204" s="284"/>
      <c r="P32204" s="284"/>
    </row>
    <row r="32205" spans="15:16" x14ac:dyDescent="0.2">
      <c r="O32205" s="284"/>
      <c r="P32205" s="284"/>
    </row>
    <row r="32206" spans="15:16" x14ac:dyDescent="0.2">
      <c r="O32206" s="284"/>
      <c r="P32206" s="284"/>
    </row>
    <row r="32207" spans="15:16" x14ac:dyDescent="0.2">
      <c r="O32207" s="284"/>
      <c r="P32207" s="284"/>
    </row>
    <row r="32208" spans="15:16" x14ac:dyDescent="0.2">
      <c r="O32208" s="284"/>
      <c r="P32208" s="284"/>
    </row>
    <row r="32209" spans="15:16" x14ac:dyDescent="0.2">
      <c r="O32209" s="284"/>
      <c r="P32209" s="284"/>
    </row>
    <row r="32210" spans="15:16" x14ac:dyDescent="0.2">
      <c r="O32210" s="284"/>
      <c r="P32210" s="284"/>
    </row>
    <row r="32211" spans="15:16" x14ac:dyDescent="0.2">
      <c r="O32211" s="284"/>
      <c r="P32211" s="284"/>
    </row>
    <row r="32212" spans="15:16" x14ac:dyDescent="0.2">
      <c r="O32212" s="284"/>
      <c r="P32212" s="284"/>
    </row>
    <row r="32213" spans="15:16" x14ac:dyDescent="0.2">
      <c r="O32213" s="284"/>
      <c r="P32213" s="284"/>
    </row>
    <row r="32214" spans="15:16" x14ac:dyDescent="0.2">
      <c r="O32214" s="284"/>
      <c r="P32214" s="284"/>
    </row>
    <row r="32215" spans="15:16" x14ac:dyDescent="0.2">
      <c r="O32215" s="284"/>
      <c r="P32215" s="284"/>
    </row>
    <row r="32216" spans="15:16" x14ac:dyDescent="0.2">
      <c r="O32216" s="284"/>
      <c r="P32216" s="284"/>
    </row>
    <row r="32217" spans="15:16" x14ac:dyDescent="0.2">
      <c r="O32217" s="284"/>
      <c r="P32217" s="284"/>
    </row>
    <row r="32218" spans="15:16" x14ac:dyDescent="0.2">
      <c r="O32218" s="284"/>
      <c r="P32218" s="284"/>
    </row>
    <row r="32219" spans="15:16" x14ac:dyDescent="0.2">
      <c r="O32219" s="284"/>
      <c r="P32219" s="284"/>
    </row>
    <row r="32220" spans="15:16" x14ac:dyDescent="0.2">
      <c r="O32220" s="284"/>
      <c r="P32220" s="284"/>
    </row>
    <row r="32221" spans="15:16" x14ac:dyDescent="0.2">
      <c r="O32221" s="284"/>
      <c r="P32221" s="284"/>
    </row>
    <row r="32222" spans="15:16" x14ac:dyDescent="0.2">
      <c r="O32222" s="284"/>
      <c r="P32222" s="284"/>
    </row>
    <row r="32223" spans="15:16" x14ac:dyDescent="0.2">
      <c r="O32223" s="284"/>
      <c r="P32223" s="284"/>
    </row>
    <row r="32224" spans="15:16" x14ac:dyDescent="0.2">
      <c r="O32224" s="284"/>
      <c r="P32224" s="284"/>
    </row>
    <row r="32225" spans="15:16" x14ac:dyDescent="0.2">
      <c r="O32225" s="284"/>
      <c r="P32225" s="284"/>
    </row>
    <row r="32226" spans="15:16" x14ac:dyDescent="0.2">
      <c r="O32226" s="284"/>
      <c r="P32226" s="284"/>
    </row>
    <row r="32227" spans="15:16" x14ac:dyDescent="0.2">
      <c r="O32227" s="284"/>
      <c r="P32227" s="284"/>
    </row>
    <row r="32228" spans="15:16" x14ac:dyDescent="0.2">
      <c r="O32228" s="284"/>
      <c r="P32228" s="284"/>
    </row>
    <row r="32229" spans="15:16" x14ac:dyDescent="0.2">
      <c r="O32229" s="284"/>
      <c r="P32229" s="284"/>
    </row>
    <row r="32230" spans="15:16" x14ac:dyDescent="0.2">
      <c r="O32230" s="284"/>
      <c r="P32230" s="284"/>
    </row>
    <row r="32231" spans="15:16" x14ac:dyDescent="0.2">
      <c r="O32231" s="284"/>
      <c r="P32231" s="284"/>
    </row>
    <row r="32232" spans="15:16" x14ac:dyDescent="0.2">
      <c r="O32232" s="284"/>
      <c r="P32232" s="284"/>
    </row>
    <row r="32233" spans="15:16" x14ac:dyDescent="0.2">
      <c r="O32233" s="284"/>
      <c r="P32233" s="284"/>
    </row>
    <row r="32234" spans="15:16" x14ac:dyDescent="0.2">
      <c r="O32234" s="284"/>
      <c r="P32234" s="284"/>
    </row>
    <row r="32235" spans="15:16" x14ac:dyDescent="0.2">
      <c r="O32235" s="284"/>
      <c r="P32235" s="284"/>
    </row>
    <row r="32236" spans="15:16" x14ac:dyDescent="0.2">
      <c r="O32236" s="284"/>
      <c r="P32236" s="284"/>
    </row>
    <row r="32237" spans="15:16" x14ac:dyDescent="0.2">
      <c r="O32237" s="284"/>
      <c r="P32237" s="284"/>
    </row>
    <row r="32238" spans="15:16" x14ac:dyDescent="0.2">
      <c r="O32238" s="284"/>
      <c r="P32238" s="284"/>
    </row>
    <row r="32239" spans="15:16" x14ac:dyDescent="0.2">
      <c r="O32239" s="284"/>
      <c r="P32239" s="284"/>
    </row>
    <row r="32240" spans="15:16" x14ac:dyDescent="0.2">
      <c r="O32240" s="284"/>
      <c r="P32240" s="284"/>
    </row>
    <row r="32241" spans="15:16" x14ac:dyDescent="0.2">
      <c r="O32241" s="284"/>
      <c r="P32241" s="284"/>
    </row>
    <row r="32242" spans="15:16" x14ac:dyDescent="0.2">
      <c r="O32242" s="284"/>
      <c r="P32242" s="284"/>
    </row>
    <row r="32243" spans="15:16" x14ac:dyDescent="0.2">
      <c r="O32243" s="284"/>
      <c r="P32243" s="284"/>
    </row>
    <row r="32244" spans="15:16" x14ac:dyDescent="0.2">
      <c r="O32244" s="284"/>
      <c r="P32244" s="284"/>
    </row>
    <row r="32245" spans="15:16" x14ac:dyDescent="0.2">
      <c r="O32245" s="284"/>
      <c r="P32245" s="284"/>
    </row>
    <row r="32246" spans="15:16" x14ac:dyDescent="0.2">
      <c r="O32246" s="284"/>
      <c r="P32246" s="284"/>
    </row>
    <row r="32247" spans="15:16" x14ac:dyDescent="0.2">
      <c r="O32247" s="284"/>
      <c r="P32247" s="284"/>
    </row>
    <row r="32248" spans="15:16" x14ac:dyDescent="0.2">
      <c r="O32248" s="284"/>
      <c r="P32248" s="284"/>
    </row>
    <row r="32249" spans="15:16" x14ac:dyDescent="0.2">
      <c r="O32249" s="284"/>
      <c r="P32249" s="284"/>
    </row>
    <row r="32250" spans="15:16" x14ac:dyDescent="0.2">
      <c r="O32250" s="284"/>
      <c r="P32250" s="284"/>
    </row>
    <row r="32251" spans="15:16" x14ac:dyDescent="0.2">
      <c r="O32251" s="284"/>
      <c r="P32251" s="284"/>
    </row>
    <row r="32252" spans="15:16" x14ac:dyDescent="0.2">
      <c r="O32252" s="284"/>
      <c r="P32252" s="284"/>
    </row>
    <row r="32253" spans="15:16" x14ac:dyDescent="0.2">
      <c r="O32253" s="284"/>
      <c r="P32253" s="284"/>
    </row>
    <row r="32254" spans="15:16" x14ac:dyDescent="0.2">
      <c r="O32254" s="284"/>
      <c r="P32254" s="284"/>
    </row>
    <row r="32255" spans="15:16" x14ac:dyDescent="0.2">
      <c r="O32255" s="284"/>
      <c r="P32255" s="284"/>
    </row>
    <row r="32256" spans="15:16" x14ac:dyDescent="0.2">
      <c r="O32256" s="284"/>
      <c r="P32256" s="284"/>
    </row>
    <row r="32257" spans="15:16" x14ac:dyDescent="0.2">
      <c r="O32257" s="284"/>
      <c r="P32257" s="284"/>
    </row>
    <row r="32258" spans="15:16" x14ac:dyDescent="0.2">
      <c r="O32258" s="284"/>
      <c r="P32258" s="284"/>
    </row>
    <row r="32259" spans="15:16" x14ac:dyDescent="0.2">
      <c r="O32259" s="284"/>
      <c r="P32259" s="284"/>
    </row>
    <row r="32260" spans="15:16" x14ac:dyDescent="0.2">
      <c r="O32260" s="284"/>
      <c r="P32260" s="284"/>
    </row>
    <row r="32261" spans="15:16" x14ac:dyDescent="0.2">
      <c r="O32261" s="284"/>
      <c r="P32261" s="284"/>
    </row>
    <row r="32262" spans="15:16" x14ac:dyDescent="0.2">
      <c r="O32262" s="284"/>
      <c r="P32262" s="284"/>
    </row>
    <row r="32263" spans="15:16" x14ac:dyDescent="0.2">
      <c r="O32263" s="284"/>
      <c r="P32263" s="284"/>
    </row>
    <row r="32264" spans="15:16" x14ac:dyDescent="0.2">
      <c r="O32264" s="284"/>
      <c r="P32264" s="284"/>
    </row>
    <row r="32265" spans="15:16" x14ac:dyDescent="0.2">
      <c r="O32265" s="284"/>
      <c r="P32265" s="284"/>
    </row>
    <row r="32266" spans="15:16" x14ac:dyDescent="0.2">
      <c r="O32266" s="284"/>
      <c r="P32266" s="284"/>
    </row>
    <row r="32267" spans="15:16" x14ac:dyDescent="0.2">
      <c r="O32267" s="284"/>
      <c r="P32267" s="284"/>
    </row>
    <row r="32268" spans="15:16" x14ac:dyDescent="0.2">
      <c r="O32268" s="284"/>
      <c r="P32268" s="284"/>
    </row>
    <row r="32269" spans="15:16" x14ac:dyDescent="0.2">
      <c r="O32269" s="284"/>
      <c r="P32269" s="284"/>
    </row>
    <row r="32270" spans="15:16" x14ac:dyDescent="0.2">
      <c r="O32270" s="284"/>
      <c r="P32270" s="284"/>
    </row>
    <row r="32271" spans="15:16" x14ac:dyDescent="0.2">
      <c r="O32271" s="284"/>
      <c r="P32271" s="284"/>
    </row>
    <row r="32272" spans="15:16" x14ac:dyDescent="0.2">
      <c r="O32272" s="284"/>
      <c r="P32272" s="284"/>
    </row>
    <row r="32273" spans="15:16" x14ac:dyDescent="0.2">
      <c r="O32273" s="284"/>
      <c r="P32273" s="284"/>
    </row>
    <row r="32274" spans="15:16" x14ac:dyDescent="0.2">
      <c r="O32274" s="284"/>
      <c r="P32274" s="284"/>
    </row>
    <row r="32275" spans="15:16" x14ac:dyDescent="0.2">
      <c r="O32275" s="284"/>
      <c r="P32275" s="284"/>
    </row>
    <row r="32276" spans="15:16" x14ac:dyDescent="0.2">
      <c r="O32276" s="284"/>
      <c r="P32276" s="284"/>
    </row>
    <row r="32277" spans="15:16" x14ac:dyDescent="0.2">
      <c r="O32277" s="284"/>
      <c r="P32277" s="284"/>
    </row>
    <row r="32278" spans="15:16" x14ac:dyDescent="0.2">
      <c r="O32278" s="284"/>
      <c r="P32278" s="284"/>
    </row>
    <row r="32279" spans="15:16" x14ac:dyDescent="0.2">
      <c r="O32279" s="284"/>
      <c r="P32279" s="284"/>
    </row>
    <row r="32280" spans="15:16" x14ac:dyDescent="0.2">
      <c r="O32280" s="284"/>
      <c r="P32280" s="284"/>
    </row>
    <row r="32281" spans="15:16" x14ac:dyDescent="0.2">
      <c r="O32281" s="284"/>
      <c r="P32281" s="284"/>
    </row>
    <row r="32282" spans="15:16" x14ac:dyDescent="0.2">
      <c r="O32282" s="284"/>
      <c r="P32282" s="284"/>
    </row>
    <row r="32283" spans="15:16" x14ac:dyDescent="0.2">
      <c r="O32283" s="284"/>
      <c r="P32283" s="284"/>
    </row>
    <row r="32284" spans="15:16" x14ac:dyDescent="0.2">
      <c r="O32284" s="284"/>
      <c r="P32284" s="284"/>
    </row>
    <row r="32285" spans="15:16" x14ac:dyDescent="0.2">
      <c r="O32285" s="284"/>
      <c r="P32285" s="284"/>
    </row>
    <row r="32286" spans="15:16" x14ac:dyDescent="0.2">
      <c r="O32286" s="284"/>
      <c r="P32286" s="284"/>
    </row>
    <row r="32287" spans="15:16" x14ac:dyDescent="0.2">
      <c r="O32287" s="284"/>
      <c r="P32287" s="284"/>
    </row>
    <row r="32288" spans="15:16" x14ac:dyDescent="0.2">
      <c r="O32288" s="284"/>
      <c r="P32288" s="284"/>
    </row>
    <row r="32289" spans="15:16" x14ac:dyDescent="0.2">
      <c r="O32289" s="284"/>
      <c r="P32289" s="284"/>
    </row>
    <row r="32290" spans="15:16" x14ac:dyDescent="0.2">
      <c r="O32290" s="284"/>
      <c r="P32290" s="284"/>
    </row>
    <row r="32291" spans="15:16" x14ac:dyDescent="0.2">
      <c r="O32291" s="284"/>
      <c r="P32291" s="284"/>
    </row>
    <row r="32292" spans="15:16" x14ac:dyDescent="0.2">
      <c r="O32292" s="284"/>
      <c r="P32292" s="284"/>
    </row>
    <row r="32293" spans="15:16" x14ac:dyDescent="0.2">
      <c r="O32293" s="284"/>
      <c r="P32293" s="284"/>
    </row>
    <row r="32294" spans="15:16" x14ac:dyDescent="0.2">
      <c r="O32294" s="284"/>
      <c r="P32294" s="284"/>
    </row>
    <row r="32295" spans="15:16" x14ac:dyDescent="0.2">
      <c r="O32295" s="284"/>
      <c r="P32295" s="284"/>
    </row>
    <row r="32296" spans="15:16" x14ac:dyDescent="0.2">
      <c r="O32296" s="284"/>
      <c r="P32296" s="284"/>
    </row>
    <row r="32297" spans="15:16" x14ac:dyDescent="0.2">
      <c r="O32297" s="284"/>
      <c r="P32297" s="284"/>
    </row>
    <row r="32298" spans="15:16" x14ac:dyDescent="0.2">
      <c r="O32298" s="284"/>
      <c r="P32298" s="284"/>
    </row>
    <row r="32299" spans="15:16" x14ac:dyDescent="0.2">
      <c r="O32299" s="284"/>
      <c r="P32299" s="284"/>
    </row>
    <row r="32300" spans="15:16" x14ac:dyDescent="0.2">
      <c r="O32300" s="284"/>
      <c r="P32300" s="284"/>
    </row>
    <row r="32301" spans="15:16" x14ac:dyDescent="0.2">
      <c r="O32301" s="284"/>
      <c r="P32301" s="284"/>
    </row>
    <row r="32302" spans="15:16" x14ac:dyDescent="0.2">
      <c r="O32302" s="284"/>
      <c r="P32302" s="284"/>
    </row>
    <row r="32303" spans="15:16" x14ac:dyDescent="0.2">
      <c r="O32303" s="284"/>
      <c r="P32303" s="284"/>
    </row>
    <row r="32304" spans="15:16" x14ac:dyDescent="0.2">
      <c r="O32304" s="284"/>
      <c r="P32304" s="284"/>
    </row>
    <row r="32305" spans="15:16" x14ac:dyDescent="0.2">
      <c r="O32305" s="284"/>
      <c r="P32305" s="284"/>
    </row>
    <row r="32306" spans="15:16" x14ac:dyDescent="0.2">
      <c r="O32306" s="284"/>
      <c r="P32306" s="284"/>
    </row>
    <row r="32307" spans="15:16" x14ac:dyDescent="0.2">
      <c r="O32307" s="284"/>
      <c r="P32307" s="284"/>
    </row>
    <row r="32308" spans="15:16" x14ac:dyDescent="0.2">
      <c r="O32308" s="284"/>
      <c r="P32308" s="284"/>
    </row>
    <row r="32309" spans="15:16" x14ac:dyDescent="0.2">
      <c r="O32309" s="284"/>
      <c r="P32309" s="284"/>
    </row>
    <row r="32310" spans="15:16" x14ac:dyDescent="0.2">
      <c r="O32310" s="284"/>
      <c r="P32310" s="284"/>
    </row>
    <row r="32311" spans="15:16" x14ac:dyDescent="0.2">
      <c r="O32311" s="284"/>
      <c r="P32311" s="284"/>
    </row>
    <row r="32312" spans="15:16" x14ac:dyDescent="0.2">
      <c r="O32312" s="284"/>
      <c r="P32312" s="284"/>
    </row>
    <row r="32313" spans="15:16" x14ac:dyDescent="0.2">
      <c r="O32313" s="284"/>
      <c r="P32313" s="284"/>
    </row>
    <row r="32314" spans="15:16" x14ac:dyDescent="0.2">
      <c r="O32314" s="284"/>
      <c r="P32314" s="284"/>
    </row>
    <row r="32315" spans="15:16" x14ac:dyDescent="0.2">
      <c r="O32315" s="284"/>
      <c r="P32315" s="284"/>
    </row>
    <row r="32316" spans="15:16" x14ac:dyDescent="0.2">
      <c r="O32316" s="284"/>
      <c r="P32316" s="284"/>
    </row>
    <row r="32317" spans="15:16" x14ac:dyDescent="0.2">
      <c r="O32317" s="284"/>
      <c r="P32317" s="284"/>
    </row>
    <row r="32318" spans="15:16" x14ac:dyDescent="0.2">
      <c r="O32318" s="284"/>
      <c r="P32318" s="284"/>
    </row>
    <row r="32319" spans="15:16" x14ac:dyDescent="0.2">
      <c r="O32319" s="284"/>
      <c r="P32319" s="284"/>
    </row>
    <row r="32320" spans="15:16" x14ac:dyDescent="0.2">
      <c r="O32320" s="284"/>
      <c r="P32320" s="284"/>
    </row>
    <row r="32321" spans="15:16" x14ac:dyDescent="0.2">
      <c r="O32321" s="284"/>
      <c r="P32321" s="284"/>
    </row>
    <row r="32322" spans="15:16" x14ac:dyDescent="0.2">
      <c r="O32322" s="284"/>
      <c r="P32322" s="284"/>
    </row>
    <row r="32323" spans="15:16" x14ac:dyDescent="0.2">
      <c r="O32323" s="284"/>
      <c r="P32323" s="284"/>
    </row>
    <row r="32324" spans="15:16" x14ac:dyDescent="0.2">
      <c r="O32324" s="284"/>
      <c r="P32324" s="284"/>
    </row>
    <row r="32325" spans="15:16" x14ac:dyDescent="0.2">
      <c r="O32325" s="284"/>
      <c r="P32325" s="284"/>
    </row>
    <row r="32326" spans="15:16" x14ac:dyDescent="0.2">
      <c r="O32326" s="284"/>
      <c r="P32326" s="284"/>
    </row>
    <row r="32327" spans="15:16" x14ac:dyDescent="0.2">
      <c r="O32327" s="284"/>
      <c r="P32327" s="284"/>
    </row>
    <row r="32328" spans="15:16" x14ac:dyDescent="0.2">
      <c r="O32328" s="284"/>
      <c r="P32328" s="284"/>
    </row>
    <row r="32329" spans="15:16" x14ac:dyDescent="0.2">
      <c r="O32329" s="284"/>
      <c r="P32329" s="284"/>
    </row>
    <row r="32330" spans="15:16" x14ac:dyDescent="0.2">
      <c r="O32330" s="284"/>
      <c r="P32330" s="284"/>
    </row>
    <row r="32331" spans="15:16" x14ac:dyDescent="0.2">
      <c r="O32331" s="284"/>
      <c r="P32331" s="284"/>
    </row>
    <row r="32332" spans="15:16" x14ac:dyDescent="0.2">
      <c r="O32332" s="284"/>
      <c r="P32332" s="284"/>
    </row>
    <row r="32333" spans="15:16" x14ac:dyDescent="0.2">
      <c r="O32333" s="284"/>
      <c r="P32333" s="284"/>
    </row>
    <row r="32334" spans="15:16" x14ac:dyDescent="0.2">
      <c r="O32334" s="284"/>
      <c r="P32334" s="284"/>
    </row>
    <row r="32335" spans="15:16" x14ac:dyDescent="0.2">
      <c r="O32335" s="284"/>
      <c r="P32335" s="284"/>
    </row>
    <row r="32336" spans="15:16" x14ac:dyDescent="0.2">
      <c r="O32336" s="284"/>
      <c r="P32336" s="284"/>
    </row>
    <row r="32337" spans="15:16" x14ac:dyDescent="0.2">
      <c r="O32337" s="284"/>
      <c r="P32337" s="284"/>
    </row>
    <row r="32338" spans="15:16" x14ac:dyDescent="0.2">
      <c r="O32338" s="284"/>
      <c r="P32338" s="284"/>
    </row>
    <row r="32339" spans="15:16" x14ac:dyDescent="0.2">
      <c r="O32339" s="284"/>
      <c r="P32339" s="284"/>
    </row>
    <row r="32340" spans="15:16" x14ac:dyDescent="0.2">
      <c r="O32340" s="284"/>
      <c r="P32340" s="284"/>
    </row>
    <row r="32341" spans="15:16" x14ac:dyDescent="0.2">
      <c r="O32341" s="284"/>
      <c r="P32341" s="284"/>
    </row>
    <row r="32342" spans="15:16" x14ac:dyDescent="0.2">
      <c r="O32342" s="284"/>
      <c r="P32342" s="284"/>
    </row>
    <row r="32343" spans="15:16" x14ac:dyDescent="0.2">
      <c r="O32343" s="284"/>
      <c r="P32343" s="284"/>
    </row>
    <row r="32344" spans="15:16" x14ac:dyDescent="0.2">
      <c r="O32344" s="284"/>
      <c r="P32344" s="284"/>
    </row>
    <row r="32345" spans="15:16" x14ac:dyDescent="0.2">
      <c r="O32345" s="284"/>
      <c r="P32345" s="284"/>
    </row>
    <row r="32346" spans="15:16" x14ac:dyDescent="0.2">
      <c r="O32346" s="284"/>
      <c r="P32346" s="284"/>
    </row>
    <row r="32347" spans="15:16" x14ac:dyDescent="0.2">
      <c r="O32347" s="284"/>
      <c r="P32347" s="284"/>
    </row>
    <row r="32348" spans="15:16" x14ac:dyDescent="0.2">
      <c r="O32348" s="284"/>
      <c r="P32348" s="284"/>
    </row>
    <row r="32349" spans="15:16" x14ac:dyDescent="0.2">
      <c r="O32349" s="284"/>
      <c r="P32349" s="284"/>
    </row>
    <row r="32350" spans="15:16" x14ac:dyDescent="0.2">
      <c r="O32350" s="284"/>
      <c r="P32350" s="284"/>
    </row>
    <row r="32351" spans="15:16" x14ac:dyDescent="0.2">
      <c r="O32351" s="284"/>
      <c r="P32351" s="284"/>
    </row>
    <row r="32352" spans="15:16" x14ac:dyDescent="0.2">
      <c r="O32352" s="284"/>
      <c r="P32352" s="284"/>
    </row>
    <row r="32353" spans="15:16" x14ac:dyDescent="0.2">
      <c r="O32353" s="284"/>
      <c r="P32353" s="284"/>
    </row>
    <row r="32354" spans="15:16" x14ac:dyDescent="0.2">
      <c r="O32354" s="284"/>
      <c r="P32354" s="284"/>
    </row>
    <row r="32355" spans="15:16" x14ac:dyDescent="0.2">
      <c r="O32355" s="284"/>
      <c r="P32355" s="284"/>
    </row>
    <row r="32356" spans="15:16" x14ac:dyDescent="0.2">
      <c r="O32356" s="284"/>
      <c r="P32356" s="284"/>
    </row>
    <row r="32357" spans="15:16" x14ac:dyDescent="0.2">
      <c r="O32357" s="284"/>
      <c r="P32357" s="284"/>
    </row>
    <row r="32358" spans="15:16" x14ac:dyDescent="0.2">
      <c r="O32358" s="284"/>
      <c r="P32358" s="284"/>
    </row>
    <row r="32359" spans="15:16" x14ac:dyDescent="0.2">
      <c r="O32359" s="284"/>
      <c r="P32359" s="284"/>
    </row>
    <row r="32360" spans="15:16" x14ac:dyDescent="0.2">
      <c r="O32360" s="284"/>
      <c r="P32360" s="284"/>
    </row>
    <row r="32361" spans="15:16" x14ac:dyDescent="0.2">
      <c r="O32361" s="284"/>
      <c r="P32361" s="284"/>
    </row>
    <row r="32362" spans="15:16" x14ac:dyDescent="0.2">
      <c r="O32362" s="284"/>
      <c r="P32362" s="284"/>
    </row>
    <row r="32363" spans="15:16" x14ac:dyDescent="0.2">
      <c r="O32363" s="284"/>
      <c r="P32363" s="284"/>
    </row>
    <row r="32364" spans="15:16" x14ac:dyDescent="0.2">
      <c r="O32364" s="284"/>
      <c r="P32364" s="284"/>
    </row>
    <row r="32365" spans="15:16" x14ac:dyDescent="0.2">
      <c r="O32365" s="284"/>
      <c r="P32365" s="284"/>
    </row>
    <row r="32366" spans="15:16" x14ac:dyDescent="0.2">
      <c r="O32366" s="284"/>
      <c r="P32366" s="284"/>
    </row>
    <row r="32367" spans="15:16" x14ac:dyDescent="0.2">
      <c r="O32367" s="284"/>
      <c r="P32367" s="284"/>
    </row>
    <row r="32368" spans="15:16" x14ac:dyDescent="0.2">
      <c r="O32368" s="284"/>
      <c r="P32368" s="284"/>
    </row>
    <row r="32369" spans="15:16" x14ac:dyDescent="0.2">
      <c r="O32369" s="284"/>
      <c r="P32369" s="284"/>
    </row>
    <row r="32370" spans="15:16" x14ac:dyDescent="0.2">
      <c r="O32370" s="284"/>
      <c r="P32370" s="284"/>
    </row>
    <row r="32371" spans="15:16" x14ac:dyDescent="0.2">
      <c r="O32371" s="284"/>
      <c r="P32371" s="284"/>
    </row>
    <row r="32372" spans="15:16" x14ac:dyDescent="0.2">
      <c r="O32372" s="284"/>
      <c r="P32372" s="284"/>
    </row>
    <row r="32373" spans="15:16" x14ac:dyDescent="0.2">
      <c r="O32373" s="284"/>
      <c r="P32373" s="284"/>
    </row>
    <row r="32374" spans="15:16" x14ac:dyDescent="0.2">
      <c r="O32374" s="284"/>
      <c r="P32374" s="284"/>
    </row>
    <row r="32375" spans="15:16" x14ac:dyDescent="0.2">
      <c r="O32375" s="284"/>
      <c r="P32375" s="284"/>
    </row>
    <row r="32376" spans="15:16" x14ac:dyDescent="0.2">
      <c r="O32376" s="284"/>
      <c r="P32376" s="284"/>
    </row>
    <row r="32377" spans="15:16" x14ac:dyDescent="0.2">
      <c r="O32377" s="284"/>
      <c r="P32377" s="284"/>
    </row>
    <row r="32378" spans="15:16" x14ac:dyDescent="0.2">
      <c r="O32378" s="284"/>
      <c r="P32378" s="284"/>
    </row>
    <row r="32379" spans="15:16" x14ac:dyDescent="0.2">
      <c r="O32379" s="284"/>
      <c r="P32379" s="284"/>
    </row>
    <row r="32380" spans="15:16" x14ac:dyDescent="0.2">
      <c r="O32380" s="284"/>
      <c r="P32380" s="284"/>
    </row>
    <row r="32381" spans="15:16" x14ac:dyDescent="0.2">
      <c r="O32381" s="284"/>
      <c r="P32381" s="284"/>
    </row>
    <row r="32382" spans="15:16" x14ac:dyDescent="0.2">
      <c r="O32382" s="284"/>
      <c r="P32382" s="284"/>
    </row>
    <row r="32383" spans="15:16" x14ac:dyDescent="0.2">
      <c r="O32383" s="284"/>
      <c r="P32383" s="284"/>
    </row>
    <row r="32384" spans="15:16" x14ac:dyDescent="0.2">
      <c r="O32384" s="284"/>
      <c r="P32384" s="284"/>
    </row>
    <row r="32385" spans="15:16" x14ac:dyDescent="0.2">
      <c r="O32385" s="284"/>
      <c r="P32385" s="284"/>
    </row>
    <row r="32386" spans="15:16" x14ac:dyDescent="0.2">
      <c r="O32386" s="284"/>
      <c r="P32386" s="284"/>
    </row>
    <row r="32387" spans="15:16" x14ac:dyDescent="0.2">
      <c r="O32387" s="284"/>
      <c r="P32387" s="284"/>
    </row>
    <row r="32388" spans="15:16" x14ac:dyDescent="0.2">
      <c r="O32388" s="284"/>
      <c r="P32388" s="284"/>
    </row>
    <row r="32389" spans="15:16" x14ac:dyDescent="0.2">
      <c r="O32389" s="284"/>
      <c r="P32389" s="284"/>
    </row>
    <row r="32390" spans="15:16" x14ac:dyDescent="0.2">
      <c r="O32390" s="284"/>
      <c r="P32390" s="284"/>
    </row>
    <row r="32391" spans="15:16" x14ac:dyDescent="0.2">
      <c r="O32391" s="284"/>
      <c r="P32391" s="284"/>
    </row>
    <row r="32392" spans="15:16" x14ac:dyDescent="0.2">
      <c r="O32392" s="284"/>
      <c r="P32392" s="284"/>
    </row>
    <row r="32393" spans="15:16" x14ac:dyDescent="0.2">
      <c r="O32393" s="284"/>
      <c r="P32393" s="284"/>
    </row>
    <row r="32394" spans="15:16" x14ac:dyDescent="0.2">
      <c r="O32394" s="284"/>
      <c r="P32394" s="284"/>
    </row>
    <row r="32395" spans="15:16" x14ac:dyDescent="0.2">
      <c r="O32395" s="284"/>
      <c r="P32395" s="284"/>
    </row>
    <row r="32396" spans="15:16" x14ac:dyDescent="0.2">
      <c r="O32396" s="284"/>
      <c r="P32396" s="284"/>
    </row>
    <row r="32397" spans="15:16" x14ac:dyDescent="0.2">
      <c r="O32397" s="284"/>
      <c r="P32397" s="284"/>
    </row>
    <row r="32398" spans="15:16" x14ac:dyDescent="0.2">
      <c r="O32398" s="284"/>
      <c r="P32398" s="284"/>
    </row>
    <row r="32399" spans="15:16" x14ac:dyDescent="0.2">
      <c r="O32399" s="284"/>
      <c r="P32399" s="284"/>
    </row>
    <row r="32400" spans="15:16" x14ac:dyDescent="0.2">
      <c r="O32400" s="284"/>
      <c r="P32400" s="284"/>
    </row>
    <row r="32401" spans="15:16" x14ac:dyDescent="0.2">
      <c r="O32401" s="284"/>
      <c r="P32401" s="284"/>
    </row>
    <row r="32402" spans="15:16" x14ac:dyDescent="0.2">
      <c r="O32402" s="284"/>
      <c r="P32402" s="284"/>
    </row>
    <row r="32403" spans="15:16" x14ac:dyDescent="0.2">
      <c r="O32403" s="284"/>
      <c r="P32403" s="284"/>
    </row>
    <row r="32404" spans="15:16" x14ac:dyDescent="0.2">
      <c r="O32404" s="284"/>
      <c r="P32404" s="284"/>
    </row>
    <row r="32405" spans="15:16" x14ac:dyDescent="0.2">
      <c r="O32405" s="284"/>
      <c r="P32405" s="284"/>
    </row>
    <row r="32406" spans="15:16" x14ac:dyDescent="0.2">
      <c r="O32406" s="284"/>
      <c r="P32406" s="284"/>
    </row>
    <row r="32407" spans="15:16" x14ac:dyDescent="0.2">
      <c r="O32407" s="284"/>
      <c r="P32407" s="284"/>
    </row>
    <row r="32408" spans="15:16" x14ac:dyDescent="0.2">
      <c r="O32408" s="284"/>
      <c r="P32408" s="284"/>
    </row>
    <row r="32409" spans="15:16" x14ac:dyDescent="0.2">
      <c r="O32409" s="284"/>
      <c r="P32409" s="284"/>
    </row>
    <row r="32410" spans="15:16" x14ac:dyDescent="0.2">
      <c r="O32410" s="284"/>
      <c r="P32410" s="284"/>
    </row>
    <row r="32411" spans="15:16" x14ac:dyDescent="0.2">
      <c r="O32411" s="284"/>
      <c r="P32411" s="284"/>
    </row>
    <row r="32412" spans="15:16" x14ac:dyDescent="0.2">
      <c r="O32412" s="284"/>
      <c r="P32412" s="284"/>
    </row>
    <row r="32413" spans="15:16" x14ac:dyDescent="0.2">
      <c r="O32413" s="284"/>
      <c r="P32413" s="284"/>
    </row>
    <row r="32414" spans="15:16" x14ac:dyDescent="0.2">
      <c r="O32414" s="284"/>
      <c r="P32414" s="284"/>
    </row>
    <row r="32415" spans="15:16" x14ac:dyDescent="0.2">
      <c r="O32415" s="284"/>
      <c r="P32415" s="284"/>
    </row>
    <row r="32416" spans="15:16" x14ac:dyDescent="0.2">
      <c r="O32416" s="284"/>
      <c r="P32416" s="284"/>
    </row>
    <row r="32417" spans="15:16" x14ac:dyDescent="0.2">
      <c r="O32417" s="284"/>
      <c r="P32417" s="284"/>
    </row>
    <row r="32418" spans="15:16" x14ac:dyDescent="0.2">
      <c r="O32418" s="284"/>
      <c r="P32418" s="284"/>
    </row>
    <row r="32419" spans="15:16" x14ac:dyDescent="0.2">
      <c r="O32419" s="284"/>
      <c r="P32419" s="284"/>
    </row>
    <row r="32420" spans="15:16" x14ac:dyDescent="0.2">
      <c r="O32420" s="284"/>
      <c r="P32420" s="284"/>
    </row>
    <row r="32421" spans="15:16" x14ac:dyDescent="0.2">
      <c r="O32421" s="284"/>
      <c r="P32421" s="284"/>
    </row>
    <row r="32422" spans="15:16" x14ac:dyDescent="0.2">
      <c r="O32422" s="284"/>
      <c r="P32422" s="284"/>
    </row>
    <row r="32423" spans="15:16" x14ac:dyDescent="0.2">
      <c r="O32423" s="284"/>
      <c r="P32423" s="284"/>
    </row>
    <row r="32424" spans="15:16" x14ac:dyDescent="0.2">
      <c r="O32424" s="284"/>
      <c r="P32424" s="284"/>
    </row>
    <row r="32425" spans="15:16" x14ac:dyDescent="0.2">
      <c r="O32425" s="284"/>
      <c r="P32425" s="284"/>
    </row>
    <row r="32426" spans="15:16" x14ac:dyDescent="0.2">
      <c r="O32426" s="284"/>
      <c r="P32426" s="284"/>
    </row>
    <row r="32427" spans="15:16" x14ac:dyDescent="0.2">
      <c r="O32427" s="284"/>
      <c r="P32427" s="284"/>
    </row>
    <row r="32428" spans="15:16" x14ac:dyDescent="0.2">
      <c r="O32428" s="284"/>
      <c r="P32428" s="284"/>
    </row>
    <row r="32429" spans="15:16" x14ac:dyDescent="0.2">
      <c r="O32429" s="284"/>
      <c r="P32429" s="284"/>
    </row>
    <row r="32430" spans="15:16" x14ac:dyDescent="0.2">
      <c r="O32430" s="284"/>
      <c r="P32430" s="284"/>
    </row>
    <row r="32431" spans="15:16" x14ac:dyDescent="0.2">
      <c r="O32431" s="284"/>
      <c r="P32431" s="284"/>
    </row>
    <row r="32432" spans="15:16" x14ac:dyDescent="0.2">
      <c r="O32432" s="284"/>
      <c r="P32432" s="284"/>
    </row>
    <row r="32433" spans="15:16" x14ac:dyDescent="0.2">
      <c r="O32433" s="284"/>
      <c r="P32433" s="284"/>
    </row>
    <row r="32434" spans="15:16" x14ac:dyDescent="0.2">
      <c r="O32434" s="284"/>
      <c r="P32434" s="284"/>
    </row>
    <row r="32435" spans="15:16" x14ac:dyDescent="0.2">
      <c r="O32435" s="284"/>
      <c r="P32435" s="284"/>
    </row>
    <row r="32436" spans="15:16" x14ac:dyDescent="0.2">
      <c r="O32436" s="284"/>
      <c r="P32436" s="284"/>
    </row>
    <row r="32437" spans="15:16" x14ac:dyDescent="0.2">
      <c r="O32437" s="284"/>
      <c r="P32437" s="284"/>
    </row>
    <row r="32438" spans="15:16" x14ac:dyDescent="0.2">
      <c r="O32438" s="284"/>
      <c r="P32438" s="284"/>
    </row>
    <row r="32439" spans="15:16" x14ac:dyDescent="0.2">
      <c r="O32439" s="284"/>
      <c r="P32439" s="284"/>
    </row>
    <row r="32440" spans="15:16" x14ac:dyDescent="0.2">
      <c r="O32440" s="284"/>
      <c r="P32440" s="284"/>
    </row>
    <row r="32441" spans="15:16" x14ac:dyDescent="0.2">
      <c r="O32441" s="284"/>
      <c r="P32441" s="284"/>
    </row>
    <row r="32442" spans="15:16" x14ac:dyDescent="0.2">
      <c r="O32442" s="284"/>
      <c r="P32442" s="284"/>
    </row>
    <row r="32443" spans="15:16" x14ac:dyDescent="0.2">
      <c r="O32443" s="284"/>
      <c r="P32443" s="284"/>
    </row>
    <row r="32444" spans="15:16" x14ac:dyDescent="0.2">
      <c r="O32444" s="284"/>
      <c r="P32444" s="284"/>
    </row>
    <row r="32445" spans="15:16" x14ac:dyDescent="0.2">
      <c r="O32445" s="284"/>
      <c r="P32445" s="284"/>
    </row>
    <row r="32446" spans="15:16" x14ac:dyDescent="0.2">
      <c r="O32446" s="284"/>
      <c r="P32446" s="284"/>
    </row>
    <row r="32447" spans="15:16" x14ac:dyDescent="0.2">
      <c r="O32447" s="284"/>
      <c r="P32447" s="284"/>
    </row>
    <row r="32448" spans="15:16" x14ac:dyDescent="0.2">
      <c r="O32448" s="284"/>
      <c r="P32448" s="284"/>
    </row>
    <row r="32449" spans="15:16" x14ac:dyDescent="0.2">
      <c r="O32449" s="284"/>
      <c r="P32449" s="284"/>
    </row>
    <row r="32450" spans="15:16" x14ac:dyDescent="0.2">
      <c r="O32450" s="284"/>
      <c r="P32450" s="284"/>
    </row>
    <row r="32451" spans="15:16" x14ac:dyDescent="0.2">
      <c r="O32451" s="284"/>
      <c r="P32451" s="284"/>
    </row>
    <row r="32452" spans="15:16" x14ac:dyDescent="0.2">
      <c r="O32452" s="284"/>
      <c r="P32452" s="284"/>
    </row>
    <row r="32453" spans="15:16" x14ac:dyDescent="0.2">
      <c r="O32453" s="284"/>
      <c r="P32453" s="284"/>
    </row>
    <row r="32454" spans="15:16" x14ac:dyDescent="0.2">
      <c r="O32454" s="284"/>
      <c r="P32454" s="284"/>
    </row>
    <row r="32455" spans="15:16" x14ac:dyDescent="0.2">
      <c r="O32455" s="284"/>
      <c r="P32455" s="284"/>
    </row>
    <row r="32456" spans="15:16" x14ac:dyDescent="0.2">
      <c r="O32456" s="284"/>
      <c r="P32456" s="284"/>
    </row>
    <row r="32457" spans="15:16" x14ac:dyDescent="0.2">
      <c r="O32457" s="284"/>
      <c r="P32457" s="284"/>
    </row>
    <row r="32458" spans="15:16" x14ac:dyDescent="0.2">
      <c r="O32458" s="284"/>
      <c r="P32458" s="284"/>
    </row>
    <row r="32459" spans="15:16" x14ac:dyDescent="0.2">
      <c r="O32459" s="284"/>
      <c r="P32459" s="284"/>
    </row>
    <row r="32460" spans="15:16" x14ac:dyDescent="0.2">
      <c r="O32460" s="284"/>
      <c r="P32460" s="284"/>
    </row>
    <row r="32461" spans="15:16" x14ac:dyDescent="0.2">
      <c r="O32461" s="284"/>
      <c r="P32461" s="284"/>
    </row>
    <row r="32462" spans="15:16" x14ac:dyDescent="0.2">
      <c r="O32462" s="284"/>
      <c r="P32462" s="284"/>
    </row>
    <row r="32463" spans="15:16" x14ac:dyDescent="0.2">
      <c r="O32463" s="284"/>
      <c r="P32463" s="284"/>
    </row>
    <row r="32464" spans="15:16" x14ac:dyDescent="0.2">
      <c r="O32464" s="284"/>
      <c r="P32464" s="284"/>
    </row>
    <row r="32465" spans="15:16" x14ac:dyDescent="0.2">
      <c r="O32465" s="284"/>
      <c r="P32465" s="284"/>
    </row>
    <row r="32466" spans="15:16" x14ac:dyDescent="0.2">
      <c r="O32466" s="284"/>
      <c r="P32466" s="284"/>
    </row>
    <row r="32467" spans="15:16" x14ac:dyDescent="0.2">
      <c r="O32467" s="284"/>
      <c r="P32467" s="284"/>
    </row>
    <row r="32468" spans="15:16" x14ac:dyDescent="0.2">
      <c r="O32468" s="284"/>
      <c r="P32468" s="284"/>
    </row>
    <row r="32469" spans="15:16" x14ac:dyDescent="0.2">
      <c r="O32469" s="284"/>
      <c r="P32469" s="284"/>
    </row>
    <row r="32470" spans="15:16" x14ac:dyDescent="0.2">
      <c r="O32470" s="284"/>
      <c r="P32470" s="284"/>
    </row>
    <row r="32471" spans="15:16" x14ac:dyDescent="0.2">
      <c r="O32471" s="284"/>
      <c r="P32471" s="284"/>
    </row>
    <row r="32472" spans="15:16" x14ac:dyDescent="0.2">
      <c r="O32472" s="284"/>
      <c r="P32472" s="284"/>
    </row>
    <row r="32473" spans="15:16" x14ac:dyDescent="0.2">
      <c r="O32473" s="284"/>
      <c r="P32473" s="284"/>
    </row>
    <row r="32474" spans="15:16" x14ac:dyDescent="0.2">
      <c r="O32474" s="284"/>
      <c r="P32474" s="284"/>
    </row>
    <row r="32475" spans="15:16" x14ac:dyDescent="0.2">
      <c r="O32475" s="284"/>
      <c r="P32475" s="284"/>
    </row>
    <row r="32476" spans="15:16" x14ac:dyDescent="0.2">
      <c r="O32476" s="284"/>
      <c r="P32476" s="284"/>
    </row>
    <row r="32477" spans="15:16" x14ac:dyDescent="0.2">
      <c r="O32477" s="284"/>
      <c r="P32477" s="284"/>
    </row>
    <row r="32478" spans="15:16" x14ac:dyDescent="0.2">
      <c r="O32478" s="284"/>
      <c r="P32478" s="284"/>
    </row>
    <row r="32479" spans="15:16" x14ac:dyDescent="0.2">
      <c r="O32479" s="284"/>
      <c r="P32479" s="284"/>
    </row>
    <row r="32480" spans="15:16" x14ac:dyDescent="0.2">
      <c r="O32480" s="284"/>
      <c r="P32480" s="284"/>
    </row>
    <row r="32481" spans="15:16" x14ac:dyDescent="0.2">
      <c r="O32481" s="284"/>
      <c r="P32481" s="284"/>
    </row>
    <row r="32482" spans="15:16" x14ac:dyDescent="0.2">
      <c r="O32482" s="284"/>
      <c r="P32482" s="284"/>
    </row>
    <row r="32483" spans="15:16" x14ac:dyDescent="0.2">
      <c r="O32483" s="284"/>
      <c r="P32483" s="284"/>
    </row>
    <row r="32484" spans="15:16" x14ac:dyDescent="0.2">
      <c r="O32484" s="284"/>
      <c r="P32484" s="284"/>
    </row>
    <row r="32485" spans="15:16" x14ac:dyDescent="0.2">
      <c r="O32485" s="284"/>
      <c r="P32485" s="284"/>
    </row>
    <row r="32486" spans="15:16" x14ac:dyDescent="0.2">
      <c r="O32486" s="284"/>
      <c r="P32486" s="284"/>
    </row>
    <row r="32487" spans="15:16" x14ac:dyDescent="0.2">
      <c r="O32487" s="284"/>
      <c r="P32487" s="284"/>
    </row>
    <row r="32488" spans="15:16" x14ac:dyDescent="0.2">
      <c r="O32488" s="284"/>
      <c r="P32488" s="284"/>
    </row>
    <row r="32489" spans="15:16" x14ac:dyDescent="0.2">
      <c r="O32489" s="284"/>
      <c r="P32489" s="284"/>
    </row>
    <row r="32490" spans="15:16" x14ac:dyDescent="0.2">
      <c r="O32490" s="284"/>
      <c r="P32490" s="284"/>
    </row>
    <row r="32491" spans="15:16" x14ac:dyDescent="0.2">
      <c r="O32491" s="284"/>
      <c r="P32491" s="284"/>
    </row>
    <row r="32492" spans="15:16" x14ac:dyDescent="0.2">
      <c r="O32492" s="284"/>
      <c r="P32492" s="284"/>
    </row>
    <row r="32493" spans="15:16" x14ac:dyDescent="0.2">
      <c r="O32493" s="284"/>
      <c r="P32493" s="284"/>
    </row>
    <row r="32494" spans="15:16" x14ac:dyDescent="0.2">
      <c r="O32494" s="284"/>
      <c r="P32494" s="284"/>
    </row>
    <row r="32495" spans="15:16" x14ac:dyDescent="0.2">
      <c r="O32495" s="284"/>
      <c r="P32495" s="284"/>
    </row>
    <row r="32496" spans="15:16" x14ac:dyDescent="0.2">
      <c r="O32496" s="284"/>
      <c r="P32496" s="284"/>
    </row>
    <row r="32497" spans="15:16" x14ac:dyDescent="0.2">
      <c r="O32497" s="284"/>
      <c r="P32497" s="284"/>
    </row>
    <row r="32498" spans="15:16" x14ac:dyDescent="0.2">
      <c r="O32498" s="284"/>
      <c r="P32498" s="284"/>
    </row>
    <row r="32499" spans="15:16" x14ac:dyDescent="0.2">
      <c r="O32499" s="284"/>
      <c r="P32499" s="284"/>
    </row>
    <row r="32500" spans="15:16" x14ac:dyDescent="0.2">
      <c r="O32500" s="284"/>
      <c r="P32500" s="284"/>
    </row>
    <row r="32501" spans="15:16" x14ac:dyDescent="0.2">
      <c r="O32501" s="284"/>
      <c r="P32501" s="284"/>
    </row>
    <row r="32502" spans="15:16" x14ac:dyDescent="0.2">
      <c r="O32502" s="284"/>
      <c r="P32502" s="284"/>
    </row>
    <row r="32503" spans="15:16" x14ac:dyDescent="0.2">
      <c r="O32503" s="284"/>
      <c r="P32503" s="284"/>
    </row>
    <row r="32504" spans="15:16" x14ac:dyDescent="0.2">
      <c r="O32504" s="284"/>
      <c r="P32504" s="284"/>
    </row>
    <row r="32505" spans="15:16" x14ac:dyDescent="0.2">
      <c r="O32505" s="284"/>
      <c r="P32505" s="284"/>
    </row>
    <row r="32506" spans="15:16" x14ac:dyDescent="0.2">
      <c r="O32506" s="284"/>
      <c r="P32506" s="284"/>
    </row>
    <row r="32507" spans="15:16" x14ac:dyDescent="0.2">
      <c r="O32507" s="284"/>
      <c r="P32507" s="284"/>
    </row>
    <row r="32508" spans="15:16" x14ac:dyDescent="0.2">
      <c r="O32508" s="284"/>
      <c r="P32508" s="284"/>
    </row>
    <row r="32509" spans="15:16" x14ac:dyDescent="0.2">
      <c r="O32509" s="284"/>
      <c r="P32509" s="284"/>
    </row>
    <row r="32510" spans="15:16" x14ac:dyDescent="0.2">
      <c r="O32510" s="284"/>
      <c r="P32510" s="284"/>
    </row>
    <row r="32511" spans="15:16" x14ac:dyDescent="0.2">
      <c r="O32511" s="284"/>
      <c r="P32511" s="284"/>
    </row>
    <row r="32512" spans="15:16" x14ac:dyDescent="0.2">
      <c r="O32512" s="284"/>
      <c r="P32512" s="284"/>
    </row>
    <row r="32513" spans="15:16" x14ac:dyDescent="0.2">
      <c r="O32513" s="284"/>
      <c r="P32513" s="284"/>
    </row>
    <row r="32514" spans="15:16" x14ac:dyDescent="0.2">
      <c r="O32514" s="284"/>
      <c r="P32514" s="284"/>
    </row>
    <row r="32515" spans="15:16" x14ac:dyDescent="0.2">
      <c r="O32515" s="284"/>
      <c r="P32515" s="284"/>
    </row>
    <row r="32516" spans="15:16" x14ac:dyDescent="0.2">
      <c r="O32516" s="284"/>
      <c r="P32516" s="284"/>
    </row>
    <row r="32517" spans="15:16" x14ac:dyDescent="0.2">
      <c r="O32517" s="284"/>
      <c r="P32517" s="284"/>
    </row>
    <row r="32518" spans="15:16" x14ac:dyDescent="0.2">
      <c r="O32518" s="284"/>
      <c r="P32518" s="284"/>
    </row>
    <row r="32519" spans="15:16" x14ac:dyDescent="0.2">
      <c r="O32519" s="284"/>
      <c r="P32519" s="284"/>
    </row>
    <row r="32520" spans="15:16" x14ac:dyDescent="0.2">
      <c r="O32520" s="284"/>
      <c r="P32520" s="284"/>
    </row>
    <row r="32521" spans="15:16" x14ac:dyDescent="0.2">
      <c r="O32521" s="284"/>
      <c r="P32521" s="284"/>
    </row>
    <row r="32522" spans="15:16" x14ac:dyDescent="0.2">
      <c r="O32522" s="284"/>
      <c r="P32522" s="284"/>
    </row>
    <row r="32523" spans="15:16" x14ac:dyDescent="0.2">
      <c r="O32523" s="284"/>
      <c r="P32523" s="284"/>
    </row>
    <row r="32524" spans="15:16" x14ac:dyDescent="0.2">
      <c r="O32524" s="284"/>
      <c r="P32524" s="284"/>
    </row>
    <row r="32525" spans="15:16" x14ac:dyDescent="0.2">
      <c r="O32525" s="284"/>
      <c r="P32525" s="284"/>
    </row>
    <row r="32526" spans="15:16" x14ac:dyDescent="0.2">
      <c r="O32526" s="284"/>
      <c r="P32526" s="284"/>
    </row>
    <row r="32527" spans="15:16" x14ac:dyDescent="0.2">
      <c r="O32527" s="284"/>
      <c r="P32527" s="284"/>
    </row>
    <row r="32528" spans="15:16" x14ac:dyDescent="0.2">
      <c r="O32528" s="284"/>
      <c r="P32528" s="284"/>
    </row>
    <row r="32529" spans="15:16" x14ac:dyDescent="0.2">
      <c r="O32529" s="284"/>
      <c r="P32529" s="284"/>
    </row>
    <row r="32530" spans="15:16" x14ac:dyDescent="0.2">
      <c r="O32530" s="284"/>
      <c r="P32530" s="284"/>
    </row>
    <row r="32531" spans="15:16" x14ac:dyDescent="0.2">
      <c r="O32531" s="284"/>
      <c r="P32531" s="284"/>
    </row>
    <row r="32532" spans="15:16" x14ac:dyDescent="0.2">
      <c r="O32532" s="284"/>
      <c r="P32532" s="284"/>
    </row>
    <row r="32533" spans="15:16" x14ac:dyDescent="0.2">
      <c r="O32533" s="284"/>
      <c r="P32533" s="284"/>
    </row>
    <row r="32534" spans="15:16" x14ac:dyDescent="0.2">
      <c r="O32534" s="284"/>
      <c r="P32534" s="284"/>
    </row>
    <row r="32535" spans="15:16" x14ac:dyDescent="0.2">
      <c r="O32535" s="284"/>
      <c r="P32535" s="284"/>
    </row>
    <row r="32536" spans="15:16" x14ac:dyDescent="0.2">
      <c r="O32536" s="284"/>
      <c r="P32536" s="284"/>
    </row>
    <row r="32537" spans="15:16" x14ac:dyDescent="0.2">
      <c r="O32537" s="284"/>
      <c r="P32537" s="284"/>
    </row>
    <row r="32538" spans="15:16" x14ac:dyDescent="0.2">
      <c r="O32538" s="284"/>
      <c r="P32538" s="284"/>
    </row>
    <row r="32539" spans="15:16" x14ac:dyDescent="0.2">
      <c r="O32539" s="284"/>
      <c r="P32539" s="284"/>
    </row>
    <row r="32540" spans="15:16" x14ac:dyDescent="0.2">
      <c r="O32540" s="284"/>
      <c r="P32540" s="284"/>
    </row>
    <row r="32541" spans="15:16" x14ac:dyDescent="0.2">
      <c r="O32541" s="284"/>
      <c r="P32541" s="284"/>
    </row>
    <row r="32542" spans="15:16" x14ac:dyDescent="0.2">
      <c r="O32542" s="284"/>
      <c r="P32542" s="284"/>
    </row>
    <row r="32543" spans="15:16" x14ac:dyDescent="0.2">
      <c r="O32543" s="284"/>
      <c r="P32543" s="284"/>
    </row>
    <row r="32544" spans="15:16" x14ac:dyDescent="0.2">
      <c r="O32544" s="284"/>
      <c r="P32544" s="284"/>
    </row>
    <row r="32545" spans="15:16" x14ac:dyDescent="0.2">
      <c r="O32545" s="284"/>
      <c r="P32545" s="284"/>
    </row>
    <row r="32546" spans="15:16" x14ac:dyDescent="0.2">
      <c r="O32546" s="284"/>
      <c r="P32546" s="284"/>
    </row>
    <row r="32547" spans="15:16" x14ac:dyDescent="0.2">
      <c r="O32547" s="284"/>
      <c r="P32547" s="284"/>
    </row>
    <row r="32548" spans="15:16" x14ac:dyDescent="0.2">
      <c r="O32548" s="284"/>
      <c r="P32548" s="284"/>
    </row>
    <row r="32549" spans="15:16" x14ac:dyDescent="0.2">
      <c r="O32549" s="284"/>
      <c r="P32549" s="284"/>
    </row>
    <row r="32550" spans="15:16" x14ac:dyDescent="0.2">
      <c r="O32550" s="284"/>
      <c r="P32550" s="284"/>
    </row>
    <row r="32551" spans="15:16" x14ac:dyDescent="0.2">
      <c r="O32551" s="284"/>
      <c r="P32551" s="284"/>
    </row>
    <row r="32552" spans="15:16" x14ac:dyDescent="0.2">
      <c r="O32552" s="284"/>
      <c r="P32552" s="284"/>
    </row>
    <row r="32553" spans="15:16" x14ac:dyDescent="0.2">
      <c r="O32553" s="284"/>
      <c r="P32553" s="284"/>
    </row>
    <row r="32554" spans="15:16" x14ac:dyDescent="0.2">
      <c r="O32554" s="284"/>
      <c r="P32554" s="284"/>
    </row>
    <row r="32555" spans="15:16" x14ac:dyDescent="0.2">
      <c r="O32555" s="284"/>
      <c r="P32555" s="284"/>
    </row>
    <row r="32556" spans="15:16" x14ac:dyDescent="0.2">
      <c r="O32556" s="284"/>
      <c r="P32556" s="284"/>
    </row>
    <row r="32557" spans="15:16" x14ac:dyDescent="0.2">
      <c r="O32557" s="284"/>
      <c r="P32557" s="284"/>
    </row>
    <row r="32558" spans="15:16" x14ac:dyDescent="0.2">
      <c r="O32558" s="284"/>
      <c r="P32558" s="284"/>
    </row>
    <row r="32559" spans="15:16" x14ac:dyDescent="0.2">
      <c r="O32559" s="284"/>
      <c r="P32559" s="284"/>
    </row>
    <row r="32560" spans="15:16" x14ac:dyDescent="0.2">
      <c r="O32560" s="284"/>
      <c r="P32560" s="284"/>
    </row>
    <row r="32561" spans="15:16" x14ac:dyDescent="0.2">
      <c r="O32561" s="284"/>
      <c r="P32561" s="284"/>
    </row>
    <row r="32562" spans="15:16" x14ac:dyDescent="0.2">
      <c r="O32562" s="284"/>
      <c r="P32562" s="284"/>
    </row>
    <row r="32563" spans="15:16" x14ac:dyDescent="0.2">
      <c r="O32563" s="284"/>
      <c r="P32563" s="284"/>
    </row>
    <row r="32564" spans="15:16" x14ac:dyDescent="0.2">
      <c r="O32564" s="284"/>
      <c r="P32564" s="284"/>
    </row>
    <row r="32565" spans="15:16" x14ac:dyDescent="0.2">
      <c r="O32565" s="284"/>
      <c r="P32565" s="284"/>
    </row>
    <row r="32566" spans="15:16" x14ac:dyDescent="0.2">
      <c r="O32566" s="284"/>
      <c r="P32566" s="284"/>
    </row>
    <row r="32567" spans="15:16" x14ac:dyDescent="0.2">
      <c r="O32567" s="284"/>
      <c r="P32567" s="284"/>
    </row>
    <row r="32568" spans="15:16" x14ac:dyDescent="0.2">
      <c r="O32568" s="284"/>
      <c r="P32568" s="284"/>
    </row>
    <row r="32569" spans="15:16" x14ac:dyDescent="0.2">
      <c r="O32569" s="284"/>
      <c r="P32569" s="284"/>
    </row>
    <row r="32570" spans="15:16" x14ac:dyDescent="0.2">
      <c r="O32570" s="284"/>
      <c r="P32570" s="284"/>
    </row>
    <row r="32571" spans="15:16" x14ac:dyDescent="0.2">
      <c r="O32571" s="284"/>
      <c r="P32571" s="284"/>
    </row>
    <row r="32572" spans="15:16" x14ac:dyDescent="0.2">
      <c r="O32572" s="284"/>
      <c r="P32572" s="284"/>
    </row>
    <row r="32573" spans="15:16" x14ac:dyDescent="0.2">
      <c r="O32573" s="284"/>
      <c r="P32573" s="284"/>
    </row>
    <row r="32574" spans="15:16" x14ac:dyDescent="0.2">
      <c r="O32574" s="284"/>
      <c r="P32574" s="284"/>
    </row>
    <row r="32575" spans="15:16" x14ac:dyDescent="0.2">
      <c r="O32575" s="284"/>
      <c r="P32575" s="284"/>
    </row>
    <row r="32576" spans="15:16" x14ac:dyDescent="0.2">
      <c r="O32576" s="284"/>
      <c r="P32576" s="284"/>
    </row>
    <row r="32577" spans="15:16" x14ac:dyDescent="0.2">
      <c r="O32577" s="284"/>
      <c r="P32577" s="284"/>
    </row>
    <row r="32578" spans="15:16" x14ac:dyDescent="0.2">
      <c r="O32578" s="284"/>
      <c r="P32578" s="284"/>
    </row>
    <row r="32579" spans="15:16" x14ac:dyDescent="0.2">
      <c r="O32579" s="284"/>
      <c r="P32579" s="284"/>
    </row>
    <row r="32580" spans="15:16" x14ac:dyDescent="0.2">
      <c r="O32580" s="284"/>
      <c r="P32580" s="284"/>
    </row>
    <row r="32581" spans="15:16" x14ac:dyDescent="0.2">
      <c r="O32581" s="284"/>
      <c r="P32581" s="284"/>
    </row>
    <row r="32582" spans="15:16" x14ac:dyDescent="0.2">
      <c r="O32582" s="284"/>
      <c r="P32582" s="284"/>
    </row>
    <row r="32583" spans="15:16" x14ac:dyDescent="0.2">
      <c r="O32583" s="284"/>
      <c r="P32583" s="284"/>
    </row>
    <row r="32584" spans="15:16" x14ac:dyDescent="0.2">
      <c r="O32584" s="284"/>
      <c r="P32584" s="284"/>
    </row>
    <row r="32585" spans="15:16" x14ac:dyDescent="0.2">
      <c r="O32585" s="284"/>
      <c r="P32585" s="284"/>
    </row>
    <row r="32586" spans="15:16" x14ac:dyDescent="0.2">
      <c r="O32586" s="284"/>
      <c r="P32586" s="284"/>
    </row>
    <row r="32587" spans="15:16" x14ac:dyDescent="0.2">
      <c r="O32587" s="284"/>
      <c r="P32587" s="284"/>
    </row>
    <row r="32588" spans="15:16" x14ac:dyDescent="0.2">
      <c r="O32588" s="284"/>
      <c r="P32588" s="284"/>
    </row>
    <row r="32589" spans="15:16" x14ac:dyDescent="0.2">
      <c r="O32589" s="284"/>
      <c r="P32589" s="284"/>
    </row>
    <row r="32590" spans="15:16" x14ac:dyDescent="0.2">
      <c r="O32590" s="284"/>
      <c r="P32590" s="284"/>
    </row>
    <row r="32591" spans="15:16" x14ac:dyDescent="0.2">
      <c r="O32591" s="284"/>
      <c r="P32591" s="284"/>
    </row>
    <row r="32592" spans="15:16" x14ac:dyDescent="0.2">
      <c r="O32592" s="284"/>
      <c r="P32592" s="284"/>
    </row>
    <row r="32593" spans="15:16" x14ac:dyDescent="0.2">
      <c r="O32593" s="284"/>
      <c r="P32593" s="284"/>
    </row>
    <row r="32594" spans="15:16" x14ac:dyDescent="0.2">
      <c r="O32594" s="284"/>
      <c r="P32594" s="284"/>
    </row>
    <row r="32595" spans="15:16" x14ac:dyDescent="0.2">
      <c r="O32595" s="284"/>
      <c r="P32595" s="284"/>
    </row>
    <row r="32596" spans="15:16" x14ac:dyDescent="0.2">
      <c r="O32596" s="284"/>
      <c r="P32596" s="284"/>
    </row>
    <row r="32597" spans="15:16" x14ac:dyDescent="0.2">
      <c r="O32597" s="284"/>
      <c r="P32597" s="284"/>
    </row>
    <row r="32598" spans="15:16" x14ac:dyDescent="0.2">
      <c r="O32598" s="284"/>
      <c r="P32598" s="284"/>
    </row>
    <row r="32599" spans="15:16" x14ac:dyDescent="0.2">
      <c r="O32599" s="284"/>
      <c r="P32599" s="284"/>
    </row>
    <row r="32600" spans="15:16" x14ac:dyDescent="0.2">
      <c r="O32600" s="284"/>
      <c r="P32600" s="284"/>
    </row>
    <row r="32601" spans="15:16" x14ac:dyDescent="0.2">
      <c r="O32601" s="284"/>
      <c r="P32601" s="284"/>
    </row>
    <row r="32602" spans="15:16" x14ac:dyDescent="0.2">
      <c r="O32602" s="284"/>
      <c r="P32602" s="284"/>
    </row>
    <row r="32603" spans="15:16" x14ac:dyDescent="0.2">
      <c r="O32603" s="284"/>
      <c r="P32603" s="284"/>
    </row>
    <row r="32604" spans="15:16" x14ac:dyDescent="0.2">
      <c r="O32604" s="284"/>
      <c r="P32604" s="284"/>
    </row>
    <row r="32605" spans="15:16" x14ac:dyDescent="0.2">
      <c r="O32605" s="284"/>
      <c r="P32605" s="284"/>
    </row>
    <row r="32606" spans="15:16" x14ac:dyDescent="0.2">
      <c r="O32606" s="284"/>
      <c r="P32606" s="284"/>
    </row>
    <row r="32607" spans="15:16" x14ac:dyDescent="0.2">
      <c r="O32607" s="284"/>
      <c r="P32607" s="284"/>
    </row>
    <row r="32608" spans="15:16" x14ac:dyDescent="0.2">
      <c r="O32608" s="284"/>
      <c r="P32608" s="284"/>
    </row>
    <row r="32609" spans="15:16" x14ac:dyDescent="0.2">
      <c r="O32609" s="284"/>
      <c r="P32609" s="284"/>
    </row>
    <row r="32610" spans="15:16" x14ac:dyDescent="0.2">
      <c r="O32610" s="284"/>
      <c r="P32610" s="284"/>
    </row>
    <row r="32611" spans="15:16" x14ac:dyDescent="0.2">
      <c r="O32611" s="284"/>
      <c r="P32611" s="284"/>
    </row>
    <row r="32612" spans="15:16" x14ac:dyDescent="0.2">
      <c r="O32612" s="284"/>
      <c r="P32612" s="284"/>
    </row>
    <row r="32613" spans="15:16" x14ac:dyDescent="0.2">
      <c r="O32613" s="284"/>
      <c r="P32613" s="284"/>
    </row>
    <row r="32614" spans="15:16" x14ac:dyDescent="0.2">
      <c r="O32614" s="284"/>
      <c r="P32614" s="284"/>
    </row>
    <row r="32615" spans="15:16" x14ac:dyDescent="0.2">
      <c r="O32615" s="284"/>
      <c r="P32615" s="284"/>
    </row>
    <row r="32616" spans="15:16" x14ac:dyDescent="0.2">
      <c r="O32616" s="284"/>
      <c r="P32616" s="284"/>
    </row>
    <row r="32617" spans="15:16" x14ac:dyDescent="0.2">
      <c r="O32617" s="284"/>
      <c r="P32617" s="284"/>
    </row>
    <row r="32618" spans="15:16" x14ac:dyDescent="0.2">
      <c r="O32618" s="284"/>
      <c r="P32618" s="284"/>
    </row>
    <row r="32619" spans="15:16" x14ac:dyDescent="0.2">
      <c r="O32619" s="284"/>
      <c r="P32619" s="284"/>
    </row>
    <row r="32620" spans="15:16" x14ac:dyDescent="0.2">
      <c r="O32620" s="284"/>
      <c r="P32620" s="284"/>
    </row>
    <row r="32621" spans="15:16" x14ac:dyDescent="0.2">
      <c r="O32621" s="284"/>
      <c r="P32621" s="284"/>
    </row>
    <row r="32622" spans="15:16" x14ac:dyDescent="0.2">
      <c r="O32622" s="284"/>
      <c r="P32622" s="284"/>
    </row>
    <row r="32623" spans="15:16" x14ac:dyDescent="0.2">
      <c r="O32623" s="284"/>
      <c r="P32623" s="284"/>
    </row>
    <row r="32624" spans="15:16" x14ac:dyDescent="0.2">
      <c r="O32624" s="284"/>
      <c r="P32624" s="284"/>
    </row>
    <row r="32625" spans="15:16" x14ac:dyDescent="0.2">
      <c r="O32625" s="284"/>
      <c r="P32625" s="284"/>
    </row>
    <row r="32626" spans="15:16" x14ac:dyDescent="0.2">
      <c r="O32626" s="284"/>
      <c r="P32626" s="284"/>
    </row>
    <row r="32627" spans="15:16" x14ac:dyDescent="0.2">
      <c r="O32627" s="284"/>
      <c r="P32627" s="284"/>
    </row>
    <row r="32628" spans="15:16" x14ac:dyDescent="0.2">
      <c r="O32628" s="284"/>
      <c r="P32628" s="284"/>
    </row>
    <row r="32629" spans="15:16" x14ac:dyDescent="0.2">
      <c r="O32629" s="284"/>
      <c r="P32629" s="284"/>
    </row>
    <row r="32630" spans="15:16" x14ac:dyDescent="0.2">
      <c r="O32630" s="284"/>
      <c r="P32630" s="284"/>
    </row>
    <row r="32631" spans="15:16" x14ac:dyDescent="0.2">
      <c r="O32631" s="284"/>
      <c r="P32631" s="284"/>
    </row>
    <row r="32632" spans="15:16" x14ac:dyDescent="0.2">
      <c r="O32632" s="284"/>
      <c r="P32632" s="284"/>
    </row>
    <row r="32633" spans="15:16" x14ac:dyDescent="0.2">
      <c r="O32633" s="284"/>
      <c r="P32633" s="284"/>
    </row>
    <row r="32634" spans="15:16" x14ac:dyDescent="0.2">
      <c r="O32634" s="284"/>
      <c r="P32634" s="284"/>
    </row>
    <row r="32635" spans="15:16" x14ac:dyDescent="0.2">
      <c r="O32635" s="284"/>
      <c r="P32635" s="284"/>
    </row>
    <row r="32636" spans="15:16" x14ac:dyDescent="0.2">
      <c r="O32636" s="284"/>
      <c r="P32636" s="284"/>
    </row>
    <row r="32637" spans="15:16" x14ac:dyDescent="0.2">
      <c r="O32637" s="284"/>
      <c r="P32637" s="284"/>
    </row>
    <row r="32638" spans="15:16" x14ac:dyDescent="0.2">
      <c r="O32638" s="284"/>
      <c r="P32638" s="284"/>
    </row>
    <row r="32639" spans="15:16" x14ac:dyDescent="0.2">
      <c r="O32639" s="284"/>
      <c r="P32639" s="284"/>
    </row>
    <row r="32640" spans="15:16" x14ac:dyDescent="0.2">
      <c r="O32640" s="284"/>
      <c r="P32640" s="284"/>
    </row>
    <row r="32641" spans="15:16" x14ac:dyDescent="0.2">
      <c r="O32641" s="284"/>
      <c r="P32641" s="284"/>
    </row>
    <row r="32642" spans="15:16" x14ac:dyDescent="0.2">
      <c r="O32642" s="284"/>
      <c r="P32642" s="284"/>
    </row>
    <row r="32643" spans="15:16" x14ac:dyDescent="0.2">
      <c r="O32643" s="284"/>
      <c r="P32643" s="284"/>
    </row>
    <row r="32644" spans="15:16" x14ac:dyDescent="0.2">
      <c r="O32644" s="284"/>
      <c r="P32644" s="284"/>
    </row>
    <row r="32645" spans="15:16" x14ac:dyDescent="0.2">
      <c r="O32645" s="284"/>
      <c r="P32645" s="284"/>
    </row>
    <row r="32646" spans="15:16" x14ac:dyDescent="0.2">
      <c r="O32646" s="284"/>
      <c r="P32646" s="284"/>
    </row>
    <row r="32647" spans="15:16" x14ac:dyDescent="0.2">
      <c r="O32647" s="284"/>
      <c r="P32647" s="284"/>
    </row>
    <row r="32648" spans="15:16" x14ac:dyDescent="0.2">
      <c r="O32648" s="284"/>
      <c r="P32648" s="284"/>
    </row>
    <row r="32649" spans="15:16" x14ac:dyDescent="0.2">
      <c r="O32649" s="284"/>
      <c r="P32649" s="284"/>
    </row>
    <row r="32650" spans="15:16" x14ac:dyDescent="0.2">
      <c r="O32650" s="284"/>
      <c r="P32650" s="284"/>
    </row>
    <row r="32651" spans="15:16" x14ac:dyDescent="0.2">
      <c r="O32651" s="284"/>
      <c r="P32651" s="284"/>
    </row>
    <row r="32652" spans="15:16" x14ac:dyDescent="0.2">
      <c r="O32652" s="284"/>
      <c r="P32652" s="284"/>
    </row>
    <row r="32653" spans="15:16" x14ac:dyDescent="0.2">
      <c r="O32653" s="284"/>
      <c r="P32653" s="284"/>
    </row>
    <row r="32654" spans="15:16" x14ac:dyDescent="0.2">
      <c r="O32654" s="284"/>
      <c r="P32654" s="284"/>
    </row>
    <row r="32655" spans="15:16" x14ac:dyDescent="0.2">
      <c r="O32655" s="284"/>
      <c r="P32655" s="284"/>
    </row>
    <row r="32656" spans="15:16" x14ac:dyDescent="0.2">
      <c r="O32656" s="284"/>
      <c r="P32656" s="284"/>
    </row>
    <row r="32657" spans="15:16" x14ac:dyDescent="0.2">
      <c r="O32657" s="284"/>
      <c r="P32657" s="284"/>
    </row>
    <row r="32658" spans="15:16" x14ac:dyDescent="0.2">
      <c r="O32658" s="284"/>
      <c r="P32658" s="284"/>
    </row>
    <row r="32659" spans="15:16" x14ac:dyDescent="0.2">
      <c r="O32659" s="284"/>
      <c r="P32659" s="284"/>
    </row>
    <row r="32660" spans="15:16" x14ac:dyDescent="0.2">
      <c r="O32660" s="284"/>
      <c r="P32660" s="284"/>
    </row>
    <row r="32661" spans="15:16" x14ac:dyDescent="0.2">
      <c r="O32661" s="284"/>
      <c r="P32661" s="284"/>
    </row>
    <row r="32662" spans="15:16" x14ac:dyDescent="0.2">
      <c r="O32662" s="284"/>
      <c r="P32662" s="284"/>
    </row>
    <row r="32663" spans="15:16" x14ac:dyDescent="0.2">
      <c r="O32663" s="284"/>
      <c r="P32663" s="284"/>
    </row>
    <row r="32664" spans="15:16" x14ac:dyDescent="0.2">
      <c r="O32664" s="284"/>
      <c r="P32664" s="284"/>
    </row>
    <row r="32665" spans="15:16" x14ac:dyDescent="0.2">
      <c r="O32665" s="284"/>
      <c r="P32665" s="284"/>
    </row>
    <row r="32666" spans="15:16" x14ac:dyDescent="0.2">
      <c r="O32666" s="284"/>
      <c r="P32666" s="284"/>
    </row>
    <row r="32667" spans="15:16" x14ac:dyDescent="0.2">
      <c r="O32667" s="284"/>
      <c r="P32667" s="284"/>
    </row>
    <row r="32668" spans="15:16" x14ac:dyDescent="0.2">
      <c r="O32668" s="284"/>
      <c r="P32668" s="284"/>
    </row>
    <row r="32669" spans="15:16" x14ac:dyDescent="0.2">
      <c r="O32669" s="284"/>
      <c r="P32669" s="284"/>
    </row>
    <row r="32670" spans="15:16" x14ac:dyDescent="0.2">
      <c r="O32670" s="284"/>
      <c r="P32670" s="284"/>
    </row>
    <row r="32671" spans="15:16" x14ac:dyDescent="0.2">
      <c r="O32671" s="284"/>
      <c r="P32671" s="284"/>
    </row>
    <row r="32672" spans="15:16" x14ac:dyDescent="0.2">
      <c r="O32672" s="284"/>
      <c r="P32672" s="284"/>
    </row>
    <row r="32673" spans="15:16" x14ac:dyDescent="0.2">
      <c r="O32673" s="284"/>
      <c r="P32673" s="284"/>
    </row>
    <row r="32674" spans="15:16" x14ac:dyDescent="0.2">
      <c r="O32674" s="284"/>
      <c r="P32674" s="284"/>
    </row>
    <row r="32675" spans="15:16" x14ac:dyDescent="0.2">
      <c r="O32675" s="284"/>
      <c r="P32675" s="284"/>
    </row>
    <row r="32676" spans="15:16" x14ac:dyDescent="0.2">
      <c r="O32676" s="284"/>
      <c r="P32676" s="284"/>
    </row>
    <row r="32677" spans="15:16" x14ac:dyDescent="0.2">
      <c r="O32677" s="284"/>
      <c r="P32677" s="284"/>
    </row>
    <row r="32678" spans="15:16" x14ac:dyDescent="0.2">
      <c r="O32678" s="284"/>
      <c r="P32678" s="284"/>
    </row>
    <row r="32679" spans="15:16" x14ac:dyDescent="0.2">
      <c r="O32679" s="284"/>
      <c r="P32679" s="284"/>
    </row>
    <row r="32680" spans="15:16" x14ac:dyDescent="0.2">
      <c r="O32680" s="284"/>
      <c r="P32680" s="284"/>
    </row>
    <row r="32681" spans="15:16" x14ac:dyDescent="0.2">
      <c r="O32681" s="284"/>
      <c r="P32681" s="284"/>
    </row>
    <row r="32682" spans="15:16" x14ac:dyDescent="0.2">
      <c r="O32682" s="284"/>
      <c r="P32682" s="284"/>
    </row>
    <row r="32683" spans="15:16" x14ac:dyDescent="0.2">
      <c r="O32683" s="284"/>
      <c r="P32683" s="284"/>
    </row>
    <row r="32684" spans="15:16" x14ac:dyDescent="0.2">
      <c r="O32684" s="284"/>
      <c r="P32684" s="284"/>
    </row>
    <row r="32685" spans="15:16" x14ac:dyDescent="0.2">
      <c r="O32685" s="284"/>
      <c r="P32685" s="284"/>
    </row>
    <row r="32686" spans="15:16" x14ac:dyDescent="0.2">
      <c r="O32686" s="284"/>
      <c r="P32686" s="284"/>
    </row>
    <row r="32687" spans="15:16" x14ac:dyDescent="0.2">
      <c r="O32687" s="284"/>
      <c r="P32687" s="284"/>
    </row>
    <row r="32688" spans="15:16" x14ac:dyDescent="0.2">
      <c r="O32688" s="284"/>
      <c r="P32688" s="284"/>
    </row>
    <row r="32689" spans="15:16" x14ac:dyDescent="0.2">
      <c r="O32689" s="284"/>
      <c r="P32689" s="284"/>
    </row>
    <row r="32690" spans="15:16" x14ac:dyDescent="0.2">
      <c r="O32690" s="284"/>
      <c r="P32690" s="284"/>
    </row>
    <row r="32691" spans="15:16" x14ac:dyDescent="0.2">
      <c r="O32691" s="284"/>
      <c r="P32691" s="284"/>
    </row>
    <row r="32692" spans="15:16" x14ac:dyDescent="0.2">
      <c r="O32692" s="284"/>
      <c r="P32692" s="284"/>
    </row>
    <row r="32693" spans="15:16" x14ac:dyDescent="0.2">
      <c r="O32693" s="284"/>
      <c r="P32693" s="284"/>
    </row>
    <row r="32694" spans="15:16" x14ac:dyDescent="0.2">
      <c r="O32694" s="284"/>
      <c r="P32694" s="284"/>
    </row>
    <row r="32695" spans="15:16" x14ac:dyDescent="0.2">
      <c r="O32695" s="284"/>
      <c r="P32695" s="284"/>
    </row>
    <row r="32696" spans="15:16" x14ac:dyDescent="0.2">
      <c r="O32696" s="284"/>
      <c r="P32696" s="284"/>
    </row>
    <row r="32697" spans="15:16" x14ac:dyDescent="0.2">
      <c r="O32697" s="284"/>
      <c r="P32697" s="284"/>
    </row>
    <row r="32698" spans="15:16" x14ac:dyDescent="0.2">
      <c r="O32698" s="284"/>
      <c r="P32698" s="284"/>
    </row>
    <row r="32699" spans="15:16" x14ac:dyDescent="0.2">
      <c r="O32699" s="284"/>
      <c r="P32699" s="284"/>
    </row>
    <row r="32700" spans="15:16" x14ac:dyDescent="0.2">
      <c r="O32700" s="284"/>
      <c r="P32700" s="284"/>
    </row>
    <row r="32701" spans="15:16" x14ac:dyDescent="0.2">
      <c r="O32701" s="284"/>
      <c r="P32701" s="284"/>
    </row>
    <row r="32702" spans="15:16" x14ac:dyDescent="0.2">
      <c r="O32702" s="284"/>
      <c r="P32702" s="284"/>
    </row>
    <row r="32703" spans="15:16" x14ac:dyDescent="0.2">
      <c r="O32703" s="284"/>
      <c r="P32703" s="284"/>
    </row>
    <row r="32704" spans="15:16" x14ac:dyDescent="0.2">
      <c r="O32704" s="284"/>
      <c r="P32704" s="284"/>
    </row>
    <row r="32705" spans="15:16" x14ac:dyDescent="0.2">
      <c r="O32705" s="284"/>
      <c r="P32705" s="284"/>
    </row>
    <row r="32706" spans="15:16" x14ac:dyDescent="0.2">
      <c r="O32706" s="284"/>
      <c r="P32706" s="284"/>
    </row>
    <row r="32707" spans="15:16" x14ac:dyDescent="0.2">
      <c r="O32707" s="284"/>
      <c r="P32707" s="284"/>
    </row>
    <row r="32708" spans="15:16" x14ac:dyDescent="0.2">
      <c r="O32708" s="284"/>
      <c r="P32708" s="284"/>
    </row>
    <row r="32709" spans="15:16" x14ac:dyDescent="0.2">
      <c r="O32709" s="284"/>
      <c r="P32709" s="284"/>
    </row>
    <row r="32710" spans="15:16" x14ac:dyDescent="0.2">
      <c r="O32710" s="284"/>
      <c r="P32710" s="284"/>
    </row>
    <row r="32711" spans="15:16" x14ac:dyDescent="0.2">
      <c r="O32711" s="284"/>
      <c r="P32711" s="284"/>
    </row>
    <row r="32712" spans="15:16" x14ac:dyDescent="0.2">
      <c r="O32712" s="284"/>
      <c r="P32712" s="284"/>
    </row>
    <row r="32713" spans="15:16" x14ac:dyDescent="0.2">
      <c r="O32713" s="284"/>
      <c r="P32713" s="284"/>
    </row>
    <row r="32714" spans="15:16" x14ac:dyDescent="0.2">
      <c r="O32714" s="284"/>
      <c r="P32714" s="284"/>
    </row>
    <row r="32715" spans="15:16" x14ac:dyDescent="0.2">
      <c r="O32715" s="284"/>
      <c r="P32715" s="284"/>
    </row>
    <row r="32716" spans="15:16" x14ac:dyDescent="0.2">
      <c r="O32716" s="284"/>
      <c r="P32716" s="284"/>
    </row>
    <row r="32717" spans="15:16" x14ac:dyDescent="0.2">
      <c r="O32717" s="284"/>
      <c r="P32717" s="284"/>
    </row>
    <row r="32718" spans="15:16" x14ac:dyDescent="0.2">
      <c r="O32718" s="284"/>
      <c r="P32718" s="284"/>
    </row>
    <row r="32719" spans="15:16" x14ac:dyDescent="0.2">
      <c r="O32719" s="284"/>
      <c r="P32719" s="284"/>
    </row>
    <row r="32720" spans="15:16" x14ac:dyDescent="0.2">
      <c r="O32720" s="284"/>
      <c r="P32720" s="284"/>
    </row>
    <row r="32721" spans="15:16" x14ac:dyDescent="0.2">
      <c r="O32721" s="284"/>
      <c r="P32721" s="284"/>
    </row>
    <row r="32722" spans="15:16" x14ac:dyDescent="0.2">
      <c r="O32722" s="284"/>
      <c r="P32722" s="284"/>
    </row>
    <row r="32723" spans="15:16" x14ac:dyDescent="0.2">
      <c r="O32723" s="284"/>
      <c r="P32723" s="284"/>
    </row>
    <row r="32724" spans="15:16" x14ac:dyDescent="0.2">
      <c r="O32724" s="284"/>
      <c r="P32724" s="284"/>
    </row>
    <row r="32725" spans="15:16" x14ac:dyDescent="0.2">
      <c r="O32725" s="284"/>
      <c r="P32725" s="284"/>
    </row>
    <row r="32726" spans="15:16" x14ac:dyDescent="0.2">
      <c r="O32726" s="284"/>
      <c r="P32726" s="284"/>
    </row>
    <row r="32727" spans="15:16" x14ac:dyDescent="0.2">
      <c r="O32727" s="284"/>
      <c r="P32727" s="284"/>
    </row>
    <row r="32728" spans="15:16" x14ac:dyDescent="0.2">
      <c r="O32728" s="284"/>
      <c r="P32728" s="284"/>
    </row>
    <row r="32729" spans="15:16" x14ac:dyDescent="0.2">
      <c r="O32729" s="284"/>
      <c r="P32729" s="284"/>
    </row>
    <row r="32730" spans="15:16" x14ac:dyDescent="0.2">
      <c r="O32730" s="284"/>
      <c r="P32730" s="284"/>
    </row>
    <row r="32731" spans="15:16" x14ac:dyDescent="0.2">
      <c r="O32731" s="284"/>
      <c r="P32731" s="284"/>
    </row>
    <row r="32732" spans="15:16" x14ac:dyDescent="0.2">
      <c r="O32732" s="284"/>
      <c r="P32732" s="284"/>
    </row>
    <row r="32733" spans="15:16" x14ac:dyDescent="0.2">
      <c r="O32733" s="284"/>
      <c r="P32733" s="284"/>
    </row>
    <row r="32734" spans="15:16" x14ac:dyDescent="0.2">
      <c r="O32734" s="284"/>
      <c r="P32734" s="284"/>
    </row>
    <row r="32735" spans="15:16" x14ac:dyDescent="0.2">
      <c r="O32735" s="284"/>
      <c r="P32735" s="284"/>
    </row>
    <row r="32736" spans="15:16" x14ac:dyDescent="0.2">
      <c r="O32736" s="284"/>
      <c r="P32736" s="284"/>
    </row>
    <row r="32737" spans="15:16" x14ac:dyDescent="0.2">
      <c r="O32737" s="284"/>
      <c r="P32737" s="284"/>
    </row>
    <row r="32738" spans="15:16" x14ac:dyDescent="0.2">
      <c r="O32738" s="284"/>
      <c r="P32738" s="284"/>
    </row>
    <row r="32739" spans="15:16" x14ac:dyDescent="0.2">
      <c r="O32739" s="284"/>
      <c r="P32739" s="284"/>
    </row>
    <row r="32740" spans="15:16" x14ac:dyDescent="0.2">
      <c r="O32740" s="284"/>
      <c r="P32740" s="284"/>
    </row>
    <row r="32741" spans="15:16" x14ac:dyDescent="0.2">
      <c r="O32741" s="284"/>
      <c r="P32741" s="284"/>
    </row>
    <row r="32742" spans="15:16" x14ac:dyDescent="0.2">
      <c r="O32742" s="284"/>
      <c r="P32742" s="284"/>
    </row>
    <row r="32743" spans="15:16" x14ac:dyDescent="0.2">
      <c r="O32743" s="284"/>
      <c r="P32743" s="284"/>
    </row>
    <row r="32744" spans="15:16" x14ac:dyDescent="0.2">
      <c r="O32744" s="284"/>
      <c r="P32744" s="284"/>
    </row>
    <row r="32745" spans="15:16" x14ac:dyDescent="0.2">
      <c r="O32745" s="284"/>
      <c r="P32745" s="284"/>
    </row>
    <row r="32746" spans="15:16" x14ac:dyDescent="0.2">
      <c r="O32746" s="284"/>
      <c r="P32746" s="284"/>
    </row>
    <row r="32747" spans="15:16" x14ac:dyDescent="0.2">
      <c r="O32747" s="284"/>
      <c r="P32747" s="284"/>
    </row>
    <row r="32748" spans="15:16" x14ac:dyDescent="0.2">
      <c r="O32748" s="284"/>
      <c r="P32748" s="284"/>
    </row>
    <row r="32749" spans="15:16" x14ac:dyDescent="0.2">
      <c r="O32749" s="284"/>
      <c r="P32749" s="284"/>
    </row>
    <row r="32750" spans="15:16" x14ac:dyDescent="0.2">
      <c r="O32750" s="284"/>
      <c r="P32750" s="284"/>
    </row>
    <row r="32751" spans="15:16" x14ac:dyDescent="0.2">
      <c r="O32751" s="284"/>
      <c r="P32751" s="284"/>
    </row>
    <row r="32752" spans="15:16" x14ac:dyDescent="0.2">
      <c r="O32752" s="284"/>
      <c r="P32752" s="284"/>
    </row>
    <row r="32753" spans="15:16" x14ac:dyDescent="0.2">
      <c r="O32753" s="284"/>
      <c r="P32753" s="284"/>
    </row>
    <row r="32754" spans="15:16" x14ac:dyDescent="0.2">
      <c r="O32754" s="284"/>
      <c r="P32754" s="284"/>
    </row>
    <row r="32755" spans="15:16" x14ac:dyDescent="0.2">
      <c r="O32755" s="284"/>
      <c r="P32755" s="284"/>
    </row>
    <row r="32756" spans="15:16" x14ac:dyDescent="0.2">
      <c r="O32756" s="284"/>
      <c r="P32756" s="284"/>
    </row>
    <row r="32757" spans="15:16" x14ac:dyDescent="0.2">
      <c r="O32757" s="284"/>
      <c r="P32757" s="284"/>
    </row>
    <row r="32758" spans="15:16" x14ac:dyDescent="0.2">
      <c r="O32758" s="284"/>
      <c r="P32758" s="284"/>
    </row>
    <row r="32759" spans="15:16" x14ac:dyDescent="0.2">
      <c r="O32759" s="284"/>
      <c r="P32759" s="284"/>
    </row>
    <row r="32760" spans="15:16" x14ac:dyDescent="0.2">
      <c r="O32760" s="284"/>
      <c r="P32760" s="284"/>
    </row>
    <row r="32761" spans="15:16" x14ac:dyDescent="0.2">
      <c r="O32761" s="284"/>
      <c r="P32761" s="284"/>
    </row>
    <row r="32762" spans="15:16" x14ac:dyDescent="0.2">
      <c r="O32762" s="284"/>
      <c r="P32762" s="284"/>
    </row>
    <row r="32763" spans="15:16" x14ac:dyDescent="0.2">
      <c r="O32763" s="284"/>
      <c r="P32763" s="284"/>
    </row>
    <row r="32764" spans="15:16" x14ac:dyDescent="0.2">
      <c r="O32764" s="284"/>
      <c r="P32764" s="284"/>
    </row>
    <row r="32765" spans="15:16" x14ac:dyDescent="0.2">
      <c r="O32765" s="284"/>
      <c r="P32765" s="284"/>
    </row>
    <row r="32766" spans="15:16" x14ac:dyDescent="0.2">
      <c r="O32766" s="284"/>
      <c r="P32766" s="284"/>
    </row>
    <row r="32767" spans="15:16" x14ac:dyDescent="0.2">
      <c r="O32767" s="284"/>
      <c r="P32767" s="284"/>
    </row>
    <row r="32768" spans="15:16" x14ac:dyDescent="0.2">
      <c r="O32768" s="284"/>
      <c r="P32768" s="284"/>
    </row>
    <row r="32769" spans="15:16" x14ac:dyDescent="0.2">
      <c r="O32769" s="284"/>
      <c r="P32769" s="284"/>
    </row>
    <row r="32770" spans="15:16" x14ac:dyDescent="0.2">
      <c r="O32770" s="284"/>
      <c r="P32770" s="284"/>
    </row>
    <row r="32771" spans="15:16" x14ac:dyDescent="0.2">
      <c r="O32771" s="284"/>
      <c r="P32771" s="284"/>
    </row>
    <row r="32772" spans="15:16" x14ac:dyDescent="0.2">
      <c r="O32772" s="284"/>
      <c r="P32772" s="284"/>
    </row>
    <row r="32773" spans="15:16" x14ac:dyDescent="0.2">
      <c r="O32773" s="284"/>
      <c r="P32773" s="284"/>
    </row>
    <row r="32774" spans="15:16" x14ac:dyDescent="0.2">
      <c r="O32774" s="284"/>
      <c r="P32774" s="284"/>
    </row>
    <row r="32775" spans="15:16" x14ac:dyDescent="0.2">
      <c r="O32775" s="284"/>
      <c r="P32775" s="284"/>
    </row>
    <row r="32776" spans="15:16" x14ac:dyDescent="0.2">
      <c r="O32776" s="284"/>
      <c r="P32776" s="284"/>
    </row>
    <row r="32777" spans="15:16" x14ac:dyDescent="0.2">
      <c r="O32777" s="284"/>
      <c r="P32777" s="284"/>
    </row>
    <row r="32778" spans="15:16" x14ac:dyDescent="0.2">
      <c r="O32778" s="284"/>
      <c r="P32778" s="284"/>
    </row>
    <row r="32779" spans="15:16" x14ac:dyDescent="0.2">
      <c r="O32779" s="284"/>
      <c r="P32779" s="284"/>
    </row>
    <row r="32780" spans="15:16" x14ac:dyDescent="0.2">
      <c r="O32780" s="284"/>
      <c r="P32780" s="284"/>
    </row>
    <row r="32781" spans="15:16" x14ac:dyDescent="0.2">
      <c r="O32781" s="284"/>
      <c r="P32781" s="284"/>
    </row>
    <row r="32782" spans="15:16" x14ac:dyDescent="0.2">
      <c r="O32782" s="284"/>
      <c r="P32782" s="284"/>
    </row>
    <row r="32783" spans="15:16" x14ac:dyDescent="0.2">
      <c r="O32783" s="284"/>
      <c r="P32783" s="284"/>
    </row>
    <row r="32784" spans="15:16" x14ac:dyDescent="0.2">
      <c r="O32784" s="284"/>
      <c r="P32784" s="284"/>
    </row>
    <row r="32785" spans="15:16" x14ac:dyDescent="0.2">
      <c r="O32785" s="284"/>
      <c r="P32785" s="284"/>
    </row>
    <row r="32786" spans="15:16" x14ac:dyDescent="0.2">
      <c r="O32786" s="284"/>
      <c r="P32786" s="284"/>
    </row>
    <row r="32787" spans="15:16" x14ac:dyDescent="0.2">
      <c r="O32787" s="284"/>
      <c r="P32787" s="284"/>
    </row>
    <row r="32788" spans="15:16" x14ac:dyDescent="0.2">
      <c r="O32788" s="284"/>
      <c r="P32788" s="284"/>
    </row>
    <row r="32789" spans="15:16" x14ac:dyDescent="0.2">
      <c r="O32789" s="284"/>
      <c r="P32789" s="284"/>
    </row>
    <row r="32790" spans="15:16" x14ac:dyDescent="0.2">
      <c r="O32790" s="284"/>
      <c r="P32790" s="284"/>
    </row>
    <row r="32791" spans="15:16" x14ac:dyDescent="0.2">
      <c r="O32791" s="284"/>
      <c r="P32791" s="284"/>
    </row>
    <row r="32792" spans="15:16" x14ac:dyDescent="0.2">
      <c r="O32792" s="284"/>
      <c r="P32792" s="284"/>
    </row>
    <row r="32793" spans="15:16" x14ac:dyDescent="0.2">
      <c r="O32793" s="284"/>
      <c r="P32793" s="284"/>
    </row>
    <row r="32794" spans="15:16" x14ac:dyDescent="0.2">
      <c r="O32794" s="284"/>
      <c r="P32794" s="284"/>
    </row>
    <row r="32795" spans="15:16" x14ac:dyDescent="0.2">
      <c r="O32795" s="284"/>
      <c r="P32795" s="284"/>
    </row>
    <row r="32796" spans="15:16" x14ac:dyDescent="0.2">
      <c r="O32796" s="284"/>
      <c r="P32796" s="284"/>
    </row>
    <row r="32797" spans="15:16" x14ac:dyDescent="0.2">
      <c r="O32797" s="284"/>
      <c r="P32797" s="284"/>
    </row>
    <row r="32798" spans="15:16" x14ac:dyDescent="0.2">
      <c r="O32798" s="284"/>
      <c r="P32798" s="284"/>
    </row>
    <row r="32799" spans="15:16" x14ac:dyDescent="0.2">
      <c r="O32799" s="284"/>
      <c r="P32799" s="284"/>
    </row>
    <row r="32800" spans="15:16" x14ac:dyDescent="0.2">
      <c r="O32800" s="284"/>
      <c r="P32800" s="284"/>
    </row>
    <row r="32801" spans="15:16" x14ac:dyDescent="0.2">
      <c r="O32801" s="284"/>
      <c r="P32801" s="284"/>
    </row>
    <row r="32802" spans="15:16" x14ac:dyDescent="0.2">
      <c r="O32802" s="284"/>
      <c r="P32802" s="284"/>
    </row>
    <row r="32803" spans="15:16" x14ac:dyDescent="0.2">
      <c r="O32803" s="284"/>
      <c r="P32803" s="284"/>
    </row>
    <row r="32804" spans="15:16" x14ac:dyDescent="0.2">
      <c r="O32804" s="284"/>
      <c r="P32804" s="284"/>
    </row>
    <row r="32805" spans="15:16" x14ac:dyDescent="0.2">
      <c r="O32805" s="284"/>
      <c r="P32805" s="284"/>
    </row>
    <row r="32806" spans="15:16" x14ac:dyDescent="0.2">
      <c r="O32806" s="284"/>
      <c r="P32806" s="284"/>
    </row>
    <row r="32807" spans="15:16" x14ac:dyDescent="0.2">
      <c r="O32807" s="284"/>
      <c r="P32807" s="284"/>
    </row>
    <row r="32808" spans="15:16" x14ac:dyDescent="0.2">
      <c r="O32808" s="284"/>
      <c r="P32808" s="284"/>
    </row>
    <row r="32809" spans="15:16" x14ac:dyDescent="0.2">
      <c r="O32809" s="284"/>
      <c r="P32809" s="284"/>
    </row>
    <row r="32810" spans="15:16" x14ac:dyDescent="0.2">
      <c r="O32810" s="284"/>
      <c r="P32810" s="284"/>
    </row>
    <row r="32811" spans="15:16" x14ac:dyDescent="0.2">
      <c r="O32811" s="284"/>
      <c r="P32811" s="284"/>
    </row>
    <row r="32812" spans="15:16" x14ac:dyDescent="0.2">
      <c r="O32812" s="284"/>
      <c r="P32812" s="284"/>
    </row>
    <row r="32813" spans="15:16" x14ac:dyDescent="0.2">
      <c r="O32813" s="284"/>
      <c r="P32813" s="284"/>
    </row>
    <row r="32814" spans="15:16" x14ac:dyDescent="0.2">
      <c r="O32814" s="284"/>
      <c r="P32814" s="284"/>
    </row>
    <row r="32815" spans="15:16" x14ac:dyDescent="0.2">
      <c r="O32815" s="284"/>
      <c r="P32815" s="284"/>
    </row>
    <row r="32816" spans="15:16" x14ac:dyDescent="0.2">
      <c r="O32816" s="284"/>
      <c r="P32816" s="284"/>
    </row>
    <row r="32817" spans="15:16" x14ac:dyDescent="0.2">
      <c r="O32817" s="284"/>
      <c r="P32817" s="284"/>
    </row>
    <row r="32818" spans="15:16" x14ac:dyDescent="0.2">
      <c r="O32818" s="284"/>
      <c r="P32818" s="284"/>
    </row>
    <row r="32819" spans="15:16" x14ac:dyDescent="0.2">
      <c r="O32819" s="284"/>
      <c r="P32819" s="284"/>
    </row>
    <row r="32820" spans="15:16" x14ac:dyDescent="0.2">
      <c r="O32820" s="284"/>
      <c r="P32820" s="284"/>
    </row>
    <row r="32821" spans="15:16" x14ac:dyDescent="0.2">
      <c r="O32821" s="284"/>
      <c r="P32821" s="284"/>
    </row>
    <row r="32822" spans="15:16" x14ac:dyDescent="0.2">
      <c r="O32822" s="284"/>
      <c r="P32822" s="284"/>
    </row>
    <row r="32823" spans="15:16" x14ac:dyDescent="0.2">
      <c r="O32823" s="284"/>
      <c r="P32823" s="284"/>
    </row>
    <row r="32824" spans="15:16" x14ac:dyDescent="0.2">
      <c r="O32824" s="284"/>
      <c r="P32824" s="284"/>
    </row>
    <row r="32825" spans="15:16" x14ac:dyDescent="0.2">
      <c r="O32825" s="284"/>
      <c r="P32825" s="284"/>
    </row>
    <row r="32826" spans="15:16" x14ac:dyDescent="0.2">
      <c r="O32826" s="284"/>
      <c r="P32826" s="284"/>
    </row>
    <row r="32827" spans="15:16" x14ac:dyDescent="0.2">
      <c r="O32827" s="284"/>
      <c r="P32827" s="284"/>
    </row>
    <row r="32828" spans="15:16" x14ac:dyDescent="0.2">
      <c r="O32828" s="284"/>
      <c r="P32828" s="284"/>
    </row>
    <row r="32829" spans="15:16" x14ac:dyDescent="0.2">
      <c r="O32829" s="284"/>
      <c r="P32829" s="284"/>
    </row>
    <row r="32830" spans="15:16" x14ac:dyDescent="0.2">
      <c r="O32830" s="284"/>
      <c r="P32830" s="284"/>
    </row>
    <row r="32831" spans="15:16" x14ac:dyDescent="0.2">
      <c r="O32831" s="284"/>
      <c r="P32831" s="284"/>
    </row>
    <row r="32832" spans="15:16" x14ac:dyDescent="0.2">
      <c r="O32832" s="284"/>
      <c r="P32832" s="284"/>
    </row>
    <row r="32833" spans="15:16" x14ac:dyDescent="0.2">
      <c r="O32833" s="284"/>
      <c r="P32833" s="284"/>
    </row>
    <row r="32834" spans="15:16" x14ac:dyDescent="0.2">
      <c r="O32834" s="284"/>
      <c r="P32834" s="284"/>
    </row>
    <row r="32835" spans="15:16" x14ac:dyDescent="0.2">
      <c r="O32835" s="284"/>
      <c r="P32835" s="284"/>
    </row>
    <row r="32836" spans="15:16" x14ac:dyDescent="0.2">
      <c r="O32836" s="284"/>
      <c r="P32836" s="284"/>
    </row>
    <row r="32837" spans="15:16" x14ac:dyDescent="0.2">
      <c r="O32837" s="284"/>
      <c r="P32837" s="284"/>
    </row>
    <row r="32838" spans="15:16" x14ac:dyDescent="0.2">
      <c r="O32838" s="284"/>
      <c r="P32838" s="284"/>
    </row>
    <row r="32839" spans="15:16" x14ac:dyDescent="0.2">
      <c r="O32839" s="284"/>
      <c r="P32839" s="284"/>
    </row>
    <row r="32840" spans="15:16" x14ac:dyDescent="0.2">
      <c r="O32840" s="284"/>
      <c r="P32840" s="284"/>
    </row>
    <row r="32841" spans="15:16" x14ac:dyDescent="0.2">
      <c r="O32841" s="284"/>
      <c r="P32841" s="284"/>
    </row>
    <row r="32842" spans="15:16" x14ac:dyDescent="0.2">
      <c r="O32842" s="284"/>
      <c r="P32842" s="284"/>
    </row>
    <row r="32843" spans="15:16" x14ac:dyDescent="0.2">
      <c r="O32843" s="284"/>
      <c r="P32843" s="284"/>
    </row>
    <row r="32844" spans="15:16" x14ac:dyDescent="0.2">
      <c r="O32844" s="284"/>
      <c r="P32844" s="284"/>
    </row>
    <row r="32845" spans="15:16" x14ac:dyDescent="0.2">
      <c r="O32845" s="284"/>
      <c r="P32845" s="284"/>
    </row>
    <row r="32846" spans="15:16" x14ac:dyDescent="0.2">
      <c r="O32846" s="284"/>
      <c r="P32846" s="284"/>
    </row>
    <row r="32847" spans="15:16" x14ac:dyDescent="0.2">
      <c r="O32847" s="284"/>
      <c r="P32847" s="284"/>
    </row>
    <row r="32848" spans="15:16" x14ac:dyDescent="0.2">
      <c r="O32848" s="284"/>
      <c r="P32848" s="284"/>
    </row>
    <row r="32849" spans="15:16" x14ac:dyDescent="0.2">
      <c r="O32849" s="284"/>
      <c r="P32849" s="284"/>
    </row>
    <row r="32850" spans="15:16" x14ac:dyDescent="0.2">
      <c r="O32850" s="284"/>
      <c r="P32850" s="284"/>
    </row>
    <row r="32851" spans="15:16" x14ac:dyDescent="0.2">
      <c r="O32851" s="284"/>
      <c r="P32851" s="284"/>
    </row>
    <row r="32852" spans="15:16" x14ac:dyDescent="0.2">
      <c r="O32852" s="284"/>
      <c r="P32852" s="284"/>
    </row>
    <row r="32853" spans="15:16" x14ac:dyDescent="0.2">
      <c r="O32853" s="284"/>
      <c r="P32853" s="284"/>
    </row>
    <row r="32854" spans="15:16" x14ac:dyDescent="0.2">
      <c r="O32854" s="284"/>
      <c r="P32854" s="284"/>
    </row>
    <row r="32855" spans="15:16" x14ac:dyDescent="0.2">
      <c r="O32855" s="284"/>
      <c r="P32855" s="284"/>
    </row>
    <row r="32856" spans="15:16" x14ac:dyDescent="0.2">
      <c r="O32856" s="284"/>
      <c r="P32856" s="284"/>
    </row>
    <row r="32857" spans="15:16" x14ac:dyDescent="0.2">
      <c r="O32857" s="284"/>
      <c r="P32857" s="284"/>
    </row>
    <row r="32858" spans="15:16" x14ac:dyDescent="0.2">
      <c r="O32858" s="284"/>
      <c r="P32858" s="284"/>
    </row>
    <row r="32859" spans="15:16" x14ac:dyDescent="0.2">
      <c r="O32859" s="284"/>
      <c r="P32859" s="284"/>
    </row>
    <row r="32860" spans="15:16" x14ac:dyDescent="0.2">
      <c r="O32860" s="284"/>
      <c r="P32860" s="284"/>
    </row>
    <row r="32861" spans="15:16" x14ac:dyDescent="0.2">
      <c r="O32861" s="284"/>
      <c r="P32861" s="284"/>
    </row>
    <row r="32862" spans="15:16" x14ac:dyDescent="0.2">
      <c r="O32862" s="284"/>
      <c r="P32862" s="284"/>
    </row>
    <row r="32863" spans="15:16" x14ac:dyDescent="0.2">
      <c r="O32863" s="284"/>
      <c r="P32863" s="284"/>
    </row>
    <row r="32864" spans="15:16" x14ac:dyDescent="0.2">
      <c r="O32864" s="284"/>
      <c r="P32864" s="284"/>
    </row>
    <row r="32865" spans="15:16" x14ac:dyDescent="0.2">
      <c r="O32865" s="284"/>
      <c r="P32865" s="284"/>
    </row>
    <row r="32866" spans="15:16" x14ac:dyDescent="0.2">
      <c r="O32866" s="284"/>
      <c r="P32866" s="284"/>
    </row>
    <row r="32867" spans="15:16" x14ac:dyDescent="0.2">
      <c r="O32867" s="284"/>
      <c r="P32867" s="284"/>
    </row>
    <row r="32868" spans="15:16" x14ac:dyDescent="0.2">
      <c r="O32868" s="284"/>
      <c r="P32868" s="284"/>
    </row>
    <row r="32869" spans="15:16" x14ac:dyDescent="0.2">
      <c r="O32869" s="284"/>
      <c r="P32869" s="284"/>
    </row>
    <row r="32870" spans="15:16" x14ac:dyDescent="0.2">
      <c r="O32870" s="284"/>
      <c r="P32870" s="284"/>
    </row>
    <row r="32871" spans="15:16" x14ac:dyDescent="0.2">
      <c r="O32871" s="284"/>
      <c r="P32871" s="284"/>
    </row>
    <row r="32872" spans="15:16" x14ac:dyDescent="0.2">
      <c r="O32872" s="284"/>
      <c r="P32872" s="284"/>
    </row>
    <row r="32873" spans="15:16" x14ac:dyDescent="0.2">
      <c r="O32873" s="284"/>
      <c r="P32873" s="284"/>
    </row>
    <row r="32874" spans="15:16" x14ac:dyDescent="0.2">
      <c r="O32874" s="284"/>
      <c r="P32874" s="284"/>
    </row>
    <row r="32875" spans="15:16" x14ac:dyDescent="0.2">
      <c r="O32875" s="284"/>
      <c r="P32875" s="284"/>
    </row>
    <row r="32876" spans="15:16" x14ac:dyDescent="0.2">
      <c r="O32876" s="284"/>
      <c r="P32876" s="284"/>
    </row>
    <row r="32877" spans="15:16" x14ac:dyDescent="0.2">
      <c r="O32877" s="284"/>
      <c r="P32877" s="284"/>
    </row>
    <row r="32878" spans="15:16" x14ac:dyDescent="0.2">
      <c r="O32878" s="284"/>
      <c r="P32878" s="284"/>
    </row>
    <row r="32879" spans="15:16" x14ac:dyDescent="0.2">
      <c r="O32879" s="284"/>
      <c r="P32879" s="284"/>
    </row>
    <row r="32880" spans="15:16" x14ac:dyDescent="0.2">
      <c r="O32880" s="284"/>
      <c r="P32880" s="284"/>
    </row>
    <row r="32881" spans="15:16" x14ac:dyDescent="0.2">
      <c r="O32881" s="284"/>
      <c r="P32881" s="284"/>
    </row>
    <row r="32882" spans="15:16" x14ac:dyDescent="0.2">
      <c r="O32882" s="284"/>
      <c r="P32882" s="284"/>
    </row>
    <row r="32883" spans="15:16" x14ac:dyDescent="0.2">
      <c r="O32883" s="284"/>
      <c r="P32883" s="284"/>
    </row>
    <row r="32884" spans="15:16" x14ac:dyDescent="0.2">
      <c r="O32884" s="284"/>
      <c r="P32884" s="284"/>
    </row>
    <row r="32885" spans="15:16" x14ac:dyDescent="0.2">
      <c r="O32885" s="284"/>
      <c r="P32885" s="284"/>
    </row>
    <row r="32886" spans="15:16" x14ac:dyDescent="0.2">
      <c r="O32886" s="284"/>
      <c r="P32886" s="284"/>
    </row>
    <row r="32887" spans="15:16" x14ac:dyDescent="0.2">
      <c r="O32887" s="284"/>
      <c r="P32887" s="284"/>
    </row>
    <row r="32888" spans="15:16" x14ac:dyDescent="0.2">
      <c r="O32888" s="284"/>
      <c r="P32888" s="284"/>
    </row>
    <row r="32889" spans="15:16" x14ac:dyDescent="0.2">
      <c r="O32889" s="284"/>
      <c r="P32889" s="284"/>
    </row>
    <row r="32890" spans="15:16" x14ac:dyDescent="0.2">
      <c r="O32890" s="284"/>
      <c r="P32890" s="284"/>
    </row>
    <row r="32891" spans="15:16" x14ac:dyDescent="0.2">
      <c r="O32891" s="284"/>
      <c r="P32891" s="284"/>
    </row>
    <row r="32892" spans="15:16" x14ac:dyDescent="0.2">
      <c r="O32892" s="284"/>
      <c r="P32892" s="284"/>
    </row>
    <row r="32893" spans="15:16" x14ac:dyDescent="0.2">
      <c r="O32893" s="284"/>
      <c r="P32893" s="284"/>
    </row>
    <row r="32894" spans="15:16" x14ac:dyDescent="0.2">
      <c r="O32894" s="284"/>
      <c r="P32894" s="284"/>
    </row>
    <row r="32895" spans="15:16" x14ac:dyDescent="0.2">
      <c r="O32895" s="284"/>
      <c r="P32895" s="284"/>
    </row>
    <row r="32896" spans="15:16" x14ac:dyDescent="0.2">
      <c r="O32896" s="284"/>
      <c r="P32896" s="284"/>
    </row>
    <row r="32897" spans="15:16" x14ac:dyDescent="0.2">
      <c r="O32897" s="284"/>
      <c r="P32897" s="284"/>
    </row>
    <row r="32898" spans="15:16" x14ac:dyDescent="0.2">
      <c r="O32898" s="284"/>
      <c r="P32898" s="284"/>
    </row>
    <row r="32899" spans="15:16" x14ac:dyDescent="0.2">
      <c r="O32899" s="284"/>
      <c r="P32899" s="284"/>
    </row>
    <row r="32900" spans="15:16" x14ac:dyDescent="0.2">
      <c r="O32900" s="284"/>
      <c r="P32900" s="284"/>
    </row>
    <row r="32901" spans="15:16" x14ac:dyDescent="0.2">
      <c r="O32901" s="284"/>
      <c r="P32901" s="284"/>
    </row>
    <row r="32902" spans="15:16" x14ac:dyDescent="0.2">
      <c r="O32902" s="284"/>
      <c r="P32902" s="284"/>
    </row>
    <row r="32903" spans="15:16" x14ac:dyDescent="0.2">
      <c r="O32903" s="284"/>
      <c r="P32903" s="284"/>
    </row>
    <row r="32904" spans="15:16" x14ac:dyDescent="0.2">
      <c r="O32904" s="284"/>
      <c r="P32904" s="284"/>
    </row>
    <row r="32905" spans="15:16" x14ac:dyDescent="0.2">
      <c r="O32905" s="284"/>
      <c r="P32905" s="284"/>
    </row>
    <row r="32906" spans="15:16" x14ac:dyDescent="0.2">
      <c r="O32906" s="284"/>
      <c r="P32906" s="284"/>
    </row>
    <row r="32907" spans="15:16" x14ac:dyDescent="0.2">
      <c r="O32907" s="284"/>
      <c r="P32907" s="284"/>
    </row>
    <row r="32908" spans="15:16" x14ac:dyDescent="0.2">
      <c r="O32908" s="284"/>
      <c r="P32908" s="284"/>
    </row>
    <row r="32909" spans="15:16" x14ac:dyDescent="0.2">
      <c r="O32909" s="284"/>
      <c r="P32909" s="284"/>
    </row>
    <row r="32910" spans="15:16" x14ac:dyDescent="0.2">
      <c r="O32910" s="284"/>
      <c r="P32910" s="284"/>
    </row>
    <row r="32911" spans="15:16" x14ac:dyDescent="0.2">
      <c r="O32911" s="284"/>
      <c r="P32911" s="284"/>
    </row>
    <row r="32912" spans="15:16" x14ac:dyDescent="0.2">
      <c r="O32912" s="284"/>
      <c r="P32912" s="284"/>
    </row>
    <row r="32913" spans="15:16" x14ac:dyDescent="0.2">
      <c r="O32913" s="284"/>
      <c r="P32913" s="284"/>
    </row>
    <row r="32914" spans="15:16" x14ac:dyDescent="0.2">
      <c r="O32914" s="284"/>
      <c r="P32914" s="284"/>
    </row>
    <row r="32915" spans="15:16" x14ac:dyDescent="0.2">
      <c r="O32915" s="284"/>
      <c r="P32915" s="284"/>
    </row>
    <row r="32916" spans="15:16" x14ac:dyDescent="0.2">
      <c r="O32916" s="284"/>
      <c r="P32916" s="284"/>
    </row>
    <row r="32917" spans="15:16" x14ac:dyDescent="0.2">
      <c r="O32917" s="284"/>
      <c r="P32917" s="284"/>
    </row>
    <row r="32918" spans="15:16" x14ac:dyDescent="0.2">
      <c r="O32918" s="284"/>
      <c r="P32918" s="284"/>
    </row>
    <row r="32919" spans="15:16" x14ac:dyDescent="0.2">
      <c r="O32919" s="284"/>
      <c r="P32919" s="284"/>
    </row>
    <row r="32920" spans="15:16" x14ac:dyDescent="0.2">
      <c r="O32920" s="284"/>
      <c r="P32920" s="284"/>
    </row>
    <row r="32921" spans="15:16" x14ac:dyDescent="0.2">
      <c r="O32921" s="284"/>
      <c r="P32921" s="284"/>
    </row>
    <row r="32922" spans="15:16" x14ac:dyDescent="0.2">
      <c r="O32922" s="284"/>
      <c r="P32922" s="284"/>
    </row>
    <row r="32923" spans="15:16" x14ac:dyDescent="0.2">
      <c r="O32923" s="284"/>
      <c r="P32923" s="284"/>
    </row>
    <row r="32924" spans="15:16" x14ac:dyDescent="0.2">
      <c r="O32924" s="284"/>
      <c r="P32924" s="284"/>
    </row>
    <row r="32925" spans="15:16" x14ac:dyDescent="0.2">
      <c r="O32925" s="284"/>
      <c r="P32925" s="284"/>
    </row>
    <row r="32926" spans="15:16" x14ac:dyDescent="0.2">
      <c r="O32926" s="284"/>
      <c r="P32926" s="284"/>
    </row>
    <row r="32927" spans="15:16" x14ac:dyDescent="0.2">
      <c r="O32927" s="284"/>
      <c r="P32927" s="284"/>
    </row>
    <row r="32928" spans="15:16" x14ac:dyDescent="0.2">
      <c r="O32928" s="284"/>
      <c r="P32928" s="284"/>
    </row>
    <row r="32929" spans="15:16" x14ac:dyDescent="0.2">
      <c r="O32929" s="284"/>
      <c r="P32929" s="284"/>
    </row>
    <row r="32930" spans="15:16" x14ac:dyDescent="0.2">
      <c r="O32930" s="284"/>
      <c r="P32930" s="284"/>
    </row>
    <row r="32931" spans="15:16" x14ac:dyDescent="0.2">
      <c r="O32931" s="284"/>
      <c r="P32931" s="284"/>
    </row>
    <row r="32932" spans="15:16" x14ac:dyDescent="0.2">
      <c r="O32932" s="284"/>
      <c r="P32932" s="284"/>
    </row>
    <row r="32933" spans="15:16" x14ac:dyDescent="0.2">
      <c r="O32933" s="284"/>
      <c r="P32933" s="284"/>
    </row>
    <row r="32934" spans="15:16" x14ac:dyDescent="0.2">
      <c r="O32934" s="284"/>
      <c r="P32934" s="284"/>
    </row>
    <row r="32935" spans="15:16" x14ac:dyDescent="0.2">
      <c r="O32935" s="284"/>
      <c r="P32935" s="284"/>
    </row>
    <row r="32936" spans="15:16" x14ac:dyDescent="0.2">
      <c r="O32936" s="284"/>
      <c r="P32936" s="284"/>
    </row>
    <row r="32937" spans="15:16" x14ac:dyDescent="0.2">
      <c r="O32937" s="284"/>
      <c r="P32937" s="284"/>
    </row>
    <row r="32938" spans="15:16" x14ac:dyDescent="0.2">
      <c r="O32938" s="284"/>
      <c r="P32938" s="284"/>
    </row>
    <row r="32939" spans="15:16" x14ac:dyDescent="0.2">
      <c r="O32939" s="284"/>
      <c r="P32939" s="284"/>
    </row>
    <row r="32940" spans="15:16" x14ac:dyDescent="0.2">
      <c r="O32940" s="284"/>
      <c r="P32940" s="284"/>
    </row>
    <row r="32941" spans="15:16" x14ac:dyDescent="0.2">
      <c r="O32941" s="284"/>
      <c r="P32941" s="284"/>
    </row>
    <row r="32942" spans="15:16" x14ac:dyDescent="0.2">
      <c r="O32942" s="284"/>
      <c r="P32942" s="284"/>
    </row>
    <row r="32943" spans="15:16" x14ac:dyDescent="0.2">
      <c r="O32943" s="284"/>
      <c r="P32943" s="284"/>
    </row>
    <row r="32944" spans="15:16" x14ac:dyDescent="0.2">
      <c r="O32944" s="284"/>
      <c r="P32944" s="284"/>
    </row>
    <row r="32945" spans="15:16" x14ac:dyDescent="0.2">
      <c r="O32945" s="284"/>
      <c r="P32945" s="284"/>
    </row>
    <row r="32946" spans="15:16" x14ac:dyDescent="0.2">
      <c r="O32946" s="284"/>
      <c r="P32946" s="284"/>
    </row>
    <row r="32947" spans="15:16" x14ac:dyDescent="0.2">
      <c r="O32947" s="284"/>
      <c r="P32947" s="284"/>
    </row>
    <row r="32948" spans="15:16" x14ac:dyDescent="0.2">
      <c r="O32948" s="284"/>
      <c r="P32948" s="284"/>
    </row>
    <row r="32949" spans="15:16" x14ac:dyDescent="0.2">
      <c r="O32949" s="284"/>
      <c r="P32949" s="284"/>
    </row>
    <row r="32950" spans="15:16" x14ac:dyDescent="0.2">
      <c r="O32950" s="284"/>
      <c r="P32950" s="284"/>
    </row>
    <row r="32951" spans="15:16" x14ac:dyDescent="0.2">
      <c r="O32951" s="284"/>
      <c r="P32951" s="284"/>
    </row>
    <row r="32952" spans="15:16" x14ac:dyDescent="0.2">
      <c r="O32952" s="284"/>
      <c r="P32952" s="284"/>
    </row>
    <row r="32953" spans="15:16" x14ac:dyDescent="0.2">
      <c r="O32953" s="284"/>
      <c r="P32953" s="284"/>
    </row>
    <row r="32954" spans="15:16" x14ac:dyDescent="0.2">
      <c r="O32954" s="284"/>
      <c r="P32954" s="284"/>
    </row>
    <row r="32955" spans="15:16" x14ac:dyDescent="0.2">
      <c r="O32955" s="284"/>
      <c r="P32955" s="284"/>
    </row>
    <row r="32956" spans="15:16" x14ac:dyDescent="0.2">
      <c r="O32956" s="284"/>
      <c r="P32956" s="284"/>
    </row>
    <row r="32957" spans="15:16" x14ac:dyDescent="0.2">
      <c r="O32957" s="284"/>
      <c r="P32957" s="284"/>
    </row>
    <row r="32958" spans="15:16" x14ac:dyDescent="0.2">
      <c r="O32958" s="284"/>
      <c r="P32958" s="284"/>
    </row>
    <row r="32959" spans="15:16" x14ac:dyDescent="0.2">
      <c r="O32959" s="284"/>
      <c r="P32959" s="284"/>
    </row>
    <row r="32960" spans="15:16" x14ac:dyDescent="0.2">
      <c r="O32960" s="284"/>
      <c r="P32960" s="284"/>
    </row>
    <row r="32961" spans="15:16" x14ac:dyDescent="0.2">
      <c r="O32961" s="284"/>
      <c r="P32961" s="284"/>
    </row>
    <row r="32962" spans="15:16" x14ac:dyDescent="0.2">
      <c r="O32962" s="284"/>
      <c r="P32962" s="284"/>
    </row>
    <row r="32963" spans="15:16" x14ac:dyDescent="0.2">
      <c r="O32963" s="284"/>
      <c r="P32963" s="284"/>
    </row>
    <row r="32964" spans="15:16" x14ac:dyDescent="0.2">
      <c r="O32964" s="284"/>
      <c r="P32964" s="284"/>
    </row>
    <row r="32965" spans="15:16" x14ac:dyDescent="0.2">
      <c r="O32965" s="284"/>
      <c r="P32965" s="284"/>
    </row>
    <row r="32966" spans="15:16" x14ac:dyDescent="0.2">
      <c r="O32966" s="284"/>
      <c r="P32966" s="284"/>
    </row>
    <row r="32967" spans="15:16" x14ac:dyDescent="0.2">
      <c r="O32967" s="284"/>
      <c r="P32967" s="284"/>
    </row>
    <row r="32968" spans="15:16" x14ac:dyDescent="0.2">
      <c r="O32968" s="284"/>
      <c r="P32968" s="284"/>
    </row>
    <row r="32969" spans="15:16" x14ac:dyDescent="0.2">
      <c r="O32969" s="284"/>
      <c r="P32969" s="284"/>
    </row>
    <row r="32970" spans="15:16" x14ac:dyDescent="0.2">
      <c r="O32970" s="284"/>
      <c r="P32970" s="284"/>
    </row>
    <row r="32971" spans="15:16" x14ac:dyDescent="0.2">
      <c r="O32971" s="284"/>
      <c r="P32971" s="284"/>
    </row>
    <row r="32972" spans="15:16" x14ac:dyDescent="0.2">
      <c r="O32972" s="284"/>
      <c r="P32972" s="284"/>
    </row>
    <row r="32973" spans="15:16" x14ac:dyDescent="0.2">
      <c r="O32973" s="284"/>
      <c r="P32973" s="284"/>
    </row>
    <row r="32974" spans="15:16" x14ac:dyDescent="0.2">
      <c r="O32974" s="284"/>
      <c r="P32974" s="284"/>
    </row>
    <row r="32975" spans="15:16" x14ac:dyDescent="0.2">
      <c r="O32975" s="284"/>
      <c r="P32975" s="284"/>
    </row>
    <row r="32976" spans="15:16" x14ac:dyDescent="0.2">
      <c r="O32976" s="284"/>
      <c r="P32976" s="284"/>
    </row>
    <row r="32977" spans="15:16" x14ac:dyDescent="0.2">
      <c r="O32977" s="284"/>
      <c r="P32977" s="284"/>
    </row>
    <row r="32978" spans="15:16" x14ac:dyDescent="0.2">
      <c r="O32978" s="284"/>
      <c r="P32978" s="284"/>
    </row>
    <row r="32979" spans="15:16" x14ac:dyDescent="0.2">
      <c r="O32979" s="284"/>
      <c r="P32979" s="284"/>
    </row>
    <row r="32980" spans="15:16" x14ac:dyDescent="0.2">
      <c r="O32980" s="284"/>
      <c r="P32980" s="284"/>
    </row>
    <row r="32981" spans="15:16" x14ac:dyDescent="0.2">
      <c r="O32981" s="284"/>
      <c r="P32981" s="284"/>
    </row>
    <row r="32982" spans="15:16" x14ac:dyDescent="0.2">
      <c r="O32982" s="284"/>
      <c r="P32982" s="284"/>
    </row>
    <row r="32983" spans="15:16" x14ac:dyDescent="0.2">
      <c r="O32983" s="284"/>
      <c r="P32983" s="284"/>
    </row>
    <row r="32984" spans="15:16" x14ac:dyDescent="0.2">
      <c r="O32984" s="284"/>
      <c r="P32984" s="284"/>
    </row>
    <row r="32985" spans="15:16" x14ac:dyDescent="0.2">
      <c r="O32985" s="284"/>
      <c r="P32985" s="284"/>
    </row>
    <row r="32986" spans="15:16" x14ac:dyDescent="0.2">
      <c r="O32986" s="284"/>
      <c r="P32986" s="284"/>
    </row>
    <row r="32987" spans="15:16" x14ac:dyDescent="0.2">
      <c r="O32987" s="284"/>
      <c r="P32987" s="284"/>
    </row>
    <row r="32988" spans="15:16" x14ac:dyDescent="0.2">
      <c r="O32988" s="284"/>
      <c r="P32988" s="284"/>
    </row>
    <row r="32989" spans="15:16" x14ac:dyDescent="0.2">
      <c r="O32989" s="284"/>
      <c r="P32989" s="284"/>
    </row>
    <row r="32990" spans="15:16" x14ac:dyDescent="0.2">
      <c r="O32990" s="284"/>
      <c r="P32990" s="284"/>
    </row>
    <row r="32991" spans="15:16" x14ac:dyDescent="0.2">
      <c r="O32991" s="284"/>
      <c r="P32991" s="284"/>
    </row>
    <row r="32992" spans="15:16" x14ac:dyDescent="0.2">
      <c r="O32992" s="284"/>
      <c r="P32992" s="284"/>
    </row>
    <row r="32993" spans="15:16" x14ac:dyDescent="0.2">
      <c r="O32993" s="284"/>
      <c r="P32993" s="284"/>
    </row>
    <row r="32994" spans="15:16" x14ac:dyDescent="0.2">
      <c r="O32994" s="284"/>
      <c r="P32994" s="284"/>
    </row>
    <row r="32995" spans="15:16" x14ac:dyDescent="0.2">
      <c r="O32995" s="284"/>
      <c r="P32995" s="284"/>
    </row>
    <row r="32996" spans="15:16" x14ac:dyDescent="0.2">
      <c r="O32996" s="284"/>
      <c r="P32996" s="284"/>
    </row>
    <row r="32997" spans="15:16" x14ac:dyDescent="0.2">
      <c r="O32997" s="284"/>
      <c r="P32997" s="284"/>
    </row>
    <row r="32998" spans="15:16" x14ac:dyDescent="0.2">
      <c r="O32998" s="284"/>
      <c r="P32998" s="284"/>
    </row>
    <row r="32999" spans="15:16" x14ac:dyDescent="0.2">
      <c r="O32999" s="284"/>
      <c r="P32999" s="284"/>
    </row>
    <row r="33000" spans="15:16" x14ac:dyDescent="0.2">
      <c r="O33000" s="284"/>
      <c r="P33000" s="284"/>
    </row>
    <row r="33001" spans="15:16" x14ac:dyDescent="0.2">
      <c r="O33001" s="284"/>
      <c r="P33001" s="284"/>
    </row>
    <row r="33002" spans="15:16" x14ac:dyDescent="0.2">
      <c r="O33002" s="284"/>
      <c r="P33002" s="284"/>
    </row>
    <row r="33003" spans="15:16" x14ac:dyDescent="0.2">
      <c r="O33003" s="284"/>
      <c r="P33003" s="284"/>
    </row>
    <row r="33004" spans="15:16" x14ac:dyDescent="0.2">
      <c r="O33004" s="284"/>
      <c r="P33004" s="284"/>
    </row>
    <row r="33005" spans="15:16" x14ac:dyDescent="0.2">
      <c r="O33005" s="284"/>
      <c r="P33005" s="284"/>
    </row>
    <row r="33006" spans="15:16" x14ac:dyDescent="0.2">
      <c r="O33006" s="284"/>
      <c r="P33006" s="284"/>
    </row>
    <row r="33007" spans="15:16" x14ac:dyDescent="0.2">
      <c r="O33007" s="284"/>
      <c r="P33007" s="284"/>
    </row>
    <row r="33008" spans="15:16" x14ac:dyDescent="0.2">
      <c r="O33008" s="284"/>
      <c r="P33008" s="284"/>
    </row>
    <row r="33009" spans="15:16" x14ac:dyDescent="0.2">
      <c r="O33009" s="284"/>
      <c r="P33009" s="284"/>
    </row>
    <row r="33010" spans="15:16" x14ac:dyDescent="0.2">
      <c r="O33010" s="284"/>
      <c r="P33010" s="284"/>
    </row>
    <row r="33011" spans="15:16" x14ac:dyDescent="0.2">
      <c r="O33011" s="284"/>
      <c r="P33011" s="284"/>
    </row>
    <row r="33012" spans="15:16" x14ac:dyDescent="0.2">
      <c r="O33012" s="284"/>
      <c r="P33012" s="284"/>
    </row>
    <row r="33013" spans="15:16" x14ac:dyDescent="0.2">
      <c r="O33013" s="284"/>
      <c r="P33013" s="284"/>
    </row>
    <row r="33014" spans="15:16" x14ac:dyDescent="0.2">
      <c r="O33014" s="284"/>
      <c r="P33014" s="284"/>
    </row>
    <row r="33015" spans="15:16" x14ac:dyDescent="0.2">
      <c r="O33015" s="284"/>
      <c r="P33015" s="284"/>
    </row>
    <row r="33016" spans="15:16" x14ac:dyDescent="0.2">
      <c r="O33016" s="284"/>
      <c r="P33016" s="284"/>
    </row>
    <row r="33017" spans="15:16" x14ac:dyDescent="0.2">
      <c r="O33017" s="284"/>
      <c r="P33017" s="284"/>
    </row>
    <row r="33018" spans="15:16" x14ac:dyDescent="0.2">
      <c r="O33018" s="284"/>
      <c r="P33018" s="284"/>
    </row>
    <row r="33019" spans="15:16" x14ac:dyDescent="0.2">
      <c r="O33019" s="284"/>
      <c r="P33019" s="284"/>
    </row>
    <row r="33020" spans="15:16" x14ac:dyDescent="0.2">
      <c r="O33020" s="284"/>
      <c r="P33020" s="284"/>
    </row>
    <row r="33021" spans="15:16" x14ac:dyDescent="0.2">
      <c r="O33021" s="284"/>
      <c r="P33021" s="284"/>
    </row>
    <row r="33022" spans="15:16" x14ac:dyDescent="0.2">
      <c r="O33022" s="284"/>
      <c r="P33022" s="284"/>
    </row>
    <row r="33023" spans="15:16" x14ac:dyDescent="0.2">
      <c r="O33023" s="284"/>
      <c r="P33023" s="284"/>
    </row>
    <row r="33024" spans="15:16" x14ac:dyDescent="0.2">
      <c r="O33024" s="284"/>
      <c r="P33024" s="284"/>
    </row>
    <row r="33025" spans="15:16" x14ac:dyDescent="0.2">
      <c r="O33025" s="284"/>
      <c r="P33025" s="284"/>
    </row>
    <row r="33026" spans="15:16" x14ac:dyDescent="0.2">
      <c r="O33026" s="284"/>
      <c r="P33026" s="284"/>
    </row>
    <row r="33027" spans="15:16" x14ac:dyDescent="0.2">
      <c r="O33027" s="284"/>
      <c r="P33027" s="284"/>
    </row>
    <row r="33028" spans="15:16" x14ac:dyDescent="0.2">
      <c r="O33028" s="284"/>
      <c r="P33028" s="284"/>
    </row>
    <row r="33029" spans="15:16" x14ac:dyDescent="0.2">
      <c r="O33029" s="284"/>
      <c r="P33029" s="284"/>
    </row>
    <row r="33030" spans="15:16" x14ac:dyDescent="0.2">
      <c r="O33030" s="284"/>
      <c r="P33030" s="284"/>
    </row>
    <row r="33031" spans="15:16" x14ac:dyDescent="0.2">
      <c r="O33031" s="284"/>
      <c r="P33031" s="284"/>
    </row>
    <row r="33032" spans="15:16" x14ac:dyDescent="0.2">
      <c r="O33032" s="284"/>
      <c r="P33032" s="284"/>
    </row>
    <row r="33033" spans="15:16" x14ac:dyDescent="0.2">
      <c r="O33033" s="284"/>
      <c r="P33033" s="284"/>
    </row>
    <row r="33034" spans="15:16" x14ac:dyDescent="0.2">
      <c r="O33034" s="284"/>
      <c r="P33034" s="284"/>
    </row>
    <row r="33035" spans="15:16" x14ac:dyDescent="0.2">
      <c r="O33035" s="284"/>
      <c r="P33035" s="284"/>
    </row>
    <row r="33036" spans="15:16" x14ac:dyDescent="0.2">
      <c r="O33036" s="284"/>
      <c r="P33036" s="284"/>
    </row>
    <row r="33037" spans="15:16" x14ac:dyDescent="0.2">
      <c r="O33037" s="284"/>
      <c r="P33037" s="284"/>
    </row>
    <row r="33038" spans="15:16" x14ac:dyDescent="0.2">
      <c r="O33038" s="284"/>
      <c r="P33038" s="284"/>
    </row>
    <row r="33039" spans="15:16" x14ac:dyDescent="0.2">
      <c r="O33039" s="284"/>
      <c r="P33039" s="284"/>
    </row>
    <row r="33040" spans="15:16" x14ac:dyDescent="0.2">
      <c r="O33040" s="284"/>
      <c r="P33040" s="284"/>
    </row>
    <row r="33041" spans="15:16" x14ac:dyDescent="0.2">
      <c r="O33041" s="284"/>
      <c r="P33041" s="284"/>
    </row>
    <row r="33042" spans="15:16" x14ac:dyDescent="0.2">
      <c r="O33042" s="284"/>
      <c r="P33042" s="284"/>
    </row>
    <row r="33043" spans="15:16" x14ac:dyDescent="0.2">
      <c r="O33043" s="284"/>
      <c r="P33043" s="284"/>
    </row>
    <row r="33044" spans="15:16" x14ac:dyDescent="0.2">
      <c r="O33044" s="284"/>
      <c r="P33044" s="284"/>
    </row>
    <row r="33045" spans="15:16" x14ac:dyDescent="0.2">
      <c r="O33045" s="284"/>
      <c r="P33045" s="284"/>
    </row>
    <row r="33046" spans="15:16" x14ac:dyDescent="0.2">
      <c r="O33046" s="284"/>
      <c r="P33046" s="284"/>
    </row>
    <row r="33047" spans="15:16" x14ac:dyDescent="0.2">
      <c r="O33047" s="284"/>
      <c r="P33047" s="284"/>
    </row>
    <row r="33048" spans="15:16" x14ac:dyDescent="0.2">
      <c r="O33048" s="284"/>
      <c r="P33048" s="284"/>
    </row>
    <row r="33049" spans="15:16" x14ac:dyDescent="0.2">
      <c r="O33049" s="284"/>
      <c r="P33049" s="284"/>
    </row>
    <row r="33050" spans="15:16" x14ac:dyDescent="0.2">
      <c r="O33050" s="284"/>
      <c r="P33050" s="284"/>
    </row>
    <row r="33051" spans="15:16" x14ac:dyDescent="0.2">
      <c r="O33051" s="284"/>
      <c r="P33051" s="284"/>
    </row>
    <row r="33052" spans="15:16" x14ac:dyDescent="0.2">
      <c r="O33052" s="284"/>
      <c r="P33052" s="284"/>
    </row>
    <row r="33053" spans="15:16" x14ac:dyDescent="0.2">
      <c r="O33053" s="284"/>
      <c r="P33053" s="284"/>
    </row>
    <row r="33054" spans="15:16" x14ac:dyDescent="0.2">
      <c r="O33054" s="284"/>
      <c r="P33054" s="284"/>
    </row>
    <row r="33055" spans="15:16" x14ac:dyDescent="0.2">
      <c r="O33055" s="284"/>
      <c r="P33055" s="284"/>
    </row>
    <row r="33056" spans="15:16" x14ac:dyDescent="0.2">
      <c r="O33056" s="284"/>
      <c r="P33056" s="284"/>
    </row>
    <row r="33057" spans="15:16" x14ac:dyDescent="0.2">
      <c r="O33057" s="284"/>
      <c r="P33057" s="284"/>
    </row>
    <row r="33058" spans="15:16" x14ac:dyDescent="0.2">
      <c r="O33058" s="284"/>
      <c r="P33058" s="284"/>
    </row>
    <row r="33059" spans="15:16" x14ac:dyDescent="0.2">
      <c r="O33059" s="284"/>
      <c r="P33059" s="284"/>
    </row>
    <row r="33060" spans="15:16" x14ac:dyDescent="0.2">
      <c r="O33060" s="284"/>
      <c r="P33060" s="284"/>
    </row>
    <row r="33061" spans="15:16" x14ac:dyDescent="0.2">
      <c r="O33061" s="284"/>
      <c r="P33061" s="284"/>
    </row>
    <row r="33062" spans="15:16" x14ac:dyDescent="0.2">
      <c r="O33062" s="284"/>
      <c r="P33062" s="284"/>
    </row>
    <row r="33063" spans="15:16" x14ac:dyDescent="0.2">
      <c r="O33063" s="284"/>
      <c r="P33063" s="284"/>
    </row>
    <row r="33064" spans="15:16" x14ac:dyDescent="0.2">
      <c r="O33064" s="284"/>
      <c r="P33064" s="284"/>
    </row>
    <row r="33065" spans="15:16" x14ac:dyDescent="0.2">
      <c r="O33065" s="284"/>
      <c r="P33065" s="284"/>
    </row>
    <row r="33066" spans="15:16" x14ac:dyDescent="0.2">
      <c r="O33066" s="284"/>
      <c r="P33066" s="284"/>
    </row>
    <row r="33067" spans="15:16" x14ac:dyDescent="0.2">
      <c r="O33067" s="284"/>
      <c r="P33067" s="284"/>
    </row>
    <row r="33068" spans="15:16" x14ac:dyDescent="0.2">
      <c r="O33068" s="284"/>
      <c r="P33068" s="284"/>
    </row>
    <row r="33069" spans="15:16" x14ac:dyDescent="0.2">
      <c r="O33069" s="284"/>
      <c r="P33069" s="284"/>
    </row>
    <row r="33070" spans="15:16" x14ac:dyDescent="0.2">
      <c r="O33070" s="284"/>
      <c r="P33070" s="284"/>
    </row>
    <row r="33071" spans="15:16" x14ac:dyDescent="0.2">
      <c r="O33071" s="284"/>
      <c r="P33071" s="284"/>
    </row>
    <row r="33072" spans="15:16" x14ac:dyDescent="0.2">
      <c r="O33072" s="284"/>
      <c r="P33072" s="284"/>
    </row>
    <row r="33073" spans="15:16" x14ac:dyDescent="0.2">
      <c r="O33073" s="284"/>
      <c r="P33073" s="284"/>
    </row>
    <row r="33074" spans="15:16" x14ac:dyDescent="0.2">
      <c r="O33074" s="284"/>
      <c r="P33074" s="284"/>
    </row>
    <row r="33075" spans="15:16" x14ac:dyDescent="0.2">
      <c r="O33075" s="284"/>
      <c r="P33075" s="284"/>
    </row>
    <row r="33076" spans="15:16" x14ac:dyDescent="0.2">
      <c r="O33076" s="284"/>
      <c r="P33076" s="284"/>
    </row>
    <row r="33077" spans="15:16" x14ac:dyDescent="0.2">
      <c r="O33077" s="284"/>
      <c r="P33077" s="284"/>
    </row>
    <row r="33078" spans="15:16" x14ac:dyDescent="0.2">
      <c r="O33078" s="284"/>
      <c r="P33078" s="284"/>
    </row>
    <row r="33079" spans="15:16" x14ac:dyDescent="0.2">
      <c r="O33079" s="284"/>
      <c r="P33079" s="284"/>
    </row>
    <row r="33080" spans="15:16" x14ac:dyDescent="0.2">
      <c r="O33080" s="284"/>
      <c r="P33080" s="284"/>
    </row>
    <row r="33081" spans="15:16" x14ac:dyDescent="0.2">
      <c r="O33081" s="284"/>
      <c r="P33081" s="284"/>
    </row>
    <row r="33082" spans="15:16" x14ac:dyDescent="0.2">
      <c r="O33082" s="284"/>
      <c r="P33082" s="284"/>
    </row>
    <row r="33083" spans="15:16" x14ac:dyDescent="0.2">
      <c r="O33083" s="284"/>
      <c r="P33083" s="284"/>
    </row>
    <row r="33084" spans="15:16" x14ac:dyDescent="0.2">
      <c r="O33084" s="284"/>
      <c r="P33084" s="284"/>
    </row>
    <row r="33085" spans="15:16" x14ac:dyDescent="0.2">
      <c r="O33085" s="284"/>
      <c r="P33085" s="284"/>
    </row>
    <row r="33086" spans="15:16" x14ac:dyDescent="0.2">
      <c r="O33086" s="284"/>
      <c r="P33086" s="284"/>
    </row>
    <row r="33087" spans="15:16" x14ac:dyDescent="0.2">
      <c r="O33087" s="284"/>
      <c r="P33087" s="284"/>
    </row>
    <row r="33088" spans="15:16" x14ac:dyDescent="0.2">
      <c r="O33088" s="284"/>
      <c r="P33088" s="284"/>
    </row>
    <row r="33089" spans="15:16" x14ac:dyDescent="0.2">
      <c r="O33089" s="284"/>
      <c r="P33089" s="284"/>
    </row>
    <row r="33090" spans="15:16" x14ac:dyDescent="0.2">
      <c r="O33090" s="284"/>
      <c r="P33090" s="284"/>
    </row>
    <row r="33091" spans="15:16" x14ac:dyDescent="0.2">
      <c r="O33091" s="284"/>
      <c r="P33091" s="284"/>
    </row>
    <row r="33092" spans="15:16" x14ac:dyDescent="0.2">
      <c r="O33092" s="284"/>
      <c r="P33092" s="284"/>
    </row>
    <row r="33093" spans="15:16" x14ac:dyDescent="0.2">
      <c r="O33093" s="284"/>
      <c r="P33093" s="284"/>
    </row>
    <row r="33094" spans="15:16" x14ac:dyDescent="0.2">
      <c r="O33094" s="284"/>
      <c r="P33094" s="284"/>
    </row>
    <row r="33095" spans="15:16" x14ac:dyDescent="0.2">
      <c r="O33095" s="284"/>
      <c r="P33095" s="284"/>
    </row>
    <row r="33096" spans="15:16" x14ac:dyDescent="0.2">
      <c r="O33096" s="284"/>
      <c r="P33096" s="284"/>
    </row>
    <row r="33097" spans="15:16" x14ac:dyDescent="0.2">
      <c r="O33097" s="284"/>
      <c r="P33097" s="284"/>
    </row>
    <row r="33098" spans="15:16" x14ac:dyDescent="0.2">
      <c r="O33098" s="284"/>
      <c r="P33098" s="284"/>
    </row>
    <row r="33099" spans="15:16" x14ac:dyDescent="0.2">
      <c r="O33099" s="284"/>
      <c r="P33099" s="284"/>
    </row>
    <row r="33100" spans="15:16" x14ac:dyDescent="0.2">
      <c r="O33100" s="284"/>
      <c r="P33100" s="284"/>
    </row>
    <row r="33101" spans="15:16" x14ac:dyDescent="0.2">
      <c r="O33101" s="284"/>
      <c r="P33101" s="284"/>
    </row>
    <row r="33102" spans="15:16" x14ac:dyDescent="0.2">
      <c r="O33102" s="284"/>
      <c r="P33102" s="284"/>
    </row>
    <row r="33103" spans="15:16" x14ac:dyDescent="0.2">
      <c r="O33103" s="284"/>
      <c r="P33103" s="284"/>
    </row>
    <row r="33104" spans="15:16" x14ac:dyDescent="0.2">
      <c r="O33104" s="284"/>
      <c r="P33104" s="284"/>
    </row>
    <row r="33105" spans="15:16" x14ac:dyDescent="0.2">
      <c r="O33105" s="284"/>
      <c r="P33105" s="284"/>
    </row>
    <row r="33106" spans="15:16" x14ac:dyDescent="0.2">
      <c r="O33106" s="284"/>
      <c r="P33106" s="284"/>
    </row>
    <row r="33107" spans="15:16" x14ac:dyDescent="0.2">
      <c r="O33107" s="284"/>
      <c r="P33107" s="284"/>
    </row>
    <row r="33108" spans="15:16" x14ac:dyDescent="0.2">
      <c r="O33108" s="284"/>
      <c r="P33108" s="284"/>
    </row>
    <row r="33109" spans="15:16" x14ac:dyDescent="0.2">
      <c r="O33109" s="284"/>
      <c r="P33109" s="284"/>
    </row>
    <row r="33110" spans="15:16" x14ac:dyDescent="0.2">
      <c r="O33110" s="284"/>
      <c r="P33110" s="284"/>
    </row>
    <row r="33111" spans="15:16" x14ac:dyDescent="0.2">
      <c r="O33111" s="284"/>
      <c r="P33111" s="284"/>
    </row>
    <row r="33112" spans="15:16" x14ac:dyDescent="0.2">
      <c r="O33112" s="284"/>
      <c r="P33112" s="284"/>
    </row>
    <row r="33113" spans="15:16" x14ac:dyDescent="0.2">
      <c r="O33113" s="284"/>
      <c r="P33113" s="284"/>
    </row>
    <row r="33114" spans="15:16" x14ac:dyDescent="0.2">
      <c r="O33114" s="284"/>
      <c r="P33114" s="284"/>
    </row>
    <row r="33115" spans="15:16" x14ac:dyDescent="0.2">
      <c r="O33115" s="284"/>
      <c r="P33115" s="284"/>
    </row>
    <row r="33116" spans="15:16" x14ac:dyDescent="0.2">
      <c r="O33116" s="284"/>
      <c r="P33116" s="284"/>
    </row>
    <row r="33117" spans="15:16" x14ac:dyDescent="0.2">
      <c r="O33117" s="284"/>
      <c r="P33117" s="284"/>
    </row>
    <row r="33118" spans="15:16" x14ac:dyDescent="0.2">
      <c r="O33118" s="284"/>
      <c r="P33118" s="284"/>
    </row>
    <row r="33119" spans="15:16" x14ac:dyDescent="0.2">
      <c r="O33119" s="284"/>
      <c r="P33119" s="284"/>
    </row>
    <row r="33120" spans="15:16" x14ac:dyDescent="0.2">
      <c r="O33120" s="284"/>
      <c r="P33120" s="284"/>
    </row>
    <row r="33121" spans="15:16" x14ac:dyDescent="0.2">
      <c r="O33121" s="284"/>
      <c r="P33121" s="284"/>
    </row>
    <row r="33122" spans="15:16" x14ac:dyDescent="0.2">
      <c r="O33122" s="284"/>
      <c r="P33122" s="284"/>
    </row>
    <row r="33123" spans="15:16" x14ac:dyDescent="0.2">
      <c r="O33123" s="284"/>
      <c r="P33123" s="284"/>
    </row>
    <row r="33124" spans="15:16" x14ac:dyDescent="0.2">
      <c r="O33124" s="284"/>
      <c r="P33124" s="284"/>
    </row>
    <row r="33125" spans="15:16" x14ac:dyDescent="0.2">
      <c r="O33125" s="284"/>
      <c r="P33125" s="284"/>
    </row>
    <row r="33126" spans="15:16" x14ac:dyDescent="0.2">
      <c r="O33126" s="284"/>
      <c r="P33126" s="284"/>
    </row>
    <row r="33127" spans="15:16" x14ac:dyDescent="0.2">
      <c r="O33127" s="284"/>
      <c r="P33127" s="284"/>
    </row>
    <row r="33128" spans="15:16" x14ac:dyDescent="0.2">
      <c r="O33128" s="284"/>
      <c r="P33128" s="284"/>
    </row>
    <row r="33129" spans="15:16" x14ac:dyDescent="0.2">
      <c r="O33129" s="284"/>
      <c r="P33129" s="284"/>
    </row>
    <row r="33130" spans="15:16" x14ac:dyDescent="0.2">
      <c r="O33130" s="284"/>
      <c r="P33130" s="284"/>
    </row>
    <row r="33131" spans="15:16" x14ac:dyDescent="0.2">
      <c r="O33131" s="284"/>
      <c r="P33131" s="284"/>
    </row>
    <row r="33132" spans="15:16" x14ac:dyDescent="0.2">
      <c r="O33132" s="284"/>
      <c r="P33132" s="284"/>
    </row>
    <row r="33133" spans="15:16" x14ac:dyDescent="0.2">
      <c r="O33133" s="284"/>
      <c r="P33133" s="284"/>
    </row>
    <row r="33134" spans="15:16" x14ac:dyDescent="0.2">
      <c r="O33134" s="284"/>
      <c r="P33134" s="284"/>
    </row>
    <row r="33135" spans="15:16" x14ac:dyDescent="0.2">
      <c r="O33135" s="284"/>
      <c r="P33135" s="284"/>
    </row>
    <row r="33136" spans="15:16" x14ac:dyDescent="0.2">
      <c r="O33136" s="284"/>
      <c r="P33136" s="284"/>
    </row>
    <row r="33137" spans="15:16" x14ac:dyDescent="0.2">
      <c r="O33137" s="284"/>
      <c r="P33137" s="284"/>
    </row>
    <row r="33138" spans="15:16" x14ac:dyDescent="0.2">
      <c r="O33138" s="284"/>
      <c r="P33138" s="284"/>
    </row>
    <row r="33139" spans="15:16" x14ac:dyDescent="0.2">
      <c r="O33139" s="284"/>
      <c r="P33139" s="284"/>
    </row>
    <row r="33140" spans="15:16" x14ac:dyDescent="0.2">
      <c r="O33140" s="284"/>
      <c r="P33140" s="284"/>
    </row>
    <row r="33141" spans="15:16" x14ac:dyDescent="0.2">
      <c r="O33141" s="284"/>
      <c r="P33141" s="284"/>
    </row>
    <row r="33142" spans="15:16" x14ac:dyDescent="0.2">
      <c r="O33142" s="284"/>
      <c r="P33142" s="284"/>
    </row>
    <row r="33143" spans="15:16" x14ac:dyDescent="0.2">
      <c r="O33143" s="284"/>
      <c r="P33143" s="284"/>
    </row>
    <row r="33144" spans="15:16" x14ac:dyDescent="0.2">
      <c r="O33144" s="284"/>
      <c r="P33144" s="284"/>
    </row>
    <row r="33145" spans="15:16" x14ac:dyDescent="0.2">
      <c r="O33145" s="284"/>
      <c r="P33145" s="284"/>
    </row>
    <row r="33146" spans="15:16" x14ac:dyDescent="0.2">
      <c r="O33146" s="284"/>
      <c r="P33146" s="284"/>
    </row>
    <row r="33147" spans="15:16" x14ac:dyDescent="0.2">
      <c r="O33147" s="284"/>
      <c r="P33147" s="284"/>
    </row>
    <row r="33148" spans="15:16" x14ac:dyDescent="0.2">
      <c r="O33148" s="284"/>
      <c r="P33148" s="284"/>
    </row>
    <row r="33149" spans="15:16" x14ac:dyDescent="0.2">
      <c r="O33149" s="284"/>
      <c r="P33149" s="284"/>
    </row>
    <row r="33150" spans="15:16" x14ac:dyDescent="0.2">
      <c r="O33150" s="284"/>
      <c r="P33150" s="284"/>
    </row>
    <row r="33151" spans="15:16" x14ac:dyDescent="0.2">
      <c r="O33151" s="284"/>
      <c r="P33151" s="284"/>
    </row>
    <row r="33152" spans="15:16" x14ac:dyDescent="0.2">
      <c r="O33152" s="284"/>
      <c r="P33152" s="284"/>
    </row>
    <row r="33153" spans="15:16" x14ac:dyDescent="0.2">
      <c r="O33153" s="284"/>
      <c r="P33153" s="284"/>
    </row>
    <row r="33154" spans="15:16" x14ac:dyDescent="0.2">
      <c r="O33154" s="284"/>
      <c r="P33154" s="284"/>
    </row>
    <row r="33155" spans="15:16" x14ac:dyDescent="0.2">
      <c r="O33155" s="284"/>
      <c r="P33155" s="284"/>
    </row>
    <row r="33156" spans="15:16" x14ac:dyDescent="0.2">
      <c r="O33156" s="284"/>
      <c r="P33156" s="284"/>
    </row>
    <row r="33157" spans="15:16" x14ac:dyDescent="0.2">
      <c r="O33157" s="284"/>
      <c r="P33157" s="284"/>
    </row>
    <row r="33158" spans="15:16" x14ac:dyDescent="0.2">
      <c r="O33158" s="284"/>
      <c r="P33158" s="284"/>
    </row>
    <row r="33159" spans="15:16" x14ac:dyDescent="0.2">
      <c r="O33159" s="284"/>
      <c r="P33159" s="284"/>
    </row>
    <row r="33160" spans="15:16" x14ac:dyDescent="0.2">
      <c r="O33160" s="284"/>
      <c r="P33160" s="284"/>
    </row>
    <row r="33161" spans="15:16" x14ac:dyDescent="0.2">
      <c r="O33161" s="284"/>
      <c r="P33161" s="284"/>
    </row>
    <row r="33162" spans="15:16" x14ac:dyDescent="0.2">
      <c r="O33162" s="284"/>
      <c r="P33162" s="284"/>
    </row>
    <row r="33163" spans="15:16" x14ac:dyDescent="0.2">
      <c r="O33163" s="284"/>
      <c r="P33163" s="284"/>
    </row>
    <row r="33164" spans="15:16" x14ac:dyDescent="0.2">
      <c r="O33164" s="284"/>
      <c r="P33164" s="284"/>
    </row>
    <row r="33165" spans="15:16" x14ac:dyDescent="0.2">
      <c r="O33165" s="284"/>
      <c r="P33165" s="284"/>
    </row>
    <row r="33166" spans="15:16" x14ac:dyDescent="0.2">
      <c r="O33166" s="284"/>
      <c r="P33166" s="284"/>
    </row>
    <row r="33167" spans="15:16" x14ac:dyDescent="0.2">
      <c r="O33167" s="284"/>
      <c r="P33167" s="284"/>
    </row>
    <row r="33168" spans="15:16" x14ac:dyDescent="0.2">
      <c r="O33168" s="284"/>
      <c r="P33168" s="284"/>
    </row>
    <row r="33169" spans="15:16" x14ac:dyDescent="0.2">
      <c r="O33169" s="284"/>
      <c r="P33169" s="284"/>
    </row>
    <row r="33170" spans="15:16" x14ac:dyDescent="0.2">
      <c r="O33170" s="284"/>
      <c r="P33170" s="284"/>
    </row>
    <row r="33171" spans="15:16" x14ac:dyDescent="0.2">
      <c r="O33171" s="284"/>
      <c r="P33171" s="284"/>
    </row>
    <row r="33172" spans="15:16" x14ac:dyDescent="0.2">
      <c r="O33172" s="284"/>
      <c r="P33172" s="284"/>
    </row>
    <row r="33173" spans="15:16" x14ac:dyDescent="0.2">
      <c r="O33173" s="284"/>
      <c r="P33173" s="284"/>
    </row>
    <row r="33174" spans="15:16" x14ac:dyDescent="0.2">
      <c r="O33174" s="284"/>
      <c r="P33174" s="284"/>
    </row>
    <row r="33175" spans="15:16" x14ac:dyDescent="0.2">
      <c r="O33175" s="284"/>
      <c r="P33175" s="284"/>
    </row>
    <row r="33176" spans="15:16" x14ac:dyDescent="0.2">
      <c r="O33176" s="284"/>
      <c r="P33176" s="284"/>
    </row>
    <row r="33177" spans="15:16" x14ac:dyDescent="0.2">
      <c r="O33177" s="284"/>
      <c r="P33177" s="284"/>
    </row>
    <row r="33178" spans="15:16" x14ac:dyDescent="0.2">
      <c r="O33178" s="284"/>
      <c r="P33178" s="284"/>
    </row>
    <row r="33179" spans="15:16" x14ac:dyDescent="0.2">
      <c r="O33179" s="284"/>
      <c r="P33179" s="284"/>
    </row>
    <row r="33180" spans="15:16" x14ac:dyDescent="0.2">
      <c r="O33180" s="284"/>
      <c r="P33180" s="284"/>
    </row>
    <row r="33181" spans="15:16" x14ac:dyDescent="0.2">
      <c r="O33181" s="284"/>
      <c r="P33181" s="284"/>
    </row>
    <row r="33182" spans="15:16" x14ac:dyDescent="0.2">
      <c r="O33182" s="284"/>
      <c r="P33182" s="284"/>
    </row>
    <row r="33183" spans="15:16" x14ac:dyDescent="0.2">
      <c r="O33183" s="284"/>
      <c r="P33183" s="284"/>
    </row>
    <row r="33184" spans="15:16" x14ac:dyDescent="0.2">
      <c r="O33184" s="284"/>
      <c r="P33184" s="284"/>
    </row>
    <row r="33185" spans="15:16" x14ac:dyDescent="0.2">
      <c r="O33185" s="284"/>
      <c r="P33185" s="284"/>
    </row>
    <row r="33186" spans="15:16" x14ac:dyDescent="0.2">
      <c r="O33186" s="284"/>
      <c r="P33186" s="284"/>
    </row>
    <row r="33187" spans="15:16" x14ac:dyDescent="0.2">
      <c r="O33187" s="284"/>
      <c r="P33187" s="284"/>
    </row>
    <row r="33188" spans="15:16" x14ac:dyDescent="0.2">
      <c r="O33188" s="284"/>
      <c r="P33188" s="284"/>
    </row>
    <row r="33189" spans="15:16" x14ac:dyDescent="0.2">
      <c r="O33189" s="284"/>
      <c r="P33189" s="284"/>
    </row>
    <row r="33190" spans="15:16" x14ac:dyDescent="0.2">
      <c r="O33190" s="284"/>
      <c r="P33190" s="284"/>
    </row>
    <row r="33191" spans="15:16" x14ac:dyDescent="0.2">
      <c r="O33191" s="284"/>
      <c r="P33191" s="284"/>
    </row>
    <row r="33192" spans="15:16" x14ac:dyDescent="0.2">
      <c r="O33192" s="284"/>
      <c r="P33192" s="284"/>
    </row>
    <row r="33193" spans="15:16" x14ac:dyDescent="0.2">
      <c r="O33193" s="284"/>
      <c r="P33193" s="284"/>
    </row>
    <row r="33194" spans="15:16" x14ac:dyDescent="0.2">
      <c r="O33194" s="284"/>
      <c r="P33194" s="284"/>
    </row>
    <row r="33195" spans="15:16" x14ac:dyDescent="0.2">
      <c r="O33195" s="284"/>
      <c r="P33195" s="284"/>
    </row>
    <row r="33196" spans="15:16" x14ac:dyDescent="0.2">
      <c r="O33196" s="284"/>
      <c r="P33196" s="284"/>
    </row>
    <row r="33197" spans="15:16" x14ac:dyDescent="0.2">
      <c r="O33197" s="284"/>
      <c r="P33197" s="284"/>
    </row>
    <row r="33198" spans="15:16" x14ac:dyDescent="0.2">
      <c r="O33198" s="284"/>
      <c r="P33198" s="284"/>
    </row>
    <row r="33199" spans="15:16" x14ac:dyDescent="0.2">
      <c r="O33199" s="284"/>
      <c r="P33199" s="284"/>
    </row>
    <row r="33200" spans="15:16" x14ac:dyDescent="0.2">
      <c r="O33200" s="284"/>
      <c r="P33200" s="284"/>
    </row>
    <row r="33201" spans="15:16" x14ac:dyDescent="0.2">
      <c r="O33201" s="284"/>
      <c r="P33201" s="284"/>
    </row>
    <row r="33202" spans="15:16" x14ac:dyDescent="0.2">
      <c r="O33202" s="284"/>
      <c r="P33202" s="284"/>
    </row>
    <row r="33203" spans="15:16" x14ac:dyDescent="0.2">
      <c r="O33203" s="284"/>
      <c r="P33203" s="284"/>
    </row>
    <row r="33204" spans="15:16" x14ac:dyDescent="0.2">
      <c r="O33204" s="284"/>
      <c r="P33204" s="284"/>
    </row>
    <row r="33205" spans="15:16" x14ac:dyDescent="0.2">
      <c r="O33205" s="284"/>
      <c r="P33205" s="284"/>
    </row>
    <row r="33206" spans="15:16" x14ac:dyDescent="0.2">
      <c r="O33206" s="284"/>
      <c r="P33206" s="284"/>
    </row>
    <row r="33207" spans="15:16" x14ac:dyDescent="0.2">
      <c r="O33207" s="284"/>
      <c r="P33207" s="284"/>
    </row>
    <row r="33208" spans="15:16" x14ac:dyDescent="0.2">
      <c r="O33208" s="284"/>
      <c r="P33208" s="284"/>
    </row>
    <row r="33209" spans="15:16" x14ac:dyDescent="0.2">
      <c r="O33209" s="284"/>
      <c r="P33209" s="284"/>
    </row>
    <row r="33210" spans="15:16" x14ac:dyDescent="0.2">
      <c r="O33210" s="284"/>
      <c r="P33210" s="284"/>
    </row>
    <row r="33211" spans="15:16" x14ac:dyDescent="0.2">
      <c r="O33211" s="284"/>
      <c r="P33211" s="284"/>
    </row>
    <row r="33212" spans="15:16" x14ac:dyDescent="0.2">
      <c r="O33212" s="284"/>
      <c r="P33212" s="284"/>
    </row>
    <row r="33213" spans="15:16" x14ac:dyDescent="0.2">
      <c r="O33213" s="284"/>
      <c r="P33213" s="284"/>
    </row>
    <row r="33214" spans="15:16" x14ac:dyDescent="0.2">
      <c r="O33214" s="284"/>
      <c r="P33214" s="284"/>
    </row>
    <row r="33215" spans="15:16" x14ac:dyDescent="0.2">
      <c r="O33215" s="284"/>
      <c r="P33215" s="284"/>
    </row>
    <row r="33216" spans="15:16" x14ac:dyDescent="0.2">
      <c r="O33216" s="284"/>
      <c r="P33216" s="284"/>
    </row>
    <row r="33217" spans="15:16" x14ac:dyDescent="0.2">
      <c r="O33217" s="284"/>
      <c r="P33217" s="284"/>
    </row>
    <row r="33218" spans="15:16" x14ac:dyDescent="0.2">
      <c r="O33218" s="284"/>
      <c r="P33218" s="284"/>
    </row>
    <row r="33219" spans="15:16" x14ac:dyDescent="0.2">
      <c r="O33219" s="284"/>
      <c r="P33219" s="284"/>
    </row>
    <row r="33220" spans="15:16" x14ac:dyDescent="0.2">
      <c r="O33220" s="284"/>
      <c r="P33220" s="284"/>
    </row>
    <row r="33221" spans="15:16" x14ac:dyDescent="0.2">
      <c r="O33221" s="284"/>
      <c r="P33221" s="284"/>
    </row>
    <row r="33222" spans="15:16" x14ac:dyDescent="0.2">
      <c r="O33222" s="284"/>
      <c r="P33222" s="284"/>
    </row>
    <row r="33223" spans="15:16" x14ac:dyDescent="0.2">
      <c r="O33223" s="284"/>
      <c r="P33223" s="284"/>
    </row>
    <row r="33224" spans="15:16" x14ac:dyDescent="0.2">
      <c r="O33224" s="284"/>
      <c r="P33224" s="284"/>
    </row>
    <row r="33225" spans="15:16" x14ac:dyDescent="0.2">
      <c r="O33225" s="284"/>
      <c r="P33225" s="284"/>
    </row>
    <row r="33226" spans="15:16" x14ac:dyDescent="0.2">
      <c r="O33226" s="284"/>
      <c r="P33226" s="284"/>
    </row>
    <row r="33227" spans="15:16" x14ac:dyDescent="0.2">
      <c r="O33227" s="284"/>
      <c r="P33227" s="284"/>
    </row>
    <row r="33228" spans="15:16" x14ac:dyDescent="0.2">
      <c r="O33228" s="284"/>
      <c r="P33228" s="284"/>
    </row>
    <row r="33229" spans="15:16" x14ac:dyDescent="0.2">
      <c r="O33229" s="284"/>
      <c r="P33229" s="284"/>
    </row>
    <row r="33230" spans="15:16" x14ac:dyDescent="0.2">
      <c r="O33230" s="284"/>
      <c r="P33230" s="284"/>
    </row>
    <row r="33231" spans="15:16" x14ac:dyDescent="0.2">
      <c r="O33231" s="284"/>
      <c r="P33231" s="284"/>
    </row>
    <row r="33232" spans="15:16" x14ac:dyDescent="0.2">
      <c r="O33232" s="284"/>
      <c r="P33232" s="284"/>
    </row>
    <row r="33233" spans="15:16" x14ac:dyDescent="0.2">
      <c r="O33233" s="284"/>
      <c r="P33233" s="284"/>
    </row>
    <row r="33234" spans="15:16" x14ac:dyDescent="0.2">
      <c r="O33234" s="284"/>
      <c r="P33234" s="284"/>
    </row>
    <row r="33235" spans="15:16" x14ac:dyDescent="0.2">
      <c r="O33235" s="284"/>
      <c r="P33235" s="284"/>
    </row>
    <row r="33236" spans="15:16" x14ac:dyDescent="0.2">
      <c r="O33236" s="284"/>
      <c r="P33236" s="284"/>
    </row>
    <row r="33237" spans="15:16" x14ac:dyDescent="0.2">
      <c r="O33237" s="284"/>
      <c r="P33237" s="284"/>
    </row>
    <row r="33238" spans="15:16" x14ac:dyDescent="0.2">
      <c r="O33238" s="284"/>
      <c r="P33238" s="284"/>
    </row>
    <row r="33239" spans="15:16" x14ac:dyDescent="0.2">
      <c r="O33239" s="284"/>
      <c r="P33239" s="284"/>
    </row>
    <row r="33240" spans="15:16" x14ac:dyDescent="0.2">
      <c r="O33240" s="284"/>
      <c r="P33240" s="284"/>
    </row>
    <row r="33241" spans="15:16" x14ac:dyDescent="0.2">
      <c r="O33241" s="284"/>
      <c r="P33241" s="284"/>
    </row>
    <row r="33242" spans="15:16" x14ac:dyDescent="0.2">
      <c r="O33242" s="284"/>
      <c r="P33242" s="284"/>
    </row>
    <row r="33243" spans="15:16" x14ac:dyDescent="0.2">
      <c r="O33243" s="284"/>
      <c r="P33243" s="284"/>
    </row>
    <row r="33244" spans="15:16" x14ac:dyDescent="0.2">
      <c r="O33244" s="284"/>
      <c r="P33244" s="284"/>
    </row>
    <row r="33245" spans="15:16" x14ac:dyDescent="0.2">
      <c r="O33245" s="284"/>
      <c r="P33245" s="284"/>
    </row>
    <row r="33246" spans="15:16" x14ac:dyDescent="0.2">
      <c r="O33246" s="284"/>
      <c r="P33246" s="284"/>
    </row>
    <row r="33247" spans="15:16" x14ac:dyDescent="0.2">
      <c r="O33247" s="284"/>
      <c r="P33247" s="284"/>
    </row>
    <row r="33248" spans="15:16" x14ac:dyDescent="0.2">
      <c r="O33248" s="284"/>
      <c r="P33248" s="284"/>
    </row>
    <row r="33249" spans="15:16" x14ac:dyDescent="0.2">
      <c r="O33249" s="284"/>
      <c r="P33249" s="284"/>
    </row>
    <row r="33250" spans="15:16" x14ac:dyDescent="0.2">
      <c r="O33250" s="284"/>
      <c r="P33250" s="284"/>
    </row>
    <row r="33251" spans="15:16" x14ac:dyDescent="0.2">
      <c r="O33251" s="284"/>
      <c r="P33251" s="284"/>
    </row>
    <row r="33252" spans="15:16" x14ac:dyDescent="0.2">
      <c r="O33252" s="284"/>
      <c r="P33252" s="284"/>
    </row>
    <row r="33253" spans="15:16" x14ac:dyDescent="0.2">
      <c r="O33253" s="284"/>
      <c r="P33253" s="284"/>
    </row>
    <row r="33254" spans="15:16" x14ac:dyDescent="0.2">
      <c r="O33254" s="284"/>
      <c r="P33254" s="284"/>
    </row>
    <row r="33255" spans="15:16" x14ac:dyDescent="0.2">
      <c r="O33255" s="284"/>
      <c r="P33255" s="284"/>
    </row>
    <row r="33256" spans="15:16" x14ac:dyDescent="0.2">
      <c r="O33256" s="284"/>
      <c r="P33256" s="284"/>
    </row>
    <row r="33257" spans="15:16" x14ac:dyDescent="0.2">
      <c r="O33257" s="284"/>
      <c r="P33257" s="284"/>
    </row>
    <row r="33258" spans="15:16" x14ac:dyDescent="0.2">
      <c r="O33258" s="284"/>
      <c r="P33258" s="284"/>
    </row>
    <row r="33259" spans="15:16" x14ac:dyDescent="0.2">
      <c r="O33259" s="284"/>
      <c r="P33259" s="284"/>
    </row>
    <row r="33260" spans="15:16" x14ac:dyDescent="0.2">
      <c r="O33260" s="284"/>
      <c r="P33260" s="284"/>
    </row>
    <row r="33261" spans="15:16" x14ac:dyDescent="0.2">
      <c r="O33261" s="284"/>
      <c r="P33261" s="284"/>
    </row>
    <row r="33262" spans="15:16" x14ac:dyDescent="0.2">
      <c r="O33262" s="284"/>
      <c r="P33262" s="284"/>
    </row>
    <row r="33263" spans="15:16" x14ac:dyDescent="0.2">
      <c r="O33263" s="284"/>
      <c r="P33263" s="284"/>
    </row>
    <row r="33264" spans="15:16" x14ac:dyDescent="0.2">
      <c r="O33264" s="284"/>
      <c r="P33264" s="284"/>
    </row>
    <row r="33265" spans="15:16" x14ac:dyDescent="0.2">
      <c r="O33265" s="284"/>
      <c r="P33265" s="284"/>
    </row>
    <row r="33266" spans="15:16" x14ac:dyDescent="0.2">
      <c r="O33266" s="284"/>
      <c r="P33266" s="284"/>
    </row>
    <row r="33267" spans="15:16" x14ac:dyDescent="0.2">
      <c r="O33267" s="284"/>
      <c r="P33267" s="284"/>
    </row>
    <row r="33268" spans="15:16" x14ac:dyDescent="0.2">
      <c r="O33268" s="284"/>
      <c r="P33268" s="284"/>
    </row>
    <row r="33269" spans="15:16" x14ac:dyDescent="0.2">
      <c r="O33269" s="284"/>
      <c r="P33269" s="284"/>
    </row>
    <row r="33270" spans="15:16" x14ac:dyDescent="0.2">
      <c r="O33270" s="284"/>
      <c r="P33270" s="284"/>
    </row>
    <row r="33271" spans="15:16" x14ac:dyDescent="0.2">
      <c r="O33271" s="284"/>
      <c r="P33271" s="284"/>
    </row>
    <row r="33272" spans="15:16" x14ac:dyDescent="0.2">
      <c r="O33272" s="284"/>
      <c r="P33272" s="284"/>
    </row>
    <row r="33273" spans="15:16" x14ac:dyDescent="0.2">
      <c r="O33273" s="284"/>
      <c r="P33273" s="284"/>
    </row>
    <row r="33274" spans="15:16" x14ac:dyDescent="0.2">
      <c r="O33274" s="284"/>
      <c r="P33274" s="284"/>
    </row>
    <row r="33275" spans="15:16" x14ac:dyDescent="0.2">
      <c r="O33275" s="284"/>
      <c r="P33275" s="284"/>
    </row>
    <row r="33276" spans="15:16" x14ac:dyDescent="0.2">
      <c r="O33276" s="284"/>
      <c r="P33276" s="284"/>
    </row>
    <row r="33277" spans="15:16" x14ac:dyDescent="0.2">
      <c r="O33277" s="284"/>
      <c r="P33277" s="284"/>
    </row>
    <row r="33278" spans="15:16" x14ac:dyDescent="0.2">
      <c r="O33278" s="284"/>
      <c r="P33278" s="284"/>
    </row>
    <row r="33279" spans="15:16" x14ac:dyDescent="0.2">
      <c r="O33279" s="284"/>
      <c r="P33279" s="284"/>
    </row>
    <row r="33280" spans="15:16" x14ac:dyDescent="0.2">
      <c r="O33280" s="284"/>
      <c r="P33280" s="284"/>
    </row>
    <row r="33281" spans="15:16" x14ac:dyDescent="0.2">
      <c r="O33281" s="284"/>
      <c r="P33281" s="284"/>
    </row>
    <row r="33282" spans="15:16" x14ac:dyDescent="0.2">
      <c r="O33282" s="284"/>
      <c r="P33282" s="284"/>
    </row>
    <row r="33283" spans="15:16" x14ac:dyDescent="0.2">
      <c r="O33283" s="284"/>
      <c r="P33283" s="284"/>
    </row>
    <row r="33284" spans="15:16" x14ac:dyDescent="0.2">
      <c r="O33284" s="284"/>
      <c r="P33284" s="284"/>
    </row>
    <row r="33285" spans="15:16" x14ac:dyDescent="0.2">
      <c r="O33285" s="284"/>
      <c r="P33285" s="284"/>
    </row>
    <row r="33286" spans="15:16" x14ac:dyDescent="0.2">
      <c r="O33286" s="284"/>
      <c r="P33286" s="284"/>
    </row>
    <row r="33287" spans="15:16" x14ac:dyDescent="0.2">
      <c r="O33287" s="284"/>
      <c r="P33287" s="284"/>
    </row>
    <row r="33288" spans="15:16" x14ac:dyDescent="0.2">
      <c r="O33288" s="284"/>
      <c r="P33288" s="284"/>
    </row>
    <row r="33289" spans="15:16" x14ac:dyDescent="0.2">
      <c r="O33289" s="284"/>
      <c r="P33289" s="284"/>
    </row>
    <row r="33290" spans="15:16" x14ac:dyDescent="0.2">
      <c r="O33290" s="284"/>
      <c r="P33290" s="284"/>
    </row>
    <row r="33291" spans="15:16" x14ac:dyDescent="0.2">
      <c r="O33291" s="284"/>
      <c r="P33291" s="284"/>
    </row>
    <row r="33292" spans="15:16" x14ac:dyDescent="0.2">
      <c r="O33292" s="284"/>
      <c r="P33292" s="284"/>
    </row>
    <row r="33293" spans="15:16" x14ac:dyDescent="0.2">
      <c r="O33293" s="284"/>
      <c r="P33293" s="284"/>
    </row>
    <row r="33294" spans="15:16" x14ac:dyDescent="0.2">
      <c r="O33294" s="284"/>
      <c r="P33294" s="284"/>
    </row>
    <row r="33295" spans="15:16" x14ac:dyDescent="0.2">
      <c r="O33295" s="284"/>
      <c r="P33295" s="284"/>
    </row>
    <row r="33296" spans="15:16" x14ac:dyDescent="0.2">
      <c r="O33296" s="284"/>
      <c r="P33296" s="284"/>
    </row>
    <row r="33297" spans="15:16" x14ac:dyDescent="0.2">
      <c r="O33297" s="284"/>
      <c r="P33297" s="284"/>
    </row>
    <row r="33298" spans="15:16" x14ac:dyDescent="0.2">
      <c r="O33298" s="284"/>
      <c r="P33298" s="284"/>
    </row>
    <row r="33299" spans="15:16" x14ac:dyDescent="0.2">
      <c r="O33299" s="284"/>
      <c r="P33299" s="284"/>
    </row>
    <row r="33300" spans="15:16" x14ac:dyDescent="0.2">
      <c r="O33300" s="284"/>
      <c r="P33300" s="284"/>
    </row>
    <row r="33301" spans="15:16" x14ac:dyDescent="0.2">
      <c r="O33301" s="284"/>
      <c r="P33301" s="284"/>
    </row>
    <row r="33302" spans="15:16" x14ac:dyDescent="0.2">
      <c r="O33302" s="284"/>
      <c r="P33302" s="284"/>
    </row>
    <row r="33303" spans="15:16" x14ac:dyDescent="0.2">
      <c r="O33303" s="284"/>
      <c r="P33303" s="284"/>
    </row>
    <row r="33304" spans="15:16" x14ac:dyDescent="0.2">
      <c r="O33304" s="284"/>
      <c r="P33304" s="284"/>
    </row>
    <row r="33305" spans="15:16" x14ac:dyDescent="0.2">
      <c r="O33305" s="284"/>
      <c r="P33305" s="284"/>
    </row>
    <row r="33306" spans="15:16" x14ac:dyDescent="0.2">
      <c r="O33306" s="284"/>
      <c r="P33306" s="284"/>
    </row>
    <row r="33307" spans="15:16" x14ac:dyDescent="0.2">
      <c r="O33307" s="284"/>
      <c r="P33307" s="284"/>
    </row>
    <row r="33308" spans="15:16" x14ac:dyDescent="0.2">
      <c r="O33308" s="284"/>
      <c r="P33308" s="284"/>
    </row>
    <row r="33309" spans="15:16" x14ac:dyDescent="0.2">
      <c r="O33309" s="284"/>
      <c r="P33309" s="284"/>
    </row>
    <row r="33310" spans="15:16" x14ac:dyDescent="0.2">
      <c r="O33310" s="284"/>
      <c r="P33310" s="284"/>
    </row>
    <row r="33311" spans="15:16" x14ac:dyDescent="0.2">
      <c r="O33311" s="284"/>
      <c r="P33311" s="284"/>
    </row>
    <row r="33312" spans="15:16" x14ac:dyDescent="0.2">
      <c r="O33312" s="284"/>
      <c r="P33312" s="284"/>
    </row>
    <row r="33313" spans="15:16" x14ac:dyDescent="0.2">
      <c r="O33313" s="284"/>
      <c r="P33313" s="284"/>
    </row>
    <row r="33314" spans="15:16" x14ac:dyDescent="0.2">
      <c r="O33314" s="284"/>
      <c r="P33314" s="284"/>
    </row>
    <row r="33315" spans="15:16" x14ac:dyDescent="0.2">
      <c r="O33315" s="284"/>
      <c r="P33315" s="284"/>
    </row>
    <row r="33316" spans="15:16" x14ac:dyDescent="0.2">
      <c r="O33316" s="284"/>
      <c r="P33316" s="284"/>
    </row>
    <row r="33317" spans="15:16" x14ac:dyDescent="0.2">
      <c r="O33317" s="284"/>
      <c r="P33317" s="284"/>
    </row>
    <row r="33318" spans="15:16" x14ac:dyDescent="0.2">
      <c r="O33318" s="284"/>
      <c r="P33318" s="284"/>
    </row>
    <row r="33319" spans="15:16" x14ac:dyDescent="0.2">
      <c r="O33319" s="284"/>
      <c r="P33319" s="284"/>
    </row>
    <row r="33320" spans="15:16" x14ac:dyDescent="0.2">
      <c r="O33320" s="284"/>
      <c r="P33320" s="284"/>
    </row>
    <row r="33321" spans="15:16" x14ac:dyDescent="0.2">
      <c r="O33321" s="284"/>
      <c r="P33321" s="284"/>
    </row>
    <row r="33322" spans="15:16" x14ac:dyDescent="0.2">
      <c r="O33322" s="284"/>
      <c r="P33322" s="284"/>
    </row>
    <row r="33323" spans="15:16" x14ac:dyDescent="0.2">
      <c r="O33323" s="284"/>
      <c r="P33323" s="284"/>
    </row>
    <row r="33324" spans="15:16" x14ac:dyDescent="0.2">
      <c r="O33324" s="284"/>
      <c r="P33324" s="284"/>
    </row>
    <row r="33325" spans="15:16" x14ac:dyDescent="0.2">
      <c r="O33325" s="284"/>
      <c r="P33325" s="284"/>
    </row>
    <row r="33326" spans="15:16" x14ac:dyDescent="0.2">
      <c r="O33326" s="284"/>
      <c r="P33326" s="284"/>
    </row>
    <row r="33327" spans="15:16" x14ac:dyDescent="0.2">
      <c r="O33327" s="284"/>
      <c r="P33327" s="284"/>
    </row>
    <row r="33328" spans="15:16" x14ac:dyDescent="0.2">
      <c r="O33328" s="284"/>
      <c r="P33328" s="284"/>
    </row>
    <row r="33329" spans="15:16" x14ac:dyDescent="0.2">
      <c r="O33329" s="284"/>
      <c r="P33329" s="284"/>
    </row>
    <row r="33330" spans="15:16" x14ac:dyDescent="0.2">
      <c r="O33330" s="284"/>
      <c r="P33330" s="284"/>
    </row>
    <row r="33331" spans="15:16" x14ac:dyDescent="0.2">
      <c r="O33331" s="284"/>
      <c r="P33331" s="284"/>
    </row>
    <row r="33332" spans="15:16" x14ac:dyDescent="0.2">
      <c r="O33332" s="284"/>
      <c r="P33332" s="284"/>
    </row>
    <row r="33333" spans="15:16" x14ac:dyDescent="0.2">
      <c r="O33333" s="284"/>
      <c r="P33333" s="284"/>
    </row>
    <row r="33334" spans="15:16" x14ac:dyDescent="0.2">
      <c r="O33334" s="284"/>
      <c r="P33334" s="284"/>
    </row>
    <row r="33335" spans="15:16" x14ac:dyDescent="0.2">
      <c r="O33335" s="284"/>
      <c r="P33335" s="284"/>
    </row>
    <row r="33336" spans="15:16" x14ac:dyDescent="0.2">
      <c r="O33336" s="284"/>
      <c r="P33336" s="284"/>
    </row>
    <row r="33337" spans="15:16" x14ac:dyDescent="0.2">
      <c r="O33337" s="284"/>
      <c r="P33337" s="284"/>
    </row>
    <row r="33338" spans="15:16" x14ac:dyDescent="0.2">
      <c r="O33338" s="284"/>
      <c r="P33338" s="284"/>
    </row>
    <row r="33339" spans="15:16" x14ac:dyDescent="0.2">
      <c r="O33339" s="284"/>
      <c r="P33339" s="284"/>
    </row>
    <row r="33340" spans="15:16" x14ac:dyDescent="0.2">
      <c r="O33340" s="284"/>
      <c r="P33340" s="284"/>
    </row>
    <row r="33341" spans="15:16" x14ac:dyDescent="0.2">
      <c r="O33341" s="284"/>
      <c r="P33341" s="284"/>
    </row>
    <row r="33342" spans="15:16" x14ac:dyDescent="0.2">
      <c r="O33342" s="284"/>
      <c r="P33342" s="284"/>
    </row>
    <row r="33343" spans="15:16" x14ac:dyDescent="0.2">
      <c r="O33343" s="284"/>
      <c r="P33343" s="284"/>
    </row>
    <row r="33344" spans="15:16" x14ac:dyDescent="0.2">
      <c r="O33344" s="284"/>
      <c r="P33344" s="284"/>
    </row>
    <row r="33345" spans="15:16" x14ac:dyDescent="0.2">
      <c r="O33345" s="284"/>
      <c r="P33345" s="284"/>
    </row>
    <row r="33346" spans="15:16" x14ac:dyDescent="0.2">
      <c r="O33346" s="284"/>
      <c r="P33346" s="284"/>
    </row>
    <row r="33347" spans="15:16" x14ac:dyDescent="0.2">
      <c r="O33347" s="284"/>
      <c r="P33347" s="284"/>
    </row>
    <row r="33348" spans="15:16" x14ac:dyDescent="0.2">
      <c r="O33348" s="284"/>
      <c r="P33348" s="284"/>
    </row>
    <row r="33349" spans="15:16" x14ac:dyDescent="0.2">
      <c r="O33349" s="284"/>
      <c r="P33349" s="284"/>
    </row>
    <row r="33350" spans="15:16" x14ac:dyDescent="0.2">
      <c r="O33350" s="284"/>
      <c r="P33350" s="284"/>
    </row>
    <row r="33351" spans="15:16" x14ac:dyDescent="0.2">
      <c r="O33351" s="284"/>
      <c r="P33351" s="284"/>
    </row>
    <row r="33352" spans="15:16" x14ac:dyDescent="0.2">
      <c r="O33352" s="284"/>
      <c r="P33352" s="284"/>
    </row>
    <row r="33353" spans="15:16" x14ac:dyDescent="0.2">
      <c r="O33353" s="284"/>
      <c r="P33353" s="284"/>
    </row>
    <row r="33354" spans="15:16" x14ac:dyDescent="0.2">
      <c r="O33354" s="284"/>
      <c r="P33354" s="284"/>
    </row>
    <row r="33355" spans="15:16" x14ac:dyDescent="0.2">
      <c r="O33355" s="284"/>
      <c r="P33355" s="284"/>
    </row>
    <row r="33356" spans="15:16" x14ac:dyDescent="0.2">
      <c r="O33356" s="284"/>
      <c r="P33356" s="284"/>
    </row>
    <row r="33357" spans="15:16" x14ac:dyDescent="0.2">
      <c r="O33357" s="284"/>
      <c r="P33357" s="284"/>
    </row>
    <row r="33358" spans="15:16" x14ac:dyDescent="0.2">
      <c r="O33358" s="284"/>
      <c r="P33358" s="284"/>
    </row>
    <row r="33359" spans="15:16" x14ac:dyDescent="0.2">
      <c r="O33359" s="284"/>
      <c r="P33359" s="284"/>
    </row>
    <row r="33360" spans="15:16" x14ac:dyDescent="0.2">
      <c r="O33360" s="284"/>
      <c r="P33360" s="284"/>
    </row>
    <row r="33361" spans="15:16" x14ac:dyDescent="0.2">
      <c r="O33361" s="284"/>
      <c r="P33361" s="284"/>
    </row>
    <row r="33362" spans="15:16" x14ac:dyDescent="0.2">
      <c r="O33362" s="284"/>
      <c r="P33362" s="284"/>
    </row>
    <row r="33363" spans="15:16" x14ac:dyDescent="0.2">
      <c r="O33363" s="284"/>
      <c r="P33363" s="284"/>
    </row>
    <row r="33364" spans="15:16" x14ac:dyDescent="0.2">
      <c r="O33364" s="284"/>
      <c r="P33364" s="284"/>
    </row>
    <row r="33365" spans="15:16" x14ac:dyDescent="0.2">
      <c r="O33365" s="284"/>
      <c r="P33365" s="284"/>
    </row>
    <row r="33366" spans="15:16" x14ac:dyDescent="0.2">
      <c r="O33366" s="284"/>
      <c r="P33366" s="284"/>
    </row>
    <row r="33367" spans="15:16" x14ac:dyDescent="0.2">
      <c r="O33367" s="284"/>
      <c r="P33367" s="284"/>
    </row>
    <row r="33368" spans="15:16" x14ac:dyDescent="0.2">
      <c r="O33368" s="284"/>
      <c r="P33368" s="284"/>
    </row>
    <row r="33369" spans="15:16" x14ac:dyDescent="0.2">
      <c r="O33369" s="284"/>
      <c r="P33369" s="284"/>
    </row>
    <row r="33370" spans="15:16" x14ac:dyDescent="0.2">
      <c r="O33370" s="284"/>
      <c r="P33370" s="284"/>
    </row>
    <row r="33371" spans="15:16" x14ac:dyDescent="0.2">
      <c r="O33371" s="284"/>
      <c r="P33371" s="284"/>
    </row>
    <row r="33372" spans="15:16" x14ac:dyDescent="0.2">
      <c r="O33372" s="284"/>
      <c r="P33372" s="284"/>
    </row>
    <row r="33373" spans="15:16" x14ac:dyDescent="0.2">
      <c r="O33373" s="284"/>
      <c r="P33373" s="284"/>
    </row>
    <row r="33374" spans="15:16" x14ac:dyDescent="0.2">
      <c r="O33374" s="284"/>
      <c r="P33374" s="284"/>
    </row>
    <row r="33375" spans="15:16" x14ac:dyDescent="0.2">
      <c r="O33375" s="284"/>
      <c r="P33375" s="284"/>
    </row>
    <row r="33376" spans="15:16" x14ac:dyDescent="0.2">
      <c r="O33376" s="284"/>
      <c r="P33376" s="284"/>
    </row>
    <row r="33377" spans="15:16" x14ac:dyDescent="0.2">
      <c r="O33377" s="284"/>
      <c r="P33377" s="284"/>
    </row>
    <row r="33378" spans="15:16" x14ac:dyDescent="0.2">
      <c r="O33378" s="284"/>
      <c r="P33378" s="284"/>
    </row>
    <row r="33379" spans="15:16" x14ac:dyDescent="0.2">
      <c r="O33379" s="284"/>
      <c r="P33379" s="284"/>
    </row>
    <row r="33380" spans="15:16" x14ac:dyDescent="0.2">
      <c r="O33380" s="284"/>
      <c r="P33380" s="284"/>
    </row>
    <row r="33381" spans="15:16" x14ac:dyDescent="0.2">
      <c r="O33381" s="284"/>
      <c r="P33381" s="284"/>
    </row>
    <row r="33382" spans="15:16" x14ac:dyDescent="0.2">
      <c r="O33382" s="284"/>
      <c r="P33382" s="284"/>
    </row>
    <row r="33383" spans="15:16" x14ac:dyDescent="0.2">
      <c r="O33383" s="284"/>
      <c r="P33383" s="284"/>
    </row>
    <row r="33384" spans="15:16" x14ac:dyDescent="0.2">
      <c r="O33384" s="284"/>
      <c r="P33384" s="284"/>
    </row>
    <row r="33385" spans="15:16" x14ac:dyDescent="0.2">
      <c r="O33385" s="284"/>
      <c r="P33385" s="284"/>
    </row>
    <row r="33386" spans="15:16" x14ac:dyDescent="0.2">
      <c r="O33386" s="284"/>
      <c r="P33386" s="284"/>
    </row>
    <row r="33387" spans="15:16" x14ac:dyDescent="0.2">
      <c r="O33387" s="284"/>
      <c r="P33387" s="284"/>
    </row>
    <row r="33388" spans="15:16" x14ac:dyDescent="0.2">
      <c r="O33388" s="284"/>
      <c r="P33388" s="284"/>
    </row>
    <row r="33389" spans="15:16" x14ac:dyDescent="0.2">
      <c r="O33389" s="284"/>
      <c r="P33389" s="284"/>
    </row>
    <row r="33390" spans="15:16" x14ac:dyDescent="0.2">
      <c r="O33390" s="284"/>
      <c r="P33390" s="284"/>
    </row>
    <row r="33391" spans="15:16" x14ac:dyDescent="0.2">
      <c r="O33391" s="284"/>
      <c r="P33391" s="284"/>
    </row>
    <row r="33392" spans="15:16" x14ac:dyDescent="0.2">
      <c r="O33392" s="284"/>
      <c r="P33392" s="284"/>
    </row>
    <row r="33393" spans="15:16" x14ac:dyDescent="0.2">
      <c r="O33393" s="284"/>
      <c r="P33393" s="284"/>
    </row>
    <row r="33394" spans="15:16" x14ac:dyDescent="0.2">
      <c r="O33394" s="284"/>
      <c r="P33394" s="284"/>
    </row>
    <row r="33395" spans="15:16" x14ac:dyDescent="0.2">
      <c r="O33395" s="284"/>
      <c r="P33395" s="284"/>
    </row>
    <row r="33396" spans="15:16" x14ac:dyDescent="0.2">
      <c r="O33396" s="284"/>
      <c r="P33396" s="284"/>
    </row>
    <row r="33397" spans="15:16" x14ac:dyDescent="0.2">
      <c r="O33397" s="284"/>
      <c r="P33397" s="284"/>
    </row>
    <row r="33398" spans="15:16" x14ac:dyDescent="0.2">
      <c r="O33398" s="284"/>
      <c r="P33398" s="284"/>
    </row>
    <row r="33399" spans="15:16" x14ac:dyDescent="0.2">
      <c r="O33399" s="284"/>
      <c r="P33399" s="284"/>
    </row>
    <row r="33400" spans="15:16" x14ac:dyDescent="0.2">
      <c r="O33400" s="284"/>
      <c r="P33400" s="284"/>
    </row>
    <row r="33401" spans="15:16" x14ac:dyDescent="0.2">
      <c r="O33401" s="284"/>
      <c r="P33401" s="284"/>
    </row>
    <row r="33402" spans="15:16" x14ac:dyDescent="0.2">
      <c r="O33402" s="284"/>
      <c r="P33402" s="284"/>
    </row>
    <row r="33403" spans="15:16" x14ac:dyDescent="0.2">
      <c r="O33403" s="284"/>
      <c r="P33403" s="284"/>
    </row>
    <row r="33404" spans="15:16" x14ac:dyDescent="0.2">
      <c r="O33404" s="284"/>
      <c r="P33404" s="284"/>
    </row>
    <row r="33405" spans="15:16" x14ac:dyDescent="0.2">
      <c r="O33405" s="284"/>
      <c r="P33405" s="284"/>
    </row>
    <row r="33406" spans="15:16" x14ac:dyDescent="0.2">
      <c r="O33406" s="284"/>
      <c r="P33406" s="284"/>
    </row>
    <row r="33407" spans="15:16" x14ac:dyDescent="0.2">
      <c r="O33407" s="284"/>
      <c r="P33407" s="284"/>
    </row>
    <row r="33408" spans="15:16" x14ac:dyDescent="0.2">
      <c r="O33408" s="284"/>
      <c r="P33408" s="284"/>
    </row>
    <row r="33409" spans="15:16" x14ac:dyDescent="0.2">
      <c r="O33409" s="284"/>
      <c r="P33409" s="284"/>
    </row>
    <row r="33410" spans="15:16" x14ac:dyDescent="0.2">
      <c r="O33410" s="284"/>
      <c r="P33410" s="284"/>
    </row>
    <row r="33411" spans="15:16" x14ac:dyDescent="0.2">
      <c r="O33411" s="284"/>
      <c r="P33411" s="284"/>
    </row>
    <row r="33412" spans="15:16" x14ac:dyDescent="0.2">
      <c r="O33412" s="284"/>
      <c r="P33412" s="284"/>
    </row>
    <row r="33413" spans="15:16" x14ac:dyDescent="0.2">
      <c r="O33413" s="284"/>
      <c r="P33413" s="284"/>
    </row>
    <row r="33414" spans="15:16" x14ac:dyDescent="0.2">
      <c r="O33414" s="284"/>
      <c r="P33414" s="284"/>
    </row>
    <row r="33415" spans="15:16" x14ac:dyDescent="0.2">
      <c r="O33415" s="284"/>
      <c r="P33415" s="284"/>
    </row>
    <row r="33416" spans="15:16" x14ac:dyDescent="0.2">
      <c r="O33416" s="284"/>
      <c r="P33416" s="284"/>
    </row>
    <row r="33417" spans="15:16" x14ac:dyDescent="0.2">
      <c r="O33417" s="284"/>
      <c r="P33417" s="284"/>
    </row>
    <row r="33418" spans="15:16" x14ac:dyDescent="0.2">
      <c r="O33418" s="284"/>
      <c r="P33418" s="284"/>
    </row>
    <row r="33419" spans="15:16" x14ac:dyDescent="0.2">
      <c r="O33419" s="284"/>
      <c r="P33419" s="284"/>
    </row>
    <row r="33420" spans="15:16" x14ac:dyDescent="0.2">
      <c r="O33420" s="284"/>
      <c r="P33420" s="284"/>
    </row>
    <row r="33421" spans="15:16" x14ac:dyDescent="0.2">
      <c r="O33421" s="284"/>
      <c r="P33421" s="284"/>
    </row>
    <row r="33422" spans="15:16" x14ac:dyDescent="0.2">
      <c r="O33422" s="284"/>
      <c r="P33422" s="284"/>
    </row>
    <row r="33423" spans="15:16" x14ac:dyDescent="0.2">
      <c r="O33423" s="284"/>
      <c r="P33423" s="284"/>
    </row>
    <row r="33424" spans="15:16" x14ac:dyDescent="0.2">
      <c r="O33424" s="284"/>
      <c r="P33424" s="284"/>
    </row>
    <row r="33425" spans="15:16" x14ac:dyDescent="0.2">
      <c r="O33425" s="284"/>
      <c r="P33425" s="284"/>
    </row>
    <row r="33426" spans="15:16" x14ac:dyDescent="0.2">
      <c r="O33426" s="284"/>
      <c r="P33426" s="284"/>
    </row>
    <row r="33427" spans="15:16" x14ac:dyDescent="0.2">
      <c r="O33427" s="284"/>
      <c r="P33427" s="284"/>
    </row>
    <row r="33428" spans="15:16" x14ac:dyDescent="0.2">
      <c r="O33428" s="284"/>
      <c r="P33428" s="284"/>
    </row>
    <row r="33429" spans="15:16" x14ac:dyDescent="0.2">
      <c r="O33429" s="284"/>
      <c r="P33429" s="284"/>
    </row>
    <row r="33430" spans="15:16" x14ac:dyDescent="0.2">
      <c r="O33430" s="284"/>
      <c r="P33430" s="284"/>
    </row>
    <row r="33431" spans="15:16" x14ac:dyDescent="0.2">
      <c r="O33431" s="284"/>
      <c r="P33431" s="284"/>
    </row>
    <row r="33432" spans="15:16" x14ac:dyDescent="0.2">
      <c r="O33432" s="284"/>
      <c r="P33432" s="284"/>
    </row>
    <row r="33433" spans="15:16" x14ac:dyDescent="0.2">
      <c r="O33433" s="284"/>
      <c r="P33433" s="284"/>
    </row>
    <row r="33434" spans="15:16" x14ac:dyDescent="0.2">
      <c r="O33434" s="284"/>
      <c r="P33434" s="284"/>
    </row>
    <row r="33435" spans="15:16" x14ac:dyDescent="0.2">
      <c r="O33435" s="284"/>
      <c r="P33435" s="284"/>
    </row>
    <row r="33436" spans="15:16" x14ac:dyDescent="0.2">
      <c r="O33436" s="284"/>
      <c r="P33436" s="284"/>
    </row>
    <row r="33437" spans="15:16" x14ac:dyDescent="0.2">
      <c r="O33437" s="284"/>
      <c r="P33437" s="284"/>
    </row>
    <row r="33438" spans="15:16" x14ac:dyDescent="0.2">
      <c r="O33438" s="284"/>
      <c r="P33438" s="284"/>
    </row>
    <row r="33439" spans="15:16" x14ac:dyDescent="0.2">
      <c r="O33439" s="284"/>
      <c r="P33439" s="284"/>
    </row>
    <row r="33440" spans="15:16" x14ac:dyDescent="0.2">
      <c r="O33440" s="284"/>
      <c r="P33440" s="284"/>
    </row>
    <row r="33441" spans="15:16" x14ac:dyDescent="0.2">
      <c r="O33441" s="284"/>
      <c r="P33441" s="284"/>
    </row>
    <row r="33442" spans="15:16" x14ac:dyDescent="0.2">
      <c r="O33442" s="284"/>
      <c r="P33442" s="284"/>
    </row>
    <row r="33443" spans="15:16" x14ac:dyDescent="0.2">
      <c r="O33443" s="284"/>
      <c r="P33443" s="284"/>
    </row>
    <row r="33444" spans="15:16" x14ac:dyDescent="0.2">
      <c r="O33444" s="284"/>
      <c r="P33444" s="284"/>
    </row>
    <row r="33445" spans="15:16" x14ac:dyDescent="0.2">
      <c r="O33445" s="284"/>
      <c r="P33445" s="284"/>
    </row>
    <row r="33446" spans="15:16" x14ac:dyDescent="0.2">
      <c r="O33446" s="284"/>
      <c r="P33446" s="284"/>
    </row>
    <row r="33447" spans="15:16" x14ac:dyDescent="0.2">
      <c r="O33447" s="284"/>
      <c r="P33447" s="284"/>
    </row>
    <row r="33448" spans="15:16" x14ac:dyDescent="0.2">
      <c r="O33448" s="284"/>
      <c r="P33448" s="284"/>
    </row>
    <row r="33449" spans="15:16" x14ac:dyDescent="0.2">
      <c r="O33449" s="284"/>
      <c r="P33449" s="284"/>
    </row>
    <row r="33450" spans="15:16" x14ac:dyDescent="0.2">
      <c r="O33450" s="284"/>
      <c r="P33450" s="284"/>
    </row>
    <row r="33451" spans="15:16" x14ac:dyDescent="0.2">
      <c r="O33451" s="284"/>
      <c r="P33451" s="284"/>
    </row>
    <row r="33452" spans="15:16" x14ac:dyDescent="0.2">
      <c r="O33452" s="284"/>
      <c r="P33452" s="284"/>
    </row>
    <row r="33453" spans="15:16" x14ac:dyDescent="0.2">
      <c r="O33453" s="284"/>
      <c r="P33453" s="284"/>
    </row>
    <row r="33454" spans="15:16" x14ac:dyDescent="0.2">
      <c r="O33454" s="284"/>
      <c r="P33454" s="284"/>
    </row>
    <row r="33455" spans="15:16" x14ac:dyDescent="0.2">
      <c r="O33455" s="284"/>
      <c r="P33455" s="284"/>
    </row>
    <row r="33456" spans="15:16" x14ac:dyDescent="0.2">
      <c r="O33456" s="284"/>
      <c r="P33456" s="284"/>
    </row>
    <row r="33457" spans="15:16" x14ac:dyDescent="0.2">
      <c r="O33457" s="284"/>
      <c r="P33457" s="284"/>
    </row>
    <row r="33458" spans="15:16" x14ac:dyDescent="0.2">
      <c r="O33458" s="284"/>
      <c r="P33458" s="284"/>
    </row>
    <row r="33459" spans="15:16" x14ac:dyDescent="0.2">
      <c r="O33459" s="284"/>
      <c r="P33459" s="284"/>
    </row>
    <row r="33460" spans="15:16" x14ac:dyDescent="0.2">
      <c r="O33460" s="284"/>
      <c r="P33460" s="284"/>
    </row>
    <row r="33461" spans="15:16" x14ac:dyDescent="0.2">
      <c r="O33461" s="284"/>
      <c r="P33461" s="284"/>
    </row>
    <row r="33462" spans="15:16" x14ac:dyDescent="0.2">
      <c r="O33462" s="284"/>
      <c r="P33462" s="284"/>
    </row>
    <row r="33463" spans="15:16" x14ac:dyDescent="0.2">
      <c r="O33463" s="284"/>
      <c r="P33463" s="284"/>
    </row>
    <row r="33464" spans="15:16" x14ac:dyDescent="0.2">
      <c r="O33464" s="284"/>
      <c r="P33464" s="284"/>
    </row>
    <row r="33465" spans="15:16" x14ac:dyDescent="0.2">
      <c r="O33465" s="284"/>
      <c r="P33465" s="284"/>
    </row>
    <row r="33466" spans="15:16" x14ac:dyDescent="0.2">
      <c r="O33466" s="284"/>
      <c r="P33466" s="284"/>
    </row>
    <row r="33467" spans="15:16" x14ac:dyDescent="0.2">
      <c r="O33467" s="284"/>
      <c r="P33467" s="284"/>
    </row>
    <row r="33468" spans="15:16" x14ac:dyDescent="0.2">
      <c r="O33468" s="284"/>
      <c r="P33468" s="284"/>
    </row>
    <row r="33469" spans="15:16" x14ac:dyDescent="0.2">
      <c r="O33469" s="284"/>
      <c r="P33469" s="284"/>
    </row>
    <row r="33470" spans="15:16" x14ac:dyDescent="0.2">
      <c r="O33470" s="284"/>
      <c r="P33470" s="284"/>
    </row>
    <row r="33471" spans="15:16" x14ac:dyDescent="0.2">
      <c r="O33471" s="284"/>
      <c r="P33471" s="284"/>
    </row>
    <row r="33472" spans="15:16" x14ac:dyDescent="0.2">
      <c r="O33472" s="284"/>
      <c r="P33472" s="284"/>
    </row>
    <row r="33473" spans="15:16" x14ac:dyDescent="0.2">
      <c r="O33473" s="284"/>
      <c r="P33473" s="284"/>
    </row>
    <row r="33474" spans="15:16" x14ac:dyDescent="0.2">
      <c r="O33474" s="284"/>
      <c r="P33474" s="284"/>
    </row>
    <row r="33475" spans="15:16" x14ac:dyDescent="0.2">
      <c r="O33475" s="284"/>
      <c r="P33475" s="284"/>
    </row>
    <row r="33476" spans="15:16" x14ac:dyDescent="0.2">
      <c r="O33476" s="284"/>
      <c r="P33476" s="284"/>
    </row>
    <row r="33477" spans="15:16" x14ac:dyDescent="0.2">
      <c r="O33477" s="284"/>
      <c r="P33477" s="284"/>
    </row>
    <row r="33478" spans="15:16" x14ac:dyDescent="0.2">
      <c r="O33478" s="284"/>
      <c r="P33478" s="284"/>
    </row>
    <row r="33479" spans="15:16" x14ac:dyDescent="0.2">
      <c r="O33479" s="284"/>
      <c r="P33479" s="284"/>
    </row>
    <row r="33480" spans="15:16" x14ac:dyDescent="0.2">
      <c r="O33480" s="284"/>
      <c r="P33480" s="284"/>
    </row>
    <row r="33481" spans="15:16" x14ac:dyDescent="0.2">
      <c r="O33481" s="284"/>
      <c r="P33481" s="284"/>
    </row>
    <row r="33482" spans="15:16" x14ac:dyDescent="0.2">
      <c r="O33482" s="284"/>
      <c r="P33482" s="284"/>
    </row>
    <row r="33483" spans="15:16" x14ac:dyDescent="0.2">
      <c r="O33483" s="284"/>
      <c r="P33483" s="284"/>
    </row>
    <row r="33484" spans="15:16" x14ac:dyDescent="0.2">
      <c r="O33484" s="284"/>
      <c r="P33484" s="284"/>
    </row>
    <row r="33485" spans="15:16" x14ac:dyDescent="0.2">
      <c r="O33485" s="284"/>
      <c r="P33485" s="284"/>
    </row>
    <row r="33486" spans="15:16" x14ac:dyDescent="0.2">
      <c r="O33486" s="284"/>
      <c r="P33486" s="284"/>
    </row>
    <row r="33487" spans="15:16" x14ac:dyDescent="0.2">
      <c r="O33487" s="284"/>
      <c r="P33487" s="284"/>
    </row>
    <row r="33488" spans="15:16" x14ac:dyDescent="0.2">
      <c r="O33488" s="284"/>
      <c r="P33488" s="284"/>
    </row>
    <row r="33489" spans="15:16" x14ac:dyDescent="0.2">
      <c r="O33489" s="284"/>
      <c r="P33489" s="284"/>
    </row>
    <row r="33490" spans="15:16" x14ac:dyDescent="0.2">
      <c r="O33490" s="284"/>
      <c r="P33490" s="284"/>
    </row>
    <row r="33491" spans="15:16" x14ac:dyDescent="0.2">
      <c r="O33491" s="284"/>
      <c r="P33491" s="284"/>
    </row>
    <row r="33492" spans="15:16" x14ac:dyDescent="0.2">
      <c r="O33492" s="284"/>
      <c r="P33492" s="284"/>
    </row>
    <row r="33493" spans="15:16" x14ac:dyDescent="0.2">
      <c r="O33493" s="284"/>
      <c r="P33493" s="284"/>
    </row>
    <row r="33494" spans="15:16" x14ac:dyDescent="0.2">
      <c r="O33494" s="284"/>
      <c r="P33494" s="284"/>
    </row>
    <row r="33495" spans="15:16" x14ac:dyDescent="0.2">
      <c r="O33495" s="284"/>
      <c r="P33495" s="284"/>
    </row>
    <row r="33496" spans="15:16" x14ac:dyDescent="0.2">
      <c r="O33496" s="284"/>
      <c r="P33496" s="284"/>
    </row>
    <row r="33497" spans="15:16" x14ac:dyDescent="0.2">
      <c r="O33497" s="284"/>
      <c r="P33497" s="284"/>
    </row>
    <row r="33498" spans="15:16" x14ac:dyDescent="0.2">
      <c r="O33498" s="284"/>
      <c r="P33498" s="284"/>
    </row>
    <row r="33499" spans="15:16" x14ac:dyDescent="0.2">
      <c r="O33499" s="284"/>
      <c r="P33499" s="284"/>
    </row>
    <row r="33500" spans="15:16" x14ac:dyDescent="0.2">
      <c r="O33500" s="284"/>
      <c r="P33500" s="284"/>
    </row>
    <row r="33501" spans="15:16" x14ac:dyDescent="0.2">
      <c r="O33501" s="284"/>
      <c r="P33501" s="284"/>
    </row>
    <row r="33502" spans="15:16" x14ac:dyDescent="0.2">
      <c r="O33502" s="284"/>
      <c r="P33502" s="284"/>
    </row>
    <row r="33503" spans="15:16" x14ac:dyDescent="0.2">
      <c r="O33503" s="284"/>
      <c r="P33503" s="284"/>
    </row>
    <row r="33504" spans="15:16" x14ac:dyDescent="0.2">
      <c r="O33504" s="284"/>
      <c r="P33504" s="284"/>
    </row>
    <row r="33505" spans="15:16" x14ac:dyDescent="0.2">
      <c r="O33505" s="284"/>
      <c r="P33505" s="284"/>
    </row>
    <row r="33506" spans="15:16" x14ac:dyDescent="0.2">
      <c r="O33506" s="284"/>
      <c r="P33506" s="284"/>
    </row>
    <row r="33507" spans="15:16" x14ac:dyDescent="0.2">
      <c r="O33507" s="284"/>
      <c r="P33507" s="284"/>
    </row>
    <row r="33508" spans="15:16" x14ac:dyDescent="0.2">
      <c r="O33508" s="284"/>
      <c r="P33508" s="284"/>
    </row>
    <row r="33509" spans="15:16" x14ac:dyDescent="0.2">
      <c r="O33509" s="284"/>
      <c r="P33509" s="284"/>
    </row>
    <row r="33510" spans="15:16" x14ac:dyDescent="0.2">
      <c r="O33510" s="284"/>
      <c r="P33510" s="284"/>
    </row>
    <row r="33511" spans="15:16" x14ac:dyDescent="0.2">
      <c r="O33511" s="284"/>
      <c r="P33511" s="284"/>
    </row>
    <row r="33512" spans="15:16" x14ac:dyDescent="0.2">
      <c r="O33512" s="284"/>
      <c r="P33512" s="284"/>
    </row>
    <row r="33513" spans="15:16" x14ac:dyDescent="0.2">
      <c r="O33513" s="284"/>
      <c r="P33513" s="284"/>
    </row>
    <row r="33514" spans="15:16" x14ac:dyDescent="0.2">
      <c r="O33514" s="284"/>
      <c r="P33514" s="284"/>
    </row>
    <row r="33515" spans="15:16" x14ac:dyDescent="0.2">
      <c r="O33515" s="284"/>
      <c r="P33515" s="284"/>
    </row>
    <row r="33516" spans="15:16" x14ac:dyDescent="0.2">
      <c r="O33516" s="284"/>
      <c r="P33516" s="284"/>
    </row>
    <row r="33517" spans="15:16" x14ac:dyDescent="0.2">
      <c r="O33517" s="284"/>
      <c r="P33517" s="284"/>
    </row>
    <row r="33518" spans="15:16" x14ac:dyDescent="0.2">
      <c r="O33518" s="284"/>
      <c r="P33518" s="284"/>
    </row>
    <row r="33519" spans="15:16" x14ac:dyDescent="0.2">
      <c r="O33519" s="284"/>
      <c r="P33519" s="284"/>
    </row>
    <row r="33520" spans="15:16" x14ac:dyDescent="0.2">
      <c r="O33520" s="284"/>
      <c r="P33520" s="284"/>
    </row>
    <row r="33521" spans="15:16" x14ac:dyDescent="0.2">
      <c r="O33521" s="284"/>
      <c r="P33521" s="284"/>
    </row>
    <row r="33522" spans="15:16" x14ac:dyDescent="0.2">
      <c r="O33522" s="284"/>
      <c r="P33522" s="284"/>
    </row>
    <row r="33523" spans="15:16" x14ac:dyDescent="0.2">
      <c r="O33523" s="284"/>
      <c r="P33523" s="284"/>
    </row>
    <row r="33524" spans="15:16" x14ac:dyDescent="0.2">
      <c r="O33524" s="284"/>
      <c r="P33524" s="284"/>
    </row>
    <row r="33525" spans="15:16" x14ac:dyDescent="0.2">
      <c r="O33525" s="284"/>
      <c r="P33525" s="284"/>
    </row>
    <row r="33526" spans="15:16" x14ac:dyDescent="0.2">
      <c r="O33526" s="284"/>
      <c r="P33526" s="284"/>
    </row>
    <row r="33527" spans="15:16" x14ac:dyDescent="0.2">
      <c r="O33527" s="284"/>
      <c r="P33527" s="284"/>
    </row>
    <row r="33528" spans="15:16" x14ac:dyDescent="0.2">
      <c r="O33528" s="284"/>
      <c r="P33528" s="284"/>
    </row>
    <row r="33529" spans="15:16" x14ac:dyDescent="0.2">
      <c r="O33529" s="284"/>
      <c r="P33529" s="284"/>
    </row>
    <row r="33530" spans="15:16" x14ac:dyDescent="0.2">
      <c r="O33530" s="284"/>
      <c r="P33530" s="284"/>
    </row>
    <row r="33531" spans="15:16" x14ac:dyDescent="0.2">
      <c r="O33531" s="284"/>
      <c r="P33531" s="284"/>
    </row>
    <row r="33532" spans="15:16" x14ac:dyDescent="0.2">
      <c r="O33532" s="284"/>
      <c r="P33532" s="284"/>
    </row>
    <row r="33533" spans="15:16" x14ac:dyDescent="0.2">
      <c r="O33533" s="284"/>
      <c r="P33533" s="284"/>
    </row>
    <row r="33534" spans="15:16" x14ac:dyDescent="0.2">
      <c r="O33534" s="284"/>
      <c r="P33534" s="284"/>
    </row>
    <row r="33535" spans="15:16" x14ac:dyDescent="0.2">
      <c r="O33535" s="284"/>
      <c r="P33535" s="284"/>
    </row>
    <row r="33536" spans="15:16" x14ac:dyDescent="0.2">
      <c r="O33536" s="284"/>
      <c r="P33536" s="284"/>
    </row>
    <row r="33537" spans="15:16" x14ac:dyDescent="0.2">
      <c r="O33537" s="284"/>
      <c r="P33537" s="284"/>
    </row>
    <row r="33538" spans="15:16" x14ac:dyDescent="0.2">
      <c r="O33538" s="284"/>
      <c r="P33538" s="284"/>
    </row>
    <row r="33539" spans="15:16" x14ac:dyDescent="0.2">
      <c r="O33539" s="284"/>
      <c r="P33539" s="284"/>
    </row>
    <row r="33540" spans="15:16" x14ac:dyDescent="0.2">
      <c r="O33540" s="284"/>
      <c r="P33540" s="284"/>
    </row>
    <row r="33541" spans="15:16" x14ac:dyDescent="0.2">
      <c r="O33541" s="284"/>
      <c r="P33541" s="284"/>
    </row>
    <row r="33542" spans="15:16" x14ac:dyDescent="0.2">
      <c r="O33542" s="284"/>
      <c r="P33542" s="284"/>
    </row>
    <row r="33543" spans="15:16" x14ac:dyDescent="0.2">
      <c r="O33543" s="284"/>
      <c r="P33543" s="284"/>
    </row>
    <row r="33544" spans="15:16" x14ac:dyDescent="0.2">
      <c r="O33544" s="284"/>
      <c r="P33544" s="284"/>
    </row>
    <row r="33545" spans="15:16" x14ac:dyDescent="0.2">
      <c r="O33545" s="284"/>
      <c r="P33545" s="284"/>
    </row>
    <row r="33546" spans="15:16" x14ac:dyDescent="0.2">
      <c r="O33546" s="284"/>
      <c r="P33546" s="284"/>
    </row>
    <row r="33547" spans="15:16" x14ac:dyDescent="0.2">
      <c r="O33547" s="284"/>
      <c r="P33547" s="284"/>
    </row>
    <row r="33548" spans="15:16" x14ac:dyDescent="0.2">
      <c r="O33548" s="284"/>
      <c r="P33548" s="284"/>
    </row>
    <row r="33549" spans="15:16" x14ac:dyDescent="0.2">
      <c r="O33549" s="284"/>
      <c r="P33549" s="284"/>
    </row>
    <row r="33550" spans="15:16" x14ac:dyDescent="0.2">
      <c r="O33550" s="284"/>
      <c r="P33550" s="284"/>
    </row>
    <row r="33551" spans="15:16" x14ac:dyDescent="0.2">
      <c r="O33551" s="284"/>
      <c r="P33551" s="284"/>
    </row>
    <row r="33552" spans="15:16" x14ac:dyDescent="0.2">
      <c r="O33552" s="284"/>
      <c r="P33552" s="284"/>
    </row>
    <row r="33553" spans="15:16" x14ac:dyDescent="0.2">
      <c r="O33553" s="284"/>
      <c r="P33553" s="284"/>
    </row>
    <row r="33554" spans="15:16" x14ac:dyDescent="0.2">
      <c r="O33554" s="284"/>
      <c r="P33554" s="284"/>
    </row>
    <row r="33555" spans="15:16" x14ac:dyDescent="0.2">
      <c r="O33555" s="284"/>
      <c r="P33555" s="284"/>
    </row>
    <row r="33556" spans="15:16" x14ac:dyDescent="0.2">
      <c r="O33556" s="284"/>
      <c r="P33556" s="284"/>
    </row>
    <row r="33557" spans="15:16" x14ac:dyDescent="0.2">
      <c r="O33557" s="284"/>
      <c r="P33557" s="284"/>
    </row>
    <row r="33558" spans="15:16" x14ac:dyDescent="0.2">
      <c r="O33558" s="284"/>
      <c r="P33558" s="284"/>
    </row>
    <row r="33559" spans="15:16" x14ac:dyDescent="0.2">
      <c r="O33559" s="284"/>
      <c r="P33559" s="284"/>
    </row>
    <row r="33560" spans="15:16" x14ac:dyDescent="0.2">
      <c r="O33560" s="284"/>
      <c r="P33560" s="284"/>
    </row>
    <row r="33561" spans="15:16" x14ac:dyDescent="0.2">
      <c r="O33561" s="284"/>
      <c r="P33561" s="284"/>
    </row>
    <row r="33562" spans="15:16" x14ac:dyDescent="0.2">
      <c r="O33562" s="284"/>
      <c r="P33562" s="284"/>
    </row>
    <row r="33563" spans="15:16" x14ac:dyDescent="0.2">
      <c r="O33563" s="284"/>
      <c r="P33563" s="284"/>
    </row>
    <row r="33564" spans="15:16" x14ac:dyDescent="0.2">
      <c r="O33564" s="284"/>
      <c r="P33564" s="284"/>
    </row>
    <row r="33565" spans="15:16" x14ac:dyDescent="0.2">
      <c r="O33565" s="284"/>
      <c r="P33565" s="284"/>
    </row>
    <row r="33566" spans="15:16" x14ac:dyDescent="0.2">
      <c r="O33566" s="284"/>
      <c r="P33566" s="284"/>
    </row>
    <row r="33567" spans="15:16" x14ac:dyDescent="0.2">
      <c r="O33567" s="284"/>
      <c r="P33567" s="284"/>
    </row>
    <row r="33568" spans="15:16" x14ac:dyDescent="0.2">
      <c r="O33568" s="284"/>
      <c r="P33568" s="284"/>
    </row>
    <row r="33569" spans="15:16" x14ac:dyDescent="0.2">
      <c r="O33569" s="284"/>
      <c r="P33569" s="284"/>
    </row>
    <row r="33570" spans="15:16" x14ac:dyDescent="0.2">
      <c r="O33570" s="284"/>
      <c r="P33570" s="284"/>
    </row>
    <row r="33571" spans="15:16" x14ac:dyDescent="0.2">
      <c r="O33571" s="284"/>
      <c r="P33571" s="284"/>
    </row>
    <row r="33572" spans="15:16" x14ac:dyDescent="0.2">
      <c r="O33572" s="284"/>
      <c r="P33572" s="284"/>
    </row>
    <row r="33573" spans="15:16" x14ac:dyDescent="0.2">
      <c r="O33573" s="284"/>
      <c r="P33573" s="284"/>
    </row>
    <row r="33574" spans="15:16" x14ac:dyDescent="0.2">
      <c r="O33574" s="284"/>
      <c r="P33574" s="284"/>
    </row>
    <row r="33575" spans="15:16" x14ac:dyDescent="0.2">
      <c r="O33575" s="284"/>
      <c r="P33575" s="284"/>
    </row>
    <row r="33576" spans="15:16" x14ac:dyDescent="0.2">
      <c r="O33576" s="284"/>
      <c r="P33576" s="284"/>
    </row>
    <row r="33577" spans="15:16" x14ac:dyDescent="0.2">
      <c r="O33577" s="284"/>
      <c r="P33577" s="284"/>
    </row>
    <row r="33578" spans="15:16" x14ac:dyDescent="0.2">
      <c r="O33578" s="284"/>
      <c r="P33578" s="284"/>
    </row>
    <row r="33579" spans="15:16" x14ac:dyDescent="0.2">
      <c r="O33579" s="284"/>
      <c r="P33579" s="284"/>
    </row>
    <row r="33580" spans="15:16" x14ac:dyDescent="0.2">
      <c r="O33580" s="284"/>
      <c r="P33580" s="284"/>
    </row>
    <row r="33581" spans="15:16" x14ac:dyDescent="0.2">
      <c r="O33581" s="284"/>
      <c r="P33581" s="284"/>
    </row>
    <row r="33582" spans="15:16" x14ac:dyDescent="0.2">
      <c r="O33582" s="284"/>
      <c r="P33582" s="284"/>
    </row>
    <row r="33583" spans="15:16" x14ac:dyDescent="0.2">
      <c r="O33583" s="284"/>
      <c r="P33583" s="284"/>
    </row>
    <row r="33584" spans="15:16" x14ac:dyDescent="0.2">
      <c r="O33584" s="284"/>
      <c r="P33584" s="284"/>
    </row>
    <row r="33585" spans="15:16" x14ac:dyDescent="0.2">
      <c r="O33585" s="284"/>
      <c r="P33585" s="284"/>
    </row>
    <row r="33586" spans="15:16" x14ac:dyDescent="0.2">
      <c r="O33586" s="284"/>
      <c r="P33586" s="284"/>
    </row>
    <row r="33587" spans="15:16" x14ac:dyDescent="0.2">
      <c r="O33587" s="284"/>
      <c r="P33587" s="284"/>
    </row>
    <row r="33588" spans="15:16" x14ac:dyDescent="0.2">
      <c r="O33588" s="284"/>
      <c r="P33588" s="284"/>
    </row>
    <row r="33589" spans="15:16" x14ac:dyDescent="0.2">
      <c r="O33589" s="284"/>
      <c r="P33589" s="284"/>
    </row>
    <row r="33590" spans="15:16" x14ac:dyDescent="0.2">
      <c r="O33590" s="284"/>
      <c r="P33590" s="284"/>
    </row>
    <row r="33591" spans="15:16" x14ac:dyDescent="0.2">
      <c r="O33591" s="284"/>
      <c r="P33591" s="284"/>
    </row>
    <row r="33592" spans="15:16" x14ac:dyDescent="0.2">
      <c r="O33592" s="284"/>
      <c r="P33592" s="284"/>
    </row>
    <row r="33593" spans="15:16" x14ac:dyDescent="0.2">
      <c r="O33593" s="284"/>
      <c r="P33593" s="284"/>
    </row>
    <row r="33594" spans="15:16" x14ac:dyDescent="0.2">
      <c r="O33594" s="284"/>
      <c r="P33594" s="284"/>
    </row>
    <row r="33595" spans="15:16" x14ac:dyDescent="0.2">
      <c r="O33595" s="284"/>
      <c r="P33595" s="284"/>
    </row>
    <row r="33596" spans="15:16" x14ac:dyDescent="0.2">
      <c r="O33596" s="284"/>
      <c r="P33596" s="284"/>
    </row>
    <row r="33597" spans="15:16" x14ac:dyDescent="0.2">
      <c r="O33597" s="284"/>
      <c r="P33597" s="284"/>
    </row>
    <row r="33598" spans="15:16" x14ac:dyDescent="0.2">
      <c r="O33598" s="284"/>
      <c r="P33598" s="284"/>
    </row>
    <row r="33599" spans="15:16" x14ac:dyDescent="0.2">
      <c r="O33599" s="284"/>
      <c r="P33599" s="284"/>
    </row>
    <row r="33600" spans="15:16" x14ac:dyDescent="0.2">
      <c r="O33600" s="284"/>
      <c r="P33600" s="284"/>
    </row>
    <row r="33601" spans="15:16" x14ac:dyDescent="0.2">
      <c r="O33601" s="284"/>
      <c r="P33601" s="284"/>
    </row>
    <row r="33602" spans="15:16" x14ac:dyDescent="0.2">
      <c r="O33602" s="284"/>
      <c r="P33602" s="284"/>
    </row>
    <row r="33603" spans="15:16" x14ac:dyDescent="0.2">
      <c r="O33603" s="284"/>
      <c r="P33603" s="284"/>
    </row>
    <row r="33604" spans="15:16" x14ac:dyDescent="0.2">
      <c r="O33604" s="284"/>
      <c r="P33604" s="284"/>
    </row>
    <row r="33605" spans="15:16" x14ac:dyDescent="0.2">
      <c r="O33605" s="284"/>
      <c r="P33605" s="284"/>
    </row>
    <row r="33606" spans="15:16" x14ac:dyDescent="0.2">
      <c r="O33606" s="284"/>
      <c r="P33606" s="284"/>
    </row>
    <row r="33607" spans="15:16" x14ac:dyDescent="0.2">
      <c r="O33607" s="284"/>
      <c r="P33607" s="284"/>
    </row>
    <row r="33608" spans="15:16" x14ac:dyDescent="0.2">
      <c r="O33608" s="284"/>
      <c r="P33608" s="284"/>
    </row>
    <row r="33609" spans="15:16" x14ac:dyDescent="0.2">
      <c r="O33609" s="284"/>
      <c r="P33609" s="284"/>
    </row>
    <row r="33610" spans="15:16" x14ac:dyDescent="0.2">
      <c r="O33610" s="284"/>
      <c r="P33610" s="284"/>
    </row>
    <row r="33611" spans="15:16" x14ac:dyDescent="0.2">
      <c r="O33611" s="284"/>
      <c r="P33611" s="284"/>
    </row>
    <row r="33612" spans="15:16" x14ac:dyDescent="0.2">
      <c r="O33612" s="284"/>
      <c r="P33612" s="284"/>
    </row>
    <row r="33613" spans="15:16" x14ac:dyDescent="0.2">
      <c r="O33613" s="284"/>
      <c r="P33613" s="284"/>
    </row>
    <row r="33614" spans="15:16" x14ac:dyDescent="0.2">
      <c r="O33614" s="284"/>
      <c r="P33614" s="284"/>
    </row>
    <row r="33615" spans="15:16" x14ac:dyDescent="0.2">
      <c r="O33615" s="284"/>
      <c r="P33615" s="284"/>
    </row>
    <row r="33616" spans="15:16" x14ac:dyDescent="0.2">
      <c r="O33616" s="284"/>
      <c r="P33616" s="284"/>
    </row>
    <row r="33617" spans="15:16" x14ac:dyDescent="0.2">
      <c r="O33617" s="284"/>
      <c r="P33617" s="284"/>
    </row>
    <row r="33618" spans="15:16" x14ac:dyDescent="0.2">
      <c r="O33618" s="284"/>
      <c r="P33618" s="284"/>
    </row>
    <row r="33619" spans="15:16" x14ac:dyDescent="0.2">
      <c r="O33619" s="284"/>
      <c r="P33619" s="284"/>
    </row>
    <row r="33620" spans="15:16" x14ac:dyDescent="0.2">
      <c r="O33620" s="284"/>
      <c r="P33620" s="284"/>
    </row>
    <row r="33621" spans="15:16" x14ac:dyDescent="0.2">
      <c r="O33621" s="284"/>
      <c r="P33621" s="284"/>
    </row>
    <row r="33622" spans="15:16" x14ac:dyDescent="0.2">
      <c r="O33622" s="284"/>
      <c r="P33622" s="284"/>
    </row>
    <row r="33623" spans="15:16" x14ac:dyDescent="0.2">
      <c r="O33623" s="284"/>
      <c r="P33623" s="284"/>
    </row>
    <row r="33624" spans="15:16" x14ac:dyDescent="0.2">
      <c r="O33624" s="284"/>
      <c r="P33624" s="284"/>
    </row>
    <row r="33625" spans="15:16" x14ac:dyDescent="0.2">
      <c r="O33625" s="284"/>
      <c r="P33625" s="284"/>
    </row>
    <row r="33626" spans="15:16" x14ac:dyDescent="0.2">
      <c r="O33626" s="284"/>
      <c r="P33626" s="284"/>
    </row>
    <row r="33627" spans="15:16" x14ac:dyDescent="0.2">
      <c r="O33627" s="284"/>
      <c r="P33627" s="284"/>
    </row>
    <row r="33628" spans="15:16" x14ac:dyDescent="0.2">
      <c r="O33628" s="284"/>
      <c r="P33628" s="284"/>
    </row>
    <row r="33629" spans="15:16" x14ac:dyDescent="0.2">
      <c r="O33629" s="284"/>
      <c r="P33629" s="284"/>
    </row>
    <row r="33630" spans="15:16" x14ac:dyDescent="0.2">
      <c r="O33630" s="284"/>
      <c r="P33630" s="284"/>
    </row>
    <row r="33631" spans="15:16" x14ac:dyDescent="0.2">
      <c r="O33631" s="284"/>
      <c r="P33631" s="284"/>
    </row>
    <row r="33632" spans="15:16" x14ac:dyDescent="0.2">
      <c r="O33632" s="284"/>
      <c r="P33632" s="284"/>
    </row>
    <row r="33633" spans="15:16" x14ac:dyDescent="0.2">
      <c r="O33633" s="284"/>
      <c r="P33633" s="284"/>
    </row>
    <row r="33634" spans="15:16" x14ac:dyDescent="0.2">
      <c r="O33634" s="284"/>
      <c r="P33634" s="284"/>
    </row>
    <row r="33635" spans="15:16" x14ac:dyDescent="0.2">
      <c r="O33635" s="284"/>
      <c r="P33635" s="284"/>
    </row>
    <row r="33636" spans="15:16" x14ac:dyDescent="0.2">
      <c r="O33636" s="284"/>
      <c r="P33636" s="284"/>
    </row>
    <row r="33637" spans="15:16" x14ac:dyDescent="0.2">
      <c r="O33637" s="284"/>
      <c r="P33637" s="284"/>
    </row>
    <row r="33638" spans="15:16" x14ac:dyDescent="0.2">
      <c r="O33638" s="284"/>
      <c r="P33638" s="284"/>
    </row>
    <row r="33639" spans="15:16" x14ac:dyDescent="0.2">
      <c r="O33639" s="284"/>
      <c r="P33639" s="284"/>
    </row>
    <row r="33640" spans="15:16" x14ac:dyDescent="0.2">
      <c r="O33640" s="284"/>
      <c r="P33640" s="284"/>
    </row>
    <row r="33641" spans="15:16" x14ac:dyDescent="0.2">
      <c r="O33641" s="284"/>
      <c r="P33641" s="284"/>
    </row>
    <row r="33642" spans="15:16" x14ac:dyDescent="0.2">
      <c r="O33642" s="284"/>
      <c r="P33642" s="284"/>
    </row>
    <row r="33643" spans="15:16" x14ac:dyDescent="0.2">
      <c r="O33643" s="284"/>
      <c r="P33643" s="284"/>
    </row>
    <row r="33644" spans="15:16" x14ac:dyDescent="0.2">
      <c r="O33644" s="284"/>
      <c r="P33644" s="284"/>
    </row>
    <row r="33645" spans="15:16" x14ac:dyDescent="0.2">
      <c r="O33645" s="284"/>
      <c r="P33645" s="284"/>
    </row>
    <row r="33646" spans="15:16" x14ac:dyDescent="0.2">
      <c r="O33646" s="284"/>
      <c r="P33646" s="284"/>
    </row>
    <row r="33647" spans="15:16" x14ac:dyDescent="0.2">
      <c r="O33647" s="284"/>
      <c r="P33647" s="284"/>
    </row>
    <row r="33648" spans="15:16" x14ac:dyDescent="0.2">
      <c r="O33648" s="284"/>
      <c r="P33648" s="284"/>
    </row>
    <row r="33649" spans="15:16" x14ac:dyDescent="0.2">
      <c r="O33649" s="284"/>
      <c r="P33649" s="284"/>
    </row>
    <row r="33650" spans="15:16" x14ac:dyDescent="0.2">
      <c r="O33650" s="284"/>
      <c r="P33650" s="284"/>
    </row>
    <row r="33651" spans="15:16" x14ac:dyDescent="0.2">
      <c r="O33651" s="284"/>
      <c r="P33651" s="284"/>
    </row>
    <row r="33652" spans="15:16" x14ac:dyDescent="0.2">
      <c r="O33652" s="284"/>
      <c r="P33652" s="284"/>
    </row>
    <row r="33653" spans="15:16" x14ac:dyDescent="0.2">
      <c r="O33653" s="284"/>
      <c r="P33653" s="284"/>
    </row>
    <row r="33654" spans="15:16" x14ac:dyDescent="0.2">
      <c r="O33654" s="284"/>
      <c r="P33654" s="284"/>
    </row>
    <row r="33655" spans="15:16" x14ac:dyDescent="0.2">
      <c r="O33655" s="284"/>
      <c r="P33655" s="284"/>
    </row>
    <row r="33656" spans="15:16" x14ac:dyDescent="0.2">
      <c r="O33656" s="284"/>
      <c r="P33656" s="284"/>
    </row>
    <row r="33657" spans="15:16" x14ac:dyDescent="0.2">
      <c r="O33657" s="284"/>
      <c r="P33657" s="284"/>
    </row>
    <row r="33658" spans="15:16" x14ac:dyDescent="0.2">
      <c r="O33658" s="284"/>
      <c r="P33658" s="284"/>
    </row>
    <row r="33659" spans="15:16" x14ac:dyDescent="0.2">
      <c r="O33659" s="284"/>
      <c r="P33659" s="284"/>
    </row>
    <row r="33660" spans="15:16" x14ac:dyDescent="0.2">
      <c r="O33660" s="284"/>
      <c r="P33660" s="284"/>
    </row>
    <row r="33661" spans="15:16" x14ac:dyDescent="0.2">
      <c r="O33661" s="284"/>
      <c r="P33661" s="284"/>
    </row>
    <row r="33662" spans="15:16" x14ac:dyDescent="0.2">
      <c r="O33662" s="284"/>
      <c r="P33662" s="284"/>
    </row>
    <row r="33663" spans="15:16" x14ac:dyDescent="0.2">
      <c r="O33663" s="284"/>
      <c r="P33663" s="284"/>
    </row>
    <row r="33664" spans="15:16" x14ac:dyDescent="0.2">
      <c r="O33664" s="284"/>
      <c r="P33664" s="284"/>
    </row>
    <row r="33665" spans="15:16" x14ac:dyDescent="0.2">
      <c r="O33665" s="284"/>
      <c r="P33665" s="284"/>
    </row>
    <row r="33666" spans="15:16" x14ac:dyDescent="0.2">
      <c r="O33666" s="284"/>
      <c r="P33666" s="284"/>
    </row>
    <row r="33667" spans="15:16" x14ac:dyDescent="0.2">
      <c r="O33667" s="284"/>
      <c r="P33667" s="284"/>
    </row>
    <row r="33668" spans="15:16" x14ac:dyDescent="0.2">
      <c r="O33668" s="284"/>
      <c r="P33668" s="284"/>
    </row>
    <row r="33669" spans="15:16" x14ac:dyDescent="0.2">
      <c r="O33669" s="284"/>
      <c r="P33669" s="284"/>
    </row>
    <row r="33670" spans="15:16" x14ac:dyDescent="0.2">
      <c r="O33670" s="284"/>
      <c r="P33670" s="284"/>
    </row>
    <row r="33671" spans="15:16" x14ac:dyDescent="0.2">
      <c r="O33671" s="284"/>
      <c r="P33671" s="284"/>
    </row>
    <row r="33672" spans="15:16" x14ac:dyDescent="0.2">
      <c r="O33672" s="284"/>
      <c r="P33672" s="284"/>
    </row>
    <row r="33673" spans="15:16" x14ac:dyDescent="0.2">
      <c r="O33673" s="284"/>
      <c r="P33673" s="284"/>
    </row>
    <row r="33674" spans="15:16" x14ac:dyDescent="0.2">
      <c r="O33674" s="284"/>
      <c r="P33674" s="284"/>
    </row>
    <row r="33675" spans="15:16" x14ac:dyDescent="0.2">
      <c r="O33675" s="284"/>
      <c r="P33675" s="284"/>
    </row>
    <row r="33676" spans="15:16" x14ac:dyDescent="0.2">
      <c r="O33676" s="284"/>
      <c r="P33676" s="284"/>
    </row>
    <row r="33677" spans="15:16" x14ac:dyDescent="0.2">
      <c r="O33677" s="284"/>
      <c r="P33677" s="284"/>
    </row>
    <row r="33678" spans="15:16" x14ac:dyDescent="0.2">
      <c r="O33678" s="284"/>
      <c r="P33678" s="284"/>
    </row>
    <row r="33679" spans="15:16" x14ac:dyDescent="0.2">
      <c r="O33679" s="284"/>
      <c r="P33679" s="284"/>
    </row>
    <row r="33680" spans="15:16" x14ac:dyDescent="0.2">
      <c r="O33680" s="284"/>
      <c r="P33680" s="284"/>
    </row>
    <row r="33681" spans="15:16" x14ac:dyDescent="0.2">
      <c r="O33681" s="284"/>
      <c r="P33681" s="284"/>
    </row>
    <row r="33682" spans="15:16" x14ac:dyDescent="0.2">
      <c r="O33682" s="284"/>
      <c r="P33682" s="284"/>
    </row>
    <row r="33683" spans="15:16" x14ac:dyDescent="0.2">
      <c r="O33683" s="284"/>
      <c r="P33683" s="284"/>
    </row>
    <row r="33684" spans="15:16" x14ac:dyDescent="0.2">
      <c r="O33684" s="284"/>
      <c r="P33684" s="284"/>
    </row>
    <row r="33685" spans="15:16" x14ac:dyDescent="0.2">
      <c r="O33685" s="284"/>
      <c r="P33685" s="284"/>
    </row>
    <row r="33686" spans="15:16" x14ac:dyDescent="0.2">
      <c r="O33686" s="284"/>
      <c r="P33686" s="284"/>
    </row>
    <row r="33687" spans="15:16" x14ac:dyDescent="0.2">
      <c r="O33687" s="284"/>
      <c r="P33687" s="284"/>
    </row>
    <row r="33688" spans="15:16" x14ac:dyDescent="0.2">
      <c r="O33688" s="284"/>
      <c r="P33688" s="284"/>
    </row>
    <row r="33689" spans="15:16" x14ac:dyDescent="0.2">
      <c r="O33689" s="284"/>
      <c r="P33689" s="284"/>
    </row>
    <row r="33690" spans="15:16" x14ac:dyDescent="0.2">
      <c r="O33690" s="284"/>
      <c r="P33690" s="284"/>
    </row>
    <row r="33691" spans="15:16" x14ac:dyDescent="0.2">
      <c r="O33691" s="284"/>
      <c r="P33691" s="284"/>
    </row>
    <row r="33692" spans="15:16" x14ac:dyDescent="0.2">
      <c r="O33692" s="284"/>
      <c r="P33692" s="284"/>
    </row>
    <row r="33693" spans="15:16" x14ac:dyDescent="0.2">
      <c r="O33693" s="284"/>
      <c r="P33693" s="284"/>
    </row>
    <row r="33694" spans="15:16" x14ac:dyDescent="0.2">
      <c r="O33694" s="284"/>
      <c r="P33694" s="284"/>
    </row>
    <row r="33695" spans="15:16" x14ac:dyDescent="0.2">
      <c r="O33695" s="284"/>
      <c r="P33695" s="284"/>
    </row>
    <row r="33696" spans="15:16" x14ac:dyDescent="0.2">
      <c r="O33696" s="284"/>
      <c r="P33696" s="284"/>
    </row>
    <row r="33697" spans="15:16" x14ac:dyDescent="0.2">
      <c r="O33697" s="284"/>
      <c r="P33697" s="284"/>
    </row>
    <row r="33698" spans="15:16" x14ac:dyDescent="0.2">
      <c r="O33698" s="284"/>
      <c r="P33698" s="284"/>
    </row>
    <row r="33699" spans="15:16" x14ac:dyDescent="0.2">
      <c r="O33699" s="284"/>
      <c r="P33699" s="284"/>
    </row>
    <row r="33700" spans="15:16" x14ac:dyDescent="0.2">
      <c r="O33700" s="284"/>
      <c r="P33700" s="284"/>
    </row>
    <row r="33701" spans="15:16" x14ac:dyDescent="0.2">
      <c r="O33701" s="284"/>
      <c r="P33701" s="284"/>
    </row>
    <row r="33702" spans="15:16" x14ac:dyDescent="0.2">
      <c r="O33702" s="284"/>
      <c r="P33702" s="284"/>
    </row>
    <row r="33703" spans="15:16" x14ac:dyDescent="0.2">
      <c r="O33703" s="284"/>
      <c r="P33703" s="284"/>
    </row>
    <row r="33704" spans="15:16" x14ac:dyDescent="0.2">
      <c r="O33704" s="284"/>
      <c r="P33704" s="284"/>
    </row>
    <row r="33705" spans="15:16" x14ac:dyDescent="0.2">
      <c r="O33705" s="284"/>
      <c r="P33705" s="284"/>
    </row>
    <row r="33706" spans="15:16" x14ac:dyDescent="0.2">
      <c r="O33706" s="284"/>
      <c r="P33706" s="284"/>
    </row>
    <row r="33707" spans="15:16" x14ac:dyDescent="0.2">
      <c r="O33707" s="284"/>
      <c r="P33707" s="284"/>
    </row>
    <row r="33708" spans="15:16" x14ac:dyDescent="0.2">
      <c r="O33708" s="284"/>
      <c r="P33708" s="284"/>
    </row>
    <row r="33709" spans="15:16" x14ac:dyDescent="0.2">
      <c r="O33709" s="284"/>
      <c r="P33709" s="284"/>
    </row>
    <row r="33710" spans="15:16" x14ac:dyDescent="0.2">
      <c r="O33710" s="284"/>
      <c r="P33710" s="284"/>
    </row>
    <row r="33711" spans="15:16" x14ac:dyDescent="0.2">
      <c r="O33711" s="284"/>
      <c r="P33711" s="284"/>
    </row>
    <row r="33712" spans="15:16" x14ac:dyDescent="0.2">
      <c r="O33712" s="284"/>
      <c r="P33712" s="284"/>
    </row>
    <row r="33713" spans="15:16" x14ac:dyDescent="0.2">
      <c r="O33713" s="284"/>
      <c r="P33713" s="284"/>
    </row>
    <row r="33714" spans="15:16" x14ac:dyDescent="0.2">
      <c r="O33714" s="284"/>
      <c r="P33714" s="284"/>
    </row>
    <row r="33715" spans="15:16" x14ac:dyDescent="0.2">
      <c r="O33715" s="284"/>
      <c r="P33715" s="284"/>
    </row>
    <row r="33716" spans="15:16" x14ac:dyDescent="0.2">
      <c r="O33716" s="284"/>
      <c r="P33716" s="284"/>
    </row>
    <row r="33717" spans="15:16" x14ac:dyDescent="0.2">
      <c r="O33717" s="284"/>
      <c r="P33717" s="284"/>
    </row>
    <row r="33718" spans="15:16" x14ac:dyDescent="0.2">
      <c r="O33718" s="284"/>
      <c r="P33718" s="284"/>
    </row>
    <row r="33719" spans="15:16" x14ac:dyDescent="0.2">
      <c r="O33719" s="284"/>
      <c r="P33719" s="284"/>
    </row>
    <row r="33720" spans="15:16" x14ac:dyDescent="0.2">
      <c r="O33720" s="284"/>
      <c r="P33720" s="284"/>
    </row>
    <row r="33721" spans="15:16" x14ac:dyDescent="0.2">
      <c r="O33721" s="284"/>
      <c r="P33721" s="284"/>
    </row>
    <row r="33722" spans="15:16" x14ac:dyDescent="0.2">
      <c r="O33722" s="284"/>
      <c r="P33722" s="284"/>
    </row>
    <row r="33723" spans="15:16" x14ac:dyDescent="0.2">
      <c r="O33723" s="284"/>
      <c r="P33723" s="284"/>
    </row>
    <row r="33724" spans="15:16" x14ac:dyDescent="0.2">
      <c r="O33724" s="284"/>
      <c r="P33724" s="284"/>
    </row>
    <row r="33725" spans="15:16" x14ac:dyDescent="0.2">
      <c r="O33725" s="284"/>
      <c r="P33725" s="284"/>
    </row>
    <row r="33726" spans="15:16" x14ac:dyDescent="0.2">
      <c r="O33726" s="284"/>
      <c r="P33726" s="284"/>
    </row>
    <row r="33727" spans="15:16" x14ac:dyDescent="0.2">
      <c r="O33727" s="284"/>
      <c r="P33727" s="284"/>
    </row>
    <row r="33728" spans="15:16" x14ac:dyDescent="0.2">
      <c r="O33728" s="284"/>
      <c r="P33728" s="284"/>
    </row>
    <row r="33729" spans="15:16" x14ac:dyDescent="0.2">
      <c r="O33729" s="284"/>
      <c r="P33729" s="284"/>
    </row>
    <row r="33730" spans="15:16" x14ac:dyDescent="0.2">
      <c r="O33730" s="284"/>
      <c r="P33730" s="284"/>
    </row>
    <row r="33731" spans="15:16" x14ac:dyDescent="0.2">
      <c r="O33731" s="284"/>
      <c r="P33731" s="284"/>
    </row>
    <row r="33732" spans="15:16" x14ac:dyDescent="0.2">
      <c r="O33732" s="284"/>
      <c r="P33732" s="284"/>
    </row>
    <row r="33733" spans="15:16" x14ac:dyDescent="0.2">
      <c r="O33733" s="284"/>
      <c r="P33733" s="284"/>
    </row>
    <row r="33734" spans="15:16" x14ac:dyDescent="0.2">
      <c r="O33734" s="284"/>
      <c r="P33734" s="284"/>
    </row>
    <row r="33735" spans="15:16" x14ac:dyDescent="0.2">
      <c r="O33735" s="284"/>
      <c r="P33735" s="284"/>
    </row>
    <row r="33736" spans="15:16" x14ac:dyDescent="0.2">
      <c r="O33736" s="284"/>
      <c r="P33736" s="284"/>
    </row>
    <row r="33737" spans="15:16" x14ac:dyDescent="0.2">
      <c r="O33737" s="284"/>
      <c r="P33737" s="284"/>
    </row>
    <row r="33738" spans="15:16" x14ac:dyDescent="0.2">
      <c r="O33738" s="284"/>
      <c r="P33738" s="284"/>
    </row>
    <row r="33739" spans="15:16" x14ac:dyDescent="0.2">
      <c r="O33739" s="284"/>
      <c r="P33739" s="284"/>
    </row>
    <row r="33740" spans="15:16" x14ac:dyDescent="0.2">
      <c r="O33740" s="284"/>
      <c r="P33740" s="284"/>
    </row>
    <row r="33741" spans="15:16" x14ac:dyDescent="0.2">
      <c r="O33741" s="284"/>
      <c r="P33741" s="284"/>
    </row>
    <row r="33742" spans="15:16" x14ac:dyDescent="0.2">
      <c r="O33742" s="284"/>
      <c r="P33742" s="284"/>
    </row>
    <row r="33743" spans="15:16" x14ac:dyDescent="0.2">
      <c r="O33743" s="284"/>
      <c r="P33743" s="284"/>
    </row>
    <row r="33744" spans="15:16" x14ac:dyDescent="0.2">
      <c r="O33744" s="284"/>
      <c r="P33744" s="284"/>
    </row>
    <row r="33745" spans="15:16" x14ac:dyDescent="0.2">
      <c r="O33745" s="284"/>
      <c r="P33745" s="284"/>
    </row>
    <row r="33746" spans="15:16" x14ac:dyDescent="0.2">
      <c r="O33746" s="284"/>
      <c r="P33746" s="284"/>
    </row>
    <row r="33747" spans="15:16" x14ac:dyDescent="0.2">
      <c r="O33747" s="284"/>
      <c r="P33747" s="284"/>
    </row>
    <row r="33748" spans="15:16" x14ac:dyDescent="0.2">
      <c r="O33748" s="284"/>
      <c r="P33748" s="284"/>
    </row>
    <row r="33749" spans="15:16" x14ac:dyDescent="0.2">
      <c r="O33749" s="284"/>
      <c r="P33749" s="284"/>
    </row>
    <row r="33750" spans="15:16" x14ac:dyDescent="0.2">
      <c r="O33750" s="284"/>
      <c r="P33750" s="284"/>
    </row>
    <row r="33751" spans="15:16" x14ac:dyDescent="0.2">
      <c r="O33751" s="284"/>
      <c r="P33751" s="284"/>
    </row>
    <row r="33752" spans="15:16" x14ac:dyDescent="0.2">
      <c r="O33752" s="284"/>
      <c r="P33752" s="284"/>
    </row>
    <row r="33753" spans="15:16" x14ac:dyDescent="0.2">
      <c r="O33753" s="284"/>
      <c r="P33753" s="284"/>
    </row>
    <row r="33754" spans="15:16" x14ac:dyDescent="0.2">
      <c r="O33754" s="284"/>
      <c r="P33754" s="284"/>
    </row>
    <row r="33755" spans="15:16" x14ac:dyDescent="0.2">
      <c r="O33755" s="284"/>
      <c r="P33755" s="284"/>
    </row>
    <row r="33756" spans="15:16" x14ac:dyDescent="0.2">
      <c r="O33756" s="284"/>
      <c r="P33756" s="284"/>
    </row>
    <row r="33757" spans="15:16" x14ac:dyDescent="0.2">
      <c r="O33757" s="284"/>
      <c r="P33757" s="284"/>
    </row>
    <row r="33758" spans="15:16" x14ac:dyDescent="0.2">
      <c r="O33758" s="284"/>
      <c r="P33758" s="284"/>
    </row>
    <row r="33759" spans="15:16" x14ac:dyDescent="0.2">
      <c r="O33759" s="284"/>
      <c r="P33759" s="284"/>
    </row>
    <row r="33760" spans="15:16" x14ac:dyDescent="0.2">
      <c r="O33760" s="284"/>
      <c r="P33760" s="284"/>
    </row>
    <row r="33761" spans="15:16" x14ac:dyDescent="0.2">
      <c r="O33761" s="284"/>
      <c r="P33761" s="284"/>
    </row>
    <row r="33762" spans="15:16" x14ac:dyDescent="0.2">
      <c r="O33762" s="284"/>
      <c r="P33762" s="284"/>
    </row>
    <row r="33763" spans="15:16" x14ac:dyDescent="0.2">
      <c r="O33763" s="284"/>
      <c r="P33763" s="284"/>
    </row>
    <row r="33764" spans="15:16" x14ac:dyDescent="0.2">
      <c r="O33764" s="284"/>
      <c r="P33764" s="284"/>
    </row>
    <row r="33765" spans="15:16" x14ac:dyDescent="0.2">
      <c r="O33765" s="284"/>
      <c r="P33765" s="284"/>
    </row>
    <row r="33766" spans="15:16" x14ac:dyDescent="0.2">
      <c r="O33766" s="284"/>
      <c r="P33766" s="284"/>
    </row>
    <row r="33767" spans="15:16" x14ac:dyDescent="0.2">
      <c r="O33767" s="284"/>
      <c r="P33767" s="284"/>
    </row>
    <row r="33768" spans="15:16" x14ac:dyDescent="0.2">
      <c r="O33768" s="284"/>
      <c r="P33768" s="284"/>
    </row>
    <row r="33769" spans="15:16" x14ac:dyDescent="0.2">
      <c r="O33769" s="284"/>
      <c r="P33769" s="284"/>
    </row>
    <row r="33770" spans="15:16" x14ac:dyDescent="0.2">
      <c r="O33770" s="284"/>
      <c r="P33770" s="284"/>
    </row>
    <row r="33771" spans="15:16" x14ac:dyDescent="0.2">
      <c r="O33771" s="284"/>
      <c r="P33771" s="284"/>
    </row>
    <row r="33772" spans="15:16" x14ac:dyDescent="0.2">
      <c r="O33772" s="284"/>
      <c r="P33772" s="284"/>
    </row>
    <row r="33773" spans="15:16" x14ac:dyDescent="0.2">
      <c r="O33773" s="284"/>
      <c r="P33773" s="284"/>
    </row>
    <row r="33774" spans="15:16" x14ac:dyDescent="0.2">
      <c r="O33774" s="284"/>
      <c r="P33774" s="284"/>
    </row>
    <row r="33775" spans="15:16" x14ac:dyDescent="0.2">
      <c r="O33775" s="284"/>
      <c r="P33775" s="284"/>
    </row>
    <row r="33776" spans="15:16" x14ac:dyDescent="0.2">
      <c r="O33776" s="284"/>
      <c r="P33776" s="284"/>
    </row>
    <row r="33777" spans="15:16" x14ac:dyDescent="0.2">
      <c r="O33777" s="284"/>
      <c r="P33777" s="284"/>
    </row>
    <row r="33778" spans="15:16" x14ac:dyDescent="0.2">
      <c r="O33778" s="284"/>
      <c r="P33778" s="284"/>
    </row>
    <row r="33779" spans="15:16" x14ac:dyDescent="0.2">
      <c r="O33779" s="284"/>
      <c r="P33779" s="284"/>
    </row>
    <row r="33780" spans="15:16" x14ac:dyDescent="0.2">
      <c r="O33780" s="284"/>
      <c r="P33780" s="284"/>
    </row>
    <row r="33781" spans="15:16" x14ac:dyDescent="0.2">
      <c r="O33781" s="284"/>
      <c r="P33781" s="284"/>
    </row>
    <row r="33782" spans="15:16" x14ac:dyDescent="0.2">
      <c r="O33782" s="284"/>
      <c r="P33782" s="284"/>
    </row>
    <row r="33783" spans="15:16" x14ac:dyDescent="0.2">
      <c r="O33783" s="284"/>
      <c r="P33783" s="284"/>
    </row>
    <row r="33784" spans="15:16" x14ac:dyDescent="0.2">
      <c r="O33784" s="284"/>
      <c r="P33784" s="284"/>
    </row>
    <row r="33785" spans="15:16" x14ac:dyDescent="0.2">
      <c r="O33785" s="284"/>
      <c r="P33785" s="284"/>
    </row>
    <row r="33786" spans="15:16" x14ac:dyDescent="0.2">
      <c r="O33786" s="284"/>
      <c r="P33786" s="284"/>
    </row>
    <row r="33787" spans="15:16" x14ac:dyDescent="0.2">
      <c r="O33787" s="284"/>
      <c r="P33787" s="284"/>
    </row>
    <row r="33788" spans="15:16" x14ac:dyDescent="0.2">
      <c r="O33788" s="284"/>
      <c r="P33788" s="284"/>
    </row>
    <row r="33789" spans="15:16" x14ac:dyDescent="0.2">
      <c r="O33789" s="284"/>
      <c r="P33789" s="284"/>
    </row>
    <row r="33790" spans="15:16" x14ac:dyDescent="0.2">
      <c r="O33790" s="284"/>
      <c r="P33790" s="284"/>
    </row>
    <row r="33791" spans="15:16" x14ac:dyDescent="0.2">
      <c r="O33791" s="284"/>
      <c r="P33791" s="284"/>
    </row>
    <row r="33792" spans="15:16" x14ac:dyDescent="0.2">
      <c r="O33792" s="284"/>
      <c r="P33792" s="284"/>
    </row>
    <row r="33793" spans="15:16" x14ac:dyDescent="0.2">
      <c r="O33793" s="284"/>
      <c r="P33793" s="284"/>
    </row>
    <row r="33794" spans="15:16" x14ac:dyDescent="0.2">
      <c r="O33794" s="284"/>
      <c r="P33794" s="284"/>
    </row>
    <row r="33795" spans="15:16" x14ac:dyDescent="0.2">
      <c r="O33795" s="284"/>
      <c r="P33795" s="284"/>
    </row>
    <row r="33796" spans="15:16" x14ac:dyDescent="0.2">
      <c r="O33796" s="284"/>
      <c r="P33796" s="284"/>
    </row>
    <row r="33797" spans="15:16" x14ac:dyDescent="0.2">
      <c r="O33797" s="284"/>
      <c r="P33797" s="284"/>
    </row>
    <row r="33798" spans="15:16" x14ac:dyDescent="0.2">
      <c r="O33798" s="284"/>
      <c r="P33798" s="284"/>
    </row>
    <row r="33799" spans="15:16" x14ac:dyDescent="0.2">
      <c r="O33799" s="284"/>
      <c r="P33799" s="284"/>
    </row>
    <row r="33800" spans="15:16" x14ac:dyDescent="0.2">
      <c r="O33800" s="284"/>
      <c r="P33800" s="284"/>
    </row>
    <row r="33801" spans="15:16" x14ac:dyDescent="0.2">
      <c r="O33801" s="284"/>
      <c r="P33801" s="284"/>
    </row>
    <row r="33802" spans="15:16" x14ac:dyDescent="0.2">
      <c r="O33802" s="284"/>
      <c r="P33802" s="284"/>
    </row>
    <row r="33803" spans="15:16" x14ac:dyDescent="0.2">
      <c r="O33803" s="284"/>
      <c r="P33803" s="284"/>
    </row>
    <row r="33804" spans="15:16" x14ac:dyDescent="0.2">
      <c r="O33804" s="284"/>
      <c r="P33804" s="284"/>
    </row>
    <row r="33805" spans="15:16" x14ac:dyDescent="0.2">
      <c r="O33805" s="284"/>
      <c r="P33805" s="284"/>
    </row>
    <row r="33806" spans="15:16" x14ac:dyDescent="0.2">
      <c r="O33806" s="284"/>
      <c r="P33806" s="284"/>
    </row>
    <row r="33807" spans="15:16" x14ac:dyDescent="0.2">
      <c r="O33807" s="284"/>
      <c r="P33807" s="284"/>
    </row>
    <row r="33808" spans="15:16" x14ac:dyDescent="0.2">
      <c r="O33808" s="284"/>
      <c r="P33808" s="284"/>
    </row>
    <row r="33809" spans="15:16" x14ac:dyDescent="0.2">
      <c r="O33809" s="284"/>
      <c r="P33809" s="284"/>
    </row>
    <row r="33810" spans="15:16" x14ac:dyDescent="0.2">
      <c r="O33810" s="284"/>
      <c r="P33810" s="284"/>
    </row>
    <row r="33811" spans="15:16" x14ac:dyDescent="0.2">
      <c r="O33811" s="284"/>
      <c r="P33811" s="284"/>
    </row>
    <row r="33812" spans="15:16" x14ac:dyDescent="0.2">
      <c r="O33812" s="284"/>
      <c r="P33812" s="284"/>
    </row>
    <row r="33813" spans="15:16" x14ac:dyDescent="0.2">
      <c r="O33813" s="284"/>
      <c r="P33813" s="284"/>
    </row>
    <row r="33814" spans="15:16" x14ac:dyDescent="0.2">
      <c r="O33814" s="284"/>
      <c r="P33814" s="284"/>
    </row>
    <row r="33815" spans="15:16" x14ac:dyDescent="0.2">
      <c r="O33815" s="284"/>
      <c r="P33815" s="284"/>
    </row>
    <row r="33816" spans="15:16" x14ac:dyDescent="0.2">
      <c r="O33816" s="284"/>
      <c r="P33816" s="284"/>
    </row>
    <row r="33817" spans="15:16" x14ac:dyDescent="0.2">
      <c r="O33817" s="284"/>
      <c r="P33817" s="284"/>
    </row>
    <row r="33818" spans="15:16" x14ac:dyDescent="0.2">
      <c r="O33818" s="284"/>
      <c r="P33818" s="284"/>
    </row>
    <row r="33819" spans="15:16" x14ac:dyDescent="0.2">
      <c r="O33819" s="284"/>
      <c r="P33819" s="284"/>
    </row>
    <row r="33820" spans="15:16" x14ac:dyDescent="0.2">
      <c r="O33820" s="284"/>
      <c r="P33820" s="284"/>
    </row>
    <row r="33821" spans="15:16" x14ac:dyDescent="0.2">
      <c r="O33821" s="284"/>
      <c r="P33821" s="284"/>
    </row>
    <row r="33822" spans="15:16" x14ac:dyDescent="0.2">
      <c r="O33822" s="284"/>
      <c r="P33822" s="284"/>
    </row>
    <row r="33823" spans="15:16" x14ac:dyDescent="0.2">
      <c r="O33823" s="284"/>
      <c r="P33823" s="284"/>
    </row>
    <row r="33824" spans="15:16" x14ac:dyDescent="0.2">
      <c r="O33824" s="284"/>
      <c r="P33824" s="284"/>
    </row>
    <row r="33825" spans="15:16" x14ac:dyDescent="0.2">
      <c r="O33825" s="284"/>
      <c r="P33825" s="284"/>
    </row>
    <row r="33826" spans="15:16" x14ac:dyDescent="0.2">
      <c r="O33826" s="284"/>
      <c r="P33826" s="284"/>
    </row>
    <row r="33827" spans="15:16" x14ac:dyDescent="0.2">
      <c r="O33827" s="284"/>
      <c r="P33827" s="284"/>
    </row>
    <row r="33828" spans="15:16" x14ac:dyDescent="0.2">
      <c r="O33828" s="284"/>
      <c r="P33828" s="284"/>
    </row>
    <row r="33829" spans="15:16" x14ac:dyDescent="0.2">
      <c r="O33829" s="284"/>
      <c r="P33829" s="284"/>
    </row>
    <row r="33830" spans="15:16" x14ac:dyDescent="0.2">
      <c r="O33830" s="284"/>
      <c r="P33830" s="284"/>
    </row>
    <row r="33831" spans="15:16" x14ac:dyDescent="0.2">
      <c r="O33831" s="284"/>
      <c r="P33831" s="284"/>
    </row>
    <row r="33832" spans="15:16" x14ac:dyDescent="0.2">
      <c r="O33832" s="284"/>
      <c r="P33832" s="284"/>
    </row>
    <row r="33833" spans="15:16" x14ac:dyDescent="0.2">
      <c r="O33833" s="284"/>
      <c r="P33833" s="284"/>
    </row>
    <row r="33834" spans="15:16" x14ac:dyDescent="0.2">
      <c r="O33834" s="284"/>
      <c r="P33834" s="284"/>
    </row>
    <row r="33835" spans="15:16" x14ac:dyDescent="0.2">
      <c r="O33835" s="284"/>
      <c r="P33835" s="284"/>
    </row>
    <row r="33836" spans="15:16" x14ac:dyDescent="0.2">
      <c r="O33836" s="284"/>
      <c r="P33836" s="284"/>
    </row>
    <row r="33837" spans="15:16" x14ac:dyDescent="0.2">
      <c r="O33837" s="284"/>
      <c r="P33837" s="284"/>
    </row>
    <row r="33838" spans="15:16" x14ac:dyDescent="0.2">
      <c r="O33838" s="284"/>
      <c r="P33838" s="284"/>
    </row>
    <row r="33839" spans="15:16" x14ac:dyDescent="0.2">
      <c r="O33839" s="284"/>
      <c r="P33839" s="284"/>
    </row>
    <row r="33840" spans="15:16" x14ac:dyDescent="0.2">
      <c r="O33840" s="284"/>
      <c r="P33840" s="284"/>
    </row>
    <row r="33841" spans="15:16" x14ac:dyDescent="0.2">
      <c r="O33841" s="284"/>
      <c r="P33841" s="284"/>
    </row>
    <row r="33842" spans="15:16" x14ac:dyDescent="0.2">
      <c r="O33842" s="284"/>
      <c r="P33842" s="284"/>
    </row>
    <row r="33843" spans="15:16" x14ac:dyDescent="0.2">
      <c r="O33843" s="284"/>
      <c r="P33843" s="284"/>
    </row>
    <row r="33844" spans="15:16" x14ac:dyDescent="0.2">
      <c r="O33844" s="284"/>
      <c r="P33844" s="284"/>
    </row>
    <row r="33845" spans="15:16" x14ac:dyDescent="0.2">
      <c r="O33845" s="284"/>
      <c r="P33845" s="284"/>
    </row>
    <row r="33846" spans="15:16" x14ac:dyDescent="0.2">
      <c r="O33846" s="284"/>
      <c r="P33846" s="284"/>
    </row>
    <row r="33847" spans="15:16" x14ac:dyDescent="0.2">
      <c r="O33847" s="284"/>
      <c r="P33847" s="284"/>
    </row>
    <row r="33848" spans="15:16" x14ac:dyDescent="0.2">
      <c r="O33848" s="284"/>
      <c r="P33848" s="284"/>
    </row>
    <row r="33849" spans="15:16" x14ac:dyDescent="0.2">
      <c r="O33849" s="284"/>
      <c r="P33849" s="284"/>
    </row>
    <row r="33850" spans="15:16" x14ac:dyDescent="0.2">
      <c r="O33850" s="284"/>
      <c r="P33850" s="284"/>
    </row>
    <row r="33851" spans="15:16" x14ac:dyDescent="0.2">
      <c r="O33851" s="284"/>
      <c r="P33851" s="284"/>
    </row>
    <row r="33852" spans="15:16" x14ac:dyDescent="0.2">
      <c r="O33852" s="284"/>
      <c r="P33852" s="284"/>
    </row>
    <row r="33853" spans="15:16" x14ac:dyDescent="0.2">
      <c r="O33853" s="284"/>
      <c r="P33853" s="284"/>
    </row>
    <row r="33854" spans="15:16" x14ac:dyDescent="0.2">
      <c r="O33854" s="284"/>
      <c r="P33854" s="284"/>
    </row>
    <row r="33855" spans="15:16" x14ac:dyDescent="0.2">
      <c r="O33855" s="284"/>
      <c r="P33855" s="284"/>
    </row>
    <row r="33856" spans="15:16" x14ac:dyDescent="0.2">
      <c r="O33856" s="284"/>
      <c r="P33856" s="284"/>
    </row>
    <row r="33857" spans="15:16" x14ac:dyDescent="0.2">
      <c r="O33857" s="284"/>
      <c r="P33857" s="284"/>
    </row>
    <row r="33858" spans="15:16" x14ac:dyDescent="0.2">
      <c r="O33858" s="284"/>
      <c r="P33858" s="284"/>
    </row>
    <row r="33859" spans="15:16" x14ac:dyDescent="0.2">
      <c r="O33859" s="284"/>
      <c r="P33859" s="284"/>
    </row>
    <row r="33860" spans="15:16" x14ac:dyDescent="0.2">
      <c r="O33860" s="284"/>
      <c r="P33860" s="284"/>
    </row>
    <row r="33861" spans="15:16" x14ac:dyDescent="0.2">
      <c r="O33861" s="284"/>
      <c r="P33861" s="284"/>
    </row>
    <row r="33862" spans="15:16" x14ac:dyDescent="0.2">
      <c r="O33862" s="284"/>
      <c r="P33862" s="284"/>
    </row>
    <row r="33863" spans="15:16" x14ac:dyDescent="0.2">
      <c r="O33863" s="284"/>
      <c r="P33863" s="284"/>
    </row>
    <row r="33864" spans="15:16" x14ac:dyDescent="0.2">
      <c r="O33864" s="284"/>
      <c r="P33864" s="284"/>
    </row>
    <row r="33865" spans="15:16" x14ac:dyDescent="0.2">
      <c r="O33865" s="284"/>
      <c r="P33865" s="284"/>
    </row>
    <row r="33866" spans="15:16" x14ac:dyDescent="0.2">
      <c r="O33866" s="284"/>
      <c r="P33866" s="284"/>
    </row>
    <row r="33867" spans="15:16" x14ac:dyDescent="0.2">
      <c r="O33867" s="284"/>
      <c r="P33867" s="284"/>
    </row>
    <row r="33868" spans="15:16" x14ac:dyDescent="0.2">
      <c r="O33868" s="284"/>
      <c r="P33868" s="284"/>
    </row>
    <row r="33869" spans="15:16" x14ac:dyDescent="0.2">
      <c r="O33869" s="284"/>
      <c r="P33869" s="284"/>
    </row>
    <row r="33870" spans="15:16" x14ac:dyDescent="0.2">
      <c r="O33870" s="284"/>
      <c r="P33870" s="284"/>
    </row>
    <row r="33871" spans="15:16" x14ac:dyDescent="0.2">
      <c r="O33871" s="284"/>
      <c r="P33871" s="284"/>
    </row>
    <row r="33872" spans="15:16" x14ac:dyDescent="0.2">
      <c r="O33872" s="284"/>
      <c r="P33872" s="284"/>
    </row>
    <row r="33873" spans="15:16" x14ac:dyDescent="0.2">
      <c r="O33873" s="284"/>
      <c r="P33873" s="284"/>
    </row>
    <row r="33874" spans="15:16" x14ac:dyDescent="0.2">
      <c r="O33874" s="284"/>
      <c r="P33874" s="284"/>
    </row>
    <row r="33875" spans="15:16" x14ac:dyDescent="0.2">
      <c r="O33875" s="284"/>
      <c r="P33875" s="284"/>
    </row>
    <row r="33876" spans="15:16" x14ac:dyDescent="0.2">
      <c r="O33876" s="284"/>
      <c r="P33876" s="284"/>
    </row>
    <row r="33877" spans="15:16" x14ac:dyDescent="0.2">
      <c r="O33877" s="284"/>
      <c r="P33877" s="284"/>
    </row>
    <row r="33878" spans="15:16" x14ac:dyDescent="0.2">
      <c r="O33878" s="284"/>
      <c r="P33878" s="284"/>
    </row>
    <row r="33879" spans="15:16" x14ac:dyDescent="0.2">
      <c r="O33879" s="284"/>
      <c r="P33879" s="284"/>
    </row>
    <row r="33880" spans="15:16" x14ac:dyDescent="0.2">
      <c r="O33880" s="284"/>
      <c r="P33880" s="284"/>
    </row>
    <row r="33881" spans="15:16" x14ac:dyDescent="0.2">
      <c r="O33881" s="284"/>
      <c r="P33881" s="284"/>
    </row>
    <row r="33882" spans="15:16" x14ac:dyDescent="0.2">
      <c r="O33882" s="284"/>
      <c r="P33882" s="284"/>
    </row>
    <row r="33883" spans="15:16" x14ac:dyDescent="0.2">
      <c r="O33883" s="284"/>
      <c r="P33883" s="284"/>
    </row>
    <row r="33884" spans="15:16" x14ac:dyDescent="0.2">
      <c r="O33884" s="284"/>
      <c r="P33884" s="284"/>
    </row>
    <row r="33885" spans="15:16" x14ac:dyDescent="0.2">
      <c r="O33885" s="284"/>
      <c r="P33885" s="284"/>
    </row>
    <row r="33886" spans="15:16" x14ac:dyDescent="0.2">
      <c r="O33886" s="284"/>
      <c r="P33886" s="284"/>
    </row>
    <row r="33887" spans="15:16" x14ac:dyDescent="0.2">
      <c r="O33887" s="284"/>
      <c r="P33887" s="284"/>
    </row>
    <row r="33888" spans="15:16" x14ac:dyDescent="0.2">
      <c r="O33888" s="284"/>
      <c r="P33888" s="284"/>
    </row>
    <row r="33889" spans="15:16" x14ac:dyDescent="0.2">
      <c r="O33889" s="284"/>
      <c r="P33889" s="284"/>
    </row>
    <row r="33890" spans="15:16" x14ac:dyDescent="0.2">
      <c r="O33890" s="284"/>
      <c r="P33890" s="284"/>
    </row>
    <row r="33891" spans="15:16" x14ac:dyDescent="0.2">
      <c r="O33891" s="284"/>
      <c r="P33891" s="284"/>
    </row>
    <row r="33892" spans="15:16" x14ac:dyDescent="0.2">
      <c r="O33892" s="284"/>
      <c r="P33892" s="284"/>
    </row>
    <row r="33893" spans="15:16" x14ac:dyDescent="0.2">
      <c r="O33893" s="284"/>
      <c r="P33893" s="284"/>
    </row>
    <row r="33894" spans="15:16" x14ac:dyDescent="0.2">
      <c r="O33894" s="284"/>
      <c r="P33894" s="284"/>
    </row>
    <row r="33895" spans="15:16" x14ac:dyDescent="0.2">
      <c r="O33895" s="284"/>
      <c r="P33895" s="284"/>
    </row>
    <row r="33896" spans="15:16" x14ac:dyDescent="0.2">
      <c r="O33896" s="284"/>
      <c r="P33896" s="284"/>
    </row>
    <row r="33897" spans="15:16" x14ac:dyDescent="0.2">
      <c r="O33897" s="284"/>
      <c r="P33897" s="284"/>
    </row>
    <row r="33898" spans="15:16" x14ac:dyDescent="0.2">
      <c r="O33898" s="284"/>
      <c r="P33898" s="284"/>
    </row>
    <row r="33899" spans="15:16" x14ac:dyDescent="0.2">
      <c r="O33899" s="284"/>
      <c r="P33899" s="284"/>
    </row>
    <row r="33900" spans="15:16" x14ac:dyDescent="0.2">
      <c r="O33900" s="284"/>
      <c r="P33900" s="284"/>
    </row>
    <row r="33901" spans="15:16" x14ac:dyDescent="0.2">
      <c r="O33901" s="284"/>
      <c r="P33901" s="284"/>
    </row>
    <row r="33902" spans="15:16" x14ac:dyDescent="0.2">
      <c r="O33902" s="284"/>
      <c r="P33902" s="284"/>
    </row>
    <row r="33903" spans="15:16" x14ac:dyDescent="0.2">
      <c r="O33903" s="284"/>
      <c r="P33903" s="284"/>
    </row>
    <row r="33904" spans="15:16" x14ac:dyDescent="0.2">
      <c r="O33904" s="284"/>
      <c r="P33904" s="284"/>
    </row>
    <row r="33905" spans="15:16" x14ac:dyDescent="0.2">
      <c r="O33905" s="284"/>
      <c r="P33905" s="284"/>
    </row>
    <row r="33906" spans="15:16" x14ac:dyDescent="0.2">
      <c r="O33906" s="284"/>
      <c r="P33906" s="284"/>
    </row>
    <row r="33907" spans="15:16" x14ac:dyDescent="0.2">
      <c r="O33907" s="284"/>
      <c r="P33907" s="284"/>
    </row>
    <row r="33908" spans="15:16" x14ac:dyDescent="0.2">
      <c r="O33908" s="284"/>
      <c r="P33908" s="284"/>
    </row>
    <row r="33909" spans="15:16" x14ac:dyDescent="0.2">
      <c r="O33909" s="284"/>
      <c r="P33909" s="284"/>
    </row>
    <row r="33910" spans="15:16" x14ac:dyDescent="0.2">
      <c r="O33910" s="284"/>
      <c r="P33910" s="284"/>
    </row>
    <row r="33911" spans="15:16" x14ac:dyDescent="0.2">
      <c r="O33911" s="284"/>
      <c r="P33911" s="284"/>
    </row>
    <row r="33912" spans="15:16" x14ac:dyDescent="0.2">
      <c r="O33912" s="284"/>
      <c r="P33912" s="284"/>
    </row>
    <row r="33913" spans="15:16" x14ac:dyDescent="0.2">
      <c r="O33913" s="284"/>
      <c r="P33913" s="284"/>
    </row>
    <row r="33914" spans="15:16" x14ac:dyDescent="0.2">
      <c r="O33914" s="284"/>
      <c r="P33914" s="284"/>
    </row>
    <row r="33915" spans="15:16" x14ac:dyDescent="0.2">
      <c r="O33915" s="284"/>
      <c r="P33915" s="284"/>
    </row>
    <row r="33916" spans="15:16" x14ac:dyDescent="0.2">
      <c r="O33916" s="284"/>
      <c r="P33916" s="284"/>
    </row>
    <row r="33917" spans="15:16" x14ac:dyDescent="0.2">
      <c r="O33917" s="284"/>
      <c r="P33917" s="284"/>
    </row>
    <row r="33918" spans="15:16" x14ac:dyDescent="0.2">
      <c r="O33918" s="284"/>
      <c r="P33918" s="284"/>
    </row>
    <row r="33919" spans="15:16" x14ac:dyDescent="0.2">
      <c r="O33919" s="284"/>
      <c r="P33919" s="284"/>
    </row>
    <row r="33920" spans="15:16" x14ac:dyDescent="0.2">
      <c r="O33920" s="284"/>
      <c r="P33920" s="284"/>
    </row>
    <row r="33921" spans="15:16" x14ac:dyDescent="0.2">
      <c r="O33921" s="284"/>
      <c r="P33921" s="284"/>
    </row>
    <row r="33922" spans="15:16" x14ac:dyDescent="0.2">
      <c r="O33922" s="284"/>
      <c r="P33922" s="284"/>
    </row>
    <row r="33923" spans="15:16" x14ac:dyDescent="0.2">
      <c r="O33923" s="284"/>
      <c r="P33923" s="284"/>
    </row>
    <row r="33924" spans="15:16" x14ac:dyDescent="0.2">
      <c r="O33924" s="284"/>
      <c r="P33924" s="284"/>
    </row>
    <row r="33925" spans="15:16" x14ac:dyDescent="0.2">
      <c r="O33925" s="284"/>
      <c r="P33925" s="284"/>
    </row>
    <row r="33926" spans="15:16" x14ac:dyDescent="0.2">
      <c r="O33926" s="284"/>
      <c r="P33926" s="284"/>
    </row>
    <row r="33927" spans="15:16" x14ac:dyDescent="0.2">
      <c r="O33927" s="284"/>
      <c r="P33927" s="284"/>
    </row>
    <row r="33928" spans="15:16" x14ac:dyDescent="0.2">
      <c r="O33928" s="284"/>
      <c r="P33928" s="284"/>
    </row>
    <row r="33929" spans="15:16" x14ac:dyDescent="0.2">
      <c r="O33929" s="284"/>
      <c r="P33929" s="284"/>
    </row>
    <row r="33930" spans="15:16" x14ac:dyDescent="0.2">
      <c r="O33930" s="284"/>
      <c r="P33930" s="284"/>
    </row>
    <row r="33931" spans="15:16" x14ac:dyDescent="0.2">
      <c r="O33931" s="284"/>
      <c r="P33931" s="284"/>
    </row>
    <row r="33932" spans="15:16" x14ac:dyDescent="0.2">
      <c r="O33932" s="284"/>
      <c r="P33932" s="284"/>
    </row>
    <row r="33933" spans="15:16" x14ac:dyDescent="0.2">
      <c r="O33933" s="284"/>
      <c r="P33933" s="284"/>
    </row>
    <row r="33934" spans="15:16" x14ac:dyDescent="0.2">
      <c r="O33934" s="284"/>
      <c r="P33934" s="284"/>
    </row>
    <row r="33935" spans="15:16" x14ac:dyDescent="0.2">
      <c r="O33935" s="284"/>
      <c r="P33935" s="284"/>
    </row>
    <row r="33936" spans="15:16" x14ac:dyDescent="0.2">
      <c r="O33936" s="284"/>
      <c r="P33936" s="284"/>
    </row>
    <row r="33937" spans="15:16" x14ac:dyDescent="0.2">
      <c r="O33937" s="284"/>
      <c r="P33937" s="284"/>
    </row>
    <row r="33938" spans="15:16" x14ac:dyDescent="0.2">
      <c r="O33938" s="284"/>
      <c r="P33938" s="284"/>
    </row>
    <row r="33939" spans="15:16" x14ac:dyDescent="0.2">
      <c r="O33939" s="284"/>
      <c r="P33939" s="284"/>
    </row>
    <row r="33940" spans="15:16" x14ac:dyDescent="0.2">
      <c r="O33940" s="284"/>
      <c r="P33940" s="284"/>
    </row>
    <row r="33941" spans="15:16" x14ac:dyDescent="0.2">
      <c r="O33941" s="284"/>
      <c r="P33941" s="284"/>
    </row>
    <row r="33942" spans="15:16" x14ac:dyDescent="0.2">
      <c r="O33942" s="284"/>
      <c r="P33942" s="284"/>
    </row>
    <row r="33943" spans="15:16" x14ac:dyDescent="0.2">
      <c r="O33943" s="284"/>
      <c r="P33943" s="284"/>
    </row>
    <row r="33944" spans="15:16" x14ac:dyDescent="0.2">
      <c r="O33944" s="284"/>
      <c r="P33944" s="284"/>
    </row>
    <row r="33945" spans="15:16" x14ac:dyDescent="0.2">
      <c r="O33945" s="284"/>
      <c r="P33945" s="284"/>
    </row>
    <row r="33946" spans="15:16" x14ac:dyDescent="0.2">
      <c r="O33946" s="284"/>
      <c r="P33946" s="284"/>
    </row>
    <row r="33947" spans="15:16" x14ac:dyDescent="0.2">
      <c r="O33947" s="284"/>
      <c r="P33947" s="284"/>
    </row>
    <row r="33948" spans="15:16" x14ac:dyDescent="0.2">
      <c r="O33948" s="284"/>
      <c r="P33948" s="284"/>
    </row>
    <row r="33949" spans="15:16" x14ac:dyDescent="0.2">
      <c r="O33949" s="284"/>
      <c r="P33949" s="284"/>
    </row>
    <row r="33950" spans="15:16" x14ac:dyDescent="0.2">
      <c r="O33950" s="284"/>
      <c r="P33950" s="284"/>
    </row>
    <row r="33951" spans="15:16" x14ac:dyDescent="0.2">
      <c r="O33951" s="284"/>
      <c r="P33951" s="284"/>
    </row>
    <row r="33952" spans="15:16" x14ac:dyDescent="0.2">
      <c r="O33952" s="284"/>
      <c r="P33952" s="284"/>
    </row>
    <row r="33953" spans="15:16" x14ac:dyDescent="0.2">
      <c r="O33953" s="284"/>
      <c r="P33953" s="284"/>
    </row>
    <row r="33954" spans="15:16" x14ac:dyDescent="0.2">
      <c r="O33954" s="284"/>
      <c r="P33954" s="284"/>
    </row>
    <row r="33955" spans="15:16" x14ac:dyDescent="0.2">
      <c r="O33955" s="284"/>
      <c r="P33955" s="284"/>
    </row>
    <row r="33956" spans="15:16" x14ac:dyDescent="0.2">
      <c r="O33956" s="284"/>
      <c r="P33956" s="284"/>
    </row>
    <row r="33957" spans="15:16" x14ac:dyDescent="0.2">
      <c r="O33957" s="284"/>
      <c r="P33957" s="284"/>
    </row>
    <row r="33958" spans="15:16" x14ac:dyDescent="0.2">
      <c r="O33958" s="284"/>
      <c r="P33958" s="284"/>
    </row>
    <row r="33959" spans="15:16" x14ac:dyDescent="0.2">
      <c r="O33959" s="284"/>
      <c r="P33959" s="284"/>
    </row>
    <row r="33960" spans="15:16" x14ac:dyDescent="0.2">
      <c r="O33960" s="284"/>
      <c r="P33960" s="284"/>
    </row>
    <row r="33961" spans="15:16" x14ac:dyDescent="0.2">
      <c r="O33961" s="284"/>
      <c r="P33961" s="284"/>
    </row>
    <row r="33962" spans="15:16" x14ac:dyDescent="0.2">
      <c r="O33962" s="284"/>
      <c r="P33962" s="284"/>
    </row>
    <row r="33963" spans="15:16" x14ac:dyDescent="0.2">
      <c r="O33963" s="284"/>
      <c r="P33963" s="284"/>
    </row>
    <row r="33964" spans="15:16" x14ac:dyDescent="0.2">
      <c r="O33964" s="284"/>
      <c r="P33964" s="284"/>
    </row>
    <row r="33965" spans="15:16" x14ac:dyDescent="0.2">
      <c r="O33965" s="284"/>
      <c r="P33965" s="284"/>
    </row>
    <row r="33966" spans="15:16" x14ac:dyDescent="0.2">
      <c r="O33966" s="284"/>
      <c r="P33966" s="284"/>
    </row>
    <row r="33967" spans="15:16" x14ac:dyDescent="0.2">
      <c r="O33967" s="284"/>
      <c r="P33967" s="284"/>
    </row>
    <row r="33968" spans="15:16" x14ac:dyDescent="0.2">
      <c r="O33968" s="284"/>
      <c r="P33968" s="284"/>
    </row>
    <row r="33969" spans="15:16" x14ac:dyDescent="0.2">
      <c r="O33969" s="284"/>
      <c r="P33969" s="284"/>
    </row>
    <row r="33970" spans="15:16" x14ac:dyDescent="0.2">
      <c r="O33970" s="284"/>
      <c r="P33970" s="284"/>
    </row>
    <row r="33971" spans="15:16" x14ac:dyDescent="0.2">
      <c r="O33971" s="284"/>
      <c r="P33971" s="284"/>
    </row>
    <row r="33972" spans="15:16" x14ac:dyDescent="0.2">
      <c r="O33972" s="284"/>
      <c r="P33972" s="284"/>
    </row>
    <row r="33973" spans="15:16" x14ac:dyDescent="0.2">
      <c r="O33973" s="284"/>
      <c r="P33973" s="284"/>
    </row>
    <row r="33974" spans="15:16" x14ac:dyDescent="0.2">
      <c r="O33974" s="284"/>
      <c r="P33974" s="284"/>
    </row>
    <row r="33975" spans="15:16" x14ac:dyDescent="0.2">
      <c r="O33975" s="284"/>
      <c r="P33975" s="284"/>
    </row>
    <row r="33976" spans="15:16" x14ac:dyDescent="0.2">
      <c r="O33976" s="284"/>
      <c r="P33976" s="284"/>
    </row>
    <row r="33977" spans="15:16" x14ac:dyDescent="0.2">
      <c r="O33977" s="284"/>
      <c r="P33977" s="284"/>
    </row>
    <row r="33978" spans="15:16" x14ac:dyDescent="0.2">
      <c r="O33978" s="284"/>
      <c r="P33978" s="284"/>
    </row>
    <row r="33979" spans="15:16" x14ac:dyDescent="0.2">
      <c r="O33979" s="284"/>
      <c r="P33979" s="284"/>
    </row>
    <row r="33980" spans="15:16" x14ac:dyDescent="0.2">
      <c r="O33980" s="284"/>
      <c r="P33980" s="284"/>
    </row>
    <row r="33981" spans="15:16" x14ac:dyDescent="0.2">
      <c r="O33981" s="284"/>
      <c r="P33981" s="284"/>
    </row>
    <row r="33982" spans="15:16" x14ac:dyDescent="0.2">
      <c r="O33982" s="284"/>
      <c r="P33982" s="284"/>
    </row>
    <row r="33983" spans="15:16" x14ac:dyDescent="0.2">
      <c r="O33983" s="284"/>
      <c r="P33983" s="284"/>
    </row>
    <row r="33984" spans="15:16" x14ac:dyDescent="0.2">
      <c r="O33984" s="284"/>
      <c r="P33984" s="284"/>
    </row>
    <row r="33985" spans="15:16" x14ac:dyDescent="0.2">
      <c r="O33985" s="284"/>
      <c r="P33985" s="284"/>
    </row>
    <row r="33986" spans="15:16" x14ac:dyDescent="0.2">
      <c r="O33986" s="284"/>
      <c r="P33986" s="284"/>
    </row>
    <row r="33987" spans="15:16" x14ac:dyDescent="0.2">
      <c r="O33987" s="284"/>
      <c r="P33987" s="284"/>
    </row>
    <row r="33988" spans="15:16" x14ac:dyDescent="0.2">
      <c r="O33988" s="284"/>
      <c r="P33988" s="284"/>
    </row>
    <row r="33989" spans="15:16" x14ac:dyDescent="0.2">
      <c r="O33989" s="284"/>
      <c r="P33989" s="284"/>
    </row>
    <row r="33990" spans="15:16" x14ac:dyDescent="0.2">
      <c r="O33990" s="284"/>
      <c r="P33990" s="284"/>
    </row>
    <row r="33991" spans="15:16" x14ac:dyDescent="0.2">
      <c r="O33991" s="284"/>
      <c r="P33991" s="284"/>
    </row>
    <row r="33992" spans="15:16" x14ac:dyDescent="0.2">
      <c r="O33992" s="284"/>
      <c r="P33992" s="284"/>
    </row>
    <row r="33993" spans="15:16" x14ac:dyDescent="0.2">
      <c r="O33993" s="284"/>
      <c r="P33993" s="284"/>
    </row>
    <row r="33994" spans="15:16" x14ac:dyDescent="0.2">
      <c r="O33994" s="284"/>
      <c r="P33994" s="284"/>
    </row>
    <row r="33995" spans="15:16" x14ac:dyDescent="0.2">
      <c r="O33995" s="284"/>
      <c r="P33995" s="284"/>
    </row>
    <row r="33996" spans="15:16" x14ac:dyDescent="0.2">
      <c r="O33996" s="284"/>
      <c r="P33996" s="284"/>
    </row>
    <row r="33997" spans="15:16" x14ac:dyDescent="0.2">
      <c r="O33997" s="284"/>
      <c r="P33997" s="284"/>
    </row>
    <row r="33998" spans="15:16" x14ac:dyDescent="0.2">
      <c r="O33998" s="284"/>
      <c r="P33998" s="284"/>
    </row>
    <row r="33999" spans="15:16" x14ac:dyDescent="0.2">
      <c r="O33999" s="284"/>
      <c r="P33999" s="284"/>
    </row>
    <row r="34000" spans="15:16" x14ac:dyDescent="0.2">
      <c r="O34000" s="284"/>
      <c r="P34000" s="284"/>
    </row>
    <row r="34001" spans="15:16" x14ac:dyDescent="0.2">
      <c r="O34001" s="284"/>
      <c r="P34001" s="284"/>
    </row>
    <row r="34002" spans="15:16" x14ac:dyDescent="0.2">
      <c r="O34002" s="284"/>
      <c r="P34002" s="284"/>
    </row>
    <row r="34003" spans="15:16" x14ac:dyDescent="0.2">
      <c r="O34003" s="284"/>
      <c r="P34003" s="284"/>
    </row>
    <row r="34004" spans="15:16" x14ac:dyDescent="0.2">
      <c r="O34004" s="284"/>
      <c r="P34004" s="284"/>
    </row>
    <row r="34005" spans="15:16" x14ac:dyDescent="0.2">
      <c r="O34005" s="284"/>
      <c r="P34005" s="284"/>
    </row>
    <row r="34006" spans="15:16" x14ac:dyDescent="0.2">
      <c r="O34006" s="284"/>
      <c r="P34006" s="284"/>
    </row>
    <row r="34007" spans="15:16" x14ac:dyDescent="0.2">
      <c r="O34007" s="284"/>
      <c r="P34007" s="284"/>
    </row>
    <row r="34008" spans="15:16" x14ac:dyDescent="0.2">
      <c r="O34008" s="284"/>
      <c r="P34008" s="284"/>
    </row>
    <row r="34009" spans="15:16" x14ac:dyDescent="0.2">
      <c r="O34009" s="284"/>
      <c r="P34009" s="284"/>
    </row>
    <row r="34010" spans="15:16" x14ac:dyDescent="0.2">
      <c r="O34010" s="284"/>
      <c r="P34010" s="284"/>
    </row>
    <row r="34011" spans="15:16" x14ac:dyDescent="0.2">
      <c r="O34011" s="284"/>
      <c r="P34011" s="284"/>
    </row>
    <row r="34012" spans="15:16" x14ac:dyDescent="0.2">
      <c r="O34012" s="284"/>
      <c r="P34012" s="284"/>
    </row>
    <row r="34013" spans="15:16" x14ac:dyDescent="0.2">
      <c r="O34013" s="284"/>
      <c r="P34013" s="284"/>
    </row>
    <row r="34014" spans="15:16" x14ac:dyDescent="0.2">
      <c r="O34014" s="284"/>
      <c r="P34014" s="284"/>
    </row>
    <row r="34015" spans="15:16" x14ac:dyDescent="0.2">
      <c r="O34015" s="284"/>
      <c r="P34015" s="284"/>
    </row>
    <row r="34016" spans="15:16" x14ac:dyDescent="0.2">
      <c r="O34016" s="284"/>
      <c r="P34016" s="284"/>
    </row>
    <row r="34017" spans="15:16" x14ac:dyDescent="0.2">
      <c r="O34017" s="284"/>
      <c r="P34017" s="284"/>
    </row>
    <row r="34018" spans="15:16" x14ac:dyDescent="0.2">
      <c r="O34018" s="284"/>
      <c r="P34018" s="284"/>
    </row>
    <row r="34019" spans="15:16" x14ac:dyDescent="0.2">
      <c r="O34019" s="284"/>
      <c r="P34019" s="284"/>
    </row>
    <row r="34020" spans="15:16" x14ac:dyDescent="0.2">
      <c r="O34020" s="284"/>
      <c r="P34020" s="284"/>
    </row>
    <row r="34021" spans="15:16" x14ac:dyDescent="0.2">
      <c r="O34021" s="284"/>
      <c r="P34021" s="284"/>
    </row>
    <row r="34022" spans="15:16" x14ac:dyDescent="0.2">
      <c r="O34022" s="284"/>
      <c r="P34022" s="284"/>
    </row>
    <row r="34023" spans="15:16" x14ac:dyDescent="0.2">
      <c r="O34023" s="284"/>
      <c r="P34023" s="284"/>
    </row>
    <row r="34024" spans="15:16" x14ac:dyDescent="0.2">
      <c r="O34024" s="284"/>
      <c r="P34024" s="284"/>
    </row>
    <row r="34025" spans="15:16" x14ac:dyDescent="0.2">
      <c r="O34025" s="284"/>
      <c r="P34025" s="284"/>
    </row>
    <row r="34026" spans="15:16" x14ac:dyDescent="0.2">
      <c r="O34026" s="284"/>
      <c r="P34026" s="284"/>
    </row>
    <row r="34027" spans="15:16" x14ac:dyDescent="0.2">
      <c r="O34027" s="284"/>
      <c r="P34027" s="284"/>
    </row>
    <row r="34028" spans="15:16" x14ac:dyDescent="0.2">
      <c r="O34028" s="284"/>
      <c r="P34028" s="284"/>
    </row>
    <row r="34029" spans="15:16" x14ac:dyDescent="0.2">
      <c r="O34029" s="284"/>
      <c r="P34029" s="284"/>
    </row>
    <row r="34030" spans="15:16" x14ac:dyDescent="0.2">
      <c r="O34030" s="284"/>
      <c r="P34030" s="284"/>
    </row>
    <row r="34031" spans="15:16" x14ac:dyDescent="0.2">
      <c r="O34031" s="284"/>
      <c r="P34031" s="284"/>
    </row>
    <row r="34032" spans="15:16" x14ac:dyDescent="0.2">
      <c r="O34032" s="284"/>
      <c r="P34032" s="284"/>
    </row>
    <row r="34033" spans="15:16" x14ac:dyDescent="0.2">
      <c r="O34033" s="284"/>
      <c r="P34033" s="284"/>
    </row>
    <row r="34034" spans="15:16" x14ac:dyDescent="0.2">
      <c r="O34034" s="284"/>
      <c r="P34034" s="284"/>
    </row>
    <row r="34035" spans="15:16" x14ac:dyDescent="0.2">
      <c r="O34035" s="284"/>
      <c r="P34035" s="284"/>
    </row>
    <row r="34036" spans="15:16" x14ac:dyDescent="0.2">
      <c r="O34036" s="284"/>
      <c r="P34036" s="284"/>
    </row>
    <row r="34037" spans="15:16" x14ac:dyDescent="0.2">
      <c r="O34037" s="284"/>
      <c r="P34037" s="284"/>
    </row>
    <row r="34038" spans="15:16" x14ac:dyDescent="0.2">
      <c r="O34038" s="284"/>
      <c r="P34038" s="284"/>
    </row>
    <row r="34039" spans="15:16" x14ac:dyDescent="0.2">
      <c r="O34039" s="284"/>
      <c r="P34039" s="284"/>
    </row>
    <row r="34040" spans="15:16" x14ac:dyDescent="0.2">
      <c r="O34040" s="284"/>
      <c r="P34040" s="284"/>
    </row>
    <row r="34041" spans="15:16" x14ac:dyDescent="0.2">
      <c r="O34041" s="284"/>
      <c r="P34041" s="284"/>
    </row>
    <row r="34042" spans="15:16" x14ac:dyDescent="0.2">
      <c r="O34042" s="284"/>
      <c r="P34042" s="284"/>
    </row>
    <row r="34043" spans="15:16" x14ac:dyDescent="0.2">
      <c r="O34043" s="284"/>
      <c r="P34043" s="284"/>
    </row>
    <row r="34044" spans="15:16" x14ac:dyDescent="0.2">
      <c r="O34044" s="284"/>
      <c r="P34044" s="284"/>
    </row>
    <row r="34045" spans="15:16" x14ac:dyDescent="0.2">
      <c r="O34045" s="284"/>
      <c r="P34045" s="284"/>
    </row>
    <row r="34046" spans="15:16" x14ac:dyDescent="0.2">
      <c r="O34046" s="284"/>
      <c r="P34046" s="284"/>
    </row>
    <row r="34047" spans="15:16" x14ac:dyDescent="0.2">
      <c r="O34047" s="284"/>
      <c r="P34047" s="284"/>
    </row>
    <row r="34048" spans="15:16" x14ac:dyDescent="0.2">
      <c r="O34048" s="284"/>
      <c r="P34048" s="284"/>
    </row>
    <row r="34049" spans="15:16" x14ac:dyDescent="0.2">
      <c r="O34049" s="284"/>
      <c r="P34049" s="284"/>
    </row>
    <row r="34050" spans="15:16" x14ac:dyDescent="0.2">
      <c r="O34050" s="284"/>
      <c r="P34050" s="284"/>
    </row>
    <row r="34051" spans="15:16" x14ac:dyDescent="0.2">
      <c r="O34051" s="284"/>
      <c r="P34051" s="284"/>
    </row>
    <row r="34052" spans="15:16" x14ac:dyDescent="0.2">
      <c r="O34052" s="284"/>
      <c r="P34052" s="284"/>
    </row>
    <row r="34053" spans="15:16" x14ac:dyDescent="0.2">
      <c r="O34053" s="284"/>
      <c r="P34053" s="284"/>
    </row>
    <row r="34054" spans="15:16" x14ac:dyDescent="0.2">
      <c r="O34054" s="284"/>
      <c r="P34054" s="284"/>
    </row>
    <row r="34055" spans="15:16" x14ac:dyDescent="0.2">
      <c r="O34055" s="284"/>
      <c r="P34055" s="284"/>
    </row>
    <row r="34056" spans="15:16" x14ac:dyDescent="0.2">
      <c r="O34056" s="284"/>
      <c r="P34056" s="284"/>
    </row>
    <row r="34057" spans="15:16" x14ac:dyDescent="0.2">
      <c r="O34057" s="284"/>
      <c r="P34057" s="284"/>
    </row>
    <row r="34058" spans="15:16" x14ac:dyDescent="0.2">
      <c r="O34058" s="284"/>
      <c r="P34058" s="284"/>
    </row>
    <row r="34059" spans="15:16" x14ac:dyDescent="0.2">
      <c r="O34059" s="284"/>
      <c r="P34059" s="284"/>
    </row>
    <row r="34060" spans="15:16" x14ac:dyDescent="0.2">
      <c r="O34060" s="284"/>
      <c r="P34060" s="284"/>
    </row>
    <row r="34061" spans="15:16" x14ac:dyDescent="0.2">
      <c r="O34061" s="284"/>
      <c r="P34061" s="284"/>
    </row>
    <row r="34062" spans="15:16" x14ac:dyDescent="0.2">
      <c r="O34062" s="284"/>
      <c r="P34062" s="284"/>
    </row>
    <row r="34063" spans="15:16" x14ac:dyDescent="0.2">
      <c r="O34063" s="284"/>
      <c r="P34063" s="284"/>
    </row>
    <row r="34064" spans="15:16" x14ac:dyDescent="0.2">
      <c r="O34064" s="284"/>
      <c r="P34064" s="284"/>
    </row>
    <row r="34065" spans="15:16" x14ac:dyDescent="0.2">
      <c r="O34065" s="284"/>
      <c r="P34065" s="284"/>
    </row>
    <row r="34066" spans="15:16" x14ac:dyDescent="0.2">
      <c r="O34066" s="284"/>
      <c r="P34066" s="284"/>
    </row>
    <row r="34067" spans="15:16" x14ac:dyDescent="0.2">
      <c r="O34067" s="284"/>
      <c r="P34067" s="284"/>
    </row>
    <row r="34068" spans="15:16" x14ac:dyDescent="0.2">
      <c r="O34068" s="284"/>
      <c r="P34068" s="284"/>
    </row>
    <row r="34069" spans="15:16" x14ac:dyDescent="0.2">
      <c r="O34069" s="284"/>
      <c r="P34069" s="284"/>
    </row>
    <row r="34070" spans="15:16" x14ac:dyDescent="0.2">
      <c r="O34070" s="284"/>
      <c r="P34070" s="284"/>
    </row>
    <row r="34071" spans="15:16" x14ac:dyDescent="0.2">
      <c r="O34071" s="284"/>
      <c r="P34071" s="284"/>
    </row>
    <row r="34072" spans="15:16" x14ac:dyDescent="0.2">
      <c r="O34072" s="284"/>
      <c r="P34072" s="284"/>
    </row>
    <row r="34073" spans="15:16" x14ac:dyDescent="0.2">
      <c r="O34073" s="284"/>
      <c r="P34073" s="284"/>
    </row>
    <row r="34074" spans="15:16" x14ac:dyDescent="0.2">
      <c r="O34074" s="284"/>
      <c r="P34074" s="284"/>
    </row>
    <row r="34075" spans="15:16" x14ac:dyDescent="0.2">
      <c r="O34075" s="284"/>
      <c r="P34075" s="284"/>
    </row>
    <row r="34076" spans="15:16" x14ac:dyDescent="0.2">
      <c r="O34076" s="284"/>
      <c r="P34076" s="284"/>
    </row>
    <row r="34077" spans="15:16" x14ac:dyDescent="0.2">
      <c r="O34077" s="284"/>
      <c r="P34077" s="284"/>
    </row>
    <row r="34078" spans="15:16" x14ac:dyDescent="0.2">
      <c r="O34078" s="284"/>
      <c r="P34078" s="284"/>
    </row>
    <row r="34079" spans="15:16" x14ac:dyDescent="0.2">
      <c r="O34079" s="284"/>
      <c r="P34079" s="284"/>
    </row>
    <row r="34080" spans="15:16" x14ac:dyDescent="0.2">
      <c r="O34080" s="284"/>
      <c r="P34080" s="284"/>
    </row>
    <row r="34081" spans="15:16" x14ac:dyDescent="0.2">
      <c r="O34081" s="284"/>
      <c r="P34081" s="284"/>
    </row>
    <row r="34082" spans="15:16" x14ac:dyDescent="0.2">
      <c r="O34082" s="284"/>
      <c r="P34082" s="284"/>
    </row>
    <row r="34083" spans="15:16" x14ac:dyDescent="0.2">
      <c r="O34083" s="284"/>
      <c r="P34083" s="284"/>
    </row>
    <row r="34084" spans="15:16" x14ac:dyDescent="0.2">
      <c r="O34084" s="284"/>
      <c r="P34084" s="284"/>
    </row>
    <row r="34085" spans="15:16" x14ac:dyDescent="0.2">
      <c r="O34085" s="284"/>
      <c r="P34085" s="284"/>
    </row>
    <row r="34086" spans="15:16" x14ac:dyDescent="0.2">
      <c r="O34086" s="284"/>
      <c r="P34086" s="284"/>
    </row>
    <row r="34087" spans="15:16" x14ac:dyDescent="0.2">
      <c r="O34087" s="284"/>
      <c r="P34087" s="284"/>
    </row>
    <row r="34088" spans="15:16" x14ac:dyDescent="0.2">
      <c r="O34088" s="284"/>
      <c r="P34088" s="284"/>
    </row>
    <row r="34089" spans="15:16" x14ac:dyDescent="0.2">
      <c r="O34089" s="284"/>
      <c r="P34089" s="284"/>
    </row>
    <row r="34090" spans="15:16" x14ac:dyDescent="0.2">
      <c r="O34090" s="284"/>
      <c r="P34090" s="284"/>
    </row>
    <row r="34091" spans="15:16" x14ac:dyDescent="0.2">
      <c r="O34091" s="284"/>
      <c r="P34091" s="284"/>
    </row>
    <row r="34092" spans="15:16" x14ac:dyDescent="0.2">
      <c r="O34092" s="284"/>
      <c r="P34092" s="284"/>
    </row>
    <row r="34093" spans="15:16" x14ac:dyDescent="0.2">
      <c r="O34093" s="284"/>
      <c r="P34093" s="284"/>
    </row>
    <row r="34094" spans="15:16" x14ac:dyDescent="0.2">
      <c r="O34094" s="284"/>
      <c r="P34094" s="284"/>
    </row>
    <row r="34095" spans="15:16" x14ac:dyDescent="0.2">
      <c r="O34095" s="284"/>
      <c r="P34095" s="284"/>
    </row>
    <row r="34096" spans="15:16" x14ac:dyDescent="0.2">
      <c r="O34096" s="284"/>
      <c r="P34096" s="284"/>
    </row>
    <row r="34097" spans="15:16" x14ac:dyDescent="0.2">
      <c r="O34097" s="284"/>
      <c r="P34097" s="284"/>
    </row>
    <row r="34098" spans="15:16" x14ac:dyDescent="0.2">
      <c r="O34098" s="284"/>
      <c r="P34098" s="284"/>
    </row>
    <row r="34099" spans="15:16" x14ac:dyDescent="0.2">
      <c r="O34099" s="284"/>
      <c r="P34099" s="284"/>
    </row>
    <row r="34100" spans="15:16" x14ac:dyDescent="0.2">
      <c r="O34100" s="284"/>
      <c r="P34100" s="284"/>
    </row>
    <row r="34101" spans="15:16" x14ac:dyDescent="0.2">
      <c r="O34101" s="284"/>
      <c r="P34101" s="284"/>
    </row>
    <row r="34102" spans="15:16" x14ac:dyDescent="0.2">
      <c r="O34102" s="284"/>
      <c r="P34102" s="284"/>
    </row>
    <row r="34103" spans="15:16" x14ac:dyDescent="0.2">
      <c r="O34103" s="284"/>
      <c r="P34103" s="284"/>
    </row>
    <row r="34104" spans="15:16" x14ac:dyDescent="0.2">
      <c r="O34104" s="284"/>
      <c r="P34104" s="284"/>
    </row>
    <row r="34105" spans="15:16" x14ac:dyDescent="0.2">
      <c r="O34105" s="284"/>
      <c r="P34105" s="284"/>
    </row>
    <row r="34106" spans="15:16" x14ac:dyDescent="0.2">
      <c r="O34106" s="284"/>
      <c r="P34106" s="284"/>
    </row>
    <row r="34107" spans="15:16" x14ac:dyDescent="0.2">
      <c r="O34107" s="284"/>
      <c r="P34107" s="284"/>
    </row>
    <row r="34108" spans="15:16" x14ac:dyDescent="0.2">
      <c r="O34108" s="284"/>
      <c r="P34108" s="284"/>
    </row>
    <row r="34109" spans="15:16" x14ac:dyDescent="0.2">
      <c r="O34109" s="284"/>
      <c r="P34109" s="284"/>
    </row>
    <row r="34110" spans="15:16" x14ac:dyDescent="0.2">
      <c r="O34110" s="284"/>
      <c r="P34110" s="284"/>
    </row>
    <row r="34111" spans="15:16" x14ac:dyDescent="0.2">
      <c r="O34111" s="284"/>
      <c r="P34111" s="284"/>
    </row>
    <row r="34112" spans="15:16" x14ac:dyDescent="0.2">
      <c r="O34112" s="284"/>
      <c r="P34112" s="284"/>
    </row>
    <row r="34113" spans="15:16" x14ac:dyDescent="0.2">
      <c r="O34113" s="284"/>
      <c r="P34113" s="284"/>
    </row>
    <row r="34114" spans="15:16" x14ac:dyDescent="0.2">
      <c r="O34114" s="284"/>
      <c r="P34114" s="284"/>
    </row>
    <row r="34115" spans="15:16" x14ac:dyDescent="0.2">
      <c r="O34115" s="284"/>
      <c r="P34115" s="284"/>
    </row>
    <row r="34116" spans="15:16" x14ac:dyDescent="0.2">
      <c r="O34116" s="284"/>
      <c r="P34116" s="284"/>
    </row>
    <row r="34117" spans="15:16" x14ac:dyDescent="0.2">
      <c r="O34117" s="284"/>
      <c r="P34117" s="284"/>
    </row>
    <row r="34118" spans="15:16" x14ac:dyDescent="0.2">
      <c r="O34118" s="284"/>
      <c r="P34118" s="284"/>
    </row>
    <row r="34119" spans="15:16" x14ac:dyDescent="0.2">
      <c r="O34119" s="284"/>
      <c r="P34119" s="284"/>
    </row>
    <row r="34120" spans="15:16" x14ac:dyDescent="0.2">
      <c r="O34120" s="284"/>
      <c r="P34120" s="284"/>
    </row>
    <row r="34121" spans="15:16" x14ac:dyDescent="0.2">
      <c r="O34121" s="284"/>
      <c r="P34121" s="284"/>
    </row>
    <row r="34122" spans="15:16" x14ac:dyDescent="0.2">
      <c r="O34122" s="284"/>
      <c r="P34122" s="284"/>
    </row>
    <row r="34123" spans="15:16" x14ac:dyDescent="0.2">
      <c r="O34123" s="284"/>
      <c r="P34123" s="284"/>
    </row>
    <row r="34124" spans="15:16" x14ac:dyDescent="0.2">
      <c r="O34124" s="284"/>
      <c r="P34124" s="284"/>
    </row>
    <row r="34125" spans="15:16" x14ac:dyDescent="0.2">
      <c r="O34125" s="284"/>
      <c r="P34125" s="284"/>
    </row>
    <row r="34126" spans="15:16" x14ac:dyDescent="0.2">
      <c r="O34126" s="284"/>
      <c r="P34126" s="284"/>
    </row>
    <row r="34127" spans="15:16" x14ac:dyDescent="0.2">
      <c r="O34127" s="284"/>
      <c r="P34127" s="284"/>
    </row>
    <row r="34128" spans="15:16" x14ac:dyDescent="0.2">
      <c r="O34128" s="284"/>
      <c r="P34128" s="284"/>
    </row>
    <row r="34129" spans="15:16" x14ac:dyDescent="0.2">
      <c r="O34129" s="284"/>
      <c r="P34129" s="284"/>
    </row>
    <row r="34130" spans="15:16" x14ac:dyDescent="0.2">
      <c r="O34130" s="284"/>
      <c r="P34130" s="284"/>
    </row>
    <row r="34131" spans="15:16" x14ac:dyDescent="0.2">
      <c r="O34131" s="284"/>
      <c r="P34131" s="284"/>
    </row>
    <row r="34132" spans="15:16" x14ac:dyDescent="0.2">
      <c r="O34132" s="284"/>
      <c r="P34132" s="284"/>
    </row>
    <row r="34133" spans="15:16" x14ac:dyDescent="0.2">
      <c r="O34133" s="284"/>
      <c r="P34133" s="284"/>
    </row>
    <row r="34134" spans="15:16" x14ac:dyDescent="0.2">
      <c r="O34134" s="284"/>
      <c r="P34134" s="284"/>
    </row>
    <row r="34135" spans="15:16" x14ac:dyDescent="0.2">
      <c r="O34135" s="284"/>
      <c r="P34135" s="284"/>
    </row>
    <row r="34136" spans="15:16" x14ac:dyDescent="0.2">
      <c r="O34136" s="284"/>
      <c r="P34136" s="284"/>
    </row>
    <row r="34137" spans="15:16" x14ac:dyDescent="0.2">
      <c r="O34137" s="284"/>
      <c r="P34137" s="284"/>
    </row>
    <row r="34138" spans="15:16" x14ac:dyDescent="0.2">
      <c r="O34138" s="284"/>
      <c r="P34138" s="284"/>
    </row>
    <row r="34139" spans="15:16" x14ac:dyDescent="0.2">
      <c r="O34139" s="284"/>
      <c r="P34139" s="284"/>
    </row>
    <row r="34140" spans="15:16" x14ac:dyDescent="0.2">
      <c r="O34140" s="284"/>
      <c r="P34140" s="284"/>
    </row>
    <row r="34141" spans="15:16" x14ac:dyDescent="0.2">
      <c r="O34141" s="284"/>
      <c r="P34141" s="284"/>
    </row>
    <row r="34142" spans="15:16" x14ac:dyDescent="0.2">
      <c r="O34142" s="284"/>
      <c r="P34142" s="284"/>
    </row>
    <row r="34143" spans="15:16" x14ac:dyDescent="0.2">
      <c r="O34143" s="284"/>
      <c r="P34143" s="284"/>
    </row>
    <row r="34144" spans="15:16" x14ac:dyDescent="0.2">
      <c r="O34144" s="284"/>
      <c r="P34144" s="284"/>
    </row>
    <row r="34145" spans="15:16" x14ac:dyDescent="0.2">
      <c r="O34145" s="284"/>
      <c r="P34145" s="284"/>
    </row>
    <row r="34146" spans="15:16" x14ac:dyDescent="0.2">
      <c r="O34146" s="284"/>
      <c r="P34146" s="284"/>
    </row>
    <row r="34147" spans="15:16" x14ac:dyDescent="0.2">
      <c r="O34147" s="284"/>
      <c r="P34147" s="284"/>
    </row>
    <row r="34148" spans="15:16" x14ac:dyDescent="0.2">
      <c r="O34148" s="284"/>
      <c r="P34148" s="284"/>
    </row>
    <row r="34149" spans="15:16" x14ac:dyDescent="0.2">
      <c r="O34149" s="284"/>
      <c r="P34149" s="284"/>
    </row>
    <row r="34150" spans="15:16" x14ac:dyDescent="0.2">
      <c r="O34150" s="284"/>
      <c r="P34150" s="284"/>
    </row>
    <row r="34151" spans="15:16" x14ac:dyDescent="0.2">
      <c r="O34151" s="284"/>
      <c r="P34151" s="284"/>
    </row>
    <row r="34152" spans="15:16" x14ac:dyDescent="0.2">
      <c r="O34152" s="284"/>
      <c r="P34152" s="284"/>
    </row>
    <row r="34153" spans="15:16" x14ac:dyDescent="0.2">
      <c r="O34153" s="284"/>
      <c r="P34153" s="284"/>
    </row>
    <row r="34154" spans="15:16" x14ac:dyDescent="0.2">
      <c r="O34154" s="284"/>
      <c r="P34154" s="284"/>
    </row>
    <row r="34155" spans="15:16" x14ac:dyDescent="0.2">
      <c r="O34155" s="284"/>
      <c r="P34155" s="284"/>
    </row>
    <row r="34156" spans="15:16" x14ac:dyDescent="0.2">
      <c r="O34156" s="284"/>
      <c r="P34156" s="284"/>
    </row>
    <row r="34157" spans="15:16" x14ac:dyDescent="0.2">
      <c r="O34157" s="284"/>
      <c r="P34157" s="284"/>
    </row>
    <row r="34158" spans="15:16" x14ac:dyDescent="0.2">
      <c r="O34158" s="284"/>
      <c r="P34158" s="284"/>
    </row>
    <row r="34159" spans="15:16" x14ac:dyDescent="0.2">
      <c r="O34159" s="284"/>
      <c r="P34159" s="284"/>
    </row>
    <row r="34160" spans="15:16" x14ac:dyDescent="0.2">
      <c r="O34160" s="284"/>
      <c r="P34160" s="284"/>
    </row>
    <row r="34161" spans="15:16" x14ac:dyDescent="0.2">
      <c r="O34161" s="284"/>
      <c r="P34161" s="284"/>
    </row>
    <row r="34162" spans="15:16" x14ac:dyDescent="0.2">
      <c r="O34162" s="284"/>
      <c r="P34162" s="284"/>
    </row>
    <row r="34163" spans="15:16" x14ac:dyDescent="0.2">
      <c r="O34163" s="284"/>
      <c r="P34163" s="284"/>
    </row>
    <row r="34164" spans="15:16" x14ac:dyDescent="0.2">
      <c r="O34164" s="284"/>
      <c r="P34164" s="284"/>
    </row>
    <row r="34165" spans="15:16" x14ac:dyDescent="0.2">
      <c r="O34165" s="284"/>
      <c r="P34165" s="284"/>
    </row>
    <row r="34166" spans="15:16" x14ac:dyDescent="0.2">
      <c r="O34166" s="284"/>
      <c r="P34166" s="284"/>
    </row>
    <row r="34167" spans="15:16" x14ac:dyDescent="0.2">
      <c r="O34167" s="284"/>
      <c r="P34167" s="284"/>
    </row>
    <row r="34168" spans="15:16" x14ac:dyDescent="0.2">
      <c r="O34168" s="284"/>
      <c r="P34168" s="284"/>
    </row>
    <row r="34169" spans="15:16" x14ac:dyDescent="0.2">
      <c r="O34169" s="284"/>
      <c r="P34169" s="284"/>
    </row>
    <row r="34170" spans="15:16" x14ac:dyDescent="0.2">
      <c r="O34170" s="284"/>
      <c r="P34170" s="284"/>
    </row>
    <row r="34171" spans="15:16" x14ac:dyDescent="0.2">
      <c r="O34171" s="284"/>
      <c r="P34171" s="284"/>
    </row>
    <row r="34172" spans="15:16" x14ac:dyDescent="0.2">
      <c r="O34172" s="284"/>
      <c r="P34172" s="284"/>
    </row>
    <row r="34173" spans="15:16" x14ac:dyDescent="0.2">
      <c r="O34173" s="284"/>
      <c r="P34173" s="284"/>
    </row>
    <row r="34174" spans="15:16" x14ac:dyDescent="0.2">
      <c r="O34174" s="284"/>
      <c r="P34174" s="284"/>
    </row>
    <row r="34175" spans="15:16" x14ac:dyDescent="0.2">
      <c r="O34175" s="284"/>
      <c r="P34175" s="284"/>
    </row>
    <row r="34176" spans="15:16" x14ac:dyDescent="0.2">
      <c r="O34176" s="284"/>
      <c r="P34176" s="284"/>
    </row>
    <row r="34177" spans="15:16" x14ac:dyDescent="0.2">
      <c r="O34177" s="284"/>
      <c r="P34177" s="284"/>
    </row>
    <row r="34178" spans="15:16" x14ac:dyDescent="0.2">
      <c r="O34178" s="284"/>
      <c r="P34178" s="284"/>
    </row>
    <row r="34179" spans="15:16" x14ac:dyDescent="0.2">
      <c r="O34179" s="284"/>
      <c r="P34179" s="284"/>
    </row>
    <row r="34180" spans="15:16" x14ac:dyDescent="0.2">
      <c r="O34180" s="284"/>
      <c r="P34180" s="284"/>
    </row>
    <row r="34181" spans="15:16" x14ac:dyDescent="0.2">
      <c r="O34181" s="284"/>
      <c r="P34181" s="284"/>
    </row>
    <row r="34182" spans="15:16" x14ac:dyDescent="0.2">
      <c r="O34182" s="284"/>
      <c r="P34182" s="284"/>
    </row>
    <row r="34183" spans="15:16" x14ac:dyDescent="0.2">
      <c r="O34183" s="284"/>
      <c r="P34183" s="284"/>
    </row>
    <row r="34184" spans="15:16" x14ac:dyDescent="0.2">
      <c r="O34184" s="284"/>
      <c r="P34184" s="284"/>
    </row>
    <row r="34185" spans="15:16" x14ac:dyDescent="0.2">
      <c r="O34185" s="284"/>
      <c r="P34185" s="284"/>
    </row>
    <row r="34186" spans="15:16" x14ac:dyDescent="0.2">
      <c r="O34186" s="284"/>
      <c r="P34186" s="284"/>
    </row>
    <row r="34187" spans="15:16" x14ac:dyDescent="0.2">
      <c r="O34187" s="284"/>
      <c r="P34187" s="284"/>
    </row>
    <row r="34188" spans="15:16" x14ac:dyDescent="0.2">
      <c r="O34188" s="284"/>
      <c r="P34188" s="284"/>
    </row>
    <row r="34189" spans="15:16" x14ac:dyDescent="0.2">
      <c r="O34189" s="284"/>
      <c r="P34189" s="284"/>
    </row>
    <row r="34190" spans="15:16" x14ac:dyDescent="0.2">
      <c r="O34190" s="284"/>
      <c r="P34190" s="284"/>
    </row>
    <row r="34191" spans="15:16" x14ac:dyDescent="0.2">
      <c r="O34191" s="284"/>
      <c r="P34191" s="284"/>
    </row>
    <row r="34192" spans="15:16" x14ac:dyDescent="0.2">
      <c r="O34192" s="284"/>
      <c r="P34192" s="284"/>
    </row>
    <row r="34193" spans="15:16" x14ac:dyDescent="0.2">
      <c r="O34193" s="284"/>
      <c r="P34193" s="284"/>
    </row>
    <row r="34194" spans="15:16" x14ac:dyDescent="0.2">
      <c r="O34194" s="284"/>
      <c r="P34194" s="284"/>
    </row>
    <row r="34195" spans="15:16" x14ac:dyDescent="0.2">
      <c r="O34195" s="284"/>
      <c r="P34195" s="284"/>
    </row>
    <row r="34196" spans="15:16" x14ac:dyDescent="0.2">
      <c r="O34196" s="284"/>
      <c r="P34196" s="284"/>
    </row>
    <row r="34197" spans="15:16" x14ac:dyDescent="0.2">
      <c r="O34197" s="284"/>
      <c r="P34197" s="284"/>
    </row>
    <row r="34198" spans="15:16" x14ac:dyDescent="0.2">
      <c r="O34198" s="284"/>
      <c r="P34198" s="284"/>
    </row>
    <row r="34199" spans="15:16" x14ac:dyDescent="0.2">
      <c r="O34199" s="284"/>
      <c r="P34199" s="284"/>
    </row>
    <row r="34200" spans="15:16" x14ac:dyDescent="0.2">
      <c r="O34200" s="284"/>
      <c r="P34200" s="284"/>
    </row>
    <row r="34201" spans="15:16" x14ac:dyDescent="0.2">
      <c r="O34201" s="284"/>
      <c r="P34201" s="284"/>
    </row>
    <row r="34202" spans="15:16" x14ac:dyDescent="0.2">
      <c r="O34202" s="284"/>
      <c r="P34202" s="284"/>
    </row>
    <row r="34203" spans="15:16" x14ac:dyDescent="0.2">
      <c r="O34203" s="284"/>
      <c r="P34203" s="284"/>
    </row>
    <row r="34204" spans="15:16" x14ac:dyDescent="0.2">
      <c r="O34204" s="284"/>
      <c r="P34204" s="284"/>
    </row>
    <row r="34205" spans="15:16" x14ac:dyDescent="0.2">
      <c r="O34205" s="284"/>
      <c r="P34205" s="284"/>
    </row>
    <row r="34206" spans="15:16" x14ac:dyDescent="0.2">
      <c r="O34206" s="284"/>
      <c r="P34206" s="284"/>
    </row>
    <row r="34207" spans="15:16" x14ac:dyDescent="0.2">
      <c r="O34207" s="284"/>
      <c r="P34207" s="284"/>
    </row>
    <row r="34208" spans="15:16" x14ac:dyDescent="0.2">
      <c r="O34208" s="284"/>
      <c r="P34208" s="284"/>
    </row>
    <row r="34209" spans="15:16" x14ac:dyDescent="0.2">
      <c r="O34209" s="284"/>
      <c r="P34209" s="284"/>
    </row>
    <row r="34210" spans="15:16" x14ac:dyDescent="0.2">
      <c r="O34210" s="284"/>
      <c r="P34210" s="284"/>
    </row>
    <row r="34211" spans="15:16" x14ac:dyDescent="0.2">
      <c r="O34211" s="284"/>
      <c r="P34211" s="284"/>
    </row>
    <row r="34212" spans="15:16" x14ac:dyDescent="0.2">
      <c r="O34212" s="284"/>
      <c r="P34212" s="284"/>
    </row>
    <row r="34213" spans="15:16" x14ac:dyDescent="0.2">
      <c r="O34213" s="284"/>
      <c r="P34213" s="284"/>
    </row>
    <row r="34214" spans="15:16" x14ac:dyDescent="0.2">
      <c r="O34214" s="284"/>
      <c r="P34214" s="284"/>
    </row>
    <row r="34215" spans="15:16" x14ac:dyDescent="0.2">
      <c r="O34215" s="284"/>
      <c r="P34215" s="284"/>
    </row>
    <row r="34216" spans="15:16" x14ac:dyDescent="0.2">
      <c r="O34216" s="284"/>
      <c r="P34216" s="284"/>
    </row>
    <row r="34217" spans="15:16" x14ac:dyDescent="0.2">
      <c r="O34217" s="284"/>
      <c r="P34217" s="284"/>
    </row>
    <row r="34218" spans="15:16" x14ac:dyDescent="0.2">
      <c r="O34218" s="284"/>
      <c r="P34218" s="284"/>
    </row>
    <row r="34219" spans="15:16" x14ac:dyDescent="0.2">
      <c r="O34219" s="284"/>
      <c r="P34219" s="284"/>
    </row>
    <row r="34220" spans="15:16" x14ac:dyDescent="0.2">
      <c r="O34220" s="284"/>
      <c r="P34220" s="284"/>
    </row>
    <row r="34221" spans="15:16" x14ac:dyDescent="0.2">
      <c r="O34221" s="284"/>
      <c r="P34221" s="284"/>
    </row>
    <row r="34222" spans="15:16" x14ac:dyDescent="0.2">
      <c r="O34222" s="284"/>
      <c r="P34222" s="284"/>
    </row>
    <row r="34223" spans="15:16" x14ac:dyDescent="0.2">
      <c r="O34223" s="284"/>
      <c r="P34223" s="284"/>
    </row>
    <row r="34224" spans="15:16" x14ac:dyDescent="0.2">
      <c r="O34224" s="284"/>
      <c r="P34224" s="284"/>
    </row>
    <row r="34225" spans="15:16" x14ac:dyDescent="0.2">
      <c r="O34225" s="284"/>
      <c r="P34225" s="284"/>
    </row>
    <row r="34226" spans="15:16" x14ac:dyDescent="0.2">
      <c r="O34226" s="284"/>
      <c r="P34226" s="284"/>
    </row>
    <row r="34227" spans="15:16" x14ac:dyDescent="0.2">
      <c r="O34227" s="284"/>
      <c r="P34227" s="284"/>
    </row>
    <row r="34228" spans="15:16" x14ac:dyDescent="0.2">
      <c r="O34228" s="284"/>
      <c r="P34228" s="284"/>
    </row>
    <row r="34229" spans="15:16" x14ac:dyDescent="0.2">
      <c r="O34229" s="284"/>
      <c r="P34229" s="284"/>
    </row>
    <row r="34230" spans="15:16" x14ac:dyDescent="0.2">
      <c r="O34230" s="284"/>
      <c r="P34230" s="284"/>
    </row>
    <row r="34231" spans="15:16" x14ac:dyDescent="0.2">
      <c r="O34231" s="284"/>
      <c r="P34231" s="284"/>
    </row>
    <row r="34232" spans="15:16" x14ac:dyDescent="0.2">
      <c r="O34232" s="284"/>
      <c r="P34232" s="284"/>
    </row>
    <row r="34233" spans="15:16" x14ac:dyDescent="0.2">
      <c r="O34233" s="284"/>
      <c r="P34233" s="284"/>
    </row>
    <row r="34234" spans="15:16" x14ac:dyDescent="0.2">
      <c r="O34234" s="284"/>
      <c r="P34234" s="284"/>
    </row>
    <row r="34235" spans="15:16" x14ac:dyDescent="0.2">
      <c r="O34235" s="284"/>
      <c r="P34235" s="284"/>
    </row>
    <row r="34236" spans="15:16" x14ac:dyDescent="0.2">
      <c r="O34236" s="284"/>
      <c r="P34236" s="284"/>
    </row>
    <row r="34237" spans="15:16" x14ac:dyDescent="0.2">
      <c r="O34237" s="284"/>
      <c r="P34237" s="284"/>
    </row>
    <row r="34238" spans="15:16" x14ac:dyDescent="0.2">
      <c r="O34238" s="284"/>
      <c r="P34238" s="284"/>
    </row>
    <row r="34239" spans="15:16" x14ac:dyDescent="0.2">
      <c r="O34239" s="284"/>
      <c r="P34239" s="284"/>
    </row>
    <row r="34240" spans="15:16" x14ac:dyDescent="0.2">
      <c r="O34240" s="284"/>
      <c r="P34240" s="284"/>
    </row>
    <row r="34241" spans="15:16" x14ac:dyDescent="0.2">
      <c r="O34241" s="284"/>
      <c r="P34241" s="284"/>
    </row>
    <row r="34242" spans="15:16" x14ac:dyDescent="0.2">
      <c r="O34242" s="284"/>
      <c r="P34242" s="284"/>
    </row>
    <row r="34243" spans="15:16" x14ac:dyDescent="0.2">
      <c r="O34243" s="284"/>
      <c r="P34243" s="284"/>
    </row>
    <row r="34244" spans="15:16" x14ac:dyDescent="0.2">
      <c r="O34244" s="284"/>
      <c r="P34244" s="284"/>
    </row>
    <row r="34245" spans="15:16" x14ac:dyDescent="0.2">
      <c r="O34245" s="284"/>
      <c r="P34245" s="284"/>
    </row>
    <row r="34246" spans="15:16" x14ac:dyDescent="0.2">
      <c r="O34246" s="284"/>
      <c r="P34246" s="284"/>
    </row>
    <row r="34247" spans="15:16" x14ac:dyDescent="0.2">
      <c r="O34247" s="284"/>
      <c r="P34247" s="284"/>
    </row>
    <row r="34248" spans="15:16" x14ac:dyDescent="0.2">
      <c r="O34248" s="284"/>
      <c r="P34248" s="284"/>
    </row>
    <row r="34249" spans="15:16" x14ac:dyDescent="0.2">
      <c r="O34249" s="284"/>
      <c r="P34249" s="284"/>
    </row>
    <row r="34250" spans="15:16" x14ac:dyDescent="0.2">
      <c r="O34250" s="284"/>
      <c r="P34250" s="284"/>
    </row>
    <row r="34251" spans="15:16" x14ac:dyDescent="0.2">
      <c r="O34251" s="284"/>
      <c r="P34251" s="284"/>
    </row>
    <row r="34252" spans="15:16" x14ac:dyDescent="0.2">
      <c r="O34252" s="284"/>
      <c r="P34252" s="284"/>
    </row>
    <row r="34253" spans="15:16" x14ac:dyDescent="0.2">
      <c r="O34253" s="284"/>
      <c r="P34253" s="284"/>
    </row>
    <row r="34254" spans="15:16" x14ac:dyDescent="0.2">
      <c r="O34254" s="284"/>
      <c r="P34254" s="284"/>
    </row>
    <row r="34255" spans="15:16" x14ac:dyDescent="0.2">
      <c r="O34255" s="284"/>
      <c r="P34255" s="284"/>
    </row>
    <row r="34256" spans="15:16" x14ac:dyDescent="0.2">
      <c r="O34256" s="284"/>
      <c r="P34256" s="284"/>
    </row>
    <row r="34257" spans="15:16" x14ac:dyDescent="0.2">
      <c r="O34257" s="284"/>
      <c r="P34257" s="284"/>
    </row>
    <row r="34258" spans="15:16" x14ac:dyDescent="0.2">
      <c r="O34258" s="284"/>
      <c r="P34258" s="284"/>
    </row>
    <row r="34259" spans="15:16" x14ac:dyDescent="0.2">
      <c r="O34259" s="284"/>
      <c r="P34259" s="284"/>
    </row>
    <row r="34260" spans="15:16" x14ac:dyDescent="0.2">
      <c r="O34260" s="284"/>
      <c r="P34260" s="284"/>
    </row>
    <row r="34261" spans="15:16" x14ac:dyDescent="0.2">
      <c r="O34261" s="284"/>
      <c r="P34261" s="284"/>
    </row>
    <row r="34262" spans="15:16" x14ac:dyDescent="0.2">
      <c r="O34262" s="284"/>
      <c r="P34262" s="284"/>
    </row>
    <row r="34263" spans="15:16" x14ac:dyDescent="0.2">
      <c r="O34263" s="284"/>
      <c r="P34263" s="284"/>
    </row>
    <row r="34264" spans="15:16" x14ac:dyDescent="0.2">
      <c r="O34264" s="284"/>
      <c r="P34264" s="284"/>
    </row>
    <row r="34265" spans="15:16" x14ac:dyDescent="0.2">
      <c r="O34265" s="284"/>
      <c r="P34265" s="284"/>
    </row>
    <row r="34266" spans="15:16" x14ac:dyDescent="0.2">
      <c r="O34266" s="284"/>
      <c r="P34266" s="284"/>
    </row>
    <row r="34267" spans="15:16" x14ac:dyDescent="0.2">
      <c r="O34267" s="284"/>
      <c r="P34267" s="284"/>
    </row>
    <row r="34268" spans="15:16" x14ac:dyDescent="0.2">
      <c r="O34268" s="284"/>
      <c r="P34268" s="284"/>
    </row>
    <row r="34269" spans="15:16" x14ac:dyDescent="0.2">
      <c r="O34269" s="284"/>
      <c r="P34269" s="284"/>
    </row>
    <row r="34270" spans="15:16" x14ac:dyDescent="0.2">
      <c r="O34270" s="284"/>
      <c r="P34270" s="284"/>
    </row>
    <row r="34271" spans="15:16" x14ac:dyDescent="0.2">
      <c r="O34271" s="284"/>
      <c r="P34271" s="284"/>
    </row>
    <row r="34272" spans="15:16" x14ac:dyDescent="0.2">
      <c r="O34272" s="284"/>
      <c r="P34272" s="284"/>
    </row>
    <row r="34273" spans="15:16" x14ac:dyDescent="0.2">
      <c r="O34273" s="284"/>
      <c r="P34273" s="284"/>
    </row>
    <row r="34274" spans="15:16" x14ac:dyDescent="0.2">
      <c r="O34274" s="284"/>
      <c r="P34274" s="284"/>
    </row>
    <row r="34275" spans="15:16" x14ac:dyDescent="0.2">
      <c r="O34275" s="284"/>
      <c r="P34275" s="284"/>
    </row>
    <row r="34276" spans="15:16" x14ac:dyDescent="0.2">
      <c r="O34276" s="284"/>
      <c r="P34276" s="284"/>
    </row>
    <row r="34277" spans="15:16" x14ac:dyDescent="0.2">
      <c r="O34277" s="284"/>
      <c r="P34277" s="284"/>
    </row>
    <row r="34278" spans="15:16" x14ac:dyDescent="0.2">
      <c r="O34278" s="284"/>
      <c r="P34278" s="284"/>
    </row>
    <row r="34279" spans="15:16" x14ac:dyDescent="0.2">
      <c r="O34279" s="284"/>
      <c r="P34279" s="284"/>
    </row>
    <row r="34280" spans="15:16" x14ac:dyDescent="0.2">
      <c r="O34280" s="284"/>
      <c r="P34280" s="284"/>
    </row>
    <row r="34281" spans="15:16" x14ac:dyDescent="0.2">
      <c r="O34281" s="284"/>
      <c r="P34281" s="284"/>
    </row>
    <row r="34282" spans="15:16" x14ac:dyDescent="0.2">
      <c r="O34282" s="284"/>
      <c r="P34282" s="284"/>
    </row>
    <row r="34283" spans="15:16" x14ac:dyDescent="0.2">
      <c r="O34283" s="284"/>
      <c r="P34283" s="284"/>
    </row>
    <row r="34284" spans="15:16" x14ac:dyDescent="0.2">
      <c r="O34284" s="284"/>
      <c r="P34284" s="284"/>
    </row>
    <row r="34285" spans="15:16" x14ac:dyDescent="0.2">
      <c r="O34285" s="284"/>
      <c r="P34285" s="284"/>
    </row>
    <row r="34286" spans="15:16" x14ac:dyDescent="0.2">
      <c r="O34286" s="284"/>
      <c r="P34286" s="284"/>
    </row>
    <row r="34287" spans="15:16" x14ac:dyDescent="0.2">
      <c r="O34287" s="284"/>
      <c r="P34287" s="284"/>
    </row>
    <row r="34288" spans="15:16" x14ac:dyDescent="0.2">
      <c r="O34288" s="284"/>
      <c r="P34288" s="284"/>
    </row>
    <row r="34289" spans="15:16" x14ac:dyDescent="0.2">
      <c r="O34289" s="284"/>
      <c r="P34289" s="284"/>
    </row>
    <row r="34290" spans="15:16" x14ac:dyDescent="0.2">
      <c r="O34290" s="284"/>
      <c r="P34290" s="284"/>
    </row>
    <row r="34291" spans="15:16" x14ac:dyDescent="0.2">
      <c r="O34291" s="284"/>
      <c r="P34291" s="284"/>
    </row>
    <row r="34292" spans="15:16" x14ac:dyDescent="0.2">
      <c r="O34292" s="284"/>
      <c r="P34292" s="284"/>
    </row>
    <row r="34293" spans="15:16" x14ac:dyDescent="0.2">
      <c r="O34293" s="284"/>
      <c r="P34293" s="284"/>
    </row>
    <row r="34294" spans="15:16" x14ac:dyDescent="0.2">
      <c r="O34294" s="284"/>
      <c r="P34294" s="284"/>
    </row>
    <row r="34295" spans="15:16" x14ac:dyDescent="0.2">
      <c r="O34295" s="284"/>
      <c r="P34295" s="284"/>
    </row>
    <row r="34296" spans="15:16" x14ac:dyDescent="0.2">
      <c r="O34296" s="284"/>
      <c r="P34296" s="284"/>
    </row>
    <row r="34297" spans="15:16" x14ac:dyDescent="0.2">
      <c r="O34297" s="284"/>
      <c r="P34297" s="284"/>
    </row>
    <row r="34298" spans="15:16" x14ac:dyDescent="0.2">
      <c r="O34298" s="284"/>
      <c r="P34298" s="284"/>
    </row>
    <row r="34299" spans="15:16" x14ac:dyDescent="0.2">
      <c r="O34299" s="284"/>
      <c r="P34299" s="284"/>
    </row>
    <row r="34300" spans="15:16" x14ac:dyDescent="0.2">
      <c r="O34300" s="284"/>
      <c r="P34300" s="284"/>
    </row>
    <row r="34301" spans="15:16" x14ac:dyDescent="0.2">
      <c r="O34301" s="284"/>
      <c r="P34301" s="284"/>
    </row>
    <row r="34302" spans="15:16" x14ac:dyDescent="0.2">
      <c r="O34302" s="284"/>
      <c r="P34302" s="284"/>
    </row>
    <row r="34303" spans="15:16" x14ac:dyDescent="0.2">
      <c r="O34303" s="284"/>
      <c r="P34303" s="284"/>
    </row>
    <row r="34304" spans="15:16" x14ac:dyDescent="0.2">
      <c r="O34304" s="284"/>
      <c r="P34304" s="284"/>
    </row>
    <row r="34305" spans="15:16" x14ac:dyDescent="0.2">
      <c r="O34305" s="284"/>
      <c r="P34305" s="284"/>
    </row>
    <row r="34306" spans="15:16" x14ac:dyDescent="0.2">
      <c r="O34306" s="284"/>
      <c r="P34306" s="284"/>
    </row>
    <row r="34307" spans="15:16" x14ac:dyDescent="0.2">
      <c r="O34307" s="284"/>
      <c r="P34307" s="284"/>
    </row>
    <row r="34308" spans="15:16" x14ac:dyDescent="0.2">
      <c r="O34308" s="284"/>
      <c r="P34308" s="284"/>
    </row>
    <row r="34309" spans="15:16" x14ac:dyDescent="0.2">
      <c r="O34309" s="284"/>
      <c r="P34309" s="284"/>
    </row>
    <row r="34310" spans="15:16" x14ac:dyDescent="0.2">
      <c r="O34310" s="284"/>
      <c r="P34310" s="284"/>
    </row>
    <row r="34311" spans="15:16" x14ac:dyDescent="0.2">
      <c r="O34311" s="284"/>
      <c r="P34311" s="284"/>
    </row>
    <row r="34312" spans="15:16" x14ac:dyDescent="0.2">
      <c r="O34312" s="284"/>
      <c r="P34312" s="284"/>
    </row>
    <row r="34313" spans="15:16" x14ac:dyDescent="0.2">
      <c r="O34313" s="284"/>
      <c r="P34313" s="284"/>
    </row>
    <row r="34314" spans="15:16" x14ac:dyDescent="0.2">
      <c r="O34314" s="284"/>
      <c r="P34314" s="284"/>
    </row>
    <row r="34315" spans="15:16" x14ac:dyDescent="0.2">
      <c r="O34315" s="284"/>
      <c r="P34315" s="284"/>
    </row>
    <row r="34316" spans="15:16" x14ac:dyDescent="0.2">
      <c r="O34316" s="284"/>
      <c r="P34316" s="284"/>
    </row>
    <row r="34317" spans="15:16" x14ac:dyDescent="0.2">
      <c r="O34317" s="284"/>
      <c r="P34317" s="284"/>
    </row>
    <row r="34318" spans="15:16" x14ac:dyDescent="0.2">
      <c r="O34318" s="284"/>
      <c r="P34318" s="284"/>
    </row>
    <row r="34319" spans="15:16" x14ac:dyDescent="0.2">
      <c r="O34319" s="284"/>
      <c r="P34319" s="284"/>
    </row>
    <row r="34320" spans="15:16" x14ac:dyDescent="0.2">
      <c r="O34320" s="284"/>
      <c r="P34320" s="284"/>
    </row>
    <row r="34321" spans="15:16" x14ac:dyDescent="0.2">
      <c r="O34321" s="284"/>
      <c r="P34321" s="284"/>
    </row>
    <row r="34322" spans="15:16" x14ac:dyDescent="0.2">
      <c r="O34322" s="284"/>
      <c r="P34322" s="284"/>
    </row>
    <row r="34323" spans="15:16" x14ac:dyDescent="0.2">
      <c r="O34323" s="284"/>
      <c r="P34323" s="284"/>
    </row>
    <row r="34324" spans="15:16" x14ac:dyDescent="0.2">
      <c r="O34324" s="284"/>
      <c r="P34324" s="284"/>
    </row>
    <row r="34325" spans="15:16" x14ac:dyDescent="0.2">
      <c r="O34325" s="284"/>
      <c r="P34325" s="284"/>
    </row>
    <row r="34326" spans="15:16" x14ac:dyDescent="0.2">
      <c r="O34326" s="284"/>
      <c r="P34326" s="284"/>
    </row>
    <row r="34327" spans="15:16" x14ac:dyDescent="0.2">
      <c r="O34327" s="284"/>
      <c r="P34327" s="284"/>
    </row>
    <row r="34328" spans="15:16" x14ac:dyDescent="0.2">
      <c r="O34328" s="284"/>
      <c r="P34328" s="284"/>
    </row>
    <row r="34329" spans="15:16" x14ac:dyDescent="0.2">
      <c r="O34329" s="284"/>
      <c r="P34329" s="284"/>
    </row>
    <row r="34330" spans="15:16" x14ac:dyDescent="0.2">
      <c r="O34330" s="284"/>
      <c r="P34330" s="284"/>
    </row>
    <row r="34331" spans="15:16" x14ac:dyDescent="0.2">
      <c r="O34331" s="284"/>
      <c r="P34331" s="284"/>
    </row>
    <row r="34332" spans="15:16" x14ac:dyDescent="0.2">
      <c r="O34332" s="284"/>
      <c r="P34332" s="284"/>
    </row>
    <row r="34333" spans="15:16" x14ac:dyDescent="0.2">
      <c r="O34333" s="284"/>
      <c r="P34333" s="284"/>
    </row>
    <row r="34334" spans="15:16" x14ac:dyDescent="0.2">
      <c r="O34334" s="284"/>
      <c r="P34334" s="284"/>
    </row>
    <row r="34335" spans="15:16" x14ac:dyDescent="0.2">
      <c r="O34335" s="284"/>
      <c r="P34335" s="284"/>
    </row>
    <row r="34336" spans="15:16" x14ac:dyDescent="0.2">
      <c r="O34336" s="284"/>
      <c r="P34336" s="284"/>
    </row>
    <row r="34337" spans="15:16" x14ac:dyDescent="0.2">
      <c r="O34337" s="284"/>
      <c r="P34337" s="284"/>
    </row>
    <row r="34338" spans="15:16" x14ac:dyDescent="0.2">
      <c r="O34338" s="284"/>
      <c r="P34338" s="284"/>
    </row>
    <row r="34339" spans="15:16" x14ac:dyDescent="0.2">
      <c r="O34339" s="284"/>
      <c r="P34339" s="284"/>
    </row>
    <row r="34340" spans="15:16" x14ac:dyDescent="0.2">
      <c r="O34340" s="284"/>
      <c r="P34340" s="284"/>
    </row>
    <row r="34341" spans="15:16" x14ac:dyDescent="0.2">
      <c r="O34341" s="284"/>
      <c r="P34341" s="284"/>
    </row>
    <row r="34342" spans="15:16" x14ac:dyDescent="0.2">
      <c r="O34342" s="284"/>
      <c r="P34342" s="284"/>
    </row>
    <row r="34343" spans="15:16" x14ac:dyDescent="0.2">
      <c r="O34343" s="284"/>
      <c r="P34343" s="284"/>
    </row>
    <row r="34344" spans="15:16" x14ac:dyDescent="0.2">
      <c r="O34344" s="284"/>
      <c r="P34344" s="284"/>
    </row>
    <row r="34345" spans="15:16" x14ac:dyDescent="0.2">
      <c r="O34345" s="284"/>
      <c r="P34345" s="284"/>
    </row>
    <row r="34346" spans="15:16" x14ac:dyDescent="0.2">
      <c r="O34346" s="284"/>
      <c r="P34346" s="284"/>
    </row>
    <row r="34347" spans="15:16" x14ac:dyDescent="0.2">
      <c r="O34347" s="284"/>
      <c r="P34347" s="284"/>
    </row>
    <row r="34348" spans="15:16" x14ac:dyDescent="0.2">
      <c r="O34348" s="284"/>
      <c r="P34348" s="284"/>
    </row>
    <row r="34349" spans="15:16" x14ac:dyDescent="0.2">
      <c r="O34349" s="284"/>
      <c r="P34349" s="284"/>
    </row>
    <row r="34350" spans="15:16" x14ac:dyDescent="0.2">
      <c r="O34350" s="284"/>
      <c r="P34350" s="284"/>
    </row>
    <row r="34351" spans="15:16" x14ac:dyDescent="0.2">
      <c r="O34351" s="284"/>
      <c r="P34351" s="284"/>
    </row>
    <row r="34352" spans="15:16" x14ac:dyDescent="0.2">
      <c r="O34352" s="284"/>
      <c r="P34352" s="284"/>
    </row>
    <row r="34353" spans="15:16" x14ac:dyDescent="0.2">
      <c r="O34353" s="284"/>
      <c r="P34353" s="284"/>
    </row>
    <row r="34354" spans="15:16" x14ac:dyDescent="0.2">
      <c r="O34354" s="284"/>
      <c r="P34354" s="284"/>
    </row>
    <row r="34355" spans="15:16" x14ac:dyDescent="0.2">
      <c r="O34355" s="284"/>
      <c r="P34355" s="284"/>
    </row>
    <row r="34356" spans="15:16" x14ac:dyDescent="0.2">
      <c r="O34356" s="284"/>
      <c r="P34356" s="284"/>
    </row>
    <row r="34357" spans="15:16" x14ac:dyDescent="0.2">
      <c r="O34357" s="284"/>
      <c r="P34357" s="284"/>
    </row>
    <row r="34358" spans="15:16" x14ac:dyDescent="0.2">
      <c r="O34358" s="284"/>
      <c r="P34358" s="284"/>
    </row>
    <row r="34359" spans="15:16" x14ac:dyDescent="0.2">
      <c r="O34359" s="284"/>
      <c r="P34359" s="284"/>
    </row>
    <row r="34360" spans="15:16" x14ac:dyDescent="0.2">
      <c r="O34360" s="284"/>
      <c r="P34360" s="284"/>
    </row>
    <row r="34361" spans="15:16" x14ac:dyDescent="0.2">
      <c r="O34361" s="284"/>
      <c r="P34361" s="284"/>
    </row>
    <row r="34362" spans="15:16" x14ac:dyDescent="0.2">
      <c r="O34362" s="284"/>
      <c r="P34362" s="284"/>
    </row>
    <row r="34363" spans="15:16" x14ac:dyDescent="0.2">
      <c r="O34363" s="284"/>
      <c r="P34363" s="284"/>
    </row>
    <row r="34364" spans="15:16" x14ac:dyDescent="0.2">
      <c r="O34364" s="284"/>
      <c r="P34364" s="284"/>
    </row>
    <row r="34365" spans="15:16" x14ac:dyDescent="0.2">
      <c r="O34365" s="284"/>
      <c r="P34365" s="284"/>
    </row>
    <row r="34366" spans="15:16" x14ac:dyDescent="0.2">
      <c r="O34366" s="284"/>
      <c r="P34366" s="284"/>
    </row>
    <row r="34367" spans="15:16" x14ac:dyDescent="0.2">
      <c r="O34367" s="284"/>
      <c r="P34367" s="284"/>
    </row>
    <row r="34368" spans="15:16" x14ac:dyDescent="0.2">
      <c r="O34368" s="284"/>
      <c r="P34368" s="284"/>
    </row>
    <row r="34369" spans="15:16" x14ac:dyDescent="0.2">
      <c r="O34369" s="284"/>
      <c r="P34369" s="284"/>
    </row>
    <row r="34370" spans="15:16" x14ac:dyDescent="0.2">
      <c r="O34370" s="284"/>
      <c r="P34370" s="284"/>
    </row>
    <row r="34371" spans="15:16" x14ac:dyDescent="0.2">
      <c r="O34371" s="284"/>
      <c r="P34371" s="284"/>
    </row>
    <row r="34372" spans="15:16" x14ac:dyDescent="0.2">
      <c r="O34372" s="284"/>
      <c r="P34372" s="284"/>
    </row>
    <row r="34373" spans="15:16" x14ac:dyDescent="0.2">
      <c r="O34373" s="284"/>
      <c r="P34373" s="284"/>
    </row>
    <row r="34374" spans="15:16" x14ac:dyDescent="0.2">
      <c r="O34374" s="284"/>
      <c r="P34374" s="284"/>
    </row>
    <row r="34375" spans="15:16" x14ac:dyDescent="0.2">
      <c r="O34375" s="284"/>
      <c r="P34375" s="284"/>
    </row>
    <row r="34376" spans="15:16" x14ac:dyDescent="0.2">
      <c r="O34376" s="284"/>
      <c r="P34376" s="284"/>
    </row>
    <row r="34377" spans="15:16" x14ac:dyDescent="0.2">
      <c r="O34377" s="284"/>
      <c r="P34377" s="284"/>
    </row>
    <row r="34378" spans="15:16" x14ac:dyDescent="0.2">
      <c r="O34378" s="284"/>
      <c r="P34378" s="284"/>
    </row>
    <row r="34379" spans="15:16" x14ac:dyDescent="0.2">
      <c r="O34379" s="284"/>
      <c r="P34379" s="284"/>
    </row>
    <row r="34380" spans="15:16" x14ac:dyDescent="0.2">
      <c r="O34380" s="284"/>
      <c r="P34380" s="284"/>
    </row>
    <row r="34381" spans="15:16" x14ac:dyDescent="0.2">
      <c r="O34381" s="284"/>
      <c r="P34381" s="284"/>
    </row>
    <row r="34382" spans="15:16" x14ac:dyDescent="0.2">
      <c r="O34382" s="284"/>
      <c r="P34382" s="284"/>
    </row>
    <row r="34383" spans="15:16" x14ac:dyDescent="0.2">
      <c r="O34383" s="284"/>
      <c r="P34383" s="284"/>
    </row>
    <row r="34384" spans="15:16" x14ac:dyDescent="0.2">
      <c r="O34384" s="284"/>
      <c r="P34384" s="284"/>
    </row>
    <row r="34385" spans="15:16" x14ac:dyDescent="0.2">
      <c r="O34385" s="284"/>
      <c r="P34385" s="284"/>
    </row>
    <row r="34386" spans="15:16" x14ac:dyDescent="0.2">
      <c r="O34386" s="284"/>
      <c r="P34386" s="284"/>
    </row>
    <row r="34387" spans="15:16" x14ac:dyDescent="0.2">
      <c r="O34387" s="284"/>
      <c r="P34387" s="284"/>
    </row>
    <row r="34388" spans="15:16" x14ac:dyDescent="0.2">
      <c r="O34388" s="284"/>
      <c r="P34388" s="284"/>
    </row>
    <row r="34389" spans="15:16" x14ac:dyDescent="0.2">
      <c r="O34389" s="284"/>
      <c r="P34389" s="284"/>
    </row>
    <row r="34390" spans="15:16" x14ac:dyDescent="0.2">
      <c r="O34390" s="284"/>
      <c r="P34390" s="284"/>
    </row>
    <row r="34391" spans="15:16" x14ac:dyDescent="0.2">
      <c r="O34391" s="284"/>
      <c r="P34391" s="284"/>
    </row>
    <row r="34392" spans="15:16" x14ac:dyDescent="0.2">
      <c r="O34392" s="284"/>
      <c r="P34392" s="284"/>
    </row>
    <row r="34393" spans="15:16" x14ac:dyDescent="0.2">
      <c r="O34393" s="284"/>
      <c r="P34393" s="284"/>
    </row>
    <row r="34394" spans="15:16" x14ac:dyDescent="0.2">
      <c r="O34394" s="284"/>
      <c r="P34394" s="284"/>
    </row>
    <row r="34395" spans="15:16" x14ac:dyDescent="0.2">
      <c r="O34395" s="284"/>
      <c r="P34395" s="284"/>
    </row>
    <row r="34396" spans="15:16" x14ac:dyDescent="0.2">
      <c r="O34396" s="284"/>
      <c r="P34396" s="284"/>
    </row>
    <row r="34397" spans="15:16" x14ac:dyDescent="0.2">
      <c r="O34397" s="284"/>
      <c r="P34397" s="284"/>
    </row>
    <row r="34398" spans="15:16" x14ac:dyDescent="0.2">
      <c r="O34398" s="284"/>
      <c r="P34398" s="284"/>
    </row>
    <row r="34399" spans="15:16" x14ac:dyDescent="0.2">
      <c r="O34399" s="284"/>
      <c r="P34399" s="284"/>
    </row>
    <row r="34400" spans="15:16" x14ac:dyDescent="0.2">
      <c r="O34400" s="284"/>
      <c r="P34400" s="284"/>
    </row>
    <row r="34401" spans="15:16" x14ac:dyDescent="0.2">
      <c r="O34401" s="284"/>
      <c r="P34401" s="284"/>
    </row>
    <row r="34402" spans="15:16" x14ac:dyDescent="0.2">
      <c r="O34402" s="284"/>
      <c r="P34402" s="284"/>
    </row>
    <row r="34403" spans="15:16" x14ac:dyDescent="0.2">
      <c r="O34403" s="284"/>
      <c r="P34403" s="284"/>
    </row>
    <row r="34404" spans="15:16" x14ac:dyDescent="0.2">
      <c r="O34404" s="284"/>
      <c r="P34404" s="284"/>
    </row>
    <row r="34405" spans="15:16" x14ac:dyDescent="0.2">
      <c r="O34405" s="284"/>
      <c r="P34405" s="284"/>
    </row>
    <row r="34406" spans="15:16" x14ac:dyDescent="0.2">
      <c r="O34406" s="284"/>
      <c r="P34406" s="284"/>
    </row>
    <row r="34407" spans="15:16" x14ac:dyDescent="0.2">
      <c r="O34407" s="284"/>
      <c r="P34407" s="284"/>
    </row>
    <row r="34408" spans="15:16" x14ac:dyDescent="0.2">
      <c r="O34408" s="284"/>
      <c r="P34408" s="284"/>
    </row>
    <row r="34409" spans="15:16" x14ac:dyDescent="0.2">
      <c r="O34409" s="284"/>
      <c r="P34409" s="284"/>
    </row>
    <row r="34410" spans="15:16" x14ac:dyDescent="0.2">
      <c r="O34410" s="284"/>
      <c r="P34410" s="284"/>
    </row>
    <row r="34411" spans="15:16" x14ac:dyDescent="0.2">
      <c r="O34411" s="284"/>
      <c r="P34411" s="284"/>
    </row>
    <row r="34412" spans="15:16" x14ac:dyDescent="0.2">
      <c r="O34412" s="284"/>
      <c r="P34412" s="284"/>
    </row>
    <row r="34413" spans="15:16" x14ac:dyDescent="0.2">
      <c r="O34413" s="284"/>
      <c r="P34413" s="284"/>
    </row>
    <row r="34414" spans="15:16" x14ac:dyDescent="0.2">
      <c r="O34414" s="284"/>
      <c r="P34414" s="284"/>
    </row>
    <row r="34415" spans="15:16" x14ac:dyDescent="0.2">
      <c r="O34415" s="284"/>
      <c r="P34415" s="284"/>
    </row>
    <row r="34416" spans="15:16" x14ac:dyDescent="0.2">
      <c r="O34416" s="284"/>
      <c r="P34416" s="284"/>
    </row>
    <row r="34417" spans="15:16" x14ac:dyDescent="0.2">
      <c r="O34417" s="284"/>
      <c r="P34417" s="284"/>
    </row>
    <row r="34418" spans="15:16" x14ac:dyDescent="0.2">
      <c r="O34418" s="284"/>
      <c r="P34418" s="284"/>
    </row>
    <row r="34419" spans="15:16" x14ac:dyDescent="0.2">
      <c r="O34419" s="284"/>
      <c r="P34419" s="284"/>
    </row>
    <row r="34420" spans="15:16" x14ac:dyDescent="0.2">
      <c r="O34420" s="284"/>
      <c r="P34420" s="284"/>
    </row>
    <row r="34421" spans="15:16" x14ac:dyDescent="0.2">
      <c r="O34421" s="284"/>
      <c r="P34421" s="284"/>
    </row>
    <row r="34422" spans="15:16" x14ac:dyDescent="0.2">
      <c r="O34422" s="284"/>
      <c r="P34422" s="284"/>
    </row>
    <row r="34423" spans="15:16" x14ac:dyDescent="0.2">
      <c r="O34423" s="284"/>
      <c r="P34423" s="284"/>
    </row>
    <row r="34424" spans="15:16" x14ac:dyDescent="0.2">
      <c r="O34424" s="284"/>
      <c r="P34424" s="284"/>
    </row>
    <row r="34425" spans="15:16" x14ac:dyDescent="0.2">
      <c r="O34425" s="284"/>
      <c r="P34425" s="284"/>
    </row>
    <row r="34426" spans="15:16" x14ac:dyDescent="0.2">
      <c r="O34426" s="284"/>
      <c r="P34426" s="284"/>
    </row>
    <row r="34427" spans="15:16" x14ac:dyDescent="0.2">
      <c r="O34427" s="284"/>
      <c r="P34427" s="284"/>
    </row>
    <row r="34428" spans="15:16" x14ac:dyDescent="0.2">
      <c r="O34428" s="284"/>
      <c r="P34428" s="284"/>
    </row>
    <row r="34429" spans="15:16" x14ac:dyDescent="0.2">
      <c r="O34429" s="284"/>
      <c r="P34429" s="284"/>
    </row>
    <row r="34430" spans="15:16" x14ac:dyDescent="0.2">
      <c r="O34430" s="284"/>
      <c r="P34430" s="284"/>
    </row>
    <row r="34431" spans="15:16" x14ac:dyDescent="0.2">
      <c r="O34431" s="284"/>
      <c r="P34431" s="284"/>
    </row>
    <row r="34432" spans="15:16" x14ac:dyDescent="0.2">
      <c r="O34432" s="284"/>
      <c r="P34432" s="284"/>
    </row>
    <row r="34433" spans="15:16" x14ac:dyDescent="0.2">
      <c r="O34433" s="284"/>
      <c r="P34433" s="284"/>
    </row>
    <row r="34434" spans="15:16" x14ac:dyDescent="0.2">
      <c r="O34434" s="284"/>
      <c r="P34434" s="284"/>
    </row>
    <row r="34435" spans="15:16" x14ac:dyDescent="0.2">
      <c r="O34435" s="284"/>
      <c r="P34435" s="284"/>
    </row>
    <row r="34436" spans="15:16" x14ac:dyDescent="0.2">
      <c r="O34436" s="284"/>
      <c r="P34436" s="284"/>
    </row>
    <row r="34437" spans="15:16" x14ac:dyDescent="0.2">
      <c r="O34437" s="284"/>
      <c r="P34437" s="284"/>
    </row>
    <row r="34438" spans="15:16" x14ac:dyDescent="0.2">
      <c r="O34438" s="284"/>
      <c r="P34438" s="284"/>
    </row>
    <row r="34439" spans="15:16" x14ac:dyDescent="0.2">
      <c r="O34439" s="284"/>
      <c r="P34439" s="284"/>
    </row>
    <row r="34440" spans="15:16" x14ac:dyDescent="0.2">
      <c r="O34440" s="284"/>
      <c r="P34440" s="284"/>
    </row>
    <row r="34441" spans="15:16" x14ac:dyDescent="0.2">
      <c r="O34441" s="284"/>
      <c r="P34441" s="284"/>
    </row>
    <row r="34442" spans="15:16" x14ac:dyDescent="0.2">
      <c r="O34442" s="284"/>
      <c r="P34442" s="284"/>
    </row>
    <row r="34443" spans="15:16" x14ac:dyDescent="0.2">
      <c r="O34443" s="284"/>
      <c r="P34443" s="284"/>
    </row>
    <row r="34444" spans="15:16" x14ac:dyDescent="0.2">
      <c r="O34444" s="284"/>
      <c r="P34444" s="284"/>
    </row>
    <row r="34445" spans="15:16" x14ac:dyDescent="0.2">
      <c r="O34445" s="284"/>
      <c r="P34445" s="284"/>
    </row>
    <row r="34446" spans="15:16" x14ac:dyDescent="0.2">
      <c r="O34446" s="284"/>
      <c r="P34446" s="284"/>
    </row>
    <row r="34447" spans="15:16" x14ac:dyDescent="0.2">
      <c r="O34447" s="284"/>
      <c r="P34447" s="284"/>
    </row>
    <row r="34448" spans="15:16" x14ac:dyDescent="0.2">
      <c r="O34448" s="284"/>
      <c r="P34448" s="284"/>
    </row>
    <row r="34449" spans="15:16" x14ac:dyDescent="0.2">
      <c r="O34449" s="284"/>
      <c r="P34449" s="284"/>
    </row>
    <row r="34450" spans="15:16" x14ac:dyDescent="0.2">
      <c r="O34450" s="284"/>
      <c r="P34450" s="284"/>
    </row>
    <row r="34451" spans="15:16" x14ac:dyDescent="0.2">
      <c r="O34451" s="284"/>
      <c r="P34451" s="284"/>
    </row>
    <row r="34452" spans="15:16" x14ac:dyDescent="0.2">
      <c r="O34452" s="284"/>
      <c r="P34452" s="284"/>
    </row>
    <row r="34453" spans="15:16" x14ac:dyDescent="0.2">
      <c r="O34453" s="284"/>
      <c r="P34453" s="284"/>
    </row>
    <row r="34454" spans="15:16" x14ac:dyDescent="0.2">
      <c r="O34454" s="284"/>
      <c r="P34454" s="284"/>
    </row>
    <row r="34455" spans="15:16" x14ac:dyDescent="0.2">
      <c r="O34455" s="284"/>
      <c r="P34455" s="284"/>
    </row>
    <row r="34456" spans="15:16" x14ac:dyDescent="0.2">
      <c r="O34456" s="284"/>
      <c r="P34456" s="284"/>
    </row>
    <row r="34457" spans="15:16" x14ac:dyDescent="0.2">
      <c r="O34457" s="284"/>
      <c r="P34457" s="284"/>
    </row>
    <row r="34458" spans="15:16" x14ac:dyDescent="0.2">
      <c r="O34458" s="284"/>
      <c r="P34458" s="284"/>
    </row>
    <row r="34459" spans="15:16" x14ac:dyDescent="0.2">
      <c r="O34459" s="284"/>
      <c r="P34459" s="284"/>
    </row>
    <row r="34460" spans="15:16" x14ac:dyDescent="0.2">
      <c r="O34460" s="284"/>
      <c r="P34460" s="284"/>
    </row>
    <row r="34461" spans="15:16" x14ac:dyDescent="0.2">
      <c r="O34461" s="284"/>
      <c r="P34461" s="284"/>
    </row>
    <row r="34462" spans="15:16" x14ac:dyDescent="0.2">
      <c r="O34462" s="284"/>
      <c r="P34462" s="284"/>
    </row>
    <row r="34463" spans="15:16" x14ac:dyDescent="0.2">
      <c r="O34463" s="284"/>
      <c r="P34463" s="284"/>
    </row>
    <row r="34464" spans="15:16" x14ac:dyDescent="0.2">
      <c r="O34464" s="284"/>
      <c r="P34464" s="284"/>
    </row>
    <row r="34465" spans="15:16" x14ac:dyDescent="0.2">
      <c r="O34465" s="284"/>
      <c r="P34465" s="284"/>
    </row>
    <row r="34466" spans="15:16" x14ac:dyDescent="0.2">
      <c r="O34466" s="284"/>
      <c r="P34466" s="284"/>
    </row>
    <row r="34467" spans="15:16" x14ac:dyDescent="0.2">
      <c r="O34467" s="284"/>
      <c r="P34467" s="284"/>
    </row>
    <row r="34468" spans="15:16" x14ac:dyDescent="0.2">
      <c r="O34468" s="284"/>
      <c r="P34468" s="284"/>
    </row>
    <row r="34469" spans="15:16" x14ac:dyDescent="0.2">
      <c r="O34469" s="284"/>
      <c r="P34469" s="284"/>
    </row>
    <row r="34470" spans="15:16" x14ac:dyDescent="0.2">
      <c r="O34470" s="284"/>
      <c r="P34470" s="284"/>
    </row>
    <row r="34471" spans="15:16" x14ac:dyDescent="0.2">
      <c r="O34471" s="284"/>
      <c r="P34471" s="284"/>
    </row>
    <row r="34472" spans="15:16" x14ac:dyDescent="0.2">
      <c r="O34472" s="284"/>
      <c r="P34472" s="284"/>
    </row>
    <row r="34473" spans="15:16" x14ac:dyDescent="0.2">
      <c r="O34473" s="284"/>
      <c r="P34473" s="284"/>
    </row>
    <row r="34474" spans="15:16" x14ac:dyDescent="0.2">
      <c r="O34474" s="284"/>
      <c r="P34474" s="284"/>
    </row>
    <row r="34475" spans="15:16" x14ac:dyDescent="0.2">
      <c r="O34475" s="284"/>
      <c r="P34475" s="284"/>
    </row>
    <row r="34476" spans="15:16" x14ac:dyDescent="0.2">
      <c r="O34476" s="284"/>
      <c r="P34476" s="284"/>
    </row>
    <row r="34477" spans="15:16" x14ac:dyDescent="0.2">
      <c r="O34477" s="284"/>
      <c r="P34477" s="284"/>
    </row>
    <row r="34478" spans="15:16" x14ac:dyDescent="0.2">
      <c r="O34478" s="284"/>
      <c r="P34478" s="284"/>
    </row>
    <row r="34479" spans="15:16" x14ac:dyDescent="0.2">
      <c r="O34479" s="284"/>
      <c r="P34479" s="284"/>
    </row>
    <row r="34480" spans="15:16" x14ac:dyDescent="0.2">
      <c r="O34480" s="284"/>
      <c r="P34480" s="284"/>
    </row>
    <row r="34481" spans="15:16" x14ac:dyDescent="0.2">
      <c r="O34481" s="284"/>
      <c r="P34481" s="284"/>
    </row>
    <row r="34482" spans="15:16" x14ac:dyDescent="0.2">
      <c r="O34482" s="284"/>
      <c r="P34482" s="284"/>
    </row>
    <row r="34483" spans="15:16" x14ac:dyDescent="0.2">
      <c r="O34483" s="284"/>
      <c r="P34483" s="284"/>
    </row>
    <row r="34484" spans="15:16" x14ac:dyDescent="0.2">
      <c r="O34484" s="284"/>
      <c r="P34484" s="284"/>
    </row>
    <row r="34485" spans="15:16" x14ac:dyDescent="0.2">
      <c r="O34485" s="284"/>
      <c r="P34485" s="284"/>
    </row>
    <row r="34486" spans="15:16" x14ac:dyDescent="0.2">
      <c r="O34486" s="284"/>
      <c r="P34486" s="284"/>
    </row>
    <row r="34487" spans="15:16" x14ac:dyDescent="0.2">
      <c r="O34487" s="284"/>
      <c r="P34487" s="284"/>
    </row>
    <row r="34488" spans="15:16" x14ac:dyDescent="0.2">
      <c r="O34488" s="284"/>
      <c r="P34488" s="284"/>
    </row>
    <row r="34489" spans="15:16" x14ac:dyDescent="0.2">
      <c r="O34489" s="284"/>
      <c r="P34489" s="284"/>
    </row>
    <row r="34490" spans="15:16" x14ac:dyDescent="0.2">
      <c r="O34490" s="284"/>
      <c r="P34490" s="284"/>
    </row>
    <row r="34491" spans="15:16" x14ac:dyDescent="0.2">
      <c r="O34491" s="284"/>
      <c r="P34491" s="284"/>
    </row>
    <row r="34492" spans="15:16" x14ac:dyDescent="0.2">
      <c r="O34492" s="284"/>
      <c r="P34492" s="284"/>
    </row>
    <row r="34493" spans="15:16" x14ac:dyDescent="0.2">
      <c r="O34493" s="284"/>
      <c r="P34493" s="284"/>
    </row>
    <row r="34494" spans="15:16" x14ac:dyDescent="0.2">
      <c r="O34494" s="284"/>
      <c r="P34494" s="284"/>
    </row>
    <row r="34495" spans="15:16" x14ac:dyDescent="0.2">
      <c r="O34495" s="284"/>
      <c r="P34495" s="284"/>
    </row>
    <row r="34496" spans="15:16" x14ac:dyDescent="0.2">
      <c r="O34496" s="284"/>
      <c r="P34496" s="284"/>
    </row>
    <row r="34497" spans="15:16" x14ac:dyDescent="0.2">
      <c r="O34497" s="284"/>
      <c r="P34497" s="284"/>
    </row>
    <row r="34498" spans="15:16" x14ac:dyDescent="0.2">
      <c r="O34498" s="284"/>
      <c r="P34498" s="284"/>
    </row>
    <row r="34499" spans="15:16" x14ac:dyDescent="0.2">
      <c r="O34499" s="284"/>
      <c r="P34499" s="284"/>
    </row>
    <row r="34500" spans="15:16" x14ac:dyDescent="0.2">
      <c r="O34500" s="284"/>
      <c r="P34500" s="284"/>
    </row>
    <row r="34501" spans="15:16" x14ac:dyDescent="0.2">
      <c r="O34501" s="284"/>
      <c r="P34501" s="284"/>
    </row>
    <row r="34502" spans="15:16" x14ac:dyDescent="0.2">
      <c r="O34502" s="284"/>
      <c r="P34502" s="284"/>
    </row>
    <row r="34503" spans="15:16" x14ac:dyDescent="0.2">
      <c r="O34503" s="284"/>
      <c r="P34503" s="284"/>
    </row>
    <row r="34504" spans="15:16" x14ac:dyDescent="0.2">
      <c r="O34504" s="284"/>
      <c r="P34504" s="284"/>
    </row>
    <row r="34505" spans="15:16" x14ac:dyDescent="0.2">
      <c r="O34505" s="284"/>
      <c r="P34505" s="284"/>
    </row>
    <row r="34506" spans="15:16" x14ac:dyDescent="0.2">
      <c r="O34506" s="284"/>
      <c r="P34506" s="284"/>
    </row>
    <row r="34507" spans="15:16" x14ac:dyDescent="0.2">
      <c r="O34507" s="284"/>
      <c r="P34507" s="284"/>
    </row>
    <row r="34508" spans="15:16" x14ac:dyDescent="0.2">
      <c r="O34508" s="284"/>
      <c r="P34508" s="284"/>
    </row>
    <row r="34509" spans="15:16" x14ac:dyDescent="0.2">
      <c r="O34509" s="284"/>
      <c r="P34509" s="284"/>
    </row>
    <row r="34510" spans="15:16" x14ac:dyDescent="0.2">
      <c r="O34510" s="284"/>
      <c r="P34510" s="284"/>
    </row>
    <row r="34511" spans="15:16" x14ac:dyDescent="0.2">
      <c r="O34511" s="284"/>
      <c r="P34511" s="284"/>
    </row>
    <row r="34512" spans="15:16" x14ac:dyDescent="0.2">
      <c r="O34512" s="284"/>
      <c r="P34512" s="284"/>
    </row>
    <row r="34513" spans="15:16" x14ac:dyDescent="0.2">
      <c r="O34513" s="284"/>
      <c r="P34513" s="284"/>
    </row>
    <row r="34514" spans="15:16" x14ac:dyDescent="0.2">
      <c r="O34514" s="284"/>
      <c r="P34514" s="284"/>
    </row>
    <row r="34515" spans="15:16" x14ac:dyDescent="0.2">
      <c r="O34515" s="284"/>
      <c r="P34515" s="284"/>
    </row>
    <row r="34516" spans="15:16" x14ac:dyDescent="0.2">
      <c r="O34516" s="284"/>
      <c r="P34516" s="284"/>
    </row>
    <row r="34517" spans="15:16" x14ac:dyDescent="0.2">
      <c r="O34517" s="284"/>
      <c r="P34517" s="284"/>
    </row>
    <row r="34518" spans="15:16" x14ac:dyDescent="0.2">
      <c r="O34518" s="284"/>
      <c r="P34518" s="284"/>
    </row>
    <row r="34519" spans="15:16" x14ac:dyDescent="0.2">
      <c r="O34519" s="284"/>
      <c r="P34519" s="284"/>
    </row>
    <row r="34520" spans="15:16" x14ac:dyDescent="0.2">
      <c r="O34520" s="284"/>
      <c r="P34520" s="284"/>
    </row>
    <row r="34521" spans="15:16" x14ac:dyDescent="0.2">
      <c r="O34521" s="284"/>
      <c r="P34521" s="284"/>
    </row>
    <row r="34522" spans="15:16" x14ac:dyDescent="0.2">
      <c r="O34522" s="284"/>
      <c r="P34522" s="284"/>
    </row>
    <row r="34523" spans="15:16" x14ac:dyDescent="0.2">
      <c r="O34523" s="284"/>
      <c r="P34523" s="284"/>
    </row>
    <row r="34524" spans="15:16" x14ac:dyDescent="0.2">
      <c r="O34524" s="284"/>
      <c r="P34524" s="284"/>
    </row>
    <row r="34525" spans="15:16" x14ac:dyDescent="0.2">
      <c r="O34525" s="284"/>
      <c r="P34525" s="284"/>
    </row>
    <row r="34526" spans="15:16" x14ac:dyDescent="0.2">
      <c r="O34526" s="284"/>
      <c r="P34526" s="284"/>
    </row>
    <row r="34527" spans="15:16" x14ac:dyDescent="0.2">
      <c r="O34527" s="284"/>
      <c r="P34527" s="284"/>
    </row>
    <row r="34528" spans="15:16" x14ac:dyDescent="0.2">
      <c r="O34528" s="284"/>
      <c r="P34528" s="284"/>
    </row>
    <row r="34529" spans="15:16" x14ac:dyDescent="0.2">
      <c r="O34529" s="284"/>
      <c r="P34529" s="284"/>
    </row>
    <row r="34530" spans="15:16" x14ac:dyDescent="0.2">
      <c r="O34530" s="284"/>
      <c r="P34530" s="284"/>
    </row>
    <row r="34531" spans="15:16" x14ac:dyDescent="0.2">
      <c r="O34531" s="284"/>
      <c r="P34531" s="284"/>
    </row>
    <row r="34532" spans="15:16" x14ac:dyDescent="0.2">
      <c r="O34532" s="284"/>
      <c r="P34532" s="284"/>
    </row>
    <row r="34533" spans="15:16" x14ac:dyDescent="0.2">
      <c r="O34533" s="284"/>
      <c r="P34533" s="284"/>
    </row>
    <row r="34534" spans="15:16" x14ac:dyDescent="0.2">
      <c r="O34534" s="284"/>
      <c r="P34534" s="284"/>
    </row>
    <row r="34535" spans="15:16" x14ac:dyDescent="0.2">
      <c r="O34535" s="284"/>
      <c r="P34535" s="284"/>
    </row>
    <row r="34536" spans="15:16" x14ac:dyDescent="0.2">
      <c r="O34536" s="284"/>
      <c r="P34536" s="284"/>
    </row>
    <row r="34537" spans="15:16" x14ac:dyDescent="0.2">
      <c r="O34537" s="284"/>
      <c r="P34537" s="284"/>
    </row>
    <row r="34538" spans="15:16" x14ac:dyDescent="0.2">
      <c r="O34538" s="284"/>
      <c r="P34538" s="284"/>
    </row>
    <row r="34539" spans="15:16" x14ac:dyDescent="0.2">
      <c r="O34539" s="284"/>
      <c r="P34539" s="284"/>
    </row>
    <row r="34540" spans="15:16" x14ac:dyDescent="0.2">
      <c r="O34540" s="284"/>
      <c r="P34540" s="284"/>
    </row>
    <row r="34541" spans="15:16" x14ac:dyDescent="0.2">
      <c r="O34541" s="284"/>
      <c r="P34541" s="284"/>
    </row>
    <row r="34542" spans="15:16" x14ac:dyDescent="0.2">
      <c r="O34542" s="284"/>
      <c r="P34542" s="284"/>
    </row>
    <row r="34543" spans="15:16" x14ac:dyDescent="0.2">
      <c r="O34543" s="284"/>
      <c r="P34543" s="284"/>
    </row>
    <row r="34544" spans="15:16" x14ac:dyDescent="0.2">
      <c r="O34544" s="284"/>
      <c r="P34544" s="284"/>
    </row>
    <row r="34545" spans="15:16" x14ac:dyDescent="0.2">
      <c r="O34545" s="284"/>
      <c r="P34545" s="284"/>
    </row>
    <row r="34546" spans="15:16" x14ac:dyDescent="0.2">
      <c r="O34546" s="284"/>
      <c r="P34546" s="284"/>
    </row>
    <row r="34547" spans="15:16" x14ac:dyDescent="0.2">
      <c r="O34547" s="284"/>
      <c r="P34547" s="284"/>
    </row>
    <row r="34548" spans="15:16" x14ac:dyDescent="0.2">
      <c r="O34548" s="284"/>
      <c r="P34548" s="284"/>
    </row>
    <row r="34549" spans="15:16" x14ac:dyDescent="0.2">
      <c r="O34549" s="284"/>
      <c r="P34549" s="284"/>
    </row>
    <row r="34550" spans="15:16" x14ac:dyDescent="0.2">
      <c r="O34550" s="284"/>
      <c r="P34550" s="284"/>
    </row>
    <row r="34551" spans="15:16" x14ac:dyDescent="0.2">
      <c r="O34551" s="284"/>
      <c r="P34551" s="284"/>
    </row>
    <row r="34552" spans="15:16" x14ac:dyDescent="0.2">
      <c r="O34552" s="284"/>
      <c r="P34552" s="284"/>
    </row>
    <row r="34553" spans="15:16" x14ac:dyDescent="0.2">
      <c r="O34553" s="284"/>
      <c r="P34553" s="284"/>
    </row>
    <row r="34554" spans="15:16" x14ac:dyDescent="0.2">
      <c r="O34554" s="284"/>
      <c r="P34554" s="284"/>
    </row>
    <row r="34555" spans="15:16" x14ac:dyDescent="0.2">
      <c r="O34555" s="284"/>
      <c r="P34555" s="284"/>
    </row>
    <row r="34556" spans="15:16" x14ac:dyDescent="0.2">
      <c r="O34556" s="284"/>
      <c r="P34556" s="284"/>
    </row>
    <row r="34557" spans="15:16" x14ac:dyDescent="0.2">
      <c r="O34557" s="284"/>
      <c r="P34557" s="284"/>
    </row>
    <row r="34558" spans="15:16" x14ac:dyDescent="0.2">
      <c r="O34558" s="284"/>
      <c r="P34558" s="284"/>
    </row>
    <row r="34559" spans="15:16" x14ac:dyDescent="0.2">
      <c r="O34559" s="284"/>
      <c r="P34559" s="284"/>
    </row>
    <row r="34560" spans="15:16" x14ac:dyDescent="0.2">
      <c r="O34560" s="284"/>
      <c r="P34560" s="284"/>
    </row>
    <row r="34561" spans="15:16" x14ac:dyDescent="0.2">
      <c r="O34561" s="284"/>
      <c r="P34561" s="284"/>
    </row>
    <row r="34562" spans="15:16" x14ac:dyDescent="0.2">
      <c r="O34562" s="284"/>
      <c r="P34562" s="284"/>
    </row>
    <row r="34563" spans="15:16" x14ac:dyDescent="0.2">
      <c r="O34563" s="284"/>
      <c r="P34563" s="284"/>
    </row>
    <row r="34564" spans="15:16" x14ac:dyDescent="0.2">
      <c r="O34564" s="284"/>
      <c r="P34564" s="284"/>
    </row>
    <row r="34565" spans="15:16" x14ac:dyDescent="0.2">
      <c r="O34565" s="284"/>
      <c r="P34565" s="284"/>
    </row>
    <row r="34566" spans="15:16" x14ac:dyDescent="0.2">
      <c r="O34566" s="284"/>
      <c r="P34566" s="284"/>
    </row>
    <row r="34567" spans="15:16" x14ac:dyDescent="0.2">
      <c r="O34567" s="284"/>
      <c r="P34567" s="284"/>
    </row>
    <row r="34568" spans="15:16" x14ac:dyDescent="0.2">
      <c r="O34568" s="284"/>
      <c r="P34568" s="284"/>
    </row>
    <row r="34569" spans="15:16" x14ac:dyDescent="0.2">
      <c r="O34569" s="284"/>
      <c r="P34569" s="284"/>
    </row>
    <row r="34570" spans="15:16" x14ac:dyDescent="0.2">
      <c r="O34570" s="284"/>
      <c r="P34570" s="284"/>
    </row>
    <row r="34571" spans="15:16" x14ac:dyDescent="0.2">
      <c r="O34571" s="284"/>
      <c r="P34571" s="284"/>
    </row>
    <row r="34572" spans="15:16" x14ac:dyDescent="0.2">
      <c r="O34572" s="284"/>
      <c r="P34572" s="284"/>
    </row>
    <row r="34573" spans="15:16" x14ac:dyDescent="0.2">
      <c r="O34573" s="284"/>
      <c r="P34573" s="284"/>
    </row>
    <row r="34574" spans="15:16" x14ac:dyDescent="0.2">
      <c r="O34574" s="284"/>
      <c r="P34574" s="284"/>
    </row>
    <row r="34575" spans="15:16" x14ac:dyDescent="0.2">
      <c r="O34575" s="284"/>
      <c r="P34575" s="284"/>
    </row>
    <row r="34576" spans="15:16" x14ac:dyDescent="0.2">
      <c r="O34576" s="284"/>
      <c r="P34576" s="284"/>
    </row>
    <row r="34577" spans="15:16" x14ac:dyDescent="0.2">
      <c r="O34577" s="284"/>
      <c r="P34577" s="284"/>
    </row>
    <row r="34578" spans="15:16" x14ac:dyDescent="0.2">
      <c r="O34578" s="284"/>
      <c r="P34578" s="284"/>
    </row>
    <row r="34579" spans="15:16" x14ac:dyDescent="0.2">
      <c r="O34579" s="284"/>
      <c r="P34579" s="284"/>
    </row>
    <row r="34580" spans="15:16" x14ac:dyDescent="0.2">
      <c r="O34580" s="284"/>
      <c r="P34580" s="284"/>
    </row>
    <row r="34581" spans="15:16" x14ac:dyDescent="0.2">
      <c r="O34581" s="284"/>
      <c r="P34581" s="284"/>
    </row>
    <row r="34582" spans="15:16" x14ac:dyDescent="0.2">
      <c r="O34582" s="284"/>
      <c r="P34582" s="284"/>
    </row>
    <row r="34583" spans="15:16" x14ac:dyDescent="0.2">
      <c r="O34583" s="284"/>
      <c r="P34583" s="284"/>
    </row>
    <row r="34584" spans="15:16" x14ac:dyDescent="0.2">
      <c r="O34584" s="284"/>
      <c r="P34584" s="284"/>
    </row>
    <row r="34585" spans="15:16" x14ac:dyDescent="0.2">
      <c r="O34585" s="284"/>
      <c r="P34585" s="284"/>
    </row>
    <row r="34586" spans="15:16" x14ac:dyDescent="0.2">
      <c r="O34586" s="284"/>
      <c r="P34586" s="284"/>
    </row>
    <row r="34587" spans="15:16" x14ac:dyDescent="0.2">
      <c r="O34587" s="284"/>
      <c r="P34587" s="284"/>
    </row>
    <row r="34588" spans="15:16" x14ac:dyDescent="0.2">
      <c r="O34588" s="284"/>
      <c r="P34588" s="284"/>
    </row>
    <row r="34589" spans="15:16" x14ac:dyDescent="0.2">
      <c r="O34589" s="284"/>
      <c r="P34589" s="284"/>
    </row>
    <row r="34590" spans="15:16" x14ac:dyDescent="0.2">
      <c r="O34590" s="284"/>
      <c r="P34590" s="284"/>
    </row>
    <row r="34591" spans="15:16" x14ac:dyDescent="0.2">
      <c r="O34591" s="284"/>
      <c r="P34591" s="284"/>
    </row>
    <row r="34592" spans="15:16" x14ac:dyDescent="0.2">
      <c r="O34592" s="284"/>
      <c r="P34592" s="284"/>
    </row>
    <row r="34593" spans="15:16" x14ac:dyDescent="0.2">
      <c r="O34593" s="284"/>
      <c r="P34593" s="284"/>
    </row>
    <row r="34594" spans="15:16" x14ac:dyDescent="0.2">
      <c r="O34594" s="284"/>
      <c r="P34594" s="284"/>
    </row>
    <row r="34595" spans="15:16" x14ac:dyDescent="0.2">
      <c r="O34595" s="284"/>
      <c r="P34595" s="284"/>
    </row>
    <row r="34596" spans="15:16" x14ac:dyDescent="0.2">
      <c r="O34596" s="284"/>
      <c r="P34596" s="284"/>
    </row>
    <row r="34597" spans="15:16" x14ac:dyDescent="0.2">
      <c r="O34597" s="284"/>
      <c r="P34597" s="284"/>
    </row>
    <row r="34598" spans="15:16" x14ac:dyDescent="0.2">
      <c r="O34598" s="284"/>
      <c r="P34598" s="284"/>
    </row>
    <row r="34599" spans="15:16" x14ac:dyDescent="0.2">
      <c r="O34599" s="284"/>
      <c r="P34599" s="284"/>
    </row>
    <row r="34600" spans="15:16" x14ac:dyDescent="0.2">
      <c r="O34600" s="284"/>
      <c r="P34600" s="284"/>
    </row>
    <row r="34601" spans="15:16" x14ac:dyDescent="0.2">
      <c r="O34601" s="284"/>
      <c r="P34601" s="284"/>
    </row>
    <row r="34602" spans="15:16" x14ac:dyDescent="0.2">
      <c r="O34602" s="284"/>
      <c r="P34602" s="284"/>
    </row>
    <row r="34603" spans="15:16" x14ac:dyDescent="0.2">
      <c r="O34603" s="284"/>
      <c r="P34603" s="284"/>
    </row>
    <row r="34604" spans="15:16" x14ac:dyDescent="0.2">
      <c r="O34604" s="284"/>
      <c r="P34604" s="284"/>
    </row>
    <row r="34605" spans="15:16" x14ac:dyDescent="0.2">
      <c r="O34605" s="284"/>
      <c r="P34605" s="284"/>
    </row>
    <row r="34606" spans="15:16" x14ac:dyDescent="0.2">
      <c r="O34606" s="284"/>
      <c r="P34606" s="284"/>
    </row>
    <row r="34607" spans="15:16" x14ac:dyDescent="0.2">
      <c r="O34607" s="284"/>
      <c r="P34607" s="284"/>
    </row>
    <row r="34608" spans="15:16" x14ac:dyDescent="0.2">
      <c r="O34608" s="284"/>
      <c r="P34608" s="284"/>
    </row>
    <row r="34609" spans="15:16" x14ac:dyDescent="0.2">
      <c r="O34609" s="284"/>
      <c r="P34609" s="284"/>
    </row>
    <row r="34610" spans="15:16" x14ac:dyDescent="0.2">
      <c r="O34610" s="284"/>
      <c r="P34610" s="284"/>
    </row>
    <row r="34611" spans="15:16" x14ac:dyDescent="0.2">
      <c r="O34611" s="284"/>
      <c r="P34611" s="284"/>
    </row>
    <row r="34612" spans="15:16" x14ac:dyDescent="0.2">
      <c r="O34612" s="284"/>
      <c r="P34612" s="284"/>
    </row>
    <row r="34613" spans="15:16" x14ac:dyDescent="0.2">
      <c r="O34613" s="284"/>
      <c r="P34613" s="284"/>
    </row>
    <row r="34614" spans="15:16" x14ac:dyDescent="0.2">
      <c r="O34614" s="284"/>
      <c r="P34614" s="284"/>
    </row>
    <row r="34615" spans="15:16" x14ac:dyDescent="0.2">
      <c r="O34615" s="284"/>
      <c r="P34615" s="284"/>
    </row>
    <row r="34616" spans="15:16" x14ac:dyDescent="0.2">
      <c r="O34616" s="284"/>
      <c r="P34616" s="284"/>
    </row>
    <row r="34617" spans="15:16" x14ac:dyDescent="0.2">
      <c r="O34617" s="284"/>
      <c r="P34617" s="284"/>
    </row>
    <row r="34618" spans="15:16" x14ac:dyDescent="0.2">
      <c r="O34618" s="284"/>
      <c r="P34618" s="284"/>
    </row>
    <row r="34619" spans="15:16" x14ac:dyDescent="0.2">
      <c r="O34619" s="284"/>
      <c r="P34619" s="284"/>
    </row>
    <row r="34620" spans="15:16" x14ac:dyDescent="0.2">
      <c r="O34620" s="284"/>
      <c r="P34620" s="284"/>
    </row>
    <row r="34621" spans="15:16" x14ac:dyDescent="0.2">
      <c r="O34621" s="284"/>
      <c r="P34621" s="284"/>
    </row>
    <row r="34622" spans="15:16" x14ac:dyDescent="0.2">
      <c r="O34622" s="284"/>
      <c r="P34622" s="284"/>
    </row>
    <row r="34623" spans="15:16" x14ac:dyDescent="0.2">
      <c r="O34623" s="284"/>
      <c r="P34623" s="284"/>
    </row>
    <row r="34624" spans="15:16" x14ac:dyDescent="0.2">
      <c r="O34624" s="284"/>
      <c r="P34624" s="284"/>
    </row>
    <row r="34625" spans="15:16" x14ac:dyDescent="0.2">
      <c r="O34625" s="284"/>
      <c r="P34625" s="284"/>
    </row>
    <row r="34626" spans="15:16" x14ac:dyDescent="0.2">
      <c r="O34626" s="284"/>
      <c r="P34626" s="284"/>
    </row>
    <row r="34627" spans="15:16" x14ac:dyDescent="0.2">
      <c r="O34627" s="284"/>
      <c r="P34627" s="284"/>
    </row>
    <row r="34628" spans="15:16" x14ac:dyDescent="0.2">
      <c r="O34628" s="284"/>
      <c r="P34628" s="284"/>
    </row>
    <row r="34629" spans="15:16" x14ac:dyDescent="0.2">
      <c r="O34629" s="284"/>
      <c r="P34629" s="284"/>
    </row>
    <row r="34630" spans="15:16" x14ac:dyDescent="0.2">
      <c r="O34630" s="284"/>
      <c r="P34630" s="284"/>
    </row>
    <row r="34631" spans="15:16" x14ac:dyDescent="0.2">
      <c r="O34631" s="284"/>
      <c r="P34631" s="284"/>
    </row>
    <row r="34632" spans="15:16" x14ac:dyDescent="0.2">
      <c r="O34632" s="284"/>
      <c r="P34632" s="284"/>
    </row>
    <row r="34633" spans="15:16" x14ac:dyDescent="0.2">
      <c r="O34633" s="284"/>
      <c r="P34633" s="284"/>
    </row>
    <row r="34634" spans="15:16" x14ac:dyDescent="0.2">
      <c r="O34634" s="284"/>
      <c r="P34634" s="284"/>
    </row>
    <row r="34635" spans="15:16" x14ac:dyDescent="0.2">
      <c r="O34635" s="284"/>
      <c r="P34635" s="284"/>
    </row>
    <row r="34636" spans="15:16" x14ac:dyDescent="0.2">
      <c r="O34636" s="284"/>
      <c r="P34636" s="284"/>
    </row>
    <row r="34637" spans="15:16" x14ac:dyDescent="0.2">
      <c r="O34637" s="284"/>
      <c r="P34637" s="284"/>
    </row>
    <row r="34638" spans="15:16" x14ac:dyDescent="0.2">
      <c r="O34638" s="284"/>
      <c r="P34638" s="284"/>
    </row>
    <row r="34639" spans="15:16" x14ac:dyDescent="0.2">
      <c r="O34639" s="284"/>
      <c r="P34639" s="284"/>
    </row>
    <row r="34640" spans="15:16" x14ac:dyDescent="0.2">
      <c r="O34640" s="284"/>
      <c r="P34640" s="284"/>
    </row>
    <row r="34641" spans="15:16" x14ac:dyDescent="0.2">
      <c r="O34641" s="284"/>
      <c r="P34641" s="284"/>
    </row>
    <row r="34642" spans="15:16" x14ac:dyDescent="0.2">
      <c r="O34642" s="284"/>
      <c r="P34642" s="284"/>
    </row>
    <row r="34643" spans="15:16" x14ac:dyDescent="0.2">
      <c r="O34643" s="284"/>
      <c r="P34643" s="284"/>
    </row>
    <row r="34644" spans="15:16" x14ac:dyDescent="0.2">
      <c r="O34644" s="284"/>
      <c r="P34644" s="284"/>
    </row>
    <row r="34645" spans="15:16" x14ac:dyDescent="0.2">
      <c r="O34645" s="284"/>
      <c r="P34645" s="284"/>
    </row>
    <row r="34646" spans="15:16" x14ac:dyDescent="0.2">
      <c r="O34646" s="284"/>
      <c r="P34646" s="284"/>
    </row>
    <row r="34647" spans="15:16" x14ac:dyDescent="0.2">
      <c r="O34647" s="284"/>
      <c r="P34647" s="284"/>
    </row>
    <row r="34648" spans="15:16" x14ac:dyDescent="0.2">
      <c r="O34648" s="284"/>
      <c r="P34648" s="284"/>
    </row>
    <row r="34649" spans="15:16" x14ac:dyDescent="0.2">
      <c r="O34649" s="284"/>
      <c r="P34649" s="284"/>
    </row>
    <row r="34650" spans="15:16" x14ac:dyDescent="0.2">
      <c r="O34650" s="284"/>
      <c r="P34650" s="284"/>
    </row>
    <row r="34651" spans="15:16" x14ac:dyDescent="0.2">
      <c r="O34651" s="284"/>
      <c r="P34651" s="284"/>
    </row>
    <row r="34652" spans="15:16" x14ac:dyDescent="0.2">
      <c r="O34652" s="284"/>
      <c r="P34652" s="284"/>
    </row>
    <row r="34653" spans="15:16" x14ac:dyDescent="0.2">
      <c r="O34653" s="284"/>
      <c r="P34653" s="284"/>
    </row>
    <row r="34654" spans="15:16" x14ac:dyDescent="0.2">
      <c r="O34654" s="284"/>
      <c r="P34654" s="284"/>
    </row>
    <row r="34655" spans="15:16" x14ac:dyDescent="0.2">
      <c r="O34655" s="284"/>
      <c r="P34655" s="284"/>
    </row>
    <row r="34656" spans="15:16" x14ac:dyDescent="0.2">
      <c r="O34656" s="284"/>
      <c r="P34656" s="284"/>
    </row>
    <row r="34657" spans="15:16" x14ac:dyDescent="0.2">
      <c r="O34657" s="284"/>
      <c r="P34657" s="284"/>
    </row>
    <row r="34658" spans="15:16" x14ac:dyDescent="0.2">
      <c r="O34658" s="284"/>
      <c r="P34658" s="284"/>
    </row>
    <row r="34659" spans="15:16" x14ac:dyDescent="0.2">
      <c r="O34659" s="284"/>
      <c r="P34659" s="284"/>
    </row>
    <row r="34660" spans="15:16" x14ac:dyDescent="0.2">
      <c r="O34660" s="284"/>
      <c r="P34660" s="284"/>
    </row>
    <row r="34661" spans="15:16" x14ac:dyDescent="0.2">
      <c r="O34661" s="284"/>
      <c r="P34661" s="284"/>
    </row>
    <row r="34662" spans="15:16" x14ac:dyDescent="0.2">
      <c r="O34662" s="284"/>
      <c r="P34662" s="284"/>
    </row>
    <row r="34663" spans="15:16" x14ac:dyDescent="0.2">
      <c r="O34663" s="284"/>
      <c r="P34663" s="284"/>
    </row>
    <row r="34664" spans="15:16" x14ac:dyDescent="0.2">
      <c r="O34664" s="284"/>
      <c r="P34664" s="284"/>
    </row>
    <row r="34665" spans="15:16" x14ac:dyDescent="0.2">
      <c r="O34665" s="284"/>
      <c r="P34665" s="284"/>
    </row>
    <row r="34666" spans="15:16" x14ac:dyDescent="0.2">
      <c r="O34666" s="284"/>
      <c r="P34666" s="284"/>
    </row>
    <row r="34667" spans="15:16" x14ac:dyDescent="0.2">
      <c r="O34667" s="284"/>
      <c r="P34667" s="284"/>
    </row>
    <row r="34668" spans="15:16" x14ac:dyDescent="0.2">
      <c r="O34668" s="284"/>
      <c r="P34668" s="284"/>
    </row>
    <row r="34669" spans="15:16" x14ac:dyDescent="0.2">
      <c r="O34669" s="284"/>
      <c r="P34669" s="284"/>
    </row>
    <row r="34670" spans="15:16" x14ac:dyDescent="0.2">
      <c r="O34670" s="284"/>
      <c r="P34670" s="284"/>
    </row>
    <row r="34671" spans="15:16" x14ac:dyDescent="0.2">
      <c r="O34671" s="284"/>
      <c r="P34671" s="284"/>
    </row>
    <row r="34672" spans="15:16" x14ac:dyDescent="0.2">
      <c r="O34672" s="284"/>
      <c r="P34672" s="284"/>
    </row>
    <row r="34673" spans="15:16" x14ac:dyDescent="0.2">
      <c r="O34673" s="284"/>
      <c r="P34673" s="284"/>
    </row>
    <row r="34674" spans="15:16" x14ac:dyDescent="0.2">
      <c r="O34674" s="284"/>
      <c r="P34674" s="284"/>
    </row>
    <row r="34675" spans="15:16" x14ac:dyDescent="0.2">
      <c r="O34675" s="284"/>
      <c r="P34675" s="284"/>
    </row>
    <row r="34676" spans="15:16" x14ac:dyDescent="0.2">
      <c r="O34676" s="284"/>
      <c r="P34676" s="284"/>
    </row>
    <row r="34677" spans="15:16" x14ac:dyDescent="0.2">
      <c r="O34677" s="284"/>
      <c r="P34677" s="284"/>
    </row>
    <row r="34678" spans="15:16" x14ac:dyDescent="0.2">
      <c r="O34678" s="284"/>
      <c r="P34678" s="284"/>
    </row>
    <row r="34679" spans="15:16" x14ac:dyDescent="0.2">
      <c r="O34679" s="284"/>
      <c r="P34679" s="284"/>
    </row>
    <row r="34680" spans="15:16" x14ac:dyDescent="0.2">
      <c r="O34680" s="284"/>
      <c r="P34680" s="284"/>
    </row>
    <row r="34681" spans="15:16" x14ac:dyDescent="0.2">
      <c r="O34681" s="284"/>
      <c r="P34681" s="284"/>
    </row>
    <row r="34682" spans="15:16" x14ac:dyDescent="0.2">
      <c r="O34682" s="284"/>
      <c r="P34682" s="284"/>
    </row>
    <row r="34683" spans="15:16" x14ac:dyDescent="0.2">
      <c r="O34683" s="284"/>
      <c r="P34683" s="284"/>
    </row>
    <row r="34684" spans="15:16" x14ac:dyDescent="0.2">
      <c r="O34684" s="284"/>
      <c r="P34684" s="284"/>
    </row>
    <row r="34685" spans="15:16" x14ac:dyDescent="0.2">
      <c r="O34685" s="284"/>
      <c r="P34685" s="284"/>
    </row>
    <row r="34686" spans="15:16" x14ac:dyDescent="0.2">
      <c r="O34686" s="284"/>
      <c r="P34686" s="284"/>
    </row>
    <row r="34687" spans="15:16" x14ac:dyDescent="0.2">
      <c r="O34687" s="284"/>
      <c r="P34687" s="284"/>
    </row>
    <row r="34688" spans="15:16" x14ac:dyDescent="0.2">
      <c r="O34688" s="284"/>
      <c r="P34688" s="284"/>
    </row>
    <row r="34689" spans="15:16" x14ac:dyDescent="0.2">
      <c r="O34689" s="284"/>
      <c r="P34689" s="284"/>
    </row>
    <row r="34690" spans="15:16" x14ac:dyDescent="0.2">
      <c r="O34690" s="284"/>
      <c r="P34690" s="284"/>
    </row>
    <row r="34691" spans="15:16" x14ac:dyDescent="0.2">
      <c r="O34691" s="284"/>
      <c r="P34691" s="284"/>
    </row>
    <row r="34692" spans="15:16" x14ac:dyDescent="0.2">
      <c r="O34692" s="284"/>
      <c r="P34692" s="284"/>
    </row>
    <row r="34693" spans="15:16" x14ac:dyDescent="0.2">
      <c r="O34693" s="284"/>
      <c r="P34693" s="284"/>
    </row>
    <row r="34694" spans="15:16" x14ac:dyDescent="0.2">
      <c r="O34694" s="284"/>
      <c r="P34694" s="284"/>
    </row>
    <row r="34695" spans="15:16" x14ac:dyDescent="0.2">
      <c r="O34695" s="284"/>
      <c r="P34695" s="284"/>
    </row>
    <row r="34696" spans="15:16" x14ac:dyDescent="0.2">
      <c r="O34696" s="284"/>
      <c r="P34696" s="284"/>
    </row>
    <row r="34697" spans="15:16" x14ac:dyDescent="0.2">
      <c r="O34697" s="284"/>
      <c r="P34697" s="284"/>
    </row>
    <row r="34698" spans="15:16" x14ac:dyDescent="0.2">
      <c r="O34698" s="284"/>
      <c r="P34698" s="284"/>
    </row>
    <row r="34699" spans="15:16" x14ac:dyDescent="0.2">
      <c r="O34699" s="284"/>
      <c r="P34699" s="284"/>
    </row>
    <row r="34700" spans="15:16" x14ac:dyDescent="0.2">
      <c r="O34700" s="284"/>
      <c r="P34700" s="284"/>
    </row>
    <row r="34701" spans="15:16" x14ac:dyDescent="0.2">
      <c r="O34701" s="284"/>
      <c r="P34701" s="284"/>
    </row>
    <row r="34702" spans="15:16" x14ac:dyDescent="0.2">
      <c r="O34702" s="284"/>
      <c r="P34702" s="284"/>
    </row>
    <row r="34703" spans="15:16" x14ac:dyDescent="0.2">
      <c r="O34703" s="284"/>
      <c r="P34703" s="284"/>
    </row>
    <row r="34704" spans="15:16" x14ac:dyDescent="0.2">
      <c r="O34704" s="284"/>
      <c r="P34704" s="284"/>
    </row>
    <row r="34705" spans="15:16" x14ac:dyDescent="0.2">
      <c r="O34705" s="284"/>
      <c r="P34705" s="284"/>
    </row>
    <row r="34706" spans="15:16" x14ac:dyDescent="0.2">
      <c r="O34706" s="284"/>
      <c r="P34706" s="284"/>
    </row>
    <row r="34707" spans="15:16" x14ac:dyDescent="0.2">
      <c r="O34707" s="284"/>
      <c r="P34707" s="284"/>
    </row>
    <row r="34708" spans="15:16" x14ac:dyDescent="0.2">
      <c r="O34708" s="284"/>
      <c r="P34708" s="284"/>
    </row>
    <row r="34709" spans="15:16" x14ac:dyDescent="0.2">
      <c r="O34709" s="284"/>
      <c r="P34709" s="284"/>
    </row>
    <row r="34710" spans="15:16" x14ac:dyDescent="0.2">
      <c r="O34710" s="284"/>
      <c r="P34710" s="284"/>
    </row>
    <row r="34711" spans="15:16" x14ac:dyDescent="0.2">
      <c r="O34711" s="284"/>
      <c r="P34711" s="284"/>
    </row>
    <row r="34712" spans="15:16" x14ac:dyDescent="0.2">
      <c r="O34712" s="284"/>
      <c r="P34712" s="284"/>
    </row>
    <row r="34713" spans="15:16" x14ac:dyDescent="0.2">
      <c r="O34713" s="284"/>
      <c r="P34713" s="284"/>
    </row>
    <row r="34714" spans="15:16" x14ac:dyDescent="0.2">
      <c r="O34714" s="284"/>
      <c r="P34714" s="284"/>
    </row>
    <row r="34715" spans="15:16" x14ac:dyDescent="0.2">
      <c r="O34715" s="284"/>
      <c r="P34715" s="284"/>
    </row>
    <row r="34716" spans="15:16" x14ac:dyDescent="0.2">
      <c r="O34716" s="284"/>
      <c r="P34716" s="284"/>
    </row>
    <row r="34717" spans="15:16" x14ac:dyDescent="0.2">
      <c r="O34717" s="284"/>
      <c r="P34717" s="284"/>
    </row>
    <row r="34718" spans="15:16" x14ac:dyDescent="0.2">
      <c r="O34718" s="284"/>
      <c r="P34718" s="284"/>
    </row>
    <row r="34719" spans="15:16" x14ac:dyDescent="0.2">
      <c r="O34719" s="284"/>
      <c r="P34719" s="284"/>
    </row>
    <row r="34720" spans="15:16" x14ac:dyDescent="0.2">
      <c r="O34720" s="284"/>
      <c r="P34720" s="284"/>
    </row>
    <row r="34721" spans="15:16" x14ac:dyDescent="0.2">
      <c r="O34721" s="284"/>
      <c r="P34721" s="284"/>
    </row>
    <row r="34722" spans="15:16" x14ac:dyDescent="0.2">
      <c r="O34722" s="284"/>
      <c r="P34722" s="284"/>
    </row>
    <row r="34723" spans="15:16" x14ac:dyDescent="0.2">
      <c r="O34723" s="284"/>
      <c r="P34723" s="284"/>
    </row>
    <row r="34724" spans="15:16" x14ac:dyDescent="0.2">
      <c r="O34724" s="284"/>
      <c r="P34724" s="284"/>
    </row>
    <row r="34725" spans="15:16" x14ac:dyDescent="0.2">
      <c r="O34725" s="284"/>
      <c r="P34725" s="284"/>
    </row>
    <row r="34726" spans="15:16" x14ac:dyDescent="0.2">
      <c r="O34726" s="284"/>
      <c r="P34726" s="284"/>
    </row>
    <row r="34727" spans="15:16" x14ac:dyDescent="0.2">
      <c r="O34727" s="284"/>
      <c r="P34727" s="284"/>
    </row>
    <row r="34728" spans="15:16" x14ac:dyDescent="0.2">
      <c r="O34728" s="284"/>
      <c r="P34728" s="284"/>
    </row>
    <row r="34729" spans="15:16" x14ac:dyDescent="0.2">
      <c r="O34729" s="284"/>
      <c r="P34729" s="284"/>
    </row>
    <row r="34730" spans="15:16" x14ac:dyDescent="0.2">
      <c r="O34730" s="284"/>
      <c r="P34730" s="284"/>
    </row>
    <row r="34731" spans="15:16" x14ac:dyDescent="0.2">
      <c r="O34731" s="284"/>
      <c r="P34731" s="284"/>
    </row>
    <row r="34732" spans="15:16" x14ac:dyDescent="0.2">
      <c r="O34732" s="284"/>
      <c r="P34732" s="284"/>
    </row>
    <row r="34733" spans="15:16" x14ac:dyDescent="0.2">
      <c r="O34733" s="284"/>
      <c r="P34733" s="284"/>
    </row>
    <row r="34734" spans="15:16" x14ac:dyDescent="0.2">
      <c r="O34734" s="284"/>
      <c r="P34734" s="284"/>
    </row>
    <row r="34735" spans="15:16" x14ac:dyDescent="0.2">
      <c r="O34735" s="284"/>
      <c r="P34735" s="284"/>
    </row>
    <row r="34736" spans="15:16" x14ac:dyDescent="0.2">
      <c r="O34736" s="284"/>
      <c r="P34736" s="284"/>
    </row>
    <row r="34737" spans="15:16" x14ac:dyDescent="0.2">
      <c r="O34737" s="284"/>
      <c r="P34737" s="284"/>
    </row>
    <row r="34738" spans="15:16" x14ac:dyDescent="0.2">
      <c r="O34738" s="284"/>
      <c r="P34738" s="284"/>
    </row>
    <row r="34739" spans="15:16" x14ac:dyDescent="0.2">
      <c r="O34739" s="284"/>
      <c r="P34739" s="284"/>
    </row>
    <row r="34740" spans="15:16" x14ac:dyDescent="0.2">
      <c r="O34740" s="284"/>
      <c r="P34740" s="284"/>
    </row>
    <row r="34741" spans="15:16" x14ac:dyDescent="0.2">
      <c r="O34741" s="284"/>
      <c r="P34741" s="284"/>
    </row>
    <row r="34742" spans="15:16" x14ac:dyDescent="0.2">
      <c r="O34742" s="284"/>
      <c r="P34742" s="284"/>
    </row>
    <row r="34743" spans="15:16" x14ac:dyDescent="0.2">
      <c r="O34743" s="284"/>
      <c r="P34743" s="284"/>
    </row>
    <row r="34744" spans="15:16" x14ac:dyDescent="0.2">
      <c r="O34744" s="284"/>
      <c r="P34744" s="284"/>
    </row>
    <row r="34745" spans="15:16" x14ac:dyDescent="0.2">
      <c r="O34745" s="284"/>
      <c r="P34745" s="284"/>
    </row>
    <row r="34746" spans="15:16" x14ac:dyDescent="0.2">
      <c r="O34746" s="284"/>
      <c r="P34746" s="284"/>
    </row>
    <row r="34747" spans="15:16" x14ac:dyDescent="0.2">
      <c r="O34747" s="284"/>
      <c r="P34747" s="284"/>
    </row>
    <row r="34748" spans="15:16" x14ac:dyDescent="0.2">
      <c r="O34748" s="284"/>
      <c r="P34748" s="284"/>
    </row>
    <row r="34749" spans="15:16" x14ac:dyDescent="0.2">
      <c r="O34749" s="284"/>
      <c r="P34749" s="284"/>
    </row>
    <row r="34750" spans="15:16" x14ac:dyDescent="0.2">
      <c r="O34750" s="284"/>
      <c r="P34750" s="284"/>
    </row>
    <row r="34751" spans="15:16" x14ac:dyDescent="0.2">
      <c r="O34751" s="284"/>
      <c r="P34751" s="284"/>
    </row>
    <row r="34752" spans="15:16" x14ac:dyDescent="0.2">
      <c r="O34752" s="284"/>
      <c r="P34752" s="284"/>
    </row>
    <row r="34753" spans="15:16" x14ac:dyDescent="0.2">
      <c r="O34753" s="284"/>
      <c r="P34753" s="284"/>
    </row>
    <row r="34754" spans="15:16" x14ac:dyDescent="0.2">
      <c r="O34754" s="284"/>
      <c r="P34754" s="284"/>
    </row>
    <row r="34755" spans="15:16" x14ac:dyDescent="0.2">
      <c r="O34755" s="284"/>
      <c r="P34755" s="284"/>
    </row>
    <row r="34756" spans="15:16" x14ac:dyDescent="0.2">
      <c r="O34756" s="284"/>
      <c r="P34756" s="284"/>
    </row>
    <row r="34757" spans="15:16" x14ac:dyDescent="0.2">
      <c r="O34757" s="284"/>
      <c r="P34757" s="284"/>
    </row>
    <row r="34758" spans="15:16" x14ac:dyDescent="0.2">
      <c r="O34758" s="284"/>
      <c r="P34758" s="284"/>
    </row>
    <row r="34759" spans="15:16" x14ac:dyDescent="0.2">
      <c r="O34759" s="284"/>
      <c r="P34759" s="284"/>
    </row>
    <row r="34760" spans="15:16" x14ac:dyDescent="0.2">
      <c r="O34760" s="284"/>
      <c r="P34760" s="284"/>
    </row>
    <row r="34761" spans="15:16" x14ac:dyDescent="0.2">
      <c r="O34761" s="284"/>
      <c r="P34761" s="284"/>
    </row>
    <row r="34762" spans="15:16" x14ac:dyDescent="0.2">
      <c r="O34762" s="284"/>
      <c r="P34762" s="284"/>
    </row>
    <row r="34763" spans="15:16" x14ac:dyDescent="0.2">
      <c r="O34763" s="284"/>
      <c r="P34763" s="284"/>
    </row>
    <row r="34764" spans="15:16" x14ac:dyDescent="0.2">
      <c r="O34764" s="284"/>
      <c r="P34764" s="284"/>
    </row>
    <row r="34765" spans="15:16" x14ac:dyDescent="0.2">
      <c r="O34765" s="284"/>
      <c r="P34765" s="284"/>
    </row>
    <row r="34766" spans="15:16" x14ac:dyDescent="0.2">
      <c r="O34766" s="284"/>
      <c r="P34766" s="284"/>
    </row>
    <row r="34767" spans="15:16" x14ac:dyDescent="0.2">
      <c r="O34767" s="284"/>
      <c r="P34767" s="284"/>
    </row>
    <row r="34768" spans="15:16" x14ac:dyDescent="0.2">
      <c r="O34768" s="284"/>
      <c r="P34768" s="284"/>
    </row>
    <row r="34769" spans="15:16" x14ac:dyDescent="0.2">
      <c r="O34769" s="284"/>
      <c r="P34769" s="284"/>
    </row>
    <row r="34770" spans="15:16" x14ac:dyDescent="0.2">
      <c r="O34770" s="284"/>
      <c r="P34770" s="284"/>
    </row>
    <row r="34771" spans="15:16" x14ac:dyDescent="0.2">
      <c r="O34771" s="284"/>
      <c r="P34771" s="284"/>
    </row>
    <row r="34772" spans="15:16" x14ac:dyDescent="0.2">
      <c r="O34772" s="284"/>
      <c r="P34772" s="284"/>
    </row>
    <row r="34773" spans="15:16" x14ac:dyDescent="0.2">
      <c r="O34773" s="284"/>
      <c r="P34773" s="284"/>
    </row>
    <row r="34774" spans="15:16" x14ac:dyDescent="0.2">
      <c r="O34774" s="284"/>
      <c r="P34774" s="284"/>
    </row>
    <row r="34775" spans="15:16" x14ac:dyDescent="0.2">
      <c r="O34775" s="284"/>
      <c r="P34775" s="284"/>
    </row>
    <row r="34776" spans="15:16" x14ac:dyDescent="0.2">
      <c r="O34776" s="284"/>
      <c r="P34776" s="284"/>
    </row>
    <row r="34777" spans="15:16" x14ac:dyDescent="0.2">
      <c r="O34777" s="284"/>
      <c r="P34777" s="284"/>
    </row>
    <row r="34778" spans="15:16" x14ac:dyDescent="0.2">
      <c r="O34778" s="284"/>
      <c r="P34778" s="284"/>
    </row>
    <row r="34779" spans="15:16" x14ac:dyDescent="0.2">
      <c r="O34779" s="284"/>
      <c r="P34779" s="284"/>
    </row>
    <row r="34780" spans="15:16" x14ac:dyDescent="0.2">
      <c r="O34780" s="284"/>
      <c r="P34780" s="284"/>
    </row>
    <row r="34781" spans="15:16" x14ac:dyDescent="0.2">
      <c r="O34781" s="284"/>
      <c r="P34781" s="284"/>
    </row>
    <row r="34782" spans="15:16" x14ac:dyDescent="0.2">
      <c r="O34782" s="284"/>
      <c r="P34782" s="284"/>
    </row>
    <row r="34783" spans="15:16" x14ac:dyDescent="0.2">
      <c r="O34783" s="284"/>
      <c r="P34783" s="284"/>
    </row>
    <row r="34784" spans="15:16" x14ac:dyDescent="0.2">
      <c r="O34784" s="284"/>
      <c r="P34784" s="284"/>
    </row>
    <row r="34785" spans="15:16" x14ac:dyDescent="0.2">
      <c r="O34785" s="284"/>
      <c r="P34785" s="284"/>
    </row>
    <row r="34786" spans="15:16" x14ac:dyDescent="0.2">
      <c r="O34786" s="284"/>
      <c r="P34786" s="284"/>
    </row>
    <row r="34787" spans="15:16" x14ac:dyDescent="0.2">
      <c r="O34787" s="284"/>
      <c r="P34787" s="284"/>
    </row>
    <row r="34788" spans="15:16" x14ac:dyDescent="0.2">
      <c r="O34788" s="284"/>
      <c r="P34788" s="284"/>
    </row>
    <row r="34789" spans="15:16" x14ac:dyDescent="0.2">
      <c r="O34789" s="284"/>
      <c r="P34789" s="284"/>
    </row>
    <row r="34790" spans="15:16" x14ac:dyDescent="0.2">
      <c r="O34790" s="284"/>
      <c r="P34790" s="284"/>
    </row>
    <row r="34791" spans="15:16" x14ac:dyDescent="0.2">
      <c r="O34791" s="284"/>
      <c r="P34791" s="284"/>
    </row>
    <row r="34792" spans="15:16" x14ac:dyDescent="0.2">
      <c r="O34792" s="284"/>
      <c r="P34792" s="284"/>
    </row>
    <row r="34793" spans="15:16" x14ac:dyDescent="0.2">
      <c r="O34793" s="284"/>
      <c r="P34793" s="284"/>
    </row>
    <row r="34794" spans="15:16" x14ac:dyDescent="0.2">
      <c r="O34794" s="284"/>
      <c r="P34794" s="284"/>
    </row>
    <row r="34795" spans="15:16" x14ac:dyDescent="0.2">
      <c r="O34795" s="284"/>
      <c r="P34795" s="284"/>
    </row>
    <row r="34796" spans="15:16" x14ac:dyDescent="0.2">
      <c r="O34796" s="284"/>
      <c r="P34796" s="284"/>
    </row>
    <row r="34797" spans="15:16" x14ac:dyDescent="0.2">
      <c r="O34797" s="284"/>
      <c r="P34797" s="284"/>
    </row>
    <row r="34798" spans="15:16" x14ac:dyDescent="0.2">
      <c r="O34798" s="284"/>
      <c r="P34798" s="284"/>
    </row>
    <row r="34799" spans="15:16" x14ac:dyDescent="0.2">
      <c r="O34799" s="284"/>
      <c r="P34799" s="284"/>
    </row>
    <row r="34800" spans="15:16" x14ac:dyDescent="0.2">
      <c r="O34800" s="284"/>
      <c r="P34800" s="284"/>
    </row>
    <row r="34801" spans="15:16" x14ac:dyDescent="0.2">
      <c r="O34801" s="284"/>
      <c r="P34801" s="284"/>
    </row>
    <row r="34802" spans="15:16" x14ac:dyDescent="0.2">
      <c r="O34802" s="284"/>
      <c r="P34802" s="284"/>
    </row>
    <row r="34803" spans="15:16" x14ac:dyDescent="0.2">
      <c r="O34803" s="284"/>
      <c r="P34803" s="284"/>
    </row>
    <row r="34804" spans="15:16" x14ac:dyDescent="0.2">
      <c r="O34804" s="284"/>
      <c r="P34804" s="284"/>
    </row>
    <row r="34805" spans="15:16" x14ac:dyDescent="0.2">
      <c r="O34805" s="284"/>
      <c r="P34805" s="284"/>
    </row>
    <row r="34806" spans="15:16" x14ac:dyDescent="0.2">
      <c r="O34806" s="284"/>
      <c r="P34806" s="284"/>
    </row>
    <row r="34807" spans="15:16" x14ac:dyDescent="0.2">
      <c r="O34807" s="284"/>
      <c r="P34807" s="284"/>
    </row>
    <row r="34808" spans="15:16" x14ac:dyDescent="0.2">
      <c r="O34808" s="284"/>
      <c r="P34808" s="284"/>
    </row>
    <row r="34809" spans="15:16" x14ac:dyDescent="0.2">
      <c r="O34809" s="284"/>
      <c r="P34809" s="284"/>
    </row>
    <row r="34810" spans="15:16" x14ac:dyDescent="0.2">
      <c r="O34810" s="284"/>
      <c r="P34810" s="284"/>
    </row>
    <row r="34811" spans="15:16" x14ac:dyDescent="0.2">
      <c r="O34811" s="284"/>
      <c r="P34811" s="284"/>
    </row>
    <row r="34812" spans="15:16" x14ac:dyDescent="0.2">
      <c r="O34812" s="284"/>
      <c r="P34812" s="284"/>
    </row>
    <row r="34813" spans="15:16" x14ac:dyDescent="0.2">
      <c r="O34813" s="284"/>
      <c r="P34813" s="284"/>
    </row>
    <row r="34814" spans="15:16" x14ac:dyDescent="0.2">
      <c r="O34814" s="284"/>
      <c r="P34814" s="284"/>
    </row>
    <row r="34815" spans="15:16" x14ac:dyDescent="0.2">
      <c r="O34815" s="284"/>
      <c r="P34815" s="284"/>
    </row>
    <row r="34816" spans="15:16" x14ac:dyDescent="0.2">
      <c r="O34816" s="284"/>
      <c r="P34816" s="284"/>
    </row>
    <row r="34817" spans="15:16" x14ac:dyDescent="0.2">
      <c r="O34817" s="284"/>
      <c r="P34817" s="284"/>
    </row>
    <row r="34818" spans="15:16" x14ac:dyDescent="0.2">
      <c r="O34818" s="284"/>
      <c r="P34818" s="284"/>
    </row>
    <row r="34819" spans="15:16" x14ac:dyDescent="0.2">
      <c r="O34819" s="284"/>
      <c r="P34819" s="284"/>
    </row>
    <row r="34820" spans="15:16" x14ac:dyDescent="0.2">
      <c r="O34820" s="284"/>
      <c r="P34820" s="284"/>
    </row>
    <row r="34821" spans="15:16" x14ac:dyDescent="0.2">
      <c r="O34821" s="284"/>
      <c r="P34821" s="284"/>
    </row>
    <row r="34822" spans="15:16" x14ac:dyDescent="0.2">
      <c r="O34822" s="284"/>
      <c r="P34822" s="284"/>
    </row>
    <row r="34823" spans="15:16" x14ac:dyDescent="0.2">
      <c r="O34823" s="284"/>
      <c r="P34823" s="284"/>
    </row>
    <row r="34824" spans="15:16" x14ac:dyDescent="0.2">
      <c r="O34824" s="284"/>
      <c r="P34824" s="284"/>
    </row>
    <row r="34825" spans="15:16" x14ac:dyDescent="0.2">
      <c r="O34825" s="284"/>
      <c r="P34825" s="284"/>
    </row>
    <row r="34826" spans="15:16" x14ac:dyDescent="0.2">
      <c r="O34826" s="284"/>
      <c r="P34826" s="284"/>
    </row>
    <row r="34827" spans="15:16" x14ac:dyDescent="0.2">
      <c r="O34827" s="284"/>
      <c r="P34827" s="284"/>
    </row>
    <row r="34828" spans="15:16" x14ac:dyDescent="0.2">
      <c r="O34828" s="284"/>
      <c r="P34828" s="284"/>
    </row>
    <row r="34829" spans="15:16" x14ac:dyDescent="0.2">
      <c r="O34829" s="284"/>
      <c r="P34829" s="284"/>
    </row>
    <row r="34830" spans="15:16" x14ac:dyDescent="0.2">
      <c r="O34830" s="284"/>
      <c r="P34830" s="284"/>
    </row>
    <row r="34831" spans="15:16" x14ac:dyDescent="0.2">
      <c r="O34831" s="284"/>
      <c r="P34831" s="284"/>
    </row>
    <row r="34832" spans="15:16" x14ac:dyDescent="0.2">
      <c r="O34832" s="284"/>
      <c r="P34832" s="284"/>
    </row>
    <row r="34833" spans="15:16" x14ac:dyDescent="0.2">
      <c r="O34833" s="284"/>
      <c r="P34833" s="284"/>
    </row>
    <row r="34834" spans="15:16" x14ac:dyDescent="0.2">
      <c r="O34834" s="284"/>
      <c r="P34834" s="284"/>
    </row>
    <row r="34835" spans="15:16" x14ac:dyDescent="0.2">
      <c r="O34835" s="284"/>
      <c r="P34835" s="284"/>
    </row>
    <row r="34836" spans="15:16" x14ac:dyDescent="0.2">
      <c r="O34836" s="284"/>
      <c r="P34836" s="284"/>
    </row>
    <row r="34837" spans="15:16" x14ac:dyDescent="0.2">
      <c r="O34837" s="284"/>
      <c r="P34837" s="284"/>
    </row>
    <row r="34838" spans="15:16" x14ac:dyDescent="0.2">
      <c r="O34838" s="284"/>
      <c r="P34838" s="284"/>
    </row>
    <row r="34839" spans="15:16" x14ac:dyDescent="0.2">
      <c r="O34839" s="284"/>
      <c r="P34839" s="284"/>
    </row>
    <row r="34840" spans="15:16" x14ac:dyDescent="0.2">
      <c r="O34840" s="284"/>
      <c r="P34840" s="284"/>
    </row>
    <row r="34841" spans="15:16" x14ac:dyDescent="0.2">
      <c r="O34841" s="284"/>
      <c r="P34841" s="284"/>
    </row>
    <row r="34842" spans="15:16" x14ac:dyDescent="0.2">
      <c r="O34842" s="284"/>
      <c r="P34842" s="284"/>
    </row>
    <row r="34843" spans="15:16" x14ac:dyDescent="0.2">
      <c r="O34843" s="284"/>
      <c r="P34843" s="284"/>
    </row>
    <row r="34844" spans="15:16" x14ac:dyDescent="0.2">
      <c r="O34844" s="284"/>
      <c r="P34844" s="284"/>
    </row>
    <row r="34845" spans="15:16" x14ac:dyDescent="0.2">
      <c r="O34845" s="284"/>
      <c r="P34845" s="284"/>
    </row>
    <row r="34846" spans="15:16" x14ac:dyDescent="0.2">
      <c r="O34846" s="284"/>
      <c r="P34846" s="284"/>
    </row>
    <row r="34847" spans="15:16" x14ac:dyDescent="0.2">
      <c r="O34847" s="284"/>
      <c r="P34847" s="284"/>
    </row>
    <row r="34848" spans="15:16" x14ac:dyDescent="0.2">
      <c r="O34848" s="284"/>
      <c r="P34848" s="284"/>
    </row>
    <row r="34849" spans="15:16" x14ac:dyDescent="0.2">
      <c r="O34849" s="284"/>
      <c r="P34849" s="284"/>
    </row>
    <row r="34850" spans="15:16" x14ac:dyDescent="0.2">
      <c r="O34850" s="284"/>
      <c r="P34850" s="284"/>
    </row>
    <row r="34851" spans="15:16" x14ac:dyDescent="0.2">
      <c r="O34851" s="284"/>
      <c r="P34851" s="284"/>
    </row>
    <row r="34852" spans="15:16" x14ac:dyDescent="0.2">
      <c r="O34852" s="284"/>
      <c r="P34852" s="284"/>
    </row>
    <row r="34853" spans="15:16" x14ac:dyDescent="0.2">
      <c r="O34853" s="284"/>
      <c r="P34853" s="284"/>
    </row>
    <row r="34854" spans="15:16" x14ac:dyDescent="0.2">
      <c r="O34854" s="284"/>
      <c r="P34854" s="284"/>
    </row>
    <row r="34855" spans="15:16" x14ac:dyDescent="0.2">
      <c r="O34855" s="284"/>
      <c r="P34855" s="284"/>
    </row>
    <row r="34856" spans="15:16" x14ac:dyDescent="0.2">
      <c r="O34856" s="284"/>
      <c r="P34856" s="284"/>
    </row>
    <row r="34857" spans="15:16" x14ac:dyDescent="0.2">
      <c r="O34857" s="284"/>
      <c r="P34857" s="284"/>
    </row>
    <row r="34858" spans="15:16" x14ac:dyDescent="0.2">
      <c r="O34858" s="284"/>
      <c r="P34858" s="284"/>
    </row>
    <row r="34859" spans="15:16" x14ac:dyDescent="0.2">
      <c r="O34859" s="284"/>
      <c r="P34859" s="284"/>
    </row>
    <row r="34860" spans="15:16" x14ac:dyDescent="0.2">
      <c r="O34860" s="284"/>
      <c r="P34860" s="284"/>
    </row>
    <row r="34861" spans="15:16" x14ac:dyDescent="0.2">
      <c r="O34861" s="284"/>
      <c r="P34861" s="284"/>
    </row>
    <row r="34862" spans="15:16" x14ac:dyDescent="0.2">
      <c r="O34862" s="284"/>
      <c r="P34862" s="284"/>
    </row>
    <row r="34863" spans="15:16" x14ac:dyDescent="0.2">
      <c r="O34863" s="284"/>
      <c r="P34863" s="284"/>
    </row>
    <row r="34864" spans="15:16" x14ac:dyDescent="0.2">
      <c r="O34864" s="284"/>
      <c r="P34864" s="284"/>
    </row>
    <row r="34865" spans="15:16" x14ac:dyDescent="0.2">
      <c r="O34865" s="284"/>
      <c r="P34865" s="284"/>
    </row>
    <row r="34866" spans="15:16" x14ac:dyDescent="0.2">
      <c r="O34866" s="284"/>
      <c r="P34866" s="284"/>
    </row>
    <row r="34867" spans="15:16" x14ac:dyDescent="0.2">
      <c r="O34867" s="284"/>
      <c r="P34867" s="284"/>
    </row>
    <row r="34868" spans="15:16" x14ac:dyDescent="0.2">
      <c r="O34868" s="284"/>
      <c r="P34868" s="284"/>
    </row>
    <row r="34869" spans="15:16" x14ac:dyDescent="0.2">
      <c r="O34869" s="284"/>
      <c r="P34869" s="284"/>
    </row>
    <row r="34870" spans="15:16" x14ac:dyDescent="0.2">
      <c r="O34870" s="284"/>
      <c r="P34870" s="284"/>
    </row>
    <row r="34871" spans="15:16" x14ac:dyDescent="0.2">
      <c r="O34871" s="284"/>
      <c r="P34871" s="284"/>
    </row>
    <row r="34872" spans="15:16" x14ac:dyDescent="0.2">
      <c r="O34872" s="284"/>
      <c r="P34872" s="284"/>
    </row>
    <row r="34873" spans="15:16" x14ac:dyDescent="0.2">
      <c r="O34873" s="284"/>
      <c r="P34873" s="284"/>
    </row>
    <row r="34874" spans="15:16" x14ac:dyDescent="0.2">
      <c r="O34874" s="284"/>
      <c r="P34874" s="284"/>
    </row>
    <row r="34875" spans="15:16" x14ac:dyDescent="0.2">
      <c r="O34875" s="284"/>
      <c r="P34875" s="284"/>
    </row>
    <row r="34876" spans="15:16" x14ac:dyDescent="0.2">
      <c r="O34876" s="284"/>
      <c r="P34876" s="284"/>
    </row>
    <row r="34877" spans="15:16" x14ac:dyDescent="0.2">
      <c r="O34877" s="284"/>
      <c r="P34877" s="284"/>
    </row>
    <row r="34878" spans="15:16" x14ac:dyDescent="0.2">
      <c r="O34878" s="284"/>
      <c r="P34878" s="284"/>
    </row>
    <row r="34879" spans="15:16" x14ac:dyDescent="0.2">
      <c r="O34879" s="284"/>
      <c r="P34879" s="284"/>
    </row>
    <row r="34880" spans="15:16" x14ac:dyDescent="0.2">
      <c r="O34880" s="284"/>
      <c r="P34880" s="284"/>
    </row>
    <row r="34881" spans="15:16" x14ac:dyDescent="0.2">
      <c r="O34881" s="284"/>
      <c r="P34881" s="284"/>
    </row>
    <row r="34882" spans="15:16" x14ac:dyDescent="0.2">
      <c r="O34882" s="284"/>
      <c r="P34882" s="284"/>
    </row>
    <row r="34883" spans="15:16" x14ac:dyDescent="0.2">
      <c r="O34883" s="284"/>
      <c r="P34883" s="284"/>
    </row>
    <row r="34884" spans="15:16" x14ac:dyDescent="0.2">
      <c r="O34884" s="284"/>
      <c r="P34884" s="284"/>
    </row>
    <row r="34885" spans="15:16" x14ac:dyDescent="0.2">
      <c r="O34885" s="284"/>
      <c r="P34885" s="284"/>
    </row>
    <row r="34886" spans="15:16" x14ac:dyDescent="0.2">
      <c r="O34886" s="284"/>
      <c r="P34886" s="284"/>
    </row>
    <row r="34887" spans="15:16" x14ac:dyDescent="0.2">
      <c r="O34887" s="284"/>
      <c r="P34887" s="284"/>
    </row>
    <row r="34888" spans="15:16" x14ac:dyDescent="0.2">
      <c r="O34888" s="284"/>
      <c r="P34888" s="284"/>
    </row>
    <row r="34889" spans="15:16" x14ac:dyDescent="0.2">
      <c r="O34889" s="284"/>
      <c r="P34889" s="284"/>
    </row>
    <row r="34890" spans="15:16" x14ac:dyDescent="0.2">
      <c r="O34890" s="284"/>
      <c r="P34890" s="284"/>
    </row>
    <row r="34891" spans="15:16" x14ac:dyDescent="0.2">
      <c r="O34891" s="284"/>
      <c r="P34891" s="284"/>
    </row>
    <row r="34892" spans="15:16" x14ac:dyDescent="0.2">
      <c r="O34892" s="284"/>
      <c r="P34892" s="284"/>
    </row>
    <row r="34893" spans="15:16" x14ac:dyDescent="0.2">
      <c r="O34893" s="284"/>
      <c r="P34893" s="284"/>
    </row>
    <row r="34894" spans="15:16" x14ac:dyDescent="0.2">
      <c r="O34894" s="284"/>
      <c r="P34894" s="284"/>
    </row>
    <row r="34895" spans="15:16" x14ac:dyDescent="0.2">
      <c r="O34895" s="284"/>
      <c r="P34895" s="284"/>
    </row>
    <row r="34896" spans="15:16" x14ac:dyDescent="0.2">
      <c r="O34896" s="284"/>
      <c r="P34896" s="284"/>
    </row>
    <row r="34897" spans="15:16" x14ac:dyDescent="0.2">
      <c r="O34897" s="284"/>
      <c r="P34897" s="284"/>
    </row>
    <row r="34898" spans="15:16" x14ac:dyDescent="0.2">
      <c r="O34898" s="284"/>
      <c r="P34898" s="284"/>
    </row>
    <row r="34899" spans="15:16" x14ac:dyDescent="0.2">
      <c r="O34899" s="284"/>
      <c r="P34899" s="284"/>
    </row>
    <row r="34900" spans="15:16" x14ac:dyDescent="0.2">
      <c r="O34900" s="284"/>
      <c r="P34900" s="284"/>
    </row>
    <row r="34901" spans="15:16" x14ac:dyDescent="0.2">
      <c r="O34901" s="284"/>
      <c r="P34901" s="284"/>
    </row>
    <row r="34902" spans="15:16" x14ac:dyDescent="0.2">
      <c r="O34902" s="284"/>
      <c r="P34902" s="284"/>
    </row>
    <row r="34903" spans="15:16" x14ac:dyDescent="0.2">
      <c r="O34903" s="284"/>
      <c r="P34903" s="284"/>
    </row>
    <row r="34904" spans="15:16" x14ac:dyDescent="0.2">
      <c r="O34904" s="284"/>
      <c r="P34904" s="284"/>
    </row>
    <row r="34905" spans="15:16" x14ac:dyDescent="0.2">
      <c r="O34905" s="284"/>
      <c r="P34905" s="284"/>
    </row>
    <row r="34906" spans="15:16" x14ac:dyDescent="0.2">
      <c r="O34906" s="284"/>
      <c r="P34906" s="284"/>
    </row>
    <row r="34907" spans="15:16" x14ac:dyDescent="0.2">
      <c r="O34907" s="284"/>
      <c r="P34907" s="284"/>
    </row>
    <row r="34908" spans="15:16" x14ac:dyDescent="0.2">
      <c r="O34908" s="284"/>
      <c r="P34908" s="284"/>
    </row>
    <row r="34909" spans="15:16" x14ac:dyDescent="0.2">
      <c r="O34909" s="284"/>
      <c r="P34909" s="284"/>
    </row>
    <row r="34910" spans="15:16" x14ac:dyDescent="0.2">
      <c r="O34910" s="284"/>
      <c r="P34910" s="284"/>
    </row>
    <row r="34911" spans="15:16" x14ac:dyDescent="0.2">
      <c r="O34911" s="284"/>
      <c r="P34911" s="284"/>
    </row>
    <row r="34912" spans="15:16" x14ac:dyDescent="0.2">
      <c r="O34912" s="284"/>
      <c r="P34912" s="284"/>
    </row>
    <row r="34913" spans="15:16" x14ac:dyDescent="0.2">
      <c r="O34913" s="284"/>
      <c r="P34913" s="284"/>
    </row>
    <row r="34914" spans="15:16" x14ac:dyDescent="0.2">
      <c r="O34914" s="284"/>
      <c r="P34914" s="284"/>
    </row>
    <row r="34915" spans="15:16" x14ac:dyDescent="0.2">
      <c r="O34915" s="284"/>
      <c r="P34915" s="284"/>
    </row>
    <row r="34916" spans="15:16" x14ac:dyDescent="0.2">
      <c r="O34916" s="284"/>
      <c r="P34916" s="284"/>
    </row>
    <row r="34917" spans="15:16" x14ac:dyDescent="0.2">
      <c r="O34917" s="284"/>
      <c r="P34917" s="284"/>
    </row>
    <row r="34918" spans="15:16" x14ac:dyDescent="0.2">
      <c r="O34918" s="284"/>
      <c r="P34918" s="284"/>
    </row>
    <row r="34919" spans="15:16" x14ac:dyDescent="0.2">
      <c r="O34919" s="284"/>
      <c r="P34919" s="284"/>
    </row>
    <row r="34920" spans="15:16" x14ac:dyDescent="0.2">
      <c r="O34920" s="284"/>
      <c r="P34920" s="284"/>
    </row>
    <row r="34921" spans="15:16" x14ac:dyDescent="0.2">
      <c r="O34921" s="284"/>
      <c r="P34921" s="284"/>
    </row>
    <row r="34922" spans="15:16" x14ac:dyDescent="0.2">
      <c r="O34922" s="284"/>
      <c r="P34922" s="284"/>
    </row>
    <row r="34923" spans="15:16" x14ac:dyDescent="0.2">
      <c r="O34923" s="284"/>
      <c r="P34923" s="284"/>
    </row>
    <row r="34924" spans="15:16" x14ac:dyDescent="0.2">
      <c r="O34924" s="284"/>
      <c r="P34924" s="284"/>
    </row>
    <row r="34925" spans="15:16" x14ac:dyDescent="0.2">
      <c r="O34925" s="284"/>
      <c r="P34925" s="284"/>
    </row>
    <row r="34926" spans="15:16" x14ac:dyDescent="0.2">
      <c r="O34926" s="284"/>
      <c r="P34926" s="284"/>
    </row>
    <row r="34927" spans="15:16" x14ac:dyDescent="0.2">
      <c r="O34927" s="284"/>
      <c r="P34927" s="284"/>
    </row>
    <row r="34928" spans="15:16" x14ac:dyDescent="0.2">
      <c r="O34928" s="284"/>
      <c r="P34928" s="284"/>
    </row>
    <row r="34929" spans="15:16" x14ac:dyDescent="0.2">
      <c r="O34929" s="284"/>
      <c r="P34929" s="284"/>
    </row>
    <row r="34930" spans="15:16" x14ac:dyDescent="0.2">
      <c r="O34930" s="284"/>
      <c r="P34930" s="284"/>
    </row>
    <row r="34931" spans="15:16" x14ac:dyDescent="0.2">
      <c r="O34931" s="284"/>
      <c r="P34931" s="284"/>
    </row>
    <row r="34932" spans="15:16" x14ac:dyDescent="0.2">
      <c r="O34932" s="284"/>
      <c r="P34932" s="284"/>
    </row>
    <row r="34933" spans="15:16" x14ac:dyDescent="0.2">
      <c r="O34933" s="284"/>
      <c r="P34933" s="284"/>
    </row>
    <row r="34934" spans="15:16" x14ac:dyDescent="0.2">
      <c r="O34934" s="284"/>
      <c r="P34934" s="284"/>
    </row>
    <row r="34935" spans="15:16" x14ac:dyDescent="0.2">
      <c r="O34935" s="284"/>
      <c r="P34935" s="284"/>
    </row>
    <row r="34936" spans="15:16" x14ac:dyDescent="0.2">
      <c r="O34936" s="284"/>
      <c r="P34936" s="284"/>
    </row>
    <row r="34937" spans="15:16" x14ac:dyDescent="0.2">
      <c r="O34937" s="284"/>
      <c r="P34937" s="284"/>
    </row>
    <row r="34938" spans="15:16" x14ac:dyDescent="0.2">
      <c r="O34938" s="284"/>
      <c r="P34938" s="284"/>
    </row>
    <row r="34939" spans="15:16" x14ac:dyDescent="0.2">
      <c r="O34939" s="284"/>
      <c r="P34939" s="284"/>
    </row>
    <row r="34940" spans="15:16" x14ac:dyDescent="0.2">
      <c r="O34940" s="284"/>
      <c r="P34940" s="284"/>
    </row>
    <row r="34941" spans="15:16" x14ac:dyDescent="0.2">
      <c r="O34941" s="284"/>
      <c r="P34941" s="284"/>
    </row>
    <row r="34942" spans="15:16" x14ac:dyDescent="0.2">
      <c r="O34942" s="284"/>
      <c r="P34942" s="284"/>
    </row>
    <row r="34943" spans="15:16" x14ac:dyDescent="0.2">
      <c r="O34943" s="284"/>
      <c r="P34943" s="284"/>
    </row>
    <row r="34944" spans="15:16" x14ac:dyDescent="0.2">
      <c r="O34944" s="284"/>
      <c r="P34944" s="284"/>
    </row>
    <row r="34945" spans="15:16" x14ac:dyDescent="0.2">
      <c r="O34945" s="284"/>
      <c r="P34945" s="284"/>
    </row>
    <row r="34946" spans="15:16" x14ac:dyDescent="0.2">
      <c r="O34946" s="284"/>
      <c r="P34946" s="284"/>
    </row>
    <row r="34947" spans="15:16" x14ac:dyDescent="0.2">
      <c r="O34947" s="284"/>
      <c r="P34947" s="284"/>
    </row>
    <row r="34948" spans="15:16" x14ac:dyDescent="0.2">
      <c r="O34948" s="284"/>
      <c r="P34948" s="284"/>
    </row>
    <row r="34949" spans="15:16" x14ac:dyDescent="0.2">
      <c r="O34949" s="284"/>
      <c r="P34949" s="284"/>
    </row>
    <row r="34950" spans="15:16" x14ac:dyDescent="0.2">
      <c r="O34950" s="284"/>
      <c r="P34950" s="284"/>
    </row>
    <row r="34951" spans="15:16" x14ac:dyDescent="0.2">
      <c r="O34951" s="284"/>
      <c r="P34951" s="284"/>
    </row>
    <row r="34952" spans="15:16" x14ac:dyDescent="0.2">
      <c r="O34952" s="284"/>
      <c r="P34952" s="284"/>
    </row>
    <row r="34953" spans="15:16" x14ac:dyDescent="0.2">
      <c r="O34953" s="284"/>
      <c r="P34953" s="284"/>
    </row>
    <row r="34954" spans="15:16" x14ac:dyDescent="0.2">
      <c r="O34954" s="284"/>
      <c r="P34954" s="284"/>
    </row>
    <row r="34955" spans="15:16" x14ac:dyDescent="0.2">
      <c r="O34955" s="284"/>
      <c r="P34955" s="284"/>
    </row>
    <row r="34956" spans="15:16" x14ac:dyDescent="0.2">
      <c r="O34956" s="284"/>
      <c r="P34956" s="284"/>
    </row>
    <row r="34957" spans="15:16" x14ac:dyDescent="0.2">
      <c r="O34957" s="284"/>
      <c r="P34957" s="284"/>
    </row>
    <row r="34958" spans="15:16" x14ac:dyDescent="0.2">
      <c r="O34958" s="284"/>
      <c r="P34958" s="284"/>
    </row>
    <row r="34959" spans="15:16" x14ac:dyDescent="0.2">
      <c r="O34959" s="284"/>
      <c r="P34959" s="284"/>
    </row>
    <row r="34960" spans="15:16" x14ac:dyDescent="0.2">
      <c r="O34960" s="284"/>
      <c r="P34960" s="284"/>
    </row>
    <row r="34961" spans="15:16" x14ac:dyDescent="0.2">
      <c r="O34961" s="284"/>
      <c r="P34961" s="284"/>
    </row>
    <row r="34962" spans="15:16" x14ac:dyDescent="0.2">
      <c r="O34962" s="284"/>
      <c r="P34962" s="284"/>
    </row>
    <row r="34963" spans="15:16" x14ac:dyDescent="0.2">
      <c r="O34963" s="284"/>
      <c r="P34963" s="284"/>
    </row>
    <row r="34964" spans="15:16" x14ac:dyDescent="0.2">
      <c r="O34964" s="284"/>
      <c r="P34964" s="284"/>
    </row>
    <row r="34965" spans="15:16" x14ac:dyDescent="0.2">
      <c r="O34965" s="284"/>
      <c r="P34965" s="284"/>
    </row>
    <row r="34966" spans="15:16" x14ac:dyDescent="0.2">
      <c r="O34966" s="284"/>
      <c r="P34966" s="284"/>
    </row>
    <row r="34967" spans="15:16" x14ac:dyDescent="0.2">
      <c r="O34967" s="284"/>
      <c r="P34967" s="284"/>
    </row>
    <row r="34968" spans="15:16" x14ac:dyDescent="0.2">
      <c r="O34968" s="284"/>
      <c r="P34968" s="284"/>
    </row>
    <row r="34969" spans="15:16" x14ac:dyDescent="0.2">
      <c r="O34969" s="284"/>
      <c r="P34969" s="284"/>
    </row>
    <row r="34970" spans="15:16" x14ac:dyDescent="0.2">
      <c r="O34970" s="284"/>
      <c r="P34970" s="284"/>
    </row>
    <row r="34971" spans="15:16" x14ac:dyDescent="0.2">
      <c r="O34971" s="284"/>
      <c r="P34971" s="284"/>
    </row>
    <row r="34972" spans="15:16" x14ac:dyDescent="0.2">
      <c r="O34972" s="284"/>
      <c r="P34972" s="284"/>
    </row>
    <row r="34973" spans="15:16" x14ac:dyDescent="0.2">
      <c r="O34973" s="284"/>
      <c r="P34973" s="284"/>
    </row>
    <row r="34974" spans="15:16" x14ac:dyDescent="0.2">
      <c r="O34974" s="284"/>
      <c r="P34974" s="284"/>
    </row>
    <row r="34975" spans="15:16" x14ac:dyDescent="0.2">
      <c r="O34975" s="284"/>
      <c r="P34975" s="284"/>
    </row>
    <row r="34976" spans="15:16" x14ac:dyDescent="0.2">
      <c r="O34976" s="284"/>
      <c r="P34976" s="284"/>
    </row>
    <row r="34977" spans="15:16" x14ac:dyDescent="0.2">
      <c r="O34977" s="284"/>
      <c r="P34977" s="284"/>
    </row>
    <row r="34978" spans="15:16" x14ac:dyDescent="0.2">
      <c r="O34978" s="284"/>
      <c r="P34978" s="284"/>
    </row>
    <row r="34979" spans="15:16" x14ac:dyDescent="0.2">
      <c r="O34979" s="284"/>
      <c r="P34979" s="284"/>
    </row>
    <row r="34980" spans="15:16" x14ac:dyDescent="0.2">
      <c r="O34980" s="284"/>
      <c r="P34980" s="284"/>
    </row>
    <row r="34981" spans="15:16" x14ac:dyDescent="0.2">
      <c r="O34981" s="284"/>
      <c r="P34981" s="284"/>
    </row>
    <row r="34982" spans="15:16" x14ac:dyDescent="0.2">
      <c r="O34982" s="284"/>
      <c r="P34982" s="284"/>
    </row>
    <row r="34983" spans="15:16" x14ac:dyDescent="0.2">
      <c r="O34983" s="284"/>
      <c r="P34983" s="284"/>
    </row>
    <row r="34984" spans="15:16" x14ac:dyDescent="0.2">
      <c r="O34984" s="284"/>
      <c r="P34984" s="284"/>
    </row>
    <row r="34985" spans="15:16" x14ac:dyDescent="0.2">
      <c r="O34985" s="284"/>
      <c r="P34985" s="284"/>
    </row>
    <row r="34986" spans="15:16" x14ac:dyDescent="0.2">
      <c r="O34986" s="284"/>
      <c r="P34986" s="284"/>
    </row>
    <row r="34987" spans="15:16" x14ac:dyDescent="0.2">
      <c r="O34987" s="284"/>
      <c r="P34987" s="284"/>
    </row>
    <row r="34988" spans="15:16" x14ac:dyDescent="0.2">
      <c r="O34988" s="284"/>
      <c r="P34988" s="284"/>
    </row>
    <row r="34989" spans="15:16" x14ac:dyDescent="0.2">
      <c r="O34989" s="284"/>
      <c r="P34989" s="284"/>
    </row>
    <row r="34990" spans="15:16" x14ac:dyDescent="0.2">
      <c r="O34990" s="284"/>
      <c r="P34990" s="284"/>
    </row>
    <row r="34991" spans="15:16" x14ac:dyDescent="0.2">
      <c r="O34991" s="284"/>
      <c r="P34991" s="284"/>
    </row>
    <row r="34992" spans="15:16" x14ac:dyDescent="0.2">
      <c r="O34992" s="284"/>
      <c r="P34992" s="284"/>
    </row>
    <row r="34993" spans="15:16" x14ac:dyDescent="0.2">
      <c r="O34993" s="284"/>
      <c r="P34993" s="284"/>
    </row>
    <row r="34994" spans="15:16" x14ac:dyDescent="0.2">
      <c r="O34994" s="284"/>
      <c r="P34994" s="284"/>
    </row>
    <row r="34995" spans="15:16" x14ac:dyDescent="0.2">
      <c r="O34995" s="284"/>
      <c r="P34995" s="284"/>
    </row>
    <row r="34996" spans="15:16" x14ac:dyDescent="0.2">
      <c r="O34996" s="284"/>
      <c r="P34996" s="284"/>
    </row>
    <row r="34997" spans="15:16" x14ac:dyDescent="0.2">
      <c r="O34997" s="284"/>
      <c r="P34997" s="284"/>
    </row>
    <row r="34998" spans="15:16" x14ac:dyDescent="0.2">
      <c r="O34998" s="284"/>
      <c r="P34998" s="284"/>
    </row>
    <row r="34999" spans="15:16" x14ac:dyDescent="0.2">
      <c r="O34999" s="284"/>
      <c r="P34999" s="284"/>
    </row>
    <row r="35000" spans="15:16" x14ac:dyDescent="0.2">
      <c r="O35000" s="284"/>
      <c r="P35000" s="284"/>
    </row>
    <row r="35001" spans="15:16" x14ac:dyDescent="0.2">
      <c r="O35001" s="284"/>
      <c r="P35001" s="284"/>
    </row>
    <row r="35002" spans="15:16" x14ac:dyDescent="0.2">
      <c r="O35002" s="284"/>
      <c r="P35002" s="284"/>
    </row>
    <row r="35003" spans="15:16" x14ac:dyDescent="0.2">
      <c r="O35003" s="284"/>
      <c r="P35003" s="284"/>
    </row>
    <row r="35004" spans="15:16" x14ac:dyDescent="0.2">
      <c r="O35004" s="284"/>
      <c r="P35004" s="284"/>
    </row>
    <row r="35005" spans="15:16" x14ac:dyDescent="0.2">
      <c r="O35005" s="284"/>
      <c r="P35005" s="284"/>
    </row>
    <row r="35006" spans="15:16" x14ac:dyDescent="0.2">
      <c r="O35006" s="284"/>
      <c r="P35006" s="284"/>
    </row>
    <row r="35007" spans="15:16" x14ac:dyDescent="0.2">
      <c r="O35007" s="284"/>
      <c r="P35007" s="284"/>
    </row>
    <row r="35008" spans="15:16" x14ac:dyDescent="0.2">
      <c r="O35008" s="284"/>
      <c r="P35008" s="284"/>
    </row>
    <row r="35009" spans="15:16" x14ac:dyDescent="0.2">
      <c r="O35009" s="284"/>
      <c r="P35009" s="284"/>
    </row>
    <row r="35010" spans="15:16" x14ac:dyDescent="0.2">
      <c r="O35010" s="284"/>
      <c r="P35010" s="284"/>
    </row>
    <row r="35011" spans="15:16" x14ac:dyDescent="0.2">
      <c r="O35011" s="284"/>
      <c r="P35011" s="284"/>
    </row>
    <row r="35012" spans="15:16" x14ac:dyDescent="0.2">
      <c r="O35012" s="284"/>
      <c r="P35012" s="284"/>
    </row>
    <row r="35013" spans="15:16" x14ac:dyDescent="0.2">
      <c r="O35013" s="284"/>
      <c r="P35013" s="284"/>
    </row>
    <row r="35014" spans="15:16" x14ac:dyDescent="0.2">
      <c r="O35014" s="284"/>
      <c r="P35014" s="284"/>
    </row>
    <row r="35015" spans="15:16" x14ac:dyDescent="0.2">
      <c r="O35015" s="284"/>
      <c r="P35015" s="284"/>
    </row>
    <row r="35016" spans="15:16" x14ac:dyDescent="0.2">
      <c r="O35016" s="284"/>
      <c r="P35016" s="284"/>
    </row>
    <row r="35017" spans="15:16" x14ac:dyDescent="0.2">
      <c r="O35017" s="284"/>
      <c r="P35017" s="284"/>
    </row>
    <row r="35018" spans="15:16" x14ac:dyDescent="0.2">
      <c r="O35018" s="284"/>
      <c r="P35018" s="284"/>
    </row>
    <row r="35019" spans="15:16" x14ac:dyDescent="0.2">
      <c r="O35019" s="284"/>
      <c r="P35019" s="284"/>
    </row>
    <row r="35020" spans="15:16" x14ac:dyDescent="0.2">
      <c r="O35020" s="284"/>
      <c r="P35020" s="284"/>
    </row>
    <row r="35021" spans="15:16" x14ac:dyDescent="0.2">
      <c r="O35021" s="284"/>
      <c r="P35021" s="284"/>
    </row>
    <row r="35022" spans="15:16" x14ac:dyDescent="0.2">
      <c r="O35022" s="284"/>
      <c r="P35022" s="284"/>
    </row>
    <row r="35023" spans="15:16" x14ac:dyDescent="0.2">
      <c r="O35023" s="284"/>
      <c r="P35023" s="284"/>
    </row>
    <row r="35024" spans="15:16" x14ac:dyDescent="0.2">
      <c r="O35024" s="284"/>
      <c r="P35024" s="284"/>
    </row>
    <row r="35025" spans="15:16" x14ac:dyDescent="0.2">
      <c r="O35025" s="284"/>
      <c r="P35025" s="284"/>
    </row>
    <row r="35026" spans="15:16" x14ac:dyDescent="0.2">
      <c r="O35026" s="284"/>
      <c r="P35026" s="284"/>
    </row>
    <row r="35027" spans="15:16" x14ac:dyDescent="0.2">
      <c r="O35027" s="284"/>
      <c r="P35027" s="284"/>
    </row>
    <row r="35028" spans="15:16" x14ac:dyDescent="0.2">
      <c r="O35028" s="284"/>
      <c r="P35028" s="284"/>
    </row>
    <row r="35029" spans="15:16" x14ac:dyDescent="0.2">
      <c r="O35029" s="284"/>
      <c r="P35029" s="284"/>
    </row>
    <row r="35030" spans="15:16" x14ac:dyDescent="0.2">
      <c r="O35030" s="284"/>
      <c r="P35030" s="284"/>
    </row>
    <row r="35031" spans="15:16" x14ac:dyDescent="0.2">
      <c r="O35031" s="284"/>
      <c r="P35031" s="284"/>
    </row>
    <row r="35032" spans="15:16" x14ac:dyDescent="0.2">
      <c r="O35032" s="284"/>
      <c r="P35032" s="284"/>
    </row>
    <row r="35033" spans="15:16" x14ac:dyDescent="0.2">
      <c r="O35033" s="284"/>
      <c r="P35033" s="284"/>
    </row>
    <row r="35034" spans="15:16" x14ac:dyDescent="0.2">
      <c r="O35034" s="284"/>
      <c r="P35034" s="284"/>
    </row>
    <row r="35035" spans="15:16" x14ac:dyDescent="0.2">
      <c r="O35035" s="284"/>
      <c r="P35035" s="284"/>
    </row>
    <row r="35036" spans="15:16" x14ac:dyDescent="0.2">
      <c r="O35036" s="284"/>
      <c r="P35036" s="284"/>
    </row>
    <row r="35037" spans="15:16" x14ac:dyDescent="0.2">
      <c r="O35037" s="284"/>
      <c r="P35037" s="284"/>
    </row>
    <row r="35038" spans="15:16" x14ac:dyDescent="0.2">
      <c r="O35038" s="284"/>
      <c r="P35038" s="284"/>
    </row>
    <row r="35039" spans="15:16" x14ac:dyDescent="0.2">
      <c r="O35039" s="284"/>
      <c r="P35039" s="284"/>
    </row>
    <row r="35040" spans="15:16" x14ac:dyDescent="0.2">
      <c r="O35040" s="284"/>
      <c r="P35040" s="284"/>
    </row>
    <row r="35041" spans="15:16" x14ac:dyDescent="0.2">
      <c r="O35041" s="284"/>
      <c r="P35041" s="284"/>
    </row>
    <row r="35042" spans="15:16" x14ac:dyDescent="0.2">
      <c r="O35042" s="284"/>
      <c r="P35042" s="284"/>
    </row>
    <row r="35043" spans="15:16" x14ac:dyDescent="0.2">
      <c r="O35043" s="284"/>
      <c r="P35043" s="284"/>
    </row>
    <row r="35044" spans="15:16" x14ac:dyDescent="0.2">
      <c r="O35044" s="284"/>
      <c r="P35044" s="284"/>
    </row>
    <row r="35045" spans="15:16" x14ac:dyDescent="0.2">
      <c r="O35045" s="284"/>
      <c r="P35045" s="284"/>
    </row>
    <row r="35046" spans="15:16" x14ac:dyDescent="0.2">
      <c r="O35046" s="284"/>
      <c r="P35046" s="284"/>
    </row>
    <row r="35047" spans="15:16" x14ac:dyDescent="0.2">
      <c r="O35047" s="284"/>
      <c r="P35047" s="284"/>
    </row>
    <row r="35048" spans="15:16" x14ac:dyDescent="0.2">
      <c r="O35048" s="284"/>
      <c r="P35048" s="284"/>
    </row>
    <row r="35049" spans="15:16" x14ac:dyDescent="0.2">
      <c r="O35049" s="284"/>
      <c r="P35049" s="284"/>
    </row>
    <row r="35050" spans="15:16" x14ac:dyDescent="0.2">
      <c r="O35050" s="284"/>
      <c r="P35050" s="284"/>
    </row>
    <row r="35051" spans="15:16" x14ac:dyDescent="0.2">
      <c r="O35051" s="284"/>
      <c r="P35051" s="284"/>
    </row>
    <row r="35052" spans="15:16" x14ac:dyDescent="0.2">
      <c r="O35052" s="284"/>
      <c r="P35052" s="284"/>
    </row>
    <row r="35053" spans="15:16" x14ac:dyDescent="0.2">
      <c r="O35053" s="284"/>
      <c r="P35053" s="284"/>
    </row>
    <row r="35054" spans="15:16" x14ac:dyDescent="0.2">
      <c r="O35054" s="284"/>
      <c r="P35054" s="284"/>
    </row>
    <row r="35055" spans="15:16" x14ac:dyDescent="0.2">
      <c r="O35055" s="284"/>
      <c r="P35055" s="284"/>
    </row>
    <row r="35056" spans="15:16" x14ac:dyDescent="0.2">
      <c r="O35056" s="284"/>
      <c r="P35056" s="284"/>
    </row>
    <row r="35057" spans="15:16" x14ac:dyDescent="0.2">
      <c r="O35057" s="284"/>
      <c r="P35057" s="284"/>
    </row>
    <row r="35058" spans="15:16" x14ac:dyDescent="0.2">
      <c r="O35058" s="284"/>
      <c r="P35058" s="284"/>
    </row>
    <row r="35059" spans="15:16" x14ac:dyDescent="0.2">
      <c r="O35059" s="284"/>
      <c r="P35059" s="284"/>
    </row>
    <row r="35060" spans="15:16" x14ac:dyDescent="0.2">
      <c r="O35060" s="284"/>
      <c r="P35060" s="284"/>
    </row>
    <row r="35061" spans="15:16" x14ac:dyDescent="0.2">
      <c r="O35061" s="284"/>
      <c r="P35061" s="284"/>
    </row>
    <row r="35062" spans="15:16" x14ac:dyDescent="0.2">
      <c r="O35062" s="284"/>
      <c r="P35062" s="284"/>
    </row>
    <row r="35063" spans="15:16" x14ac:dyDescent="0.2">
      <c r="O35063" s="284"/>
      <c r="P35063" s="284"/>
    </row>
    <row r="35064" spans="15:16" x14ac:dyDescent="0.2">
      <c r="O35064" s="284"/>
      <c r="P35064" s="284"/>
    </row>
    <row r="35065" spans="15:16" x14ac:dyDescent="0.2">
      <c r="O35065" s="284"/>
      <c r="P35065" s="284"/>
    </row>
    <row r="35066" spans="15:16" x14ac:dyDescent="0.2">
      <c r="O35066" s="284"/>
      <c r="P35066" s="284"/>
    </row>
    <row r="35067" spans="15:16" x14ac:dyDescent="0.2">
      <c r="O35067" s="284"/>
      <c r="P35067" s="284"/>
    </row>
    <row r="35068" spans="15:16" x14ac:dyDescent="0.2">
      <c r="O35068" s="284"/>
      <c r="P35068" s="284"/>
    </row>
    <row r="35069" spans="15:16" x14ac:dyDescent="0.2">
      <c r="O35069" s="284"/>
      <c r="P35069" s="284"/>
    </row>
    <row r="35070" spans="15:16" x14ac:dyDescent="0.2">
      <c r="O35070" s="284"/>
      <c r="P35070" s="284"/>
    </row>
    <row r="35071" spans="15:16" x14ac:dyDescent="0.2">
      <c r="O35071" s="284"/>
      <c r="P35071" s="284"/>
    </row>
    <row r="35072" spans="15:16" x14ac:dyDescent="0.2">
      <c r="O35072" s="284"/>
      <c r="P35072" s="284"/>
    </row>
    <row r="35073" spans="15:16" x14ac:dyDescent="0.2">
      <c r="O35073" s="284"/>
      <c r="P35073" s="284"/>
    </row>
    <row r="35074" spans="15:16" x14ac:dyDescent="0.2">
      <c r="O35074" s="284"/>
      <c r="P35074" s="284"/>
    </row>
    <row r="35075" spans="15:16" x14ac:dyDescent="0.2">
      <c r="O35075" s="284"/>
      <c r="P35075" s="284"/>
    </row>
    <row r="35076" spans="15:16" x14ac:dyDescent="0.2">
      <c r="O35076" s="284"/>
      <c r="P35076" s="284"/>
    </row>
    <row r="35077" spans="15:16" x14ac:dyDescent="0.2">
      <c r="O35077" s="284"/>
      <c r="P35077" s="284"/>
    </row>
    <row r="35078" spans="15:16" x14ac:dyDescent="0.2">
      <c r="O35078" s="284"/>
      <c r="P35078" s="284"/>
    </row>
    <row r="35079" spans="15:16" x14ac:dyDescent="0.2">
      <c r="O35079" s="284"/>
      <c r="P35079" s="284"/>
    </row>
    <row r="35080" spans="15:16" x14ac:dyDescent="0.2">
      <c r="O35080" s="284"/>
      <c r="P35080" s="284"/>
    </row>
    <row r="35081" spans="15:16" x14ac:dyDescent="0.2">
      <c r="O35081" s="284"/>
      <c r="P35081" s="284"/>
    </row>
    <row r="35082" spans="15:16" x14ac:dyDescent="0.2">
      <c r="O35082" s="284"/>
      <c r="P35082" s="284"/>
    </row>
    <row r="35083" spans="15:16" x14ac:dyDescent="0.2">
      <c r="O35083" s="284"/>
      <c r="P35083" s="284"/>
    </row>
    <row r="35084" spans="15:16" x14ac:dyDescent="0.2">
      <c r="O35084" s="284"/>
      <c r="P35084" s="284"/>
    </row>
    <row r="35085" spans="15:16" x14ac:dyDescent="0.2">
      <c r="O35085" s="284"/>
      <c r="P35085" s="284"/>
    </row>
    <row r="35086" spans="15:16" x14ac:dyDescent="0.2">
      <c r="O35086" s="284"/>
      <c r="P35086" s="284"/>
    </row>
    <row r="35087" spans="15:16" x14ac:dyDescent="0.2">
      <c r="O35087" s="284"/>
      <c r="P35087" s="284"/>
    </row>
    <row r="35088" spans="15:16" x14ac:dyDescent="0.2">
      <c r="O35088" s="284"/>
      <c r="P35088" s="284"/>
    </row>
    <row r="35089" spans="15:16" x14ac:dyDescent="0.2">
      <c r="O35089" s="284"/>
      <c r="P35089" s="284"/>
    </row>
    <row r="35090" spans="15:16" x14ac:dyDescent="0.2">
      <c r="O35090" s="284"/>
      <c r="P35090" s="284"/>
    </row>
    <row r="35091" spans="15:16" x14ac:dyDescent="0.2">
      <c r="O35091" s="284"/>
      <c r="P35091" s="284"/>
    </row>
    <row r="35092" spans="15:16" x14ac:dyDescent="0.2">
      <c r="O35092" s="284"/>
      <c r="P35092" s="284"/>
    </row>
    <row r="35093" spans="15:16" x14ac:dyDescent="0.2">
      <c r="O35093" s="284"/>
      <c r="P35093" s="284"/>
    </row>
    <row r="35094" spans="15:16" x14ac:dyDescent="0.2">
      <c r="O35094" s="284"/>
      <c r="P35094" s="284"/>
    </row>
    <row r="35095" spans="15:16" x14ac:dyDescent="0.2">
      <c r="O35095" s="284"/>
      <c r="P35095" s="284"/>
    </row>
    <row r="35096" spans="15:16" x14ac:dyDescent="0.2">
      <c r="O35096" s="284"/>
      <c r="P35096" s="284"/>
    </row>
    <row r="35097" spans="15:16" x14ac:dyDescent="0.2">
      <c r="O35097" s="284"/>
      <c r="P35097" s="284"/>
    </row>
    <row r="35098" spans="15:16" x14ac:dyDescent="0.2">
      <c r="O35098" s="284"/>
      <c r="P35098" s="284"/>
    </row>
    <row r="35099" spans="15:16" x14ac:dyDescent="0.2">
      <c r="O35099" s="284"/>
      <c r="P35099" s="284"/>
    </row>
    <row r="35100" spans="15:16" x14ac:dyDescent="0.2">
      <c r="O35100" s="284"/>
      <c r="P35100" s="284"/>
    </row>
    <row r="35101" spans="15:16" x14ac:dyDescent="0.2">
      <c r="O35101" s="284"/>
      <c r="P35101" s="284"/>
    </row>
    <row r="35102" spans="15:16" x14ac:dyDescent="0.2">
      <c r="O35102" s="284"/>
      <c r="P35102" s="284"/>
    </row>
    <row r="35103" spans="15:16" x14ac:dyDescent="0.2">
      <c r="O35103" s="284"/>
      <c r="P35103" s="284"/>
    </row>
    <row r="35104" spans="15:16" x14ac:dyDescent="0.2">
      <c r="O35104" s="284"/>
      <c r="P35104" s="284"/>
    </row>
    <row r="35105" spans="15:16" x14ac:dyDescent="0.2">
      <c r="O35105" s="284"/>
      <c r="P35105" s="284"/>
    </row>
    <row r="35106" spans="15:16" x14ac:dyDescent="0.2">
      <c r="O35106" s="284"/>
      <c r="P35106" s="284"/>
    </row>
    <row r="35107" spans="15:16" x14ac:dyDescent="0.2">
      <c r="O35107" s="284"/>
      <c r="P35107" s="284"/>
    </row>
    <row r="35108" spans="15:16" x14ac:dyDescent="0.2">
      <c r="O35108" s="284"/>
      <c r="P35108" s="284"/>
    </row>
    <row r="35109" spans="15:16" x14ac:dyDescent="0.2">
      <c r="O35109" s="284"/>
      <c r="P35109" s="284"/>
    </row>
    <row r="35110" spans="15:16" x14ac:dyDescent="0.2">
      <c r="O35110" s="284"/>
      <c r="P35110" s="284"/>
    </row>
    <row r="35111" spans="15:16" x14ac:dyDescent="0.2">
      <c r="O35111" s="284"/>
      <c r="P35111" s="284"/>
    </row>
    <row r="35112" spans="15:16" x14ac:dyDescent="0.2">
      <c r="O35112" s="284"/>
      <c r="P35112" s="284"/>
    </row>
    <row r="35113" spans="15:16" x14ac:dyDescent="0.2">
      <c r="O35113" s="284"/>
      <c r="P35113" s="284"/>
    </row>
    <row r="35114" spans="15:16" x14ac:dyDescent="0.2">
      <c r="O35114" s="284"/>
      <c r="P35114" s="284"/>
    </row>
    <row r="35115" spans="15:16" x14ac:dyDescent="0.2">
      <c r="O35115" s="284"/>
      <c r="P35115" s="284"/>
    </row>
    <row r="35116" spans="15:16" x14ac:dyDescent="0.2">
      <c r="O35116" s="284"/>
      <c r="P35116" s="284"/>
    </row>
    <row r="35117" spans="15:16" x14ac:dyDescent="0.2">
      <c r="O35117" s="284"/>
      <c r="P35117" s="284"/>
    </row>
    <row r="35118" spans="15:16" x14ac:dyDescent="0.2">
      <c r="O35118" s="284"/>
      <c r="P35118" s="284"/>
    </row>
    <row r="35119" spans="15:16" x14ac:dyDescent="0.2">
      <c r="O35119" s="284"/>
      <c r="P35119" s="284"/>
    </row>
    <row r="35120" spans="15:16" x14ac:dyDescent="0.2">
      <c r="O35120" s="284"/>
      <c r="P35120" s="284"/>
    </row>
    <row r="35121" spans="15:16" x14ac:dyDescent="0.2">
      <c r="O35121" s="284"/>
      <c r="P35121" s="284"/>
    </row>
    <row r="35122" spans="15:16" x14ac:dyDescent="0.2">
      <c r="O35122" s="284"/>
      <c r="P35122" s="284"/>
    </row>
    <row r="35123" spans="15:16" x14ac:dyDescent="0.2">
      <c r="O35123" s="284"/>
      <c r="P35123" s="284"/>
    </row>
    <row r="35124" spans="15:16" x14ac:dyDescent="0.2">
      <c r="O35124" s="284"/>
      <c r="P35124" s="284"/>
    </row>
    <row r="35125" spans="15:16" x14ac:dyDescent="0.2">
      <c r="O35125" s="284"/>
      <c r="P35125" s="284"/>
    </row>
    <row r="35126" spans="15:16" x14ac:dyDescent="0.2">
      <c r="O35126" s="284"/>
      <c r="P35126" s="284"/>
    </row>
    <row r="35127" spans="15:16" x14ac:dyDescent="0.2">
      <c r="O35127" s="284"/>
      <c r="P35127" s="284"/>
    </row>
    <row r="35128" spans="15:16" x14ac:dyDescent="0.2">
      <c r="O35128" s="284"/>
      <c r="P35128" s="284"/>
    </row>
    <row r="35129" spans="15:16" x14ac:dyDescent="0.2">
      <c r="O35129" s="284"/>
      <c r="P35129" s="284"/>
    </row>
    <row r="35130" spans="15:16" x14ac:dyDescent="0.2">
      <c r="O35130" s="284"/>
      <c r="P35130" s="284"/>
    </row>
    <row r="35131" spans="15:16" x14ac:dyDescent="0.2">
      <c r="O35131" s="284"/>
      <c r="P35131" s="284"/>
    </row>
    <row r="35132" spans="15:16" x14ac:dyDescent="0.2">
      <c r="O35132" s="284"/>
      <c r="P35132" s="284"/>
    </row>
    <row r="35133" spans="15:16" x14ac:dyDescent="0.2">
      <c r="O35133" s="284"/>
      <c r="P35133" s="284"/>
    </row>
    <row r="35134" spans="15:16" x14ac:dyDescent="0.2">
      <c r="O35134" s="284"/>
      <c r="P35134" s="284"/>
    </row>
    <row r="35135" spans="15:16" x14ac:dyDescent="0.2">
      <c r="O35135" s="284"/>
      <c r="P35135" s="284"/>
    </row>
    <row r="35136" spans="15:16" x14ac:dyDescent="0.2">
      <c r="O35136" s="284"/>
      <c r="P35136" s="284"/>
    </row>
    <row r="35137" spans="15:16" x14ac:dyDescent="0.2">
      <c r="O35137" s="284"/>
      <c r="P35137" s="284"/>
    </row>
    <row r="35138" spans="15:16" x14ac:dyDescent="0.2">
      <c r="O35138" s="284"/>
      <c r="P35138" s="284"/>
    </row>
    <row r="35139" spans="15:16" x14ac:dyDescent="0.2">
      <c r="O35139" s="284"/>
      <c r="P35139" s="284"/>
    </row>
    <row r="35140" spans="15:16" x14ac:dyDescent="0.2">
      <c r="O35140" s="284"/>
      <c r="P35140" s="284"/>
    </row>
    <row r="35141" spans="15:16" x14ac:dyDescent="0.2">
      <c r="O35141" s="284"/>
      <c r="P35141" s="284"/>
    </row>
    <row r="35142" spans="15:16" x14ac:dyDescent="0.2">
      <c r="O35142" s="284"/>
      <c r="P35142" s="284"/>
    </row>
    <row r="35143" spans="15:16" x14ac:dyDescent="0.2">
      <c r="O35143" s="284"/>
      <c r="P35143" s="284"/>
    </row>
    <row r="35144" spans="15:16" x14ac:dyDescent="0.2">
      <c r="O35144" s="284"/>
      <c r="P35144" s="284"/>
    </row>
    <row r="35145" spans="15:16" x14ac:dyDescent="0.2">
      <c r="O35145" s="284"/>
      <c r="P35145" s="284"/>
    </row>
    <row r="35146" spans="15:16" x14ac:dyDescent="0.2">
      <c r="O35146" s="284"/>
      <c r="P35146" s="284"/>
    </row>
    <row r="35147" spans="15:16" x14ac:dyDescent="0.2">
      <c r="O35147" s="284"/>
      <c r="P35147" s="284"/>
    </row>
    <row r="35148" spans="15:16" x14ac:dyDescent="0.2">
      <c r="O35148" s="284"/>
      <c r="P35148" s="284"/>
    </row>
    <row r="35149" spans="15:16" x14ac:dyDescent="0.2">
      <c r="O35149" s="284"/>
      <c r="P35149" s="284"/>
    </row>
    <row r="35150" spans="15:16" x14ac:dyDescent="0.2">
      <c r="O35150" s="284"/>
      <c r="P35150" s="284"/>
    </row>
    <row r="35151" spans="15:16" x14ac:dyDescent="0.2">
      <c r="O35151" s="284"/>
      <c r="P35151" s="284"/>
    </row>
    <row r="35152" spans="15:16" x14ac:dyDescent="0.2">
      <c r="O35152" s="284"/>
      <c r="P35152" s="284"/>
    </row>
    <row r="35153" spans="15:16" x14ac:dyDescent="0.2">
      <c r="O35153" s="284"/>
      <c r="P35153" s="284"/>
    </row>
    <row r="35154" spans="15:16" x14ac:dyDescent="0.2">
      <c r="O35154" s="284"/>
      <c r="P35154" s="284"/>
    </row>
    <row r="35155" spans="15:16" x14ac:dyDescent="0.2">
      <c r="O35155" s="284"/>
      <c r="P35155" s="284"/>
    </row>
    <row r="35156" spans="15:16" x14ac:dyDescent="0.2">
      <c r="O35156" s="284"/>
      <c r="P35156" s="284"/>
    </row>
    <row r="35157" spans="15:16" x14ac:dyDescent="0.2">
      <c r="O35157" s="284"/>
      <c r="P35157" s="284"/>
    </row>
    <row r="35158" spans="15:16" x14ac:dyDescent="0.2">
      <c r="O35158" s="284"/>
      <c r="P35158" s="284"/>
    </row>
    <row r="35159" spans="15:16" x14ac:dyDescent="0.2">
      <c r="O35159" s="284"/>
      <c r="P35159" s="284"/>
    </row>
    <row r="35160" spans="15:16" x14ac:dyDescent="0.2">
      <c r="O35160" s="284"/>
      <c r="P35160" s="284"/>
    </row>
    <row r="35161" spans="15:16" x14ac:dyDescent="0.2">
      <c r="O35161" s="284"/>
      <c r="P35161" s="284"/>
    </row>
    <row r="35162" spans="15:16" x14ac:dyDescent="0.2">
      <c r="O35162" s="284"/>
      <c r="P35162" s="284"/>
    </row>
    <row r="35163" spans="15:16" x14ac:dyDescent="0.2">
      <c r="O35163" s="284"/>
      <c r="P35163" s="284"/>
    </row>
    <row r="35164" spans="15:16" x14ac:dyDescent="0.2">
      <c r="O35164" s="284"/>
      <c r="P35164" s="284"/>
    </row>
    <row r="35165" spans="15:16" x14ac:dyDescent="0.2">
      <c r="O35165" s="284"/>
      <c r="P35165" s="284"/>
    </row>
    <row r="35166" spans="15:16" x14ac:dyDescent="0.2">
      <c r="O35166" s="284"/>
      <c r="P35166" s="284"/>
    </row>
    <row r="35167" spans="15:16" x14ac:dyDescent="0.2">
      <c r="O35167" s="284"/>
      <c r="P35167" s="284"/>
    </row>
    <row r="35168" spans="15:16" x14ac:dyDescent="0.2">
      <c r="O35168" s="284"/>
      <c r="P35168" s="284"/>
    </row>
    <row r="35169" spans="15:16" x14ac:dyDescent="0.2">
      <c r="O35169" s="284"/>
      <c r="P35169" s="284"/>
    </row>
    <row r="35170" spans="15:16" x14ac:dyDescent="0.2">
      <c r="O35170" s="284"/>
      <c r="P35170" s="284"/>
    </row>
    <row r="35171" spans="15:16" x14ac:dyDescent="0.2">
      <c r="O35171" s="284"/>
      <c r="P35171" s="284"/>
    </row>
    <row r="35172" spans="15:16" x14ac:dyDescent="0.2">
      <c r="O35172" s="284"/>
      <c r="P35172" s="284"/>
    </row>
    <row r="35173" spans="15:16" x14ac:dyDescent="0.2">
      <c r="O35173" s="284"/>
      <c r="P35173" s="284"/>
    </row>
    <row r="35174" spans="15:16" x14ac:dyDescent="0.2">
      <c r="O35174" s="284"/>
      <c r="P35174" s="284"/>
    </row>
    <row r="35175" spans="15:16" x14ac:dyDescent="0.2">
      <c r="O35175" s="284"/>
      <c r="P35175" s="284"/>
    </row>
    <row r="35176" spans="15:16" x14ac:dyDescent="0.2">
      <c r="O35176" s="284"/>
      <c r="P35176" s="284"/>
    </row>
    <row r="35177" spans="15:16" x14ac:dyDescent="0.2">
      <c r="O35177" s="284"/>
      <c r="P35177" s="284"/>
    </row>
    <row r="35178" spans="15:16" x14ac:dyDescent="0.2">
      <c r="O35178" s="284"/>
      <c r="P35178" s="284"/>
    </row>
    <row r="35179" spans="15:16" x14ac:dyDescent="0.2">
      <c r="O35179" s="284"/>
      <c r="P35179" s="284"/>
    </row>
    <row r="35180" spans="15:16" x14ac:dyDescent="0.2">
      <c r="O35180" s="284"/>
      <c r="P35180" s="284"/>
    </row>
    <row r="35181" spans="15:16" x14ac:dyDescent="0.2">
      <c r="O35181" s="284"/>
      <c r="P35181" s="284"/>
    </row>
    <row r="35182" spans="15:16" x14ac:dyDescent="0.2">
      <c r="O35182" s="284"/>
      <c r="P35182" s="284"/>
    </row>
    <row r="35183" spans="15:16" x14ac:dyDescent="0.2">
      <c r="O35183" s="284"/>
      <c r="P35183" s="284"/>
    </row>
    <row r="35184" spans="15:16" x14ac:dyDescent="0.2">
      <c r="O35184" s="284"/>
      <c r="P35184" s="284"/>
    </row>
    <row r="35185" spans="15:16" x14ac:dyDescent="0.2">
      <c r="O35185" s="284"/>
      <c r="P35185" s="284"/>
    </row>
    <row r="35186" spans="15:16" x14ac:dyDescent="0.2">
      <c r="O35186" s="284"/>
      <c r="P35186" s="284"/>
    </row>
    <row r="35187" spans="15:16" x14ac:dyDescent="0.2">
      <c r="O35187" s="284"/>
      <c r="P35187" s="284"/>
    </row>
    <row r="35188" spans="15:16" x14ac:dyDescent="0.2">
      <c r="O35188" s="284"/>
      <c r="P35188" s="284"/>
    </row>
    <row r="35189" spans="15:16" x14ac:dyDescent="0.2">
      <c r="O35189" s="284"/>
      <c r="P35189" s="284"/>
    </row>
    <row r="35190" spans="15:16" x14ac:dyDescent="0.2">
      <c r="O35190" s="284"/>
      <c r="P35190" s="284"/>
    </row>
    <row r="35191" spans="15:16" x14ac:dyDescent="0.2">
      <c r="O35191" s="284"/>
      <c r="P35191" s="284"/>
    </row>
    <row r="35192" spans="15:16" x14ac:dyDescent="0.2">
      <c r="O35192" s="284"/>
      <c r="P35192" s="284"/>
    </row>
    <row r="35193" spans="15:16" x14ac:dyDescent="0.2">
      <c r="O35193" s="284"/>
      <c r="P35193" s="284"/>
    </row>
    <row r="35194" spans="15:16" x14ac:dyDescent="0.2">
      <c r="O35194" s="284"/>
      <c r="P35194" s="284"/>
    </row>
    <row r="35195" spans="15:16" x14ac:dyDescent="0.2">
      <c r="O35195" s="284"/>
      <c r="P35195" s="284"/>
    </row>
    <row r="35196" spans="15:16" x14ac:dyDescent="0.2">
      <c r="O35196" s="284"/>
      <c r="P35196" s="284"/>
    </row>
    <row r="35197" spans="15:16" x14ac:dyDescent="0.2">
      <c r="O35197" s="284"/>
      <c r="P35197" s="284"/>
    </row>
    <row r="35198" spans="15:16" x14ac:dyDescent="0.2">
      <c r="O35198" s="284"/>
      <c r="P35198" s="284"/>
    </row>
    <row r="35199" spans="15:16" x14ac:dyDescent="0.2">
      <c r="O35199" s="284"/>
      <c r="P35199" s="284"/>
    </row>
    <row r="35200" spans="15:16" x14ac:dyDescent="0.2">
      <c r="O35200" s="284"/>
      <c r="P35200" s="284"/>
    </row>
    <row r="35201" spans="15:16" x14ac:dyDescent="0.2">
      <c r="O35201" s="284"/>
      <c r="P35201" s="284"/>
    </row>
    <row r="35202" spans="15:16" x14ac:dyDescent="0.2">
      <c r="O35202" s="284"/>
      <c r="P35202" s="284"/>
    </row>
    <row r="35203" spans="15:16" x14ac:dyDescent="0.2">
      <c r="O35203" s="284"/>
      <c r="P35203" s="284"/>
    </row>
    <row r="35204" spans="15:16" x14ac:dyDescent="0.2">
      <c r="O35204" s="284"/>
      <c r="P35204" s="284"/>
    </row>
    <row r="35205" spans="15:16" x14ac:dyDescent="0.2">
      <c r="O35205" s="284"/>
      <c r="P35205" s="284"/>
    </row>
    <row r="35206" spans="15:16" x14ac:dyDescent="0.2">
      <c r="O35206" s="284"/>
      <c r="P35206" s="284"/>
    </row>
    <row r="35207" spans="15:16" x14ac:dyDescent="0.2">
      <c r="O35207" s="284"/>
      <c r="P35207" s="284"/>
    </row>
    <row r="35208" spans="15:16" x14ac:dyDescent="0.2">
      <c r="O35208" s="284"/>
      <c r="P35208" s="284"/>
    </row>
    <row r="35209" spans="15:16" x14ac:dyDescent="0.2">
      <c r="O35209" s="284"/>
      <c r="P35209" s="284"/>
    </row>
    <row r="35210" spans="15:16" x14ac:dyDescent="0.2">
      <c r="O35210" s="284"/>
      <c r="P35210" s="284"/>
    </row>
    <row r="35211" spans="15:16" x14ac:dyDescent="0.2">
      <c r="O35211" s="284"/>
      <c r="P35211" s="284"/>
    </row>
    <row r="35212" spans="15:16" x14ac:dyDescent="0.2">
      <c r="O35212" s="284"/>
      <c r="P35212" s="284"/>
    </row>
    <row r="35213" spans="15:16" x14ac:dyDescent="0.2">
      <c r="O35213" s="284"/>
      <c r="P35213" s="284"/>
    </row>
    <row r="35214" spans="15:16" x14ac:dyDescent="0.2">
      <c r="O35214" s="284"/>
      <c r="P35214" s="284"/>
    </row>
    <row r="35215" spans="15:16" x14ac:dyDescent="0.2">
      <c r="O35215" s="284"/>
      <c r="P35215" s="284"/>
    </row>
    <row r="35216" spans="15:16" x14ac:dyDescent="0.2">
      <c r="O35216" s="284"/>
      <c r="P35216" s="284"/>
    </row>
    <row r="35217" spans="15:16" x14ac:dyDescent="0.2">
      <c r="O35217" s="284"/>
      <c r="P35217" s="284"/>
    </row>
    <row r="35218" spans="15:16" x14ac:dyDescent="0.2">
      <c r="O35218" s="284"/>
      <c r="P35218" s="284"/>
    </row>
    <row r="35219" spans="15:16" x14ac:dyDescent="0.2">
      <c r="O35219" s="284"/>
      <c r="P35219" s="284"/>
    </row>
    <row r="35220" spans="15:16" x14ac:dyDescent="0.2">
      <c r="O35220" s="284"/>
      <c r="P35220" s="284"/>
    </row>
    <row r="35221" spans="15:16" x14ac:dyDescent="0.2">
      <c r="O35221" s="284"/>
      <c r="P35221" s="284"/>
    </row>
    <row r="35222" spans="15:16" x14ac:dyDescent="0.2">
      <c r="O35222" s="284"/>
      <c r="P35222" s="284"/>
    </row>
    <row r="35223" spans="15:16" x14ac:dyDescent="0.2">
      <c r="O35223" s="284"/>
      <c r="P35223" s="284"/>
    </row>
    <row r="35224" spans="15:16" x14ac:dyDescent="0.2">
      <c r="O35224" s="284"/>
      <c r="P35224" s="284"/>
    </row>
    <row r="35225" spans="15:16" x14ac:dyDescent="0.2">
      <c r="O35225" s="284"/>
      <c r="P35225" s="284"/>
    </row>
    <row r="35226" spans="15:16" x14ac:dyDescent="0.2">
      <c r="O35226" s="284"/>
      <c r="P35226" s="284"/>
    </row>
    <row r="35227" spans="15:16" x14ac:dyDescent="0.2">
      <c r="O35227" s="284"/>
      <c r="P35227" s="284"/>
    </row>
    <row r="35228" spans="15:16" x14ac:dyDescent="0.2">
      <c r="O35228" s="284"/>
      <c r="P35228" s="284"/>
    </row>
    <row r="35229" spans="15:16" x14ac:dyDescent="0.2">
      <c r="O35229" s="284"/>
      <c r="P35229" s="284"/>
    </row>
    <row r="35230" spans="15:16" x14ac:dyDescent="0.2">
      <c r="O35230" s="284"/>
      <c r="P35230" s="284"/>
    </row>
    <row r="35231" spans="15:16" x14ac:dyDescent="0.2">
      <c r="O35231" s="284"/>
      <c r="P35231" s="284"/>
    </row>
    <row r="35232" spans="15:16" x14ac:dyDescent="0.2">
      <c r="O35232" s="284"/>
      <c r="P35232" s="284"/>
    </row>
    <row r="35233" spans="15:16" x14ac:dyDescent="0.2">
      <c r="O35233" s="284"/>
      <c r="P35233" s="284"/>
    </row>
    <row r="35234" spans="15:16" x14ac:dyDescent="0.2">
      <c r="O35234" s="284"/>
      <c r="P35234" s="284"/>
    </row>
    <row r="35235" spans="15:16" x14ac:dyDescent="0.2">
      <c r="O35235" s="284"/>
      <c r="P35235" s="284"/>
    </row>
    <row r="35236" spans="15:16" x14ac:dyDescent="0.2">
      <c r="O35236" s="284"/>
      <c r="P35236" s="284"/>
    </row>
    <row r="35237" spans="15:16" x14ac:dyDescent="0.2">
      <c r="O35237" s="284"/>
      <c r="P35237" s="284"/>
    </row>
    <row r="35238" spans="15:16" x14ac:dyDescent="0.2">
      <c r="O35238" s="284"/>
      <c r="P35238" s="284"/>
    </row>
    <row r="35239" spans="15:16" x14ac:dyDescent="0.2">
      <c r="O35239" s="284"/>
      <c r="P35239" s="284"/>
    </row>
    <row r="35240" spans="15:16" x14ac:dyDescent="0.2">
      <c r="O35240" s="284"/>
      <c r="P35240" s="284"/>
    </row>
    <row r="35241" spans="15:16" x14ac:dyDescent="0.2">
      <c r="O35241" s="284"/>
      <c r="P35241" s="284"/>
    </row>
    <row r="35242" spans="15:16" x14ac:dyDescent="0.2">
      <c r="O35242" s="284"/>
      <c r="P35242" s="284"/>
    </row>
    <row r="35243" spans="15:16" x14ac:dyDescent="0.2">
      <c r="O35243" s="284"/>
      <c r="P35243" s="284"/>
    </row>
    <row r="35244" spans="15:16" x14ac:dyDescent="0.2">
      <c r="O35244" s="284"/>
      <c r="P35244" s="284"/>
    </row>
    <row r="35245" spans="15:16" x14ac:dyDescent="0.2">
      <c r="O35245" s="284"/>
      <c r="P35245" s="284"/>
    </row>
    <row r="35246" spans="15:16" x14ac:dyDescent="0.2">
      <c r="O35246" s="284"/>
      <c r="P35246" s="284"/>
    </row>
    <row r="35247" spans="15:16" x14ac:dyDescent="0.2">
      <c r="O35247" s="284"/>
      <c r="P35247" s="284"/>
    </row>
    <row r="35248" spans="15:16" x14ac:dyDescent="0.2">
      <c r="O35248" s="284"/>
      <c r="P35248" s="284"/>
    </row>
    <row r="35249" spans="15:16" x14ac:dyDescent="0.2">
      <c r="O35249" s="284"/>
      <c r="P35249" s="284"/>
    </row>
    <row r="35250" spans="15:16" x14ac:dyDescent="0.2">
      <c r="O35250" s="284"/>
      <c r="P35250" s="284"/>
    </row>
    <row r="35251" spans="15:16" x14ac:dyDescent="0.2">
      <c r="O35251" s="284"/>
      <c r="P35251" s="284"/>
    </row>
    <row r="35252" spans="15:16" x14ac:dyDescent="0.2">
      <c r="O35252" s="284"/>
      <c r="P35252" s="284"/>
    </row>
    <row r="35253" spans="15:16" x14ac:dyDescent="0.2">
      <c r="O35253" s="284"/>
      <c r="P35253" s="284"/>
    </row>
    <row r="35254" spans="15:16" x14ac:dyDescent="0.2">
      <c r="O35254" s="284"/>
      <c r="P35254" s="284"/>
    </row>
    <row r="35255" spans="15:16" x14ac:dyDescent="0.2">
      <c r="O35255" s="284"/>
      <c r="P35255" s="284"/>
    </row>
    <row r="35256" spans="15:16" x14ac:dyDescent="0.2">
      <c r="O35256" s="284"/>
      <c r="P35256" s="284"/>
    </row>
    <row r="35257" spans="15:16" x14ac:dyDescent="0.2">
      <c r="O35257" s="284"/>
      <c r="P35257" s="284"/>
    </row>
    <row r="35258" spans="15:16" x14ac:dyDescent="0.2">
      <c r="O35258" s="284"/>
      <c r="P35258" s="284"/>
    </row>
    <row r="35259" spans="15:16" x14ac:dyDescent="0.2">
      <c r="O35259" s="284"/>
      <c r="P35259" s="284"/>
    </row>
    <row r="35260" spans="15:16" x14ac:dyDescent="0.2">
      <c r="O35260" s="284"/>
      <c r="P35260" s="284"/>
    </row>
    <row r="35261" spans="15:16" x14ac:dyDescent="0.2">
      <c r="O35261" s="284"/>
      <c r="P35261" s="284"/>
    </row>
    <row r="35262" spans="15:16" x14ac:dyDescent="0.2">
      <c r="O35262" s="284"/>
      <c r="P35262" s="284"/>
    </row>
    <row r="35263" spans="15:16" x14ac:dyDescent="0.2">
      <c r="O35263" s="284"/>
      <c r="P35263" s="284"/>
    </row>
    <row r="35264" spans="15:16" x14ac:dyDescent="0.2">
      <c r="O35264" s="284"/>
      <c r="P35264" s="284"/>
    </row>
    <row r="35265" spans="15:16" x14ac:dyDescent="0.2">
      <c r="O35265" s="284"/>
      <c r="P35265" s="284"/>
    </row>
    <row r="35266" spans="15:16" x14ac:dyDescent="0.2">
      <c r="O35266" s="284"/>
      <c r="P35266" s="284"/>
    </row>
    <row r="35267" spans="15:16" x14ac:dyDescent="0.2">
      <c r="O35267" s="284"/>
      <c r="P35267" s="284"/>
    </row>
    <row r="35268" spans="15:16" x14ac:dyDescent="0.2">
      <c r="O35268" s="284"/>
      <c r="P35268" s="284"/>
    </row>
    <row r="35269" spans="15:16" x14ac:dyDescent="0.2">
      <c r="O35269" s="284"/>
      <c r="P35269" s="284"/>
    </row>
    <row r="35270" spans="15:16" x14ac:dyDescent="0.2">
      <c r="O35270" s="284"/>
      <c r="P35270" s="284"/>
    </row>
    <row r="35271" spans="15:16" x14ac:dyDescent="0.2">
      <c r="O35271" s="284"/>
      <c r="P35271" s="284"/>
    </row>
    <row r="35272" spans="15:16" x14ac:dyDescent="0.2">
      <c r="O35272" s="284"/>
      <c r="P35272" s="284"/>
    </row>
    <row r="35273" spans="15:16" x14ac:dyDescent="0.2">
      <c r="O35273" s="284"/>
      <c r="P35273" s="284"/>
    </row>
    <row r="35274" spans="15:16" x14ac:dyDescent="0.2">
      <c r="O35274" s="284"/>
      <c r="P35274" s="284"/>
    </row>
    <row r="35275" spans="15:16" x14ac:dyDescent="0.2">
      <c r="O35275" s="284"/>
      <c r="P35275" s="284"/>
    </row>
    <row r="35276" spans="15:16" x14ac:dyDescent="0.2">
      <c r="O35276" s="284"/>
      <c r="P35276" s="284"/>
    </row>
    <row r="35277" spans="15:16" x14ac:dyDescent="0.2">
      <c r="O35277" s="284"/>
      <c r="P35277" s="284"/>
    </row>
    <row r="35278" spans="15:16" x14ac:dyDescent="0.2">
      <c r="O35278" s="284"/>
      <c r="P35278" s="284"/>
    </row>
    <row r="35279" spans="15:16" x14ac:dyDescent="0.2">
      <c r="O35279" s="284"/>
      <c r="P35279" s="284"/>
    </row>
    <row r="35280" spans="15:16" x14ac:dyDescent="0.2">
      <c r="O35280" s="284"/>
      <c r="P35280" s="284"/>
    </row>
    <row r="35281" spans="15:16" x14ac:dyDescent="0.2">
      <c r="O35281" s="284"/>
      <c r="P35281" s="284"/>
    </row>
    <row r="35282" spans="15:16" x14ac:dyDescent="0.2">
      <c r="O35282" s="284"/>
      <c r="P35282" s="284"/>
    </row>
    <row r="35283" spans="15:16" x14ac:dyDescent="0.2">
      <c r="O35283" s="284"/>
      <c r="P35283" s="284"/>
    </row>
    <row r="35284" spans="15:16" x14ac:dyDescent="0.2">
      <c r="O35284" s="284"/>
      <c r="P35284" s="284"/>
    </row>
    <row r="35285" spans="15:16" x14ac:dyDescent="0.2">
      <c r="O35285" s="284"/>
      <c r="P35285" s="284"/>
    </row>
    <row r="35286" spans="15:16" x14ac:dyDescent="0.2">
      <c r="O35286" s="284"/>
      <c r="P35286" s="284"/>
    </row>
    <row r="35287" spans="15:16" x14ac:dyDescent="0.2">
      <c r="O35287" s="284"/>
      <c r="P35287" s="284"/>
    </row>
    <row r="35288" spans="15:16" x14ac:dyDescent="0.2">
      <c r="O35288" s="284"/>
      <c r="P35288" s="284"/>
    </row>
    <row r="35289" spans="15:16" x14ac:dyDescent="0.2">
      <c r="O35289" s="284"/>
      <c r="P35289" s="284"/>
    </row>
    <row r="35290" spans="15:16" x14ac:dyDescent="0.2">
      <c r="O35290" s="284"/>
      <c r="P35290" s="284"/>
    </row>
    <row r="35291" spans="15:16" x14ac:dyDescent="0.2">
      <c r="O35291" s="284"/>
      <c r="P35291" s="284"/>
    </row>
    <row r="35292" spans="15:16" x14ac:dyDescent="0.2">
      <c r="O35292" s="284"/>
      <c r="P35292" s="284"/>
    </row>
    <row r="35293" spans="15:16" x14ac:dyDescent="0.2">
      <c r="O35293" s="284"/>
      <c r="P35293" s="284"/>
    </row>
    <row r="35294" spans="15:16" x14ac:dyDescent="0.2">
      <c r="O35294" s="284"/>
      <c r="P35294" s="284"/>
    </row>
    <row r="35295" spans="15:16" x14ac:dyDescent="0.2">
      <c r="O35295" s="284"/>
      <c r="P35295" s="284"/>
    </row>
    <row r="35296" spans="15:16" x14ac:dyDescent="0.2">
      <c r="O35296" s="284"/>
      <c r="P35296" s="284"/>
    </row>
    <row r="35297" spans="15:16" x14ac:dyDescent="0.2">
      <c r="O35297" s="284"/>
      <c r="P35297" s="284"/>
    </row>
    <row r="35298" spans="15:16" x14ac:dyDescent="0.2">
      <c r="O35298" s="284"/>
      <c r="P35298" s="284"/>
    </row>
    <row r="35299" spans="15:16" x14ac:dyDescent="0.2">
      <c r="O35299" s="284"/>
      <c r="P35299" s="284"/>
    </row>
    <row r="35300" spans="15:16" x14ac:dyDescent="0.2">
      <c r="O35300" s="284"/>
      <c r="P35300" s="284"/>
    </row>
    <row r="35301" spans="15:16" x14ac:dyDescent="0.2">
      <c r="O35301" s="284"/>
      <c r="P35301" s="284"/>
    </row>
    <row r="35302" spans="15:16" x14ac:dyDescent="0.2">
      <c r="O35302" s="284"/>
      <c r="P35302" s="284"/>
    </row>
    <row r="35303" spans="15:16" x14ac:dyDescent="0.2">
      <c r="O35303" s="284"/>
      <c r="P35303" s="284"/>
    </row>
    <row r="35304" spans="15:16" x14ac:dyDescent="0.2">
      <c r="O35304" s="284"/>
      <c r="P35304" s="284"/>
    </row>
    <row r="35305" spans="15:16" x14ac:dyDescent="0.2">
      <c r="O35305" s="284"/>
      <c r="P35305" s="284"/>
    </row>
    <row r="35306" spans="15:16" x14ac:dyDescent="0.2">
      <c r="O35306" s="284"/>
      <c r="P35306" s="284"/>
    </row>
    <row r="35307" spans="15:16" x14ac:dyDescent="0.2">
      <c r="O35307" s="284"/>
      <c r="P35307" s="284"/>
    </row>
    <row r="35308" spans="15:16" x14ac:dyDescent="0.2">
      <c r="O35308" s="284"/>
      <c r="P35308" s="284"/>
    </row>
    <row r="35309" spans="15:16" x14ac:dyDescent="0.2">
      <c r="O35309" s="284"/>
      <c r="P35309" s="284"/>
    </row>
    <row r="35310" spans="15:16" x14ac:dyDescent="0.2">
      <c r="O35310" s="284"/>
      <c r="P35310" s="284"/>
    </row>
    <row r="35311" spans="15:16" x14ac:dyDescent="0.2">
      <c r="O35311" s="284"/>
      <c r="P35311" s="284"/>
    </row>
    <row r="35312" spans="15:16" x14ac:dyDescent="0.2">
      <c r="O35312" s="284"/>
      <c r="P35312" s="284"/>
    </row>
    <row r="35313" spans="15:16" x14ac:dyDescent="0.2">
      <c r="O35313" s="284"/>
      <c r="P35313" s="284"/>
    </row>
    <row r="35314" spans="15:16" x14ac:dyDescent="0.2">
      <c r="O35314" s="284"/>
      <c r="P35314" s="284"/>
    </row>
    <row r="35315" spans="15:16" x14ac:dyDescent="0.2">
      <c r="O35315" s="284"/>
      <c r="P35315" s="284"/>
    </row>
    <row r="35316" spans="15:16" x14ac:dyDescent="0.2">
      <c r="O35316" s="284"/>
      <c r="P35316" s="284"/>
    </row>
    <row r="35317" spans="15:16" x14ac:dyDescent="0.2">
      <c r="O35317" s="284"/>
      <c r="P35317" s="284"/>
    </row>
    <row r="35318" spans="15:16" x14ac:dyDescent="0.2">
      <c r="O35318" s="284"/>
      <c r="P35318" s="284"/>
    </row>
    <row r="35319" spans="15:16" x14ac:dyDescent="0.2">
      <c r="O35319" s="284"/>
      <c r="P35319" s="284"/>
    </row>
    <row r="35320" spans="15:16" x14ac:dyDescent="0.2">
      <c r="O35320" s="284"/>
      <c r="P35320" s="284"/>
    </row>
    <row r="35321" spans="15:16" x14ac:dyDescent="0.2">
      <c r="O35321" s="284"/>
      <c r="P35321" s="284"/>
    </row>
    <row r="35322" spans="15:16" x14ac:dyDescent="0.2">
      <c r="O35322" s="284"/>
      <c r="P35322" s="284"/>
    </row>
    <row r="35323" spans="15:16" x14ac:dyDescent="0.2">
      <c r="O35323" s="284"/>
      <c r="P35323" s="284"/>
    </row>
    <row r="35324" spans="15:16" x14ac:dyDescent="0.2">
      <c r="O35324" s="284"/>
      <c r="P35324" s="284"/>
    </row>
    <row r="35325" spans="15:16" x14ac:dyDescent="0.2">
      <c r="O35325" s="284"/>
      <c r="P35325" s="284"/>
    </row>
    <row r="35326" spans="15:16" x14ac:dyDescent="0.2">
      <c r="O35326" s="284"/>
      <c r="P35326" s="284"/>
    </row>
    <row r="35327" spans="15:16" x14ac:dyDescent="0.2">
      <c r="O35327" s="284"/>
      <c r="P35327" s="284"/>
    </row>
    <row r="35328" spans="15:16" x14ac:dyDescent="0.2">
      <c r="O35328" s="284"/>
      <c r="P35328" s="284"/>
    </row>
    <row r="35329" spans="15:16" x14ac:dyDescent="0.2">
      <c r="O35329" s="284"/>
      <c r="P35329" s="284"/>
    </row>
    <row r="35330" spans="15:16" x14ac:dyDescent="0.2">
      <c r="O35330" s="284"/>
      <c r="P35330" s="284"/>
    </row>
    <row r="35331" spans="15:16" x14ac:dyDescent="0.2">
      <c r="O35331" s="284"/>
      <c r="P35331" s="284"/>
    </row>
    <row r="35332" spans="15:16" x14ac:dyDescent="0.2">
      <c r="O35332" s="284"/>
      <c r="P35332" s="284"/>
    </row>
    <row r="35333" spans="15:16" x14ac:dyDescent="0.2">
      <c r="O35333" s="284"/>
      <c r="P35333" s="284"/>
    </row>
    <row r="35334" spans="15:16" x14ac:dyDescent="0.2">
      <c r="O35334" s="284"/>
      <c r="P35334" s="284"/>
    </row>
    <row r="35335" spans="15:16" x14ac:dyDescent="0.2">
      <c r="O35335" s="284"/>
      <c r="P35335" s="284"/>
    </row>
    <row r="35336" spans="15:16" x14ac:dyDescent="0.2">
      <c r="O35336" s="284"/>
      <c r="P35336" s="284"/>
    </row>
    <row r="35337" spans="15:16" x14ac:dyDescent="0.2">
      <c r="O35337" s="284"/>
      <c r="P35337" s="284"/>
    </row>
    <row r="35338" spans="15:16" x14ac:dyDescent="0.2">
      <c r="O35338" s="284"/>
      <c r="P35338" s="284"/>
    </row>
    <row r="35339" spans="15:16" x14ac:dyDescent="0.2">
      <c r="O35339" s="284"/>
      <c r="P35339" s="284"/>
    </row>
    <row r="35340" spans="15:16" x14ac:dyDescent="0.2">
      <c r="O35340" s="284"/>
      <c r="P35340" s="284"/>
    </row>
    <row r="35341" spans="15:16" x14ac:dyDescent="0.2">
      <c r="O35341" s="284"/>
      <c r="P35341" s="284"/>
    </row>
    <row r="35342" spans="15:16" x14ac:dyDescent="0.2">
      <c r="O35342" s="284"/>
      <c r="P35342" s="284"/>
    </row>
    <row r="35343" spans="15:16" x14ac:dyDescent="0.2">
      <c r="O35343" s="284"/>
      <c r="P35343" s="284"/>
    </row>
    <row r="35344" spans="15:16" x14ac:dyDescent="0.2">
      <c r="O35344" s="284"/>
      <c r="P35344" s="284"/>
    </row>
    <row r="35345" spans="15:16" x14ac:dyDescent="0.2">
      <c r="O35345" s="284"/>
      <c r="P35345" s="284"/>
    </row>
    <row r="35346" spans="15:16" x14ac:dyDescent="0.2">
      <c r="O35346" s="284"/>
      <c r="P35346" s="284"/>
    </row>
    <row r="35347" spans="15:16" x14ac:dyDescent="0.2">
      <c r="O35347" s="284"/>
      <c r="P35347" s="284"/>
    </row>
    <row r="35348" spans="15:16" x14ac:dyDescent="0.2">
      <c r="O35348" s="284"/>
      <c r="P35348" s="284"/>
    </row>
    <row r="35349" spans="15:16" x14ac:dyDescent="0.2">
      <c r="O35349" s="284"/>
      <c r="P35349" s="284"/>
    </row>
    <row r="35350" spans="15:16" x14ac:dyDescent="0.2">
      <c r="O35350" s="284"/>
      <c r="P35350" s="284"/>
    </row>
    <row r="35351" spans="15:16" x14ac:dyDescent="0.2">
      <c r="O35351" s="284"/>
      <c r="P35351" s="284"/>
    </row>
    <row r="35352" spans="15:16" x14ac:dyDescent="0.2">
      <c r="O35352" s="284"/>
      <c r="P35352" s="284"/>
    </row>
    <row r="35353" spans="15:16" x14ac:dyDescent="0.2">
      <c r="O35353" s="284"/>
      <c r="P35353" s="284"/>
    </row>
    <row r="35354" spans="15:16" x14ac:dyDescent="0.2">
      <c r="O35354" s="284"/>
      <c r="P35354" s="284"/>
    </row>
    <row r="35355" spans="15:16" x14ac:dyDescent="0.2">
      <c r="O35355" s="284"/>
      <c r="P35355" s="284"/>
    </row>
    <row r="35356" spans="15:16" x14ac:dyDescent="0.2">
      <c r="O35356" s="284"/>
      <c r="P35356" s="284"/>
    </row>
    <row r="35357" spans="15:16" x14ac:dyDescent="0.2">
      <c r="O35357" s="284"/>
      <c r="P35357" s="284"/>
    </row>
    <row r="35358" spans="15:16" x14ac:dyDescent="0.2">
      <c r="O35358" s="284"/>
      <c r="P35358" s="284"/>
    </row>
    <row r="35359" spans="15:16" x14ac:dyDescent="0.2">
      <c r="O35359" s="284"/>
      <c r="P35359" s="284"/>
    </row>
    <row r="35360" spans="15:16" x14ac:dyDescent="0.2">
      <c r="O35360" s="284"/>
      <c r="P35360" s="284"/>
    </row>
    <row r="35361" spans="15:16" x14ac:dyDescent="0.2">
      <c r="O35361" s="284"/>
      <c r="P35361" s="284"/>
    </row>
    <row r="35362" spans="15:16" x14ac:dyDescent="0.2">
      <c r="O35362" s="284"/>
      <c r="P35362" s="284"/>
    </row>
    <row r="35363" spans="15:16" x14ac:dyDescent="0.2">
      <c r="O35363" s="284"/>
      <c r="P35363" s="284"/>
    </row>
    <row r="35364" spans="15:16" x14ac:dyDescent="0.2">
      <c r="O35364" s="284"/>
      <c r="P35364" s="284"/>
    </row>
    <row r="35365" spans="15:16" x14ac:dyDescent="0.2">
      <c r="O35365" s="284"/>
      <c r="P35365" s="284"/>
    </row>
    <row r="35366" spans="15:16" x14ac:dyDescent="0.2">
      <c r="O35366" s="284"/>
      <c r="P35366" s="284"/>
    </row>
    <row r="35367" spans="15:16" x14ac:dyDescent="0.2">
      <c r="O35367" s="284"/>
      <c r="P35367" s="284"/>
    </row>
    <row r="35368" spans="15:16" x14ac:dyDescent="0.2">
      <c r="O35368" s="284"/>
      <c r="P35368" s="284"/>
    </row>
    <row r="35369" spans="15:16" x14ac:dyDescent="0.2">
      <c r="O35369" s="284"/>
      <c r="P35369" s="284"/>
    </row>
    <row r="35370" spans="15:16" x14ac:dyDescent="0.2">
      <c r="O35370" s="284"/>
      <c r="P35370" s="284"/>
    </row>
    <row r="35371" spans="15:16" x14ac:dyDescent="0.2">
      <c r="O35371" s="284"/>
      <c r="P35371" s="284"/>
    </row>
    <row r="35372" spans="15:16" x14ac:dyDescent="0.2">
      <c r="O35372" s="284"/>
      <c r="P35372" s="284"/>
    </row>
    <row r="35373" spans="15:16" x14ac:dyDescent="0.2">
      <c r="O35373" s="284"/>
      <c r="P35373" s="284"/>
    </row>
    <row r="35374" spans="15:16" x14ac:dyDescent="0.2">
      <c r="O35374" s="284"/>
      <c r="P35374" s="284"/>
    </row>
    <row r="35375" spans="15:16" x14ac:dyDescent="0.2">
      <c r="O35375" s="284"/>
      <c r="P35375" s="284"/>
    </row>
    <row r="35376" spans="15:16" x14ac:dyDescent="0.2">
      <c r="O35376" s="284"/>
      <c r="P35376" s="284"/>
    </row>
    <row r="35377" spans="15:16" x14ac:dyDescent="0.2">
      <c r="O35377" s="284"/>
      <c r="P35377" s="284"/>
    </row>
    <row r="35378" spans="15:16" x14ac:dyDescent="0.2">
      <c r="O35378" s="284"/>
      <c r="P35378" s="284"/>
    </row>
    <row r="35379" spans="15:16" x14ac:dyDescent="0.2">
      <c r="O35379" s="284"/>
      <c r="P35379" s="284"/>
    </row>
    <row r="35380" spans="15:16" x14ac:dyDescent="0.2">
      <c r="O35380" s="284"/>
      <c r="P35380" s="284"/>
    </row>
    <row r="35381" spans="15:16" x14ac:dyDescent="0.2">
      <c r="O35381" s="284"/>
      <c r="P35381" s="284"/>
    </row>
    <row r="35382" spans="15:16" x14ac:dyDescent="0.2">
      <c r="O35382" s="284"/>
      <c r="P35382" s="284"/>
    </row>
    <row r="35383" spans="15:16" x14ac:dyDescent="0.2">
      <c r="O35383" s="284"/>
      <c r="P35383" s="284"/>
    </row>
    <row r="35384" spans="15:16" x14ac:dyDescent="0.2">
      <c r="O35384" s="284"/>
      <c r="P35384" s="284"/>
    </row>
    <row r="35385" spans="15:16" x14ac:dyDescent="0.2">
      <c r="O35385" s="284"/>
      <c r="P35385" s="284"/>
    </row>
    <row r="35386" spans="15:16" x14ac:dyDescent="0.2">
      <c r="O35386" s="284"/>
      <c r="P35386" s="284"/>
    </row>
    <row r="35387" spans="15:16" x14ac:dyDescent="0.2">
      <c r="O35387" s="284"/>
      <c r="P35387" s="284"/>
    </row>
    <row r="35388" spans="15:16" x14ac:dyDescent="0.2">
      <c r="O35388" s="284"/>
      <c r="P35388" s="284"/>
    </row>
    <row r="35389" spans="15:16" x14ac:dyDescent="0.2">
      <c r="O35389" s="284"/>
      <c r="P35389" s="284"/>
    </row>
    <row r="35390" spans="15:16" x14ac:dyDescent="0.2">
      <c r="O35390" s="284"/>
      <c r="P35390" s="284"/>
    </row>
    <row r="35391" spans="15:16" x14ac:dyDescent="0.2">
      <c r="O35391" s="284"/>
      <c r="P35391" s="284"/>
    </row>
    <row r="35392" spans="15:16" x14ac:dyDescent="0.2">
      <c r="O35392" s="284"/>
      <c r="P35392" s="284"/>
    </row>
    <row r="35393" spans="15:16" x14ac:dyDescent="0.2">
      <c r="O35393" s="284"/>
      <c r="P35393" s="284"/>
    </row>
    <row r="35394" spans="15:16" x14ac:dyDescent="0.2">
      <c r="O35394" s="284"/>
      <c r="P35394" s="284"/>
    </row>
    <row r="35395" spans="15:16" x14ac:dyDescent="0.2">
      <c r="O35395" s="284"/>
      <c r="P35395" s="284"/>
    </row>
    <row r="35396" spans="15:16" x14ac:dyDescent="0.2">
      <c r="O35396" s="284"/>
      <c r="P35396" s="284"/>
    </row>
    <row r="35397" spans="15:16" x14ac:dyDescent="0.2">
      <c r="O35397" s="284"/>
      <c r="P35397" s="284"/>
    </row>
    <row r="35398" spans="15:16" x14ac:dyDescent="0.2">
      <c r="O35398" s="284"/>
      <c r="P35398" s="284"/>
    </row>
    <row r="35399" spans="15:16" x14ac:dyDescent="0.2">
      <c r="O35399" s="284"/>
      <c r="P35399" s="284"/>
    </row>
    <row r="35400" spans="15:16" x14ac:dyDescent="0.2">
      <c r="O35400" s="284"/>
      <c r="P35400" s="284"/>
    </row>
    <row r="35401" spans="15:16" x14ac:dyDescent="0.2">
      <c r="O35401" s="284"/>
      <c r="P35401" s="284"/>
    </row>
    <row r="35402" spans="15:16" x14ac:dyDescent="0.2">
      <c r="O35402" s="284"/>
      <c r="P35402" s="284"/>
    </row>
    <row r="35403" spans="15:16" x14ac:dyDescent="0.2">
      <c r="O35403" s="284"/>
      <c r="P35403" s="284"/>
    </row>
    <row r="35404" spans="15:16" x14ac:dyDescent="0.2">
      <c r="O35404" s="284"/>
      <c r="P35404" s="284"/>
    </row>
    <row r="35405" spans="15:16" x14ac:dyDescent="0.2">
      <c r="O35405" s="284"/>
      <c r="P35405" s="284"/>
    </row>
    <row r="35406" spans="15:16" x14ac:dyDescent="0.2">
      <c r="O35406" s="284"/>
      <c r="P35406" s="284"/>
    </row>
    <row r="35407" spans="15:16" x14ac:dyDescent="0.2">
      <c r="O35407" s="284"/>
      <c r="P35407" s="284"/>
    </row>
    <row r="35408" spans="15:16" x14ac:dyDescent="0.2">
      <c r="O35408" s="284"/>
      <c r="P35408" s="284"/>
    </row>
    <row r="35409" spans="15:16" x14ac:dyDescent="0.2">
      <c r="O35409" s="284"/>
      <c r="P35409" s="284"/>
    </row>
    <row r="35410" spans="15:16" x14ac:dyDescent="0.2">
      <c r="O35410" s="284"/>
      <c r="P35410" s="284"/>
    </row>
    <row r="35411" spans="15:16" x14ac:dyDescent="0.2">
      <c r="O35411" s="284"/>
      <c r="P35411" s="284"/>
    </row>
    <row r="35412" spans="15:16" x14ac:dyDescent="0.2">
      <c r="O35412" s="284"/>
      <c r="P35412" s="284"/>
    </row>
    <row r="35413" spans="15:16" x14ac:dyDescent="0.2">
      <c r="O35413" s="284"/>
      <c r="P35413" s="284"/>
    </row>
    <row r="35414" spans="15:16" x14ac:dyDescent="0.2">
      <c r="O35414" s="284"/>
      <c r="P35414" s="284"/>
    </row>
    <row r="35415" spans="15:16" x14ac:dyDescent="0.2">
      <c r="O35415" s="284"/>
      <c r="P35415" s="284"/>
    </row>
    <row r="35416" spans="15:16" x14ac:dyDescent="0.2">
      <c r="O35416" s="284"/>
      <c r="P35416" s="284"/>
    </row>
    <row r="35417" spans="15:16" x14ac:dyDescent="0.2">
      <c r="O35417" s="284"/>
      <c r="P35417" s="284"/>
    </row>
    <row r="35418" spans="15:16" x14ac:dyDescent="0.2">
      <c r="O35418" s="284"/>
      <c r="P35418" s="284"/>
    </row>
    <row r="35419" spans="15:16" x14ac:dyDescent="0.2">
      <c r="O35419" s="284"/>
      <c r="P35419" s="284"/>
    </row>
    <row r="35420" spans="15:16" x14ac:dyDescent="0.2">
      <c r="O35420" s="284"/>
      <c r="P35420" s="284"/>
    </row>
    <row r="35421" spans="15:16" x14ac:dyDescent="0.2">
      <c r="O35421" s="284"/>
      <c r="P35421" s="284"/>
    </row>
    <row r="35422" spans="15:16" x14ac:dyDescent="0.2">
      <c r="O35422" s="284"/>
      <c r="P35422" s="284"/>
    </row>
    <row r="35423" spans="15:16" x14ac:dyDescent="0.2">
      <c r="O35423" s="284"/>
      <c r="P35423" s="284"/>
    </row>
    <row r="35424" spans="15:16" x14ac:dyDescent="0.2">
      <c r="O35424" s="284"/>
      <c r="P35424" s="284"/>
    </row>
    <row r="35425" spans="15:16" x14ac:dyDescent="0.2">
      <c r="O35425" s="284"/>
      <c r="P35425" s="284"/>
    </row>
    <row r="35426" spans="15:16" x14ac:dyDescent="0.2">
      <c r="O35426" s="284"/>
      <c r="P35426" s="284"/>
    </row>
    <row r="35427" spans="15:16" x14ac:dyDescent="0.2">
      <c r="O35427" s="284"/>
      <c r="P35427" s="284"/>
    </row>
    <row r="35428" spans="15:16" x14ac:dyDescent="0.2">
      <c r="O35428" s="284"/>
      <c r="P35428" s="284"/>
    </row>
    <row r="35429" spans="15:16" x14ac:dyDescent="0.2">
      <c r="O35429" s="284"/>
      <c r="P35429" s="284"/>
    </row>
    <row r="35430" spans="15:16" x14ac:dyDescent="0.2">
      <c r="O35430" s="284"/>
      <c r="P35430" s="284"/>
    </row>
    <row r="35431" spans="15:16" x14ac:dyDescent="0.2">
      <c r="O35431" s="284"/>
      <c r="P35431" s="284"/>
    </row>
    <row r="35432" spans="15:16" x14ac:dyDescent="0.2">
      <c r="O35432" s="284"/>
      <c r="P35432" s="284"/>
    </row>
    <row r="35433" spans="15:16" x14ac:dyDescent="0.2">
      <c r="O35433" s="284"/>
      <c r="P35433" s="284"/>
    </row>
    <row r="35434" spans="15:16" x14ac:dyDescent="0.2">
      <c r="O35434" s="284"/>
      <c r="P35434" s="284"/>
    </row>
    <row r="35435" spans="15:16" x14ac:dyDescent="0.2">
      <c r="O35435" s="284"/>
      <c r="P35435" s="284"/>
    </row>
    <row r="35436" spans="15:16" x14ac:dyDescent="0.2">
      <c r="O35436" s="284"/>
      <c r="P35436" s="284"/>
    </row>
    <row r="35437" spans="15:16" x14ac:dyDescent="0.2">
      <c r="O35437" s="284"/>
      <c r="P35437" s="284"/>
    </row>
    <row r="35438" spans="15:16" x14ac:dyDescent="0.2">
      <c r="O35438" s="284"/>
      <c r="P35438" s="284"/>
    </row>
    <row r="35439" spans="15:16" x14ac:dyDescent="0.2">
      <c r="O35439" s="284"/>
      <c r="P35439" s="284"/>
    </row>
    <row r="35440" spans="15:16" x14ac:dyDescent="0.2">
      <c r="O35440" s="284"/>
      <c r="P35440" s="284"/>
    </row>
    <row r="35441" spans="15:16" x14ac:dyDescent="0.2">
      <c r="O35441" s="284"/>
      <c r="P35441" s="284"/>
    </row>
    <row r="35442" spans="15:16" x14ac:dyDescent="0.2">
      <c r="O35442" s="284"/>
      <c r="P35442" s="284"/>
    </row>
    <row r="35443" spans="15:16" x14ac:dyDescent="0.2">
      <c r="O35443" s="284"/>
      <c r="P35443" s="284"/>
    </row>
    <row r="35444" spans="15:16" x14ac:dyDescent="0.2">
      <c r="O35444" s="284"/>
      <c r="P35444" s="284"/>
    </row>
    <row r="35445" spans="15:16" x14ac:dyDescent="0.2">
      <c r="O35445" s="284"/>
      <c r="P35445" s="284"/>
    </row>
    <row r="35446" spans="15:16" x14ac:dyDescent="0.2">
      <c r="O35446" s="284"/>
      <c r="P35446" s="284"/>
    </row>
    <row r="35447" spans="15:16" x14ac:dyDescent="0.2">
      <c r="O35447" s="284"/>
      <c r="P35447" s="284"/>
    </row>
    <row r="35448" spans="15:16" x14ac:dyDescent="0.2">
      <c r="O35448" s="284"/>
      <c r="P35448" s="284"/>
    </row>
    <row r="35449" spans="15:16" x14ac:dyDescent="0.2">
      <c r="O35449" s="284"/>
      <c r="P35449" s="284"/>
    </row>
    <row r="35450" spans="15:16" x14ac:dyDescent="0.2">
      <c r="O35450" s="284"/>
      <c r="P35450" s="284"/>
    </row>
    <row r="35451" spans="15:16" x14ac:dyDescent="0.2">
      <c r="O35451" s="284"/>
      <c r="P35451" s="284"/>
    </row>
    <row r="35452" spans="15:16" x14ac:dyDescent="0.2">
      <c r="O35452" s="284"/>
      <c r="P35452" s="284"/>
    </row>
    <row r="35453" spans="15:16" x14ac:dyDescent="0.2">
      <c r="O35453" s="284"/>
      <c r="P35453" s="284"/>
    </row>
    <row r="35454" spans="15:16" x14ac:dyDescent="0.2">
      <c r="O35454" s="284"/>
      <c r="P35454" s="284"/>
    </row>
    <row r="35455" spans="15:16" x14ac:dyDescent="0.2">
      <c r="O35455" s="284"/>
      <c r="P35455" s="284"/>
    </row>
    <row r="35456" spans="15:16" x14ac:dyDescent="0.2">
      <c r="O35456" s="284"/>
      <c r="P35456" s="284"/>
    </row>
    <row r="35457" spans="15:16" x14ac:dyDescent="0.2">
      <c r="O35457" s="284"/>
      <c r="P35457" s="284"/>
    </row>
    <row r="35458" spans="15:16" x14ac:dyDescent="0.2">
      <c r="O35458" s="284"/>
      <c r="P35458" s="284"/>
    </row>
    <row r="35459" spans="15:16" x14ac:dyDescent="0.2">
      <c r="O35459" s="284"/>
      <c r="P35459" s="284"/>
    </row>
    <row r="35460" spans="15:16" x14ac:dyDescent="0.2">
      <c r="O35460" s="284"/>
      <c r="P35460" s="284"/>
    </row>
    <row r="35461" spans="15:16" x14ac:dyDescent="0.2">
      <c r="O35461" s="284"/>
      <c r="P35461" s="284"/>
    </row>
    <row r="35462" spans="15:16" x14ac:dyDescent="0.2">
      <c r="O35462" s="284"/>
      <c r="P35462" s="284"/>
    </row>
    <row r="35463" spans="15:16" x14ac:dyDescent="0.2">
      <c r="O35463" s="284"/>
      <c r="P35463" s="284"/>
    </row>
    <row r="35464" spans="15:16" x14ac:dyDescent="0.2">
      <c r="O35464" s="284"/>
      <c r="P35464" s="284"/>
    </row>
    <row r="35465" spans="15:16" x14ac:dyDescent="0.2">
      <c r="O35465" s="284"/>
      <c r="P35465" s="284"/>
    </row>
    <row r="35466" spans="15:16" x14ac:dyDescent="0.2">
      <c r="O35466" s="284"/>
      <c r="P35466" s="284"/>
    </row>
    <row r="35467" spans="15:16" x14ac:dyDescent="0.2">
      <c r="O35467" s="284"/>
      <c r="P35467" s="284"/>
    </row>
    <row r="35468" spans="15:16" x14ac:dyDescent="0.2">
      <c r="O35468" s="284"/>
      <c r="P35468" s="284"/>
    </row>
    <row r="35469" spans="15:16" x14ac:dyDescent="0.2">
      <c r="O35469" s="284"/>
      <c r="P35469" s="284"/>
    </row>
    <row r="35470" spans="15:16" x14ac:dyDescent="0.2">
      <c r="O35470" s="284"/>
      <c r="P35470" s="284"/>
    </row>
    <row r="35471" spans="15:16" x14ac:dyDescent="0.2">
      <c r="O35471" s="284"/>
      <c r="P35471" s="284"/>
    </row>
    <row r="35472" spans="15:16" x14ac:dyDescent="0.2">
      <c r="O35472" s="284"/>
      <c r="P35472" s="284"/>
    </row>
    <row r="35473" spans="15:16" x14ac:dyDescent="0.2">
      <c r="O35473" s="284"/>
      <c r="P35473" s="284"/>
    </row>
    <row r="35474" spans="15:16" x14ac:dyDescent="0.2">
      <c r="O35474" s="284"/>
      <c r="P35474" s="284"/>
    </row>
    <row r="35475" spans="15:16" x14ac:dyDescent="0.2">
      <c r="O35475" s="284"/>
      <c r="P35475" s="284"/>
    </row>
    <row r="35476" spans="15:16" x14ac:dyDescent="0.2">
      <c r="O35476" s="284"/>
      <c r="P35476" s="284"/>
    </row>
    <row r="35477" spans="15:16" x14ac:dyDescent="0.2">
      <c r="O35477" s="284"/>
      <c r="P35477" s="284"/>
    </row>
    <row r="35478" spans="15:16" x14ac:dyDescent="0.2">
      <c r="O35478" s="284"/>
      <c r="P35478" s="284"/>
    </row>
    <row r="35479" spans="15:16" x14ac:dyDescent="0.2">
      <c r="O35479" s="284"/>
      <c r="P35479" s="284"/>
    </row>
    <row r="35480" spans="15:16" x14ac:dyDescent="0.2">
      <c r="O35480" s="284"/>
      <c r="P35480" s="284"/>
    </row>
    <row r="35481" spans="15:16" x14ac:dyDescent="0.2">
      <c r="O35481" s="284"/>
      <c r="P35481" s="284"/>
    </row>
    <row r="35482" spans="15:16" x14ac:dyDescent="0.2">
      <c r="O35482" s="284"/>
      <c r="P35482" s="284"/>
    </row>
    <row r="35483" spans="15:16" x14ac:dyDescent="0.2">
      <c r="O35483" s="284"/>
      <c r="P35483" s="284"/>
    </row>
    <row r="35484" spans="15:16" x14ac:dyDescent="0.2">
      <c r="O35484" s="284"/>
      <c r="P35484" s="284"/>
    </row>
    <row r="35485" spans="15:16" x14ac:dyDescent="0.2">
      <c r="O35485" s="284"/>
      <c r="P35485" s="284"/>
    </row>
    <row r="35486" spans="15:16" x14ac:dyDescent="0.2">
      <c r="O35486" s="284"/>
      <c r="P35486" s="284"/>
    </row>
    <row r="35487" spans="15:16" x14ac:dyDescent="0.2">
      <c r="O35487" s="284"/>
      <c r="P35487" s="284"/>
    </row>
    <row r="35488" spans="15:16" x14ac:dyDescent="0.2">
      <c r="O35488" s="284"/>
      <c r="P35488" s="284"/>
    </row>
    <row r="35489" spans="15:16" x14ac:dyDescent="0.2">
      <c r="O35489" s="284"/>
      <c r="P35489" s="284"/>
    </row>
    <row r="35490" spans="15:16" x14ac:dyDescent="0.2">
      <c r="O35490" s="284"/>
      <c r="P35490" s="284"/>
    </row>
    <row r="35491" spans="15:16" x14ac:dyDescent="0.2">
      <c r="O35491" s="284"/>
      <c r="P35491" s="284"/>
    </row>
    <row r="35492" spans="15:16" x14ac:dyDescent="0.2">
      <c r="O35492" s="284"/>
      <c r="P35492" s="284"/>
    </row>
    <row r="35493" spans="15:16" x14ac:dyDescent="0.2">
      <c r="O35493" s="284"/>
      <c r="P35493" s="284"/>
    </row>
    <row r="35494" spans="15:16" x14ac:dyDescent="0.2">
      <c r="O35494" s="284"/>
      <c r="P35494" s="284"/>
    </row>
    <row r="35495" spans="15:16" x14ac:dyDescent="0.2">
      <c r="O35495" s="284"/>
      <c r="P35495" s="284"/>
    </row>
    <row r="35496" spans="15:16" x14ac:dyDescent="0.2">
      <c r="O35496" s="284"/>
      <c r="P35496" s="284"/>
    </row>
    <row r="35497" spans="15:16" x14ac:dyDescent="0.2">
      <c r="O35497" s="284"/>
      <c r="P35497" s="284"/>
    </row>
    <row r="35498" spans="15:16" x14ac:dyDescent="0.2">
      <c r="O35498" s="284"/>
      <c r="P35498" s="284"/>
    </row>
    <row r="35499" spans="15:16" x14ac:dyDescent="0.2">
      <c r="O35499" s="284"/>
      <c r="P35499" s="284"/>
    </row>
    <row r="35500" spans="15:16" x14ac:dyDescent="0.2">
      <c r="O35500" s="284"/>
      <c r="P35500" s="284"/>
    </row>
    <row r="35501" spans="15:16" x14ac:dyDescent="0.2">
      <c r="O35501" s="284"/>
      <c r="P35501" s="284"/>
    </row>
    <row r="35502" spans="15:16" x14ac:dyDescent="0.2">
      <c r="O35502" s="284"/>
      <c r="P35502" s="284"/>
    </row>
    <row r="35503" spans="15:16" x14ac:dyDescent="0.2">
      <c r="O35503" s="284"/>
      <c r="P35503" s="284"/>
    </row>
    <row r="35504" spans="15:16" x14ac:dyDescent="0.2">
      <c r="O35504" s="284"/>
      <c r="P35504" s="284"/>
    </row>
    <row r="35505" spans="15:16" x14ac:dyDescent="0.2">
      <c r="O35505" s="284"/>
      <c r="P35505" s="284"/>
    </row>
    <row r="35506" spans="15:16" x14ac:dyDescent="0.2">
      <c r="O35506" s="284"/>
      <c r="P35506" s="284"/>
    </row>
    <row r="35507" spans="15:16" x14ac:dyDescent="0.2">
      <c r="O35507" s="284"/>
      <c r="P35507" s="284"/>
    </row>
    <row r="35508" spans="15:16" x14ac:dyDescent="0.2">
      <c r="O35508" s="284"/>
      <c r="P35508" s="284"/>
    </row>
    <row r="35509" spans="15:16" x14ac:dyDescent="0.2">
      <c r="O35509" s="284"/>
      <c r="P35509" s="284"/>
    </row>
    <row r="35510" spans="15:16" x14ac:dyDescent="0.2">
      <c r="O35510" s="284"/>
      <c r="P35510" s="284"/>
    </row>
    <row r="35511" spans="15:16" x14ac:dyDescent="0.2">
      <c r="O35511" s="284"/>
      <c r="P35511" s="284"/>
    </row>
    <row r="35512" spans="15:16" x14ac:dyDescent="0.2">
      <c r="O35512" s="284"/>
      <c r="P35512" s="284"/>
    </row>
    <row r="35513" spans="15:16" x14ac:dyDescent="0.2">
      <c r="O35513" s="284"/>
      <c r="P35513" s="284"/>
    </row>
    <row r="35514" spans="15:16" x14ac:dyDescent="0.2">
      <c r="O35514" s="284"/>
      <c r="P35514" s="284"/>
    </row>
    <row r="35515" spans="15:16" x14ac:dyDescent="0.2">
      <c r="O35515" s="284"/>
      <c r="P35515" s="284"/>
    </row>
    <row r="35516" spans="15:16" x14ac:dyDescent="0.2">
      <c r="O35516" s="284"/>
      <c r="P35516" s="284"/>
    </row>
    <row r="35517" spans="15:16" x14ac:dyDescent="0.2">
      <c r="O35517" s="284"/>
      <c r="P35517" s="284"/>
    </row>
    <row r="35518" spans="15:16" x14ac:dyDescent="0.2">
      <c r="O35518" s="284"/>
      <c r="P35518" s="284"/>
    </row>
    <row r="35519" spans="15:16" x14ac:dyDescent="0.2">
      <c r="O35519" s="284"/>
      <c r="P35519" s="284"/>
    </row>
    <row r="35520" spans="15:16" x14ac:dyDescent="0.2">
      <c r="O35520" s="284"/>
      <c r="P35520" s="284"/>
    </row>
    <row r="35521" spans="15:16" x14ac:dyDescent="0.2">
      <c r="O35521" s="284"/>
      <c r="P35521" s="284"/>
    </row>
    <row r="35522" spans="15:16" x14ac:dyDescent="0.2">
      <c r="O35522" s="284"/>
      <c r="P35522" s="284"/>
    </row>
    <row r="35523" spans="15:16" x14ac:dyDescent="0.2">
      <c r="O35523" s="284"/>
      <c r="P35523" s="284"/>
    </row>
    <row r="35524" spans="15:16" x14ac:dyDescent="0.2">
      <c r="O35524" s="284"/>
      <c r="P35524" s="284"/>
    </row>
    <row r="35525" spans="15:16" x14ac:dyDescent="0.2">
      <c r="O35525" s="284"/>
      <c r="P35525" s="284"/>
    </row>
    <row r="35526" spans="15:16" x14ac:dyDescent="0.2">
      <c r="O35526" s="284"/>
      <c r="P35526" s="284"/>
    </row>
    <row r="35527" spans="15:16" x14ac:dyDescent="0.2">
      <c r="O35527" s="284"/>
      <c r="P35527" s="284"/>
    </row>
    <row r="35528" spans="15:16" x14ac:dyDescent="0.2">
      <c r="O35528" s="284"/>
      <c r="P35528" s="284"/>
    </row>
    <row r="35529" spans="15:16" x14ac:dyDescent="0.2">
      <c r="O35529" s="284"/>
      <c r="P35529" s="284"/>
    </row>
    <row r="35530" spans="15:16" x14ac:dyDescent="0.2">
      <c r="O35530" s="284"/>
      <c r="P35530" s="284"/>
    </row>
    <row r="35531" spans="15:16" x14ac:dyDescent="0.2">
      <c r="O35531" s="284"/>
      <c r="P35531" s="284"/>
    </row>
    <row r="35532" spans="15:16" x14ac:dyDescent="0.2">
      <c r="O35532" s="284"/>
      <c r="P35532" s="284"/>
    </row>
    <row r="35533" spans="15:16" x14ac:dyDescent="0.2">
      <c r="O35533" s="284"/>
      <c r="P35533" s="284"/>
    </row>
    <row r="35534" spans="15:16" x14ac:dyDescent="0.2">
      <c r="O35534" s="284"/>
      <c r="P35534" s="284"/>
    </row>
    <row r="35535" spans="15:16" x14ac:dyDescent="0.2">
      <c r="O35535" s="284"/>
      <c r="P35535" s="284"/>
    </row>
    <row r="35536" spans="15:16" x14ac:dyDescent="0.2">
      <c r="O35536" s="284"/>
      <c r="P35536" s="284"/>
    </row>
    <row r="35537" spans="15:16" x14ac:dyDescent="0.2">
      <c r="O35537" s="284"/>
      <c r="P35537" s="284"/>
    </row>
    <row r="35538" spans="15:16" x14ac:dyDescent="0.2">
      <c r="O35538" s="284"/>
      <c r="P35538" s="284"/>
    </row>
    <row r="35539" spans="15:16" x14ac:dyDescent="0.2">
      <c r="O35539" s="284"/>
      <c r="P35539" s="284"/>
    </row>
    <row r="35540" spans="15:16" x14ac:dyDescent="0.2">
      <c r="O35540" s="284"/>
      <c r="P35540" s="284"/>
    </row>
    <row r="35541" spans="15:16" x14ac:dyDescent="0.2">
      <c r="O35541" s="284"/>
      <c r="P35541" s="284"/>
    </row>
    <row r="35542" spans="15:16" x14ac:dyDescent="0.2">
      <c r="O35542" s="284"/>
      <c r="P35542" s="284"/>
    </row>
    <row r="35543" spans="15:16" x14ac:dyDescent="0.2">
      <c r="O35543" s="284"/>
      <c r="P35543" s="284"/>
    </row>
    <row r="35544" spans="15:16" x14ac:dyDescent="0.2">
      <c r="O35544" s="284"/>
      <c r="P35544" s="284"/>
    </row>
    <row r="35545" spans="15:16" x14ac:dyDescent="0.2">
      <c r="O35545" s="284"/>
      <c r="P35545" s="284"/>
    </row>
    <row r="35546" spans="15:16" x14ac:dyDescent="0.2">
      <c r="O35546" s="284"/>
      <c r="P35546" s="284"/>
    </row>
    <row r="35547" spans="15:16" x14ac:dyDescent="0.2">
      <c r="O35547" s="284"/>
      <c r="P35547" s="284"/>
    </row>
    <row r="35548" spans="15:16" x14ac:dyDescent="0.2">
      <c r="O35548" s="284"/>
      <c r="P35548" s="284"/>
    </row>
    <row r="35549" spans="15:16" x14ac:dyDescent="0.2">
      <c r="O35549" s="284"/>
      <c r="P35549" s="284"/>
    </row>
    <row r="35550" spans="15:16" x14ac:dyDescent="0.2">
      <c r="O35550" s="284"/>
      <c r="P35550" s="284"/>
    </row>
    <row r="35551" spans="15:16" x14ac:dyDescent="0.2">
      <c r="O35551" s="284"/>
      <c r="P35551" s="284"/>
    </row>
    <row r="35552" spans="15:16" x14ac:dyDescent="0.2">
      <c r="O35552" s="284"/>
      <c r="P35552" s="284"/>
    </row>
    <row r="35553" spans="15:16" x14ac:dyDescent="0.2">
      <c r="O35553" s="284"/>
      <c r="P35553" s="284"/>
    </row>
    <row r="35554" spans="15:16" x14ac:dyDescent="0.2">
      <c r="O35554" s="284"/>
      <c r="P35554" s="284"/>
    </row>
    <row r="35555" spans="15:16" x14ac:dyDescent="0.2">
      <c r="O35555" s="284"/>
      <c r="P35555" s="284"/>
    </row>
    <row r="35556" spans="15:16" x14ac:dyDescent="0.2">
      <c r="O35556" s="284"/>
      <c r="P35556" s="284"/>
    </row>
    <row r="35557" spans="15:16" x14ac:dyDescent="0.2">
      <c r="O35557" s="284"/>
      <c r="P35557" s="284"/>
    </row>
    <row r="35558" spans="15:16" x14ac:dyDescent="0.2">
      <c r="O35558" s="284"/>
      <c r="P35558" s="284"/>
    </row>
    <row r="35559" spans="15:16" x14ac:dyDescent="0.2">
      <c r="O35559" s="284"/>
      <c r="P35559" s="284"/>
    </row>
    <row r="35560" spans="15:16" x14ac:dyDescent="0.2">
      <c r="O35560" s="284"/>
      <c r="P35560" s="284"/>
    </row>
    <row r="35561" spans="15:16" x14ac:dyDescent="0.2">
      <c r="O35561" s="284"/>
      <c r="P35561" s="284"/>
    </row>
    <row r="35562" spans="15:16" x14ac:dyDescent="0.2">
      <c r="O35562" s="284"/>
      <c r="P35562" s="284"/>
    </row>
    <row r="35563" spans="15:16" x14ac:dyDescent="0.2">
      <c r="O35563" s="284"/>
      <c r="P35563" s="284"/>
    </row>
    <row r="35564" spans="15:16" x14ac:dyDescent="0.2">
      <c r="O35564" s="284"/>
      <c r="P35564" s="284"/>
    </row>
    <row r="35565" spans="15:16" x14ac:dyDescent="0.2">
      <c r="O35565" s="284"/>
      <c r="P35565" s="284"/>
    </row>
    <row r="35566" spans="15:16" x14ac:dyDescent="0.2">
      <c r="O35566" s="284"/>
      <c r="P35566" s="284"/>
    </row>
    <row r="35567" spans="15:16" x14ac:dyDescent="0.2">
      <c r="O35567" s="284"/>
      <c r="P35567" s="284"/>
    </row>
    <row r="35568" spans="15:16" x14ac:dyDescent="0.2">
      <c r="O35568" s="284"/>
      <c r="P35568" s="284"/>
    </row>
    <row r="35569" spans="15:16" x14ac:dyDescent="0.2">
      <c r="O35569" s="284"/>
      <c r="P35569" s="284"/>
    </row>
    <row r="35570" spans="15:16" x14ac:dyDescent="0.2">
      <c r="O35570" s="284"/>
      <c r="P35570" s="284"/>
    </row>
    <row r="35571" spans="15:16" x14ac:dyDescent="0.2">
      <c r="O35571" s="284"/>
      <c r="P35571" s="284"/>
    </row>
    <row r="35572" spans="15:16" x14ac:dyDescent="0.2">
      <c r="O35572" s="284"/>
      <c r="P35572" s="284"/>
    </row>
    <row r="35573" spans="15:16" x14ac:dyDescent="0.2">
      <c r="O35573" s="284"/>
      <c r="P35573" s="284"/>
    </row>
    <row r="35574" spans="15:16" x14ac:dyDescent="0.2">
      <c r="O35574" s="284"/>
      <c r="P35574" s="284"/>
    </row>
    <row r="35575" spans="15:16" x14ac:dyDescent="0.2">
      <c r="O35575" s="284"/>
      <c r="P35575" s="284"/>
    </row>
    <row r="35576" spans="15:16" x14ac:dyDescent="0.2">
      <c r="O35576" s="284"/>
      <c r="P35576" s="284"/>
    </row>
    <row r="35577" spans="15:16" x14ac:dyDescent="0.2">
      <c r="O35577" s="284"/>
      <c r="P35577" s="284"/>
    </row>
    <row r="35578" spans="15:16" x14ac:dyDescent="0.2">
      <c r="O35578" s="284"/>
      <c r="P35578" s="284"/>
    </row>
    <row r="35579" spans="15:16" x14ac:dyDescent="0.2">
      <c r="O35579" s="284"/>
      <c r="P35579" s="284"/>
    </row>
    <row r="35580" spans="15:16" x14ac:dyDescent="0.2">
      <c r="O35580" s="284"/>
      <c r="P35580" s="284"/>
    </row>
    <row r="35581" spans="15:16" x14ac:dyDescent="0.2">
      <c r="O35581" s="284"/>
      <c r="P35581" s="284"/>
    </row>
    <row r="35582" spans="15:16" x14ac:dyDescent="0.2">
      <c r="O35582" s="284"/>
      <c r="P35582" s="284"/>
    </row>
    <row r="35583" spans="15:16" x14ac:dyDescent="0.2">
      <c r="O35583" s="284"/>
      <c r="P35583" s="284"/>
    </row>
    <row r="35584" spans="15:16" x14ac:dyDescent="0.2">
      <c r="O35584" s="284"/>
      <c r="P35584" s="284"/>
    </row>
    <row r="35585" spans="15:16" x14ac:dyDescent="0.2">
      <c r="O35585" s="284"/>
      <c r="P35585" s="284"/>
    </row>
    <row r="35586" spans="15:16" x14ac:dyDescent="0.2">
      <c r="O35586" s="284"/>
      <c r="P35586" s="284"/>
    </row>
    <row r="35587" spans="15:16" x14ac:dyDescent="0.2">
      <c r="O35587" s="284"/>
      <c r="P35587" s="284"/>
    </row>
    <row r="35588" spans="15:16" x14ac:dyDescent="0.2">
      <c r="O35588" s="284"/>
      <c r="P35588" s="284"/>
    </row>
    <row r="35589" spans="15:16" x14ac:dyDescent="0.2">
      <c r="O35589" s="284"/>
      <c r="P35589" s="284"/>
    </row>
    <row r="35590" spans="15:16" x14ac:dyDescent="0.2">
      <c r="O35590" s="284"/>
      <c r="P35590" s="284"/>
    </row>
    <row r="35591" spans="15:16" x14ac:dyDescent="0.2">
      <c r="O35591" s="284"/>
      <c r="P35591" s="284"/>
    </row>
    <row r="35592" spans="15:16" x14ac:dyDescent="0.2">
      <c r="O35592" s="284"/>
      <c r="P35592" s="284"/>
    </row>
    <row r="35593" spans="15:16" x14ac:dyDescent="0.2">
      <c r="O35593" s="284"/>
      <c r="P35593" s="284"/>
    </row>
    <row r="35594" spans="15:16" x14ac:dyDescent="0.2">
      <c r="O35594" s="284"/>
      <c r="P35594" s="284"/>
    </row>
    <row r="35595" spans="15:16" x14ac:dyDescent="0.2">
      <c r="O35595" s="284"/>
      <c r="P35595" s="284"/>
    </row>
    <row r="35596" spans="15:16" x14ac:dyDescent="0.2">
      <c r="O35596" s="284"/>
      <c r="P35596" s="284"/>
    </row>
    <row r="35597" spans="15:16" x14ac:dyDescent="0.2">
      <c r="O35597" s="284"/>
      <c r="P35597" s="284"/>
    </row>
    <row r="35598" spans="15:16" x14ac:dyDescent="0.2">
      <c r="O35598" s="284"/>
      <c r="P35598" s="284"/>
    </row>
    <row r="35599" spans="15:16" x14ac:dyDescent="0.2">
      <c r="O35599" s="284"/>
      <c r="P35599" s="284"/>
    </row>
    <row r="35600" spans="15:16" x14ac:dyDescent="0.2">
      <c r="O35600" s="284"/>
      <c r="P35600" s="284"/>
    </row>
    <row r="35601" spans="15:16" x14ac:dyDescent="0.2">
      <c r="O35601" s="284"/>
      <c r="P35601" s="284"/>
    </row>
    <row r="35602" spans="15:16" x14ac:dyDescent="0.2">
      <c r="O35602" s="284"/>
      <c r="P35602" s="284"/>
    </row>
    <row r="35603" spans="15:16" x14ac:dyDescent="0.2">
      <c r="O35603" s="284"/>
      <c r="P35603" s="284"/>
    </row>
    <row r="35604" spans="15:16" x14ac:dyDescent="0.2">
      <c r="O35604" s="284"/>
      <c r="P35604" s="284"/>
    </row>
    <row r="35605" spans="15:16" x14ac:dyDescent="0.2">
      <c r="O35605" s="284"/>
      <c r="P35605" s="284"/>
    </row>
    <row r="35606" spans="15:16" x14ac:dyDescent="0.2">
      <c r="O35606" s="284"/>
      <c r="P35606" s="284"/>
    </row>
    <row r="35607" spans="15:16" x14ac:dyDescent="0.2">
      <c r="O35607" s="284"/>
      <c r="P35607" s="284"/>
    </row>
    <row r="35608" spans="15:16" x14ac:dyDescent="0.2">
      <c r="O35608" s="284"/>
      <c r="P35608" s="284"/>
    </row>
    <row r="35609" spans="15:16" x14ac:dyDescent="0.2">
      <c r="O35609" s="284"/>
      <c r="P35609" s="284"/>
    </row>
    <row r="35610" spans="15:16" x14ac:dyDescent="0.2">
      <c r="O35610" s="284"/>
      <c r="P35610" s="284"/>
    </row>
    <row r="35611" spans="15:16" x14ac:dyDescent="0.2">
      <c r="O35611" s="284"/>
      <c r="P35611" s="284"/>
    </row>
    <row r="35612" spans="15:16" x14ac:dyDescent="0.2">
      <c r="O35612" s="284"/>
      <c r="P35612" s="284"/>
    </row>
    <row r="35613" spans="15:16" x14ac:dyDescent="0.2">
      <c r="O35613" s="284"/>
      <c r="P35613" s="284"/>
    </row>
    <row r="35614" spans="15:16" x14ac:dyDescent="0.2">
      <c r="O35614" s="284"/>
      <c r="P35614" s="284"/>
    </row>
    <row r="35615" spans="15:16" x14ac:dyDescent="0.2">
      <c r="O35615" s="284"/>
      <c r="P35615" s="284"/>
    </row>
    <row r="35616" spans="15:16" x14ac:dyDescent="0.2">
      <c r="O35616" s="284"/>
      <c r="P35616" s="284"/>
    </row>
    <row r="35617" spans="15:16" x14ac:dyDescent="0.2">
      <c r="O35617" s="284"/>
      <c r="P35617" s="284"/>
    </row>
    <row r="35618" spans="15:16" x14ac:dyDescent="0.2">
      <c r="O35618" s="284"/>
      <c r="P35618" s="284"/>
    </row>
    <row r="35619" spans="15:16" x14ac:dyDescent="0.2">
      <c r="O35619" s="284"/>
      <c r="P35619" s="284"/>
    </row>
    <row r="35620" spans="15:16" x14ac:dyDescent="0.2">
      <c r="O35620" s="284"/>
      <c r="P35620" s="284"/>
    </row>
    <row r="35621" spans="15:16" x14ac:dyDescent="0.2">
      <c r="O35621" s="284"/>
      <c r="P35621" s="284"/>
    </row>
    <row r="35622" spans="15:16" x14ac:dyDescent="0.2">
      <c r="O35622" s="284"/>
      <c r="P35622" s="284"/>
    </row>
    <row r="35623" spans="15:16" x14ac:dyDescent="0.2">
      <c r="O35623" s="284"/>
      <c r="P35623" s="284"/>
    </row>
    <row r="35624" spans="15:16" x14ac:dyDescent="0.2">
      <c r="O35624" s="284"/>
      <c r="P35624" s="284"/>
    </row>
    <row r="35625" spans="15:16" x14ac:dyDescent="0.2">
      <c r="O35625" s="284"/>
      <c r="P35625" s="284"/>
    </row>
    <row r="35626" spans="15:16" x14ac:dyDescent="0.2">
      <c r="O35626" s="284"/>
      <c r="P35626" s="284"/>
    </row>
    <row r="35627" spans="15:16" x14ac:dyDescent="0.2">
      <c r="O35627" s="284"/>
      <c r="P35627" s="284"/>
    </row>
    <row r="35628" spans="15:16" x14ac:dyDescent="0.2">
      <c r="O35628" s="284"/>
      <c r="P35628" s="284"/>
    </row>
    <row r="35629" spans="15:16" x14ac:dyDescent="0.2">
      <c r="O35629" s="284"/>
      <c r="P35629" s="284"/>
    </row>
    <row r="35630" spans="15:16" x14ac:dyDescent="0.2">
      <c r="O35630" s="284"/>
      <c r="P35630" s="284"/>
    </row>
    <row r="35631" spans="15:16" x14ac:dyDescent="0.2">
      <c r="O35631" s="284"/>
      <c r="P35631" s="284"/>
    </row>
    <row r="35632" spans="15:16" x14ac:dyDescent="0.2">
      <c r="O35632" s="284"/>
      <c r="P35632" s="284"/>
    </row>
    <row r="35633" spans="15:16" x14ac:dyDescent="0.2">
      <c r="O35633" s="284"/>
      <c r="P35633" s="284"/>
    </row>
    <row r="35634" spans="15:16" x14ac:dyDescent="0.2">
      <c r="O35634" s="284"/>
      <c r="P35634" s="284"/>
    </row>
    <row r="35635" spans="15:16" x14ac:dyDescent="0.2">
      <c r="O35635" s="284"/>
      <c r="P35635" s="284"/>
    </row>
    <row r="35636" spans="15:16" x14ac:dyDescent="0.2">
      <c r="O35636" s="284"/>
      <c r="P35636" s="284"/>
    </row>
    <row r="35637" spans="15:16" x14ac:dyDescent="0.2">
      <c r="O35637" s="284"/>
      <c r="P35637" s="284"/>
    </row>
    <row r="35638" spans="15:16" x14ac:dyDescent="0.2">
      <c r="O35638" s="284"/>
      <c r="P35638" s="284"/>
    </row>
    <row r="35639" spans="15:16" x14ac:dyDescent="0.2">
      <c r="O35639" s="284"/>
      <c r="P35639" s="284"/>
    </row>
    <row r="35640" spans="15:16" x14ac:dyDescent="0.2">
      <c r="O35640" s="284"/>
      <c r="P35640" s="284"/>
    </row>
    <row r="35641" spans="15:16" x14ac:dyDescent="0.2">
      <c r="O35641" s="284"/>
      <c r="P35641" s="284"/>
    </row>
    <row r="35642" spans="15:16" x14ac:dyDescent="0.2">
      <c r="O35642" s="284"/>
      <c r="P35642" s="284"/>
    </row>
    <row r="35643" spans="15:16" x14ac:dyDescent="0.2">
      <c r="O35643" s="284"/>
      <c r="P35643" s="284"/>
    </row>
    <row r="35644" spans="15:16" x14ac:dyDescent="0.2">
      <c r="O35644" s="284"/>
      <c r="P35644" s="284"/>
    </row>
    <row r="35645" spans="15:16" x14ac:dyDescent="0.2">
      <c r="O35645" s="284"/>
      <c r="P35645" s="284"/>
    </row>
    <row r="35646" spans="15:16" x14ac:dyDescent="0.2">
      <c r="O35646" s="284"/>
      <c r="P35646" s="284"/>
    </row>
    <row r="35647" spans="15:16" x14ac:dyDescent="0.2">
      <c r="O35647" s="284"/>
      <c r="P35647" s="284"/>
    </row>
    <row r="35648" spans="15:16" x14ac:dyDescent="0.2">
      <c r="O35648" s="284"/>
      <c r="P35648" s="284"/>
    </row>
    <row r="35649" spans="15:16" x14ac:dyDescent="0.2">
      <c r="O35649" s="284"/>
      <c r="P35649" s="284"/>
    </row>
    <row r="35650" spans="15:16" x14ac:dyDescent="0.2">
      <c r="O35650" s="284"/>
      <c r="P35650" s="284"/>
    </row>
    <row r="35651" spans="15:16" x14ac:dyDescent="0.2">
      <c r="O35651" s="284"/>
      <c r="P35651" s="284"/>
    </row>
    <row r="35652" spans="15:16" x14ac:dyDescent="0.2">
      <c r="O35652" s="284"/>
      <c r="P35652" s="284"/>
    </row>
    <row r="35653" spans="15:16" x14ac:dyDescent="0.2">
      <c r="O35653" s="284"/>
      <c r="P35653" s="284"/>
    </row>
    <row r="35654" spans="15:16" x14ac:dyDescent="0.2">
      <c r="O35654" s="284"/>
      <c r="P35654" s="284"/>
    </row>
    <row r="35655" spans="15:16" x14ac:dyDescent="0.2">
      <c r="O35655" s="284"/>
      <c r="P35655" s="284"/>
    </row>
    <row r="35656" spans="15:16" x14ac:dyDescent="0.2">
      <c r="O35656" s="284"/>
      <c r="P35656" s="284"/>
    </row>
    <row r="35657" spans="15:16" x14ac:dyDescent="0.2">
      <c r="O35657" s="284"/>
      <c r="P35657" s="284"/>
    </row>
    <row r="35658" spans="15:16" x14ac:dyDescent="0.2">
      <c r="O35658" s="284"/>
      <c r="P35658" s="284"/>
    </row>
    <row r="35659" spans="15:16" x14ac:dyDescent="0.2">
      <c r="O35659" s="284"/>
      <c r="P35659" s="284"/>
    </row>
    <row r="35660" spans="15:16" x14ac:dyDescent="0.2">
      <c r="O35660" s="284"/>
      <c r="P35660" s="284"/>
    </row>
    <row r="35661" spans="15:16" x14ac:dyDescent="0.2">
      <c r="O35661" s="284"/>
      <c r="P35661" s="284"/>
    </row>
    <row r="35662" spans="15:16" x14ac:dyDescent="0.2">
      <c r="O35662" s="284"/>
      <c r="P35662" s="284"/>
    </row>
    <row r="35663" spans="15:16" x14ac:dyDescent="0.2">
      <c r="O35663" s="284"/>
      <c r="P35663" s="284"/>
    </row>
    <row r="35664" spans="15:16" x14ac:dyDescent="0.2">
      <c r="O35664" s="284"/>
      <c r="P35664" s="284"/>
    </row>
    <row r="35665" spans="15:16" x14ac:dyDescent="0.2">
      <c r="O35665" s="284"/>
      <c r="P35665" s="284"/>
    </row>
    <row r="35666" spans="15:16" x14ac:dyDescent="0.2">
      <c r="O35666" s="284"/>
      <c r="P35666" s="284"/>
    </row>
    <row r="35667" spans="15:16" x14ac:dyDescent="0.2">
      <c r="O35667" s="284"/>
      <c r="P35667" s="284"/>
    </row>
    <row r="35668" spans="15:16" x14ac:dyDescent="0.2">
      <c r="O35668" s="284"/>
      <c r="P35668" s="284"/>
    </row>
    <row r="35669" spans="15:16" x14ac:dyDescent="0.2">
      <c r="O35669" s="284"/>
      <c r="P35669" s="284"/>
    </row>
    <row r="35670" spans="15:16" x14ac:dyDescent="0.2">
      <c r="O35670" s="284"/>
      <c r="P35670" s="284"/>
    </row>
    <row r="35671" spans="15:16" x14ac:dyDescent="0.2">
      <c r="O35671" s="284"/>
      <c r="P35671" s="284"/>
    </row>
    <row r="35672" spans="15:16" x14ac:dyDescent="0.2">
      <c r="O35672" s="284"/>
      <c r="P35672" s="284"/>
    </row>
    <row r="35673" spans="15:16" x14ac:dyDescent="0.2">
      <c r="O35673" s="284"/>
      <c r="P35673" s="284"/>
    </row>
    <row r="35674" spans="15:16" x14ac:dyDescent="0.2">
      <c r="O35674" s="284"/>
      <c r="P35674" s="284"/>
    </row>
    <row r="35675" spans="15:16" x14ac:dyDescent="0.2">
      <c r="O35675" s="284"/>
      <c r="P35675" s="284"/>
    </row>
    <row r="35676" spans="15:16" x14ac:dyDescent="0.2">
      <c r="O35676" s="284"/>
      <c r="P35676" s="284"/>
    </row>
    <row r="35677" spans="15:16" x14ac:dyDescent="0.2">
      <c r="O35677" s="284"/>
      <c r="P35677" s="284"/>
    </row>
    <row r="35678" spans="15:16" x14ac:dyDescent="0.2">
      <c r="O35678" s="284"/>
      <c r="P35678" s="284"/>
    </row>
    <row r="35679" spans="15:16" x14ac:dyDescent="0.2">
      <c r="O35679" s="284"/>
      <c r="P35679" s="284"/>
    </row>
    <row r="35680" spans="15:16" x14ac:dyDescent="0.2">
      <c r="O35680" s="284"/>
      <c r="P35680" s="284"/>
    </row>
    <row r="35681" spans="15:16" x14ac:dyDescent="0.2">
      <c r="O35681" s="284"/>
      <c r="P35681" s="284"/>
    </row>
    <row r="35682" spans="15:16" x14ac:dyDescent="0.2">
      <c r="O35682" s="284"/>
      <c r="P35682" s="284"/>
    </row>
    <row r="35683" spans="15:16" x14ac:dyDescent="0.2">
      <c r="O35683" s="284"/>
      <c r="P35683" s="284"/>
    </row>
    <row r="35684" spans="15:16" x14ac:dyDescent="0.2">
      <c r="O35684" s="284"/>
      <c r="P35684" s="284"/>
    </row>
    <row r="35685" spans="15:16" x14ac:dyDescent="0.2">
      <c r="O35685" s="284"/>
      <c r="P35685" s="284"/>
    </row>
    <row r="35686" spans="15:16" x14ac:dyDescent="0.2">
      <c r="O35686" s="284"/>
      <c r="P35686" s="284"/>
    </row>
    <row r="35687" spans="15:16" x14ac:dyDescent="0.2">
      <c r="O35687" s="284"/>
      <c r="P35687" s="284"/>
    </row>
    <row r="35688" spans="15:16" x14ac:dyDescent="0.2">
      <c r="O35688" s="284"/>
      <c r="P35688" s="284"/>
    </row>
    <row r="35689" spans="15:16" x14ac:dyDescent="0.2">
      <c r="O35689" s="284"/>
      <c r="P35689" s="284"/>
    </row>
    <row r="35690" spans="15:16" x14ac:dyDescent="0.2">
      <c r="O35690" s="284"/>
      <c r="P35690" s="284"/>
    </row>
    <row r="35691" spans="15:16" x14ac:dyDescent="0.2">
      <c r="O35691" s="284"/>
      <c r="P35691" s="284"/>
    </row>
    <row r="35692" spans="15:16" x14ac:dyDescent="0.2">
      <c r="O35692" s="284"/>
      <c r="P35692" s="284"/>
    </row>
    <row r="35693" spans="15:16" x14ac:dyDescent="0.2">
      <c r="O35693" s="284"/>
      <c r="P35693" s="284"/>
    </row>
    <row r="35694" spans="15:16" x14ac:dyDescent="0.2">
      <c r="O35694" s="284"/>
      <c r="P35694" s="284"/>
    </row>
    <row r="35695" spans="15:16" x14ac:dyDescent="0.2">
      <c r="O35695" s="284"/>
      <c r="P35695" s="284"/>
    </row>
    <row r="35696" spans="15:16" x14ac:dyDescent="0.2">
      <c r="O35696" s="284"/>
      <c r="P35696" s="284"/>
    </row>
    <row r="35697" spans="15:16" x14ac:dyDescent="0.2">
      <c r="O35697" s="284"/>
      <c r="P35697" s="284"/>
    </row>
    <row r="35698" spans="15:16" x14ac:dyDescent="0.2">
      <c r="O35698" s="284"/>
      <c r="P35698" s="284"/>
    </row>
    <row r="35699" spans="15:16" x14ac:dyDescent="0.2">
      <c r="O35699" s="284"/>
      <c r="P35699" s="284"/>
    </row>
    <row r="35700" spans="15:16" x14ac:dyDescent="0.2">
      <c r="O35700" s="284"/>
      <c r="P35700" s="284"/>
    </row>
    <row r="35701" spans="15:16" x14ac:dyDescent="0.2">
      <c r="O35701" s="284"/>
      <c r="P35701" s="284"/>
    </row>
    <row r="35702" spans="15:16" x14ac:dyDescent="0.2">
      <c r="O35702" s="284"/>
      <c r="P35702" s="284"/>
    </row>
    <row r="35703" spans="15:16" x14ac:dyDescent="0.2">
      <c r="O35703" s="284"/>
      <c r="P35703" s="284"/>
    </row>
    <row r="35704" spans="15:16" x14ac:dyDescent="0.2">
      <c r="O35704" s="284"/>
      <c r="P35704" s="284"/>
    </row>
    <row r="35705" spans="15:16" x14ac:dyDescent="0.2">
      <c r="O35705" s="284"/>
      <c r="P35705" s="284"/>
    </row>
    <row r="35706" spans="15:16" x14ac:dyDescent="0.2">
      <c r="O35706" s="284"/>
      <c r="P35706" s="284"/>
    </row>
    <row r="35707" spans="15:16" x14ac:dyDescent="0.2">
      <c r="O35707" s="284"/>
      <c r="P35707" s="284"/>
    </row>
    <row r="35708" spans="15:16" x14ac:dyDescent="0.2">
      <c r="O35708" s="284"/>
      <c r="P35708" s="284"/>
    </row>
    <row r="35709" spans="15:16" x14ac:dyDescent="0.2">
      <c r="O35709" s="284"/>
      <c r="P35709" s="284"/>
    </row>
    <row r="35710" spans="15:16" x14ac:dyDescent="0.2">
      <c r="O35710" s="284"/>
      <c r="P35710" s="284"/>
    </row>
    <row r="35711" spans="15:16" x14ac:dyDescent="0.2">
      <c r="O35711" s="284"/>
      <c r="P35711" s="284"/>
    </row>
    <row r="35712" spans="15:16" x14ac:dyDescent="0.2">
      <c r="O35712" s="284"/>
      <c r="P35712" s="284"/>
    </row>
    <row r="35713" spans="15:16" x14ac:dyDescent="0.2">
      <c r="O35713" s="284"/>
      <c r="P35713" s="284"/>
    </row>
    <row r="35714" spans="15:16" x14ac:dyDescent="0.2">
      <c r="O35714" s="284"/>
      <c r="P35714" s="284"/>
    </row>
    <row r="35715" spans="15:16" x14ac:dyDescent="0.2">
      <c r="O35715" s="284"/>
      <c r="P35715" s="284"/>
    </row>
    <row r="35716" spans="15:16" x14ac:dyDescent="0.2">
      <c r="O35716" s="284"/>
      <c r="P35716" s="284"/>
    </row>
    <row r="35717" spans="15:16" x14ac:dyDescent="0.2">
      <c r="O35717" s="284"/>
      <c r="P35717" s="284"/>
    </row>
    <row r="35718" spans="15:16" x14ac:dyDescent="0.2">
      <c r="O35718" s="284"/>
      <c r="P35718" s="284"/>
    </row>
    <row r="35719" spans="15:16" x14ac:dyDescent="0.2">
      <c r="O35719" s="284"/>
      <c r="P35719" s="284"/>
    </row>
    <row r="35720" spans="15:16" x14ac:dyDescent="0.2">
      <c r="O35720" s="284"/>
      <c r="P35720" s="284"/>
    </row>
    <row r="35721" spans="15:16" x14ac:dyDescent="0.2">
      <c r="O35721" s="284"/>
      <c r="P35721" s="284"/>
    </row>
    <row r="35722" spans="15:16" x14ac:dyDescent="0.2">
      <c r="O35722" s="284"/>
      <c r="P35722" s="284"/>
    </row>
    <row r="35723" spans="15:16" x14ac:dyDescent="0.2">
      <c r="O35723" s="284"/>
      <c r="P35723" s="284"/>
    </row>
    <row r="35724" spans="15:16" x14ac:dyDescent="0.2">
      <c r="O35724" s="284"/>
      <c r="P35724" s="284"/>
    </row>
    <row r="35725" spans="15:16" x14ac:dyDescent="0.2">
      <c r="O35725" s="284"/>
      <c r="P35725" s="284"/>
    </row>
    <row r="35726" spans="15:16" x14ac:dyDescent="0.2">
      <c r="O35726" s="284"/>
      <c r="P35726" s="284"/>
    </row>
    <row r="35727" spans="15:16" x14ac:dyDescent="0.2">
      <c r="O35727" s="284"/>
      <c r="P35727" s="284"/>
    </row>
    <row r="35728" spans="15:16" x14ac:dyDescent="0.2">
      <c r="O35728" s="284"/>
      <c r="P35728" s="284"/>
    </row>
    <row r="35729" spans="15:16" x14ac:dyDescent="0.2">
      <c r="O35729" s="284"/>
      <c r="P35729" s="284"/>
    </row>
    <row r="35730" spans="15:16" x14ac:dyDescent="0.2">
      <c r="O35730" s="284"/>
      <c r="P35730" s="284"/>
    </row>
    <row r="35731" spans="15:16" x14ac:dyDescent="0.2">
      <c r="O35731" s="284"/>
      <c r="P35731" s="284"/>
    </row>
    <row r="35732" spans="15:16" x14ac:dyDescent="0.2">
      <c r="O35732" s="284"/>
      <c r="P35732" s="284"/>
    </row>
    <row r="35733" spans="15:16" x14ac:dyDescent="0.2">
      <c r="O35733" s="284"/>
      <c r="P35733" s="284"/>
    </row>
    <row r="35734" spans="15:16" x14ac:dyDescent="0.2">
      <c r="O35734" s="284"/>
      <c r="P35734" s="284"/>
    </row>
    <row r="35735" spans="15:16" x14ac:dyDescent="0.2">
      <c r="O35735" s="284"/>
      <c r="P35735" s="284"/>
    </row>
    <row r="35736" spans="15:16" x14ac:dyDescent="0.2">
      <c r="O35736" s="284"/>
      <c r="P35736" s="284"/>
    </row>
    <row r="35737" spans="15:16" x14ac:dyDescent="0.2">
      <c r="O35737" s="284"/>
      <c r="P35737" s="284"/>
    </row>
    <row r="35738" spans="15:16" x14ac:dyDescent="0.2">
      <c r="O35738" s="284"/>
      <c r="P35738" s="284"/>
    </row>
    <row r="35739" spans="15:16" x14ac:dyDescent="0.2">
      <c r="O35739" s="284"/>
      <c r="P35739" s="284"/>
    </row>
    <row r="35740" spans="15:16" x14ac:dyDescent="0.2">
      <c r="O35740" s="284"/>
      <c r="P35740" s="284"/>
    </row>
    <row r="35741" spans="15:16" x14ac:dyDescent="0.2">
      <c r="O35741" s="284"/>
      <c r="P35741" s="284"/>
    </row>
    <row r="35742" spans="15:16" x14ac:dyDescent="0.2">
      <c r="O35742" s="284"/>
      <c r="P35742" s="284"/>
    </row>
    <row r="35743" spans="15:16" x14ac:dyDescent="0.2">
      <c r="O35743" s="284"/>
      <c r="P35743" s="284"/>
    </row>
    <row r="35744" spans="15:16" x14ac:dyDescent="0.2">
      <c r="O35744" s="284"/>
      <c r="P35744" s="284"/>
    </row>
    <row r="35745" spans="15:16" x14ac:dyDescent="0.2">
      <c r="O35745" s="284"/>
      <c r="P35745" s="284"/>
    </row>
    <row r="35746" spans="15:16" x14ac:dyDescent="0.2">
      <c r="O35746" s="284"/>
      <c r="P35746" s="284"/>
    </row>
    <row r="35747" spans="15:16" x14ac:dyDescent="0.2">
      <c r="O35747" s="284"/>
      <c r="P35747" s="284"/>
    </row>
    <row r="35748" spans="15:16" x14ac:dyDescent="0.2">
      <c r="O35748" s="284"/>
      <c r="P35748" s="284"/>
    </row>
    <row r="35749" spans="15:16" x14ac:dyDescent="0.2">
      <c r="O35749" s="284"/>
      <c r="P35749" s="284"/>
    </row>
    <row r="35750" spans="15:16" x14ac:dyDescent="0.2">
      <c r="O35750" s="284"/>
      <c r="P35750" s="284"/>
    </row>
    <row r="35751" spans="15:16" x14ac:dyDescent="0.2">
      <c r="O35751" s="284"/>
      <c r="P35751" s="284"/>
    </row>
    <row r="35752" spans="15:16" x14ac:dyDescent="0.2">
      <c r="O35752" s="284"/>
      <c r="P35752" s="284"/>
    </row>
    <row r="35753" spans="15:16" x14ac:dyDescent="0.2">
      <c r="O35753" s="284"/>
      <c r="P35753" s="284"/>
    </row>
    <row r="35754" spans="15:16" x14ac:dyDescent="0.2">
      <c r="O35754" s="284"/>
      <c r="P35754" s="284"/>
    </row>
    <row r="35755" spans="15:16" x14ac:dyDescent="0.2">
      <c r="O35755" s="284"/>
      <c r="P35755" s="284"/>
    </row>
    <row r="35756" spans="15:16" x14ac:dyDescent="0.2">
      <c r="O35756" s="284"/>
      <c r="P35756" s="284"/>
    </row>
    <row r="35757" spans="15:16" x14ac:dyDescent="0.2">
      <c r="O35757" s="284"/>
      <c r="P35757" s="284"/>
    </row>
    <row r="35758" spans="15:16" x14ac:dyDescent="0.2">
      <c r="O35758" s="284"/>
      <c r="P35758" s="284"/>
    </row>
    <row r="35759" spans="15:16" x14ac:dyDescent="0.2">
      <c r="O35759" s="284"/>
      <c r="P35759" s="284"/>
    </row>
    <row r="35760" spans="15:16" x14ac:dyDescent="0.2">
      <c r="O35760" s="284"/>
      <c r="P35760" s="284"/>
    </row>
    <row r="35761" spans="15:16" x14ac:dyDescent="0.2">
      <c r="O35761" s="284"/>
      <c r="P35761" s="284"/>
    </row>
    <row r="35762" spans="15:16" x14ac:dyDescent="0.2">
      <c r="O35762" s="284"/>
      <c r="P35762" s="284"/>
    </row>
    <row r="35763" spans="15:16" x14ac:dyDescent="0.2">
      <c r="O35763" s="284"/>
      <c r="P35763" s="284"/>
    </row>
    <row r="35764" spans="15:16" x14ac:dyDescent="0.2">
      <c r="O35764" s="284"/>
      <c r="P35764" s="284"/>
    </row>
    <row r="35765" spans="15:16" x14ac:dyDescent="0.2">
      <c r="O35765" s="284"/>
      <c r="P35765" s="284"/>
    </row>
    <row r="35766" spans="15:16" x14ac:dyDescent="0.2">
      <c r="O35766" s="284"/>
      <c r="P35766" s="284"/>
    </row>
    <row r="35767" spans="15:16" x14ac:dyDescent="0.2">
      <c r="O35767" s="284"/>
      <c r="P35767" s="284"/>
    </row>
    <row r="35768" spans="15:16" x14ac:dyDescent="0.2">
      <c r="O35768" s="284"/>
      <c r="P35768" s="284"/>
    </row>
    <row r="35769" spans="15:16" x14ac:dyDescent="0.2">
      <c r="O35769" s="284"/>
      <c r="P35769" s="284"/>
    </row>
    <row r="35770" spans="15:16" x14ac:dyDescent="0.2">
      <c r="O35770" s="284"/>
      <c r="P35770" s="284"/>
    </row>
    <row r="35771" spans="15:16" x14ac:dyDescent="0.2">
      <c r="O35771" s="284"/>
      <c r="P35771" s="284"/>
    </row>
    <row r="35772" spans="15:16" x14ac:dyDescent="0.2">
      <c r="O35772" s="284"/>
      <c r="P35772" s="284"/>
    </row>
    <row r="35773" spans="15:16" x14ac:dyDescent="0.2">
      <c r="O35773" s="284"/>
      <c r="P35773" s="284"/>
    </row>
    <row r="35774" spans="15:16" x14ac:dyDescent="0.2">
      <c r="O35774" s="284"/>
      <c r="P35774" s="284"/>
    </row>
    <row r="35775" spans="15:16" x14ac:dyDescent="0.2">
      <c r="O35775" s="284"/>
      <c r="P35775" s="284"/>
    </row>
    <row r="35776" spans="15:16" x14ac:dyDescent="0.2">
      <c r="O35776" s="284"/>
      <c r="P35776" s="284"/>
    </row>
    <row r="35777" spans="15:16" x14ac:dyDescent="0.2">
      <c r="O35777" s="284"/>
      <c r="P35777" s="284"/>
    </row>
    <row r="35778" spans="15:16" x14ac:dyDescent="0.2">
      <c r="O35778" s="284"/>
      <c r="P35778" s="284"/>
    </row>
    <row r="35779" spans="15:16" x14ac:dyDescent="0.2">
      <c r="O35779" s="284"/>
      <c r="P35779" s="284"/>
    </row>
    <row r="35780" spans="15:16" x14ac:dyDescent="0.2">
      <c r="O35780" s="284"/>
      <c r="P35780" s="284"/>
    </row>
    <row r="35781" spans="15:16" x14ac:dyDescent="0.2">
      <c r="O35781" s="284"/>
      <c r="P35781" s="284"/>
    </row>
    <row r="35782" spans="15:16" x14ac:dyDescent="0.2">
      <c r="O35782" s="284"/>
      <c r="P35782" s="284"/>
    </row>
    <row r="35783" spans="15:16" x14ac:dyDescent="0.2">
      <c r="O35783" s="284"/>
      <c r="P35783" s="284"/>
    </row>
    <row r="35784" spans="15:16" x14ac:dyDescent="0.2">
      <c r="O35784" s="284"/>
      <c r="P35784" s="284"/>
    </row>
    <row r="35785" spans="15:16" x14ac:dyDescent="0.2">
      <c r="O35785" s="284"/>
      <c r="P35785" s="284"/>
    </row>
    <row r="35786" spans="15:16" x14ac:dyDescent="0.2">
      <c r="O35786" s="284"/>
      <c r="P35786" s="284"/>
    </row>
    <row r="35787" spans="15:16" x14ac:dyDescent="0.2">
      <c r="O35787" s="284"/>
      <c r="P35787" s="284"/>
    </row>
    <row r="35788" spans="15:16" x14ac:dyDescent="0.2">
      <c r="O35788" s="284"/>
      <c r="P35788" s="284"/>
    </row>
    <row r="35789" spans="15:16" x14ac:dyDescent="0.2">
      <c r="O35789" s="284"/>
      <c r="P35789" s="284"/>
    </row>
    <row r="35790" spans="15:16" x14ac:dyDescent="0.2">
      <c r="O35790" s="284"/>
      <c r="P35790" s="284"/>
    </row>
    <row r="35791" spans="15:16" x14ac:dyDescent="0.2">
      <c r="O35791" s="284"/>
      <c r="P35791" s="284"/>
    </row>
    <row r="35792" spans="15:16" x14ac:dyDescent="0.2">
      <c r="O35792" s="284"/>
      <c r="P35792" s="284"/>
    </row>
    <row r="35793" spans="15:16" x14ac:dyDescent="0.2">
      <c r="O35793" s="284"/>
      <c r="P35793" s="284"/>
    </row>
    <row r="35794" spans="15:16" x14ac:dyDescent="0.2">
      <c r="O35794" s="284"/>
      <c r="P35794" s="284"/>
    </row>
    <row r="35795" spans="15:16" x14ac:dyDescent="0.2">
      <c r="O35795" s="284"/>
      <c r="P35795" s="284"/>
    </row>
    <row r="35796" spans="15:16" x14ac:dyDescent="0.2">
      <c r="O35796" s="284"/>
      <c r="P35796" s="284"/>
    </row>
    <row r="35797" spans="15:16" x14ac:dyDescent="0.2">
      <c r="O35797" s="284"/>
      <c r="P35797" s="284"/>
    </row>
    <row r="35798" spans="15:16" x14ac:dyDescent="0.2">
      <c r="O35798" s="284"/>
      <c r="P35798" s="284"/>
    </row>
    <row r="35799" spans="15:16" x14ac:dyDescent="0.2">
      <c r="O35799" s="284"/>
      <c r="P35799" s="284"/>
    </row>
    <row r="35800" spans="15:16" x14ac:dyDescent="0.2">
      <c r="O35800" s="284"/>
      <c r="P35800" s="284"/>
    </row>
    <row r="35801" spans="15:16" x14ac:dyDescent="0.2">
      <c r="O35801" s="284"/>
      <c r="P35801" s="284"/>
    </row>
    <row r="35802" spans="15:16" x14ac:dyDescent="0.2">
      <c r="O35802" s="284"/>
      <c r="P35802" s="284"/>
    </row>
    <row r="35803" spans="15:16" x14ac:dyDescent="0.2">
      <c r="O35803" s="284"/>
      <c r="P35803" s="284"/>
    </row>
    <row r="35804" spans="15:16" x14ac:dyDescent="0.2">
      <c r="O35804" s="284"/>
      <c r="P35804" s="284"/>
    </row>
    <row r="35805" spans="15:16" x14ac:dyDescent="0.2">
      <c r="O35805" s="284"/>
      <c r="P35805" s="284"/>
    </row>
    <row r="35806" spans="15:16" x14ac:dyDescent="0.2">
      <c r="O35806" s="284"/>
      <c r="P35806" s="284"/>
    </row>
    <row r="35807" spans="15:16" x14ac:dyDescent="0.2">
      <c r="O35807" s="284"/>
      <c r="P35807" s="284"/>
    </row>
    <row r="35808" spans="15:16" x14ac:dyDescent="0.2">
      <c r="O35808" s="284"/>
      <c r="P35808" s="284"/>
    </row>
    <row r="35809" spans="15:16" x14ac:dyDescent="0.2">
      <c r="O35809" s="284"/>
      <c r="P35809" s="284"/>
    </row>
    <row r="35810" spans="15:16" x14ac:dyDescent="0.2">
      <c r="O35810" s="284"/>
      <c r="P35810" s="284"/>
    </row>
    <row r="35811" spans="15:16" x14ac:dyDescent="0.2">
      <c r="O35811" s="284"/>
      <c r="P35811" s="284"/>
    </row>
    <row r="35812" spans="15:16" x14ac:dyDescent="0.2">
      <c r="O35812" s="284"/>
      <c r="P35812" s="284"/>
    </row>
    <row r="35813" spans="15:16" x14ac:dyDescent="0.2">
      <c r="O35813" s="284"/>
      <c r="P35813" s="284"/>
    </row>
    <row r="35814" spans="15:16" x14ac:dyDescent="0.2">
      <c r="O35814" s="284"/>
      <c r="P35814" s="284"/>
    </row>
    <row r="35815" spans="15:16" x14ac:dyDescent="0.2">
      <c r="O35815" s="284"/>
      <c r="P35815" s="284"/>
    </row>
    <row r="35816" spans="15:16" x14ac:dyDescent="0.2">
      <c r="O35816" s="284"/>
      <c r="P35816" s="284"/>
    </row>
    <row r="35817" spans="15:16" x14ac:dyDescent="0.2">
      <c r="O35817" s="284"/>
      <c r="P35817" s="284"/>
    </row>
    <row r="35818" spans="15:16" x14ac:dyDescent="0.2">
      <c r="O35818" s="284"/>
      <c r="P35818" s="284"/>
    </row>
    <row r="35819" spans="15:16" x14ac:dyDescent="0.2">
      <c r="O35819" s="284"/>
      <c r="P35819" s="284"/>
    </row>
    <row r="35820" spans="15:16" x14ac:dyDescent="0.2">
      <c r="O35820" s="284"/>
      <c r="P35820" s="284"/>
    </row>
    <row r="35821" spans="15:16" x14ac:dyDescent="0.2">
      <c r="O35821" s="284"/>
      <c r="P35821" s="284"/>
    </row>
    <row r="35822" spans="15:16" x14ac:dyDescent="0.2">
      <c r="O35822" s="284"/>
      <c r="P35822" s="284"/>
    </row>
    <row r="35823" spans="15:16" x14ac:dyDescent="0.2">
      <c r="O35823" s="284"/>
      <c r="P35823" s="284"/>
    </row>
    <row r="35824" spans="15:16" x14ac:dyDescent="0.2">
      <c r="O35824" s="284"/>
      <c r="P35824" s="284"/>
    </row>
    <row r="35825" spans="15:16" x14ac:dyDescent="0.2">
      <c r="O35825" s="284"/>
      <c r="P35825" s="284"/>
    </row>
    <row r="35826" spans="15:16" x14ac:dyDescent="0.2">
      <c r="O35826" s="284"/>
      <c r="P35826" s="284"/>
    </row>
    <row r="35827" spans="15:16" x14ac:dyDescent="0.2">
      <c r="O35827" s="284"/>
      <c r="P35827" s="284"/>
    </row>
    <row r="35828" spans="15:16" x14ac:dyDescent="0.2">
      <c r="O35828" s="284"/>
      <c r="P35828" s="284"/>
    </row>
    <row r="35829" spans="15:16" x14ac:dyDescent="0.2">
      <c r="O35829" s="284"/>
      <c r="P35829" s="284"/>
    </row>
    <row r="35830" spans="15:16" x14ac:dyDescent="0.2">
      <c r="O35830" s="284"/>
      <c r="P35830" s="284"/>
    </row>
    <row r="35831" spans="15:16" x14ac:dyDescent="0.2">
      <c r="O35831" s="284"/>
      <c r="P35831" s="284"/>
    </row>
    <row r="35832" spans="15:16" x14ac:dyDescent="0.2">
      <c r="O35832" s="284"/>
      <c r="P35832" s="284"/>
    </row>
    <row r="35833" spans="15:16" x14ac:dyDescent="0.2">
      <c r="O35833" s="284"/>
      <c r="P35833" s="284"/>
    </row>
    <row r="35834" spans="15:16" x14ac:dyDescent="0.2">
      <c r="O35834" s="284"/>
      <c r="P35834" s="284"/>
    </row>
    <row r="35835" spans="15:16" x14ac:dyDescent="0.2">
      <c r="O35835" s="284"/>
      <c r="P35835" s="284"/>
    </row>
    <row r="35836" spans="15:16" x14ac:dyDescent="0.2">
      <c r="O35836" s="284"/>
      <c r="P35836" s="284"/>
    </row>
    <row r="35837" spans="15:16" x14ac:dyDescent="0.2">
      <c r="O35837" s="284"/>
      <c r="P35837" s="284"/>
    </row>
    <row r="35838" spans="15:16" x14ac:dyDescent="0.2">
      <c r="O35838" s="284"/>
      <c r="P35838" s="284"/>
    </row>
    <row r="35839" spans="15:16" x14ac:dyDescent="0.2">
      <c r="O35839" s="284"/>
      <c r="P35839" s="284"/>
    </row>
    <row r="35840" spans="15:16" x14ac:dyDescent="0.2">
      <c r="O35840" s="284"/>
      <c r="P35840" s="284"/>
    </row>
    <row r="35841" spans="15:16" x14ac:dyDescent="0.2">
      <c r="O35841" s="284"/>
      <c r="P35841" s="284"/>
    </row>
    <row r="35842" spans="15:16" x14ac:dyDescent="0.2">
      <c r="O35842" s="284"/>
      <c r="P35842" s="284"/>
    </row>
    <row r="35843" spans="15:16" x14ac:dyDescent="0.2">
      <c r="O35843" s="284"/>
      <c r="P35843" s="284"/>
    </row>
    <row r="35844" spans="15:16" x14ac:dyDescent="0.2">
      <c r="O35844" s="284"/>
      <c r="P35844" s="284"/>
    </row>
    <row r="35845" spans="15:16" x14ac:dyDescent="0.2">
      <c r="O35845" s="284"/>
      <c r="P35845" s="284"/>
    </row>
    <row r="35846" spans="15:16" x14ac:dyDescent="0.2">
      <c r="O35846" s="284"/>
      <c r="P35846" s="284"/>
    </row>
    <row r="35847" spans="15:16" x14ac:dyDescent="0.2">
      <c r="O35847" s="284"/>
      <c r="P35847" s="284"/>
    </row>
    <row r="35848" spans="15:16" x14ac:dyDescent="0.2">
      <c r="O35848" s="284"/>
      <c r="P35848" s="284"/>
    </row>
    <row r="35849" spans="15:16" x14ac:dyDescent="0.2">
      <c r="O35849" s="284"/>
      <c r="P35849" s="284"/>
    </row>
    <row r="35850" spans="15:16" x14ac:dyDescent="0.2">
      <c r="O35850" s="284"/>
      <c r="P35850" s="284"/>
    </row>
    <row r="35851" spans="15:16" x14ac:dyDescent="0.2">
      <c r="O35851" s="284"/>
      <c r="P35851" s="284"/>
    </row>
    <row r="35852" spans="15:16" x14ac:dyDescent="0.2">
      <c r="O35852" s="284"/>
      <c r="P35852" s="284"/>
    </row>
    <row r="35853" spans="15:16" x14ac:dyDescent="0.2">
      <c r="O35853" s="284"/>
      <c r="P35853" s="284"/>
    </row>
    <row r="35854" spans="15:16" x14ac:dyDescent="0.2">
      <c r="O35854" s="284"/>
      <c r="P35854" s="284"/>
    </row>
    <row r="35855" spans="15:16" x14ac:dyDescent="0.2">
      <c r="O35855" s="284"/>
      <c r="P35855" s="284"/>
    </row>
    <row r="35856" spans="15:16" x14ac:dyDescent="0.2">
      <c r="O35856" s="284"/>
      <c r="P35856" s="284"/>
    </row>
    <row r="35857" spans="15:16" x14ac:dyDescent="0.2">
      <c r="O35857" s="284"/>
      <c r="P35857" s="284"/>
    </row>
    <row r="35858" spans="15:16" x14ac:dyDescent="0.2">
      <c r="O35858" s="284"/>
      <c r="P35858" s="284"/>
    </row>
    <row r="35859" spans="15:16" x14ac:dyDescent="0.2">
      <c r="O35859" s="284"/>
      <c r="P35859" s="284"/>
    </row>
    <row r="35860" spans="15:16" x14ac:dyDescent="0.2">
      <c r="O35860" s="284"/>
      <c r="P35860" s="284"/>
    </row>
    <row r="35861" spans="15:16" x14ac:dyDescent="0.2">
      <c r="O35861" s="284"/>
      <c r="P35861" s="284"/>
    </row>
    <row r="35862" spans="15:16" x14ac:dyDescent="0.2">
      <c r="O35862" s="284"/>
      <c r="P35862" s="284"/>
    </row>
    <row r="35863" spans="15:16" x14ac:dyDescent="0.2">
      <c r="O35863" s="284"/>
      <c r="P35863" s="284"/>
    </row>
    <row r="35864" spans="15:16" x14ac:dyDescent="0.2">
      <c r="O35864" s="284"/>
      <c r="P35864" s="284"/>
    </row>
    <row r="35865" spans="15:16" x14ac:dyDescent="0.2">
      <c r="O35865" s="284"/>
      <c r="P35865" s="284"/>
    </row>
    <row r="35866" spans="15:16" x14ac:dyDescent="0.2">
      <c r="O35866" s="284"/>
      <c r="P35866" s="284"/>
    </row>
    <row r="35867" spans="15:16" x14ac:dyDescent="0.2">
      <c r="O35867" s="284"/>
      <c r="P35867" s="284"/>
    </row>
    <row r="35868" spans="15:16" x14ac:dyDescent="0.2">
      <c r="O35868" s="284"/>
      <c r="P35868" s="284"/>
    </row>
    <row r="35869" spans="15:16" x14ac:dyDescent="0.2">
      <c r="O35869" s="284"/>
      <c r="P35869" s="284"/>
    </row>
    <row r="35870" spans="15:16" x14ac:dyDescent="0.2">
      <c r="O35870" s="284"/>
      <c r="P35870" s="284"/>
    </row>
    <row r="35871" spans="15:16" x14ac:dyDescent="0.2">
      <c r="O35871" s="284"/>
      <c r="P35871" s="284"/>
    </row>
    <row r="35872" spans="15:16" x14ac:dyDescent="0.2">
      <c r="O35872" s="284"/>
      <c r="P35872" s="284"/>
    </row>
    <row r="35873" spans="15:16" x14ac:dyDescent="0.2">
      <c r="O35873" s="284"/>
      <c r="P35873" s="284"/>
    </row>
    <row r="35874" spans="15:16" x14ac:dyDescent="0.2">
      <c r="O35874" s="284"/>
      <c r="P35874" s="284"/>
    </row>
    <row r="35875" spans="15:16" x14ac:dyDescent="0.2">
      <c r="O35875" s="284"/>
      <c r="P35875" s="284"/>
    </row>
    <row r="35876" spans="15:16" x14ac:dyDescent="0.2">
      <c r="O35876" s="284"/>
      <c r="P35876" s="284"/>
    </row>
    <row r="35877" spans="15:16" x14ac:dyDescent="0.2">
      <c r="O35877" s="284"/>
      <c r="P35877" s="284"/>
    </row>
    <row r="35878" spans="15:16" x14ac:dyDescent="0.2">
      <c r="O35878" s="284"/>
      <c r="P35878" s="284"/>
    </row>
    <row r="35879" spans="15:16" x14ac:dyDescent="0.2">
      <c r="O35879" s="284"/>
      <c r="P35879" s="284"/>
    </row>
    <row r="35880" spans="15:16" x14ac:dyDescent="0.2">
      <c r="O35880" s="284"/>
      <c r="P35880" s="284"/>
    </row>
    <row r="35881" spans="15:16" x14ac:dyDescent="0.2">
      <c r="O35881" s="284"/>
      <c r="P35881" s="284"/>
    </row>
    <row r="35882" spans="15:16" x14ac:dyDescent="0.2">
      <c r="O35882" s="284"/>
      <c r="P35882" s="284"/>
    </row>
    <row r="35883" spans="15:16" x14ac:dyDescent="0.2">
      <c r="O35883" s="284"/>
      <c r="P35883" s="284"/>
    </row>
    <row r="35884" spans="15:16" x14ac:dyDescent="0.2">
      <c r="O35884" s="284"/>
      <c r="P35884" s="284"/>
    </row>
    <row r="35885" spans="15:16" x14ac:dyDescent="0.2">
      <c r="O35885" s="284"/>
      <c r="P35885" s="284"/>
    </row>
    <row r="35886" spans="15:16" x14ac:dyDescent="0.2">
      <c r="O35886" s="284"/>
      <c r="P35886" s="284"/>
    </row>
    <row r="35887" spans="15:16" x14ac:dyDescent="0.2">
      <c r="O35887" s="284"/>
      <c r="P35887" s="284"/>
    </row>
    <row r="35888" spans="15:16" x14ac:dyDescent="0.2">
      <c r="O35888" s="284"/>
      <c r="P35888" s="284"/>
    </row>
    <row r="35889" spans="15:16" x14ac:dyDescent="0.2">
      <c r="O35889" s="284"/>
      <c r="P35889" s="284"/>
    </row>
    <row r="35890" spans="15:16" x14ac:dyDescent="0.2">
      <c r="O35890" s="284"/>
      <c r="P35890" s="284"/>
    </row>
    <row r="35891" spans="15:16" x14ac:dyDescent="0.2">
      <c r="O35891" s="284"/>
      <c r="P35891" s="284"/>
    </row>
    <row r="35892" spans="15:16" x14ac:dyDescent="0.2">
      <c r="O35892" s="284"/>
      <c r="P35892" s="284"/>
    </row>
    <row r="35893" spans="15:16" x14ac:dyDescent="0.2">
      <c r="O35893" s="284"/>
      <c r="P35893" s="284"/>
    </row>
    <row r="35894" spans="15:16" x14ac:dyDescent="0.2">
      <c r="O35894" s="284"/>
      <c r="P35894" s="284"/>
    </row>
    <row r="35895" spans="15:16" x14ac:dyDescent="0.2">
      <c r="O35895" s="284"/>
      <c r="P35895" s="284"/>
    </row>
    <row r="35896" spans="15:16" x14ac:dyDescent="0.2">
      <c r="O35896" s="284"/>
      <c r="P35896" s="284"/>
    </row>
    <row r="35897" spans="15:16" x14ac:dyDescent="0.2">
      <c r="O35897" s="284"/>
      <c r="P35897" s="284"/>
    </row>
    <row r="35898" spans="15:16" x14ac:dyDescent="0.2">
      <c r="O35898" s="284"/>
      <c r="P35898" s="284"/>
    </row>
    <row r="35899" spans="15:16" x14ac:dyDescent="0.2">
      <c r="O35899" s="284"/>
      <c r="P35899" s="284"/>
    </row>
    <row r="35900" spans="15:16" x14ac:dyDescent="0.2">
      <c r="O35900" s="284"/>
      <c r="P35900" s="284"/>
    </row>
    <row r="35901" spans="15:16" x14ac:dyDescent="0.2">
      <c r="O35901" s="284"/>
      <c r="P35901" s="284"/>
    </row>
    <row r="35902" spans="15:16" x14ac:dyDescent="0.2">
      <c r="O35902" s="284"/>
      <c r="P35902" s="284"/>
    </row>
    <row r="35903" spans="15:16" x14ac:dyDescent="0.2">
      <c r="O35903" s="284"/>
      <c r="P35903" s="284"/>
    </row>
    <row r="35904" spans="15:16" x14ac:dyDescent="0.2">
      <c r="O35904" s="284"/>
      <c r="P35904" s="284"/>
    </row>
    <row r="35905" spans="15:16" x14ac:dyDescent="0.2">
      <c r="O35905" s="284"/>
      <c r="P35905" s="284"/>
    </row>
    <row r="35906" spans="15:16" x14ac:dyDescent="0.2">
      <c r="O35906" s="284"/>
      <c r="P35906" s="284"/>
    </row>
    <row r="35907" spans="15:16" x14ac:dyDescent="0.2">
      <c r="O35907" s="284"/>
      <c r="P35907" s="284"/>
    </row>
    <row r="35908" spans="15:16" x14ac:dyDescent="0.2">
      <c r="O35908" s="284"/>
      <c r="P35908" s="284"/>
    </row>
    <row r="35909" spans="15:16" x14ac:dyDescent="0.2">
      <c r="O35909" s="284"/>
      <c r="P35909" s="284"/>
    </row>
    <row r="35910" spans="15:16" x14ac:dyDescent="0.2">
      <c r="O35910" s="284"/>
      <c r="P35910" s="284"/>
    </row>
    <row r="35911" spans="15:16" x14ac:dyDescent="0.2">
      <c r="O35911" s="284"/>
      <c r="P35911" s="284"/>
    </row>
    <row r="35912" spans="15:16" x14ac:dyDescent="0.2">
      <c r="O35912" s="284"/>
      <c r="P35912" s="284"/>
    </row>
    <row r="35913" spans="15:16" x14ac:dyDescent="0.2">
      <c r="O35913" s="284"/>
      <c r="P35913" s="284"/>
    </row>
    <row r="35914" spans="15:16" x14ac:dyDescent="0.2">
      <c r="O35914" s="284"/>
      <c r="P35914" s="284"/>
    </row>
    <row r="35915" spans="15:16" x14ac:dyDescent="0.2">
      <c r="O35915" s="284"/>
      <c r="P35915" s="284"/>
    </row>
    <row r="35916" spans="15:16" x14ac:dyDescent="0.2">
      <c r="O35916" s="284"/>
      <c r="P35916" s="284"/>
    </row>
    <row r="35917" spans="15:16" x14ac:dyDescent="0.2">
      <c r="O35917" s="284"/>
      <c r="P35917" s="284"/>
    </row>
    <row r="35918" spans="15:16" x14ac:dyDescent="0.2">
      <c r="O35918" s="284"/>
      <c r="P35918" s="284"/>
    </row>
    <row r="35919" spans="15:16" x14ac:dyDescent="0.2">
      <c r="O35919" s="284"/>
      <c r="P35919" s="284"/>
    </row>
    <row r="35920" spans="15:16" x14ac:dyDescent="0.2">
      <c r="O35920" s="284"/>
      <c r="P35920" s="284"/>
    </row>
    <row r="35921" spans="15:16" x14ac:dyDescent="0.2">
      <c r="O35921" s="284"/>
      <c r="P35921" s="284"/>
    </row>
    <row r="35922" spans="15:16" x14ac:dyDescent="0.2">
      <c r="O35922" s="284"/>
      <c r="P35922" s="284"/>
    </row>
    <row r="35923" spans="15:16" x14ac:dyDescent="0.2">
      <c r="O35923" s="284"/>
      <c r="P35923" s="284"/>
    </row>
    <row r="35924" spans="15:16" x14ac:dyDescent="0.2">
      <c r="O35924" s="284"/>
      <c r="P35924" s="284"/>
    </row>
    <row r="35925" spans="15:16" x14ac:dyDescent="0.2">
      <c r="O35925" s="284"/>
      <c r="P35925" s="284"/>
    </row>
    <row r="35926" spans="15:16" x14ac:dyDescent="0.2">
      <c r="O35926" s="284"/>
      <c r="P35926" s="284"/>
    </row>
    <row r="35927" spans="15:16" x14ac:dyDescent="0.2">
      <c r="O35927" s="284"/>
      <c r="P35927" s="284"/>
    </row>
    <row r="35928" spans="15:16" x14ac:dyDescent="0.2">
      <c r="O35928" s="284"/>
      <c r="P35928" s="284"/>
    </row>
    <row r="35929" spans="15:16" x14ac:dyDescent="0.2">
      <c r="O35929" s="284"/>
      <c r="P35929" s="284"/>
    </row>
    <row r="35930" spans="15:16" x14ac:dyDescent="0.2">
      <c r="O35930" s="284"/>
      <c r="P35930" s="284"/>
    </row>
    <row r="35931" spans="15:16" x14ac:dyDescent="0.2">
      <c r="O35931" s="284"/>
      <c r="P35931" s="284"/>
    </row>
    <row r="35932" spans="15:16" x14ac:dyDescent="0.2">
      <c r="O35932" s="284"/>
      <c r="P35932" s="284"/>
    </row>
    <row r="35933" spans="15:16" x14ac:dyDescent="0.2">
      <c r="O35933" s="284"/>
      <c r="P35933" s="284"/>
    </row>
    <row r="35934" spans="15:16" x14ac:dyDescent="0.2">
      <c r="O35934" s="284"/>
      <c r="P35934" s="284"/>
    </row>
    <row r="35935" spans="15:16" x14ac:dyDescent="0.2">
      <c r="O35935" s="284"/>
      <c r="P35935" s="284"/>
    </row>
    <row r="35936" spans="15:16" x14ac:dyDescent="0.2">
      <c r="O35936" s="284"/>
      <c r="P35936" s="284"/>
    </row>
    <row r="35937" spans="15:16" x14ac:dyDescent="0.2">
      <c r="O35937" s="284"/>
      <c r="P35937" s="284"/>
    </row>
    <row r="35938" spans="15:16" x14ac:dyDescent="0.2">
      <c r="O35938" s="284"/>
      <c r="P35938" s="284"/>
    </row>
    <row r="35939" spans="15:16" x14ac:dyDescent="0.2">
      <c r="O35939" s="284"/>
      <c r="P35939" s="284"/>
    </row>
    <row r="35940" spans="15:16" x14ac:dyDescent="0.2">
      <c r="O35940" s="284"/>
      <c r="P35940" s="284"/>
    </row>
    <row r="35941" spans="15:16" x14ac:dyDescent="0.2">
      <c r="O35941" s="284"/>
      <c r="P35941" s="284"/>
    </row>
    <row r="35942" spans="15:16" x14ac:dyDescent="0.2">
      <c r="O35942" s="284"/>
      <c r="P35942" s="284"/>
    </row>
    <row r="35943" spans="15:16" x14ac:dyDescent="0.2">
      <c r="O35943" s="284"/>
      <c r="P35943" s="284"/>
    </row>
    <row r="35944" spans="15:16" x14ac:dyDescent="0.2">
      <c r="O35944" s="284"/>
      <c r="P35944" s="284"/>
    </row>
    <row r="35945" spans="15:16" x14ac:dyDescent="0.2">
      <c r="O35945" s="284"/>
      <c r="P35945" s="284"/>
    </row>
    <row r="35946" spans="15:16" x14ac:dyDescent="0.2">
      <c r="O35946" s="284"/>
      <c r="P35946" s="284"/>
    </row>
    <row r="35947" spans="15:16" x14ac:dyDescent="0.2">
      <c r="O35947" s="284"/>
      <c r="P35947" s="284"/>
    </row>
    <row r="35948" spans="15:16" x14ac:dyDescent="0.2">
      <c r="O35948" s="284"/>
      <c r="P35948" s="284"/>
    </row>
    <row r="35949" spans="15:16" x14ac:dyDescent="0.2">
      <c r="O35949" s="284"/>
      <c r="P35949" s="284"/>
    </row>
    <row r="35950" spans="15:16" x14ac:dyDescent="0.2">
      <c r="O35950" s="284"/>
      <c r="P35950" s="284"/>
    </row>
    <row r="35951" spans="15:16" x14ac:dyDescent="0.2">
      <c r="O35951" s="284"/>
      <c r="P35951" s="284"/>
    </row>
    <row r="35952" spans="15:16" x14ac:dyDescent="0.2">
      <c r="O35952" s="284"/>
      <c r="P35952" s="284"/>
    </row>
    <row r="35953" spans="15:16" x14ac:dyDescent="0.2">
      <c r="O35953" s="284"/>
      <c r="P35953" s="284"/>
    </row>
    <row r="35954" spans="15:16" x14ac:dyDescent="0.2">
      <c r="O35954" s="284"/>
      <c r="P35954" s="284"/>
    </row>
    <row r="35955" spans="15:16" x14ac:dyDescent="0.2">
      <c r="O35955" s="284"/>
      <c r="P35955" s="284"/>
    </row>
    <row r="35956" spans="15:16" x14ac:dyDescent="0.2">
      <c r="O35956" s="284"/>
      <c r="P35956" s="284"/>
    </row>
    <row r="35957" spans="15:16" x14ac:dyDescent="0.2">
      <c r="O35957" s="284"/>
      <c r="P35957" s="284"/>
    </row>
    <row r="35958" spans="15:16" x14ac:dyDescent="0.2">
      <c r="O35958" s="284"/>
      <c r="P35958" s="284"/>
    </row>
    <row r="35959" spans="15:16" x14ac:dyDescent="0.2">
      <c r="O35959" s="284"/>
      <c r="P35959" s="284"/>
    </row>
    <row r="35960" spans="15:16" x14ac:dyDescent="0.2">
      <c r="O35960" s="284"/>
      <c r="P35960" s="284"/>
    </row>
    <row r="35961" spans="15:16" x14ac:dyDescent="0.2">
      <c r="O35961" s="284"/>
      <c r="P35961" s="284"/>
    </row>
    <row r="35962" spans="15:16" x14ac:dyDescent="0.2">
      <c r="O35962" s="284"/>
      <c r="P35962" s="284"/>
    </row>
    <row r="35963" spans="15:16" x14ac:dyDescent="0.2">
      <c r="O35963" s="284"/>
      <c r="P35963" s="284"/>
    </row>
    <row r="35964" spans="15:16" x14ac:dyDescent="0.2">
      <c r="O35964" s="284"/>
      <c r="P35964" s="284"/>
    </row>
    <row r="35965" spans="15:16" x14ac:dyDescent="0.2">
      <c r="O35965" s="284"/>
      <c r="P35965" s="284"/>
    </row>
    <row r="35966" spans="15:16" x14ac:dyDescent="0.2">
      <c r="O35966" s="284"/>
      <c r="P35966" s="284"/>
    </row>
    <row r="35967" spans="15:16" x14ac:dyDescent="0.2">
      <c r="O35967" s="284"/>
      <c r="P35967" s="284"/>
    </row>
    <row r="35968" spans="15:16" x14ac:dyDescent="0.2">
      <c r="O35968" s="284"/>
      <c r="P35968" s="284"/>
    </row>
    <row r="35969" spans="15:16" x14ac:dyDescent="0.2">
      <c r="O35969" s="284"/>
      <c r="P35969" s="284"/>
    </row>
    <row r="35970" spans="15:16" x14ac:dyDescent="0.2">
      <c r="O35970" s="284"/>
      <c r="P35970" s="284"/>
    </row>
    <row r="35971" spans="15:16" x14ac:dyDescent="0.2">
      <c r="O35971" s="284"/>
      <c r="P35971" s="284"/>
    </row>
    <row r="35972" spans="15:16" x14ac:dyDescent="0.2">
      <c r="O35972" s="284"/>
      <c r="P35972" s="284"/>
    </row>
    <row r="35973" spans="15:16" x14ac:dyDescent="0.2">
      <c r="O35973" s="284"/>
      <c r="P35973" s="284"/>
    </row>
    <row r="35974" spans="15:16" x14ac:dyDescent="0.2">
      <c r="O35974" s="284"/>
      <c r="P35974" s="284"/>
    </row>
    <row r="35975" spans="15:16" x14ac:dyDescent="0.2">
      <c r="O35975" s="284"/>
      <c r="P35975" s="284"/>
    </row>
    <row r="35976" spans="15:16" x14ac:dyDescent="0.2">
      <c r="O35976" s="284"/>
      <c r="P35976" s="284"/>
    </row>
    <row r="35977" spans="15:16" x14ac:dyDescent="0.2">
      <c r="O35977" s="284"/>
      <c r="P35977" s="284"/>
    </row>
    <row r="35978" spans="15:16" x14ac:dyDescent="0.2">
      <c r="O35978" s="284"/>
      <c r="P35978" s="284"/>
    </row>
    <row r="35979" spans="15:16" x14ac:dyDescent="0.2">
      <c r="O35979" s="284"/>
      <c r="P35979" s="284"/>
    </row>
    <row r="35980" spans="15:16" x14ac:dyDescent="0.2">
      <c r="O35980" s="284"/>
      <c r="P35980" s="284"/>
    </row>
    <row r="35981" spans="15:16" x14ac:dyDescent="0.2">
      <c r="O35981" s="284"/>
      <c r="P35981" s="284"/>
    </row>
    <row r="35982" spans="15:16" x14ac:dyDescent="0.2">
      <c r="O35982" s="284"/>
      <c r="P35982" s="284"/>
    </row>
    <row r="35983" spans="15:16" x14ac:dyDescent="0.2">
      <c r="O35983" s="284"/>
      <c r="P35983" s="284"/>
    </row>
    <row r="35984" spans="15:16" x14ac:dyDescent="0.2">
      <c r="O35984" s="284"/>
      <c r="P35984" s="284"/>
    </row>
    <row r="35985" spans="15:16" x14ac:dyDescent="0.2">
      <c r="O35985" s="284"/>
      <c r="P35985" s="284"/>
    </row>
    <row r="35986" spans="15:16" x14ac:dyDescent="0.2">
      <c r="O35986" s="284"/>
      <c r="P35986" s="284"/>
    </row>
    <row r="35987" spans="15:16" x14ac:dyDescent="0.2">
      <c r="O35987" s="284"/>
      <c r="P35987" s="284"/>
    </row>
    <row r="35988" spans="15:16" x14ac:dyDescent="0.2">
      <c r="O35988" s="284"/>
      <c r="P35988" s="284"/>
    </row>
    <row r="35989" spans="15:16" x14ac:dyDescent="0.2">
      <c r="O35989" s="284"/>
      <c r="P35989" s="284"/>
    </row>
    <row r="35990" spans="15:16" x14ac:dyDescent="0.2">
      <c r="O35990" s="284"/>
      <c r="P35990" s="284"/>
    </row>
    <row r="35991" spans="15:16" x14ac:dyDescent="0.2">
      <c r="O35991" s="284"/>
      <c r="P35991" s="284"/>
    </row>
    <row r="35992" spans="15:16" x14ac:dyDescent="0.2">
      <c r="O35992" s="284"/>
      <c r="P35992" s="284"/>
    </row>
    <row r="35993" spans="15:16" x14ac:dyDescent="0.2">
      <c r="O35993" s="284"/>
      <c r="P35993" s="284"/>
    </row>
    <row r="35994" spans="15:16" x14ac:dyDescent="0.2">
      <c r="O35994" s="284"/>
      <c r="P35994" s="284"/>
    </row>
    <row r="35995" spans="15:16" x14ac:dyDescent="0.2">
      <c r="O35995" s="284"/>
      <c r="P35995" s="284"/>
    </row>
    <row r="35996" spans="15:16" x14ac:dyDescent="0.2">
      <c r="O35996" s="284"/>
      <c r="P35996" s="284"/>
    </row>
    <row r="35997" spans="15:16" x14ac:dyDescent="0.2">
      <c r="O35997" s="284"/>
      <c r="P35997" s="284"/>
    </row>
    <row r="35998" spans="15:16" x14ac:dyDescent="0.2">
      <c r="O35998" s="284"/>
      <c r="P35998" s="284"/>
    </row>
    <row r="35999" spans="15:16" x14ac:dyDescent="0.2">
      <c r="O35999" s="284"/>
      <c r="P35999" s="284"/>
    </row>
    <row r="36000" spans="15:16" x14ac:dyDescent="0.2">
      <c r="O36000" s="284"/>
      <c r="P36000" s="284"/>
    </row>
    <row r="36001" spans="15:16" x14ac:dyDescent="0.2">
      <c r="O36001" s="284"/>
      <c r="P36001" s="284"/>
    </row>
    <row r="36002" spans="15:16" x14ac:dyDescent="0.2">
      <c r="O36002" s="284"/>
      <c r="P36002" s="284"/>
    </row>
    <row r="36003" spans="15:16" x14ac:dyDescent="0.2">
      <c r="O36003" s="284"/>
      <c r="P36003" s="284"/>
    </row>
    <row r="36004" spans="15:16" x14ac:dyDescent="0.2">
      <c r="O36004" s="284"/>
      <c r="P36004" s="284"/>
    </row>
    <row r="36005" spans="15:16" x14ac:dyDescent="0.2">
      <c r="O36005" s="284"/>
      <c r="P36005" s="284"/>
    </row>
    <row r="36006" spans="15:16" x14ac:dyDescent="0.2">
      <c r="O36006" s="284"/>
      <c r="P36006" s="284"/>
    </row>
    <row r="36007" spans="15:16" x14ac:dyDescent="0.2">
      <c r="O36007" s="284"/>
      <c r="P36007" s="284"/>
    </row>
    <row r="36008" spans="15:16" x14ac:dyDescent="0.2">
      <c r="O36008" s="284"/>
      <c r="P36008" s="284"/>
    </row>
    <row r="36009" spans="15:16" x14ac:dyDescent="0.2">
      <c r="O36009" s="284"/>
      <c r="P36009" s="284"/>
    </row>
    <row r="36010" spans="15:16" x14ac:dyDescent="0.2">
      <c r="O36010" s="284"/>
      <c r="P36010" s="284"/>
    </row>
    <row r="36011" spans="15:16" x14ac:dyDescent="0.2">
      <c r="O36011" s="284"/>
      <c r="P36011" s="284"/>
    </row>
    <row r="36012" spans="15:16" x14ac:dyDescent="0.2">
      <c r="O36012" s="284"/>
      <c r="P36012" s="284"/>
    </row>
    <row r="36013" spans="15:16" x14ac:dyDescent="0.2">
      <c r="O36013" s="284"/>
      <c r="P36013" s="284"/>
    </row>
    <row r="36014" spans="15:16" x14ac:dyDescent="0.2">
      <c r="O36014" s="284"/>
      <c r="P36014" s="284"/>
    </row>
    <row r="36015" spans="15:16" x14ac:dyDescent="0.2">
      <c r="O36015" s="284"/>
      <c r="P36015" s="284"/>
    </row>
    <row r="36016" spans="15:16" x14ac:dyDescent="0.2">
      <c r="O36016" s="284"/>
      <c r="P36016" s="284"/>
    </row>
    <row r="36017" spans="15:16" x14ac:dyDescent="0.2">
      <c r="O36017" s="284"/>
      <c r="P36017" s="284"/>
    </row>
    <row r="36018" spans="15:16" x14ac:dyDescent="0.2">
      <c r="O36018" s="284"/>
      <c r="P36018" s="284"/>
    </row>
    <row r="36019" spans="15:16" x14ac:dyDescent="0.2">
      <c r="O36019" s="284"/>
      <c r="P36019" s="284"/>
    </row>
    <row r="36020" spans="15:16" x14ac:dyDescent="0.2">
      <c r="O36020" s="284"/>
      <c r="P36020" s="284"/>
    </row>
    <row r="36021" spans="15:16" x14ac:dyDescent="0.2">
      <c r="O36021" s="284"/>
      <c r="P36021" s="284"/>
    </row>
    <row r="36022" spans="15:16" x14ac:dyDescent="0.2">
      <c r="O36022" s="284"/>
      <c r="P36022" s="284"/>
    </row>
    <row r="36023" spans="15:16" x14ac:dyDescent="0.2">
      <c r="O36023" s="284"/>
      <c r="P36023" s="284"/>
    </row>
    <row r="36024" spans="15:16" x14ac:dyDescent="0.2">
      <c r="O36024" s="284"/>
      <c r="P36024" s="284"/>
    </row>
    <row r="36025" spans="15:16" x14ac:dyDescent="0.2">
      <c r="O36025" s="284"/>
      <c r="P36025" s="284"/>
    </row>
    <row r="36026" spans="15:16" x14ac:dyDescent="0.2">
      <c r="O36026" s="284"/>
      <c r="P36026" s="284"/>
    </row>
    <row r="36027" spans="15:16" x14ac:dyDescent="0.2">
      <c r="O36027" s="284"/>
      <c r="P36027" s="284"/>
    </row>
    <row r="36028" spans="15:16" x14ac:dyDescent="0.2">
      <c r="O36028" s="284"/>
      <c r="P36028" s="284"/>
    </row>
    <row r="36029" spans="15:16" x14ac:dyDescent="0.2">
      <c r="O36029" s="284"/>
      <c r="P36029" s="284"/>
    </row>
    <row r="36030" spans="15:16" x14ac:dyDescent="0.2">
      <c r="O36030" s="284"/>
      <c r="P36030" s="284"/>
    </row>
    <row r="36031" spans="15:16" x14ac:dyDescent="0.2">
      <c r="O36031" s="284"/>
      <c r="P36031" s="284"/>
    </row>
    <row r="36032" spans="15:16" x14ac:dyDescent="0.2">
      <c r="O36032" s="284"/>
      <c r="P36032" s="284"/>
    </row>
    <row r="36033" spans="15:16" x14ac:dyDescent="0.2">
      <c r="O36033" s="284"/>
      <c r="P36033" s="284"/>
    </row>
    <row r="36034" spans="15:16" x14ac:dyDescent="0.2">
      <c r="O36034" s="284"/>
      <c r="P36034" s="284"/>
    </row>
    <row r="36035" spans="15:16" x14ac:dyDescent="0.2">
      <c r="O36035" s="284"/>
      <c r="P36035" s="284"/>
    </row>
    <row r="36036" spans="15:16" x14ac:dyDescent="0.2">
      <c r="O36036" s="284"/>
      <c r="P36036" s="284"/>
    </row>
    <row r="36037" spans="15:16" x14ac:dyDescent="0.2">
      <c r="O36037" s="284"/>
      <c r="P36037" s="284"/>
    </row>
    <row r="36038" spans="15:16" x14ac:dyDescent="0.2">
      <c r="O36038" s="284"/>
      <c r="P36038" s="284"/>
    </row>
    <row r="36039" spans="15:16" x14ac:dyDescent="0.2">
      <c r="O36039" s="284"/>
      <c r="P36039" s="284"/>
    </row>
    <row r="36040" spans="15:16" x14ac:dyDescent="0.2">
      <c r="O36040" s="284"/>
      <c r="P36040" s="284"/>
    </row>
    <row r="36041" spans="15:16" x14ac:dyDescent="0.2">
      <c r="O36041" s="284"/>
      <c r="P36041" s="284"/>
    </row>
    <row r="36042" spans="15:16" x14ac:dyDescent="0.2">
      <c r="O36042" s="284"/>
      <c r="P36042" s="284"/>
    </row>
    <row r="36043" spans="15:16" x14ac:dyDescent="0.2">
      <c r="O36043" s="284"/>
      <c r="P36043" s="284"/>
    </row>
    <row r="36044" spans="15:16" x14ac:dyDescent="0.2">
      <c r="O36044" s="284"/>
      <c r="P36044" s="284"/>
    </row>
    <row r="36045" spans="15:16" x14ac:dyDescent="0.2">
      <c r="O36045" s="284"/>
      <c r="P36045" s="284"/>
    </row>
    <row r="36046" spans="15:16" x14ac:dyDescent="0.2">
      <c r="O36046" s="284"/>
      <c r="P36046" s="284"/>
    </row>
    <row r="36047" spans="15:16" x14ac:dyDescent="0.2">
      <c r="O36047" s="284"/>
      <c r="P36047" s="284"/>
    </row>
    <row r="36048" spans="15:16" x14ac:dyDescent="0.2">
      <c r="O36048" s="284"/>
      <c r="P36048" s="284"/>
    </row>
    <row r="36049" spans="15:16" x14ac:dyDescent="0.2">
      <c r="O36049" s="284"/>
      <c r="P36049" s="284"/>
    </row>
    <row r="36050" spans="15:16" x14ac:dyDescent="0.2">
      <c r="O36050" s="284"/>
      <c r="P36050" s="284"/>
    </row>
    <row r="36051" spans="15:16" x14ac:dyDescent="0.2">
      <c r="O36051" s="284"/>
      <c r="P36051" s="284"/>
    </row>
    <row r="36052" spans="15:16" x14ac:dyDescent="0.2">
      <c r="O36052" s="284"/>
      <c r="P36052" s="284"/>
    </row>
    <row r="36053" spans="15:16" x14ac:dyDescent="0.2">
      <c r="O36053" s="284"/>
      <c r="P36053" s="284"/>
    </row>
    <row r="36054" spans="15:16" x14ac:dyDescent="0.2">
      <c r="O36054" s="284"/>
      <c r="P36054" s="284"/>
    </row>
    <row r="36055" spans="15:16" x14ac:dyDescent="0.2">
      <c r="O36055" s="284"/>
      <c r="P36055" s="284"/>
    </row>
    <row r="36056" spans="15:16" x14ac:dyDescent="0.2">
      <c r="O36056" s="284"/>
      <c r="P36056" s="284"/>
    </row>
    <row r="36057" spans="15:16" x14ac:dyDescent="0.2">
      <c r="O36057" s="284"/>
      <c r="P36057" s="284"/>
    </row>
    <row r="36058" spans="15:16" x14ac:dyDescent="0.2">
      <c r="O36058" s="284"/>
      <c r="P36058" s="284"/>
    </row>
    <row r="36059" spans="15:16" x14ac:dyDescent="0.2">
      <c r="O36059" s="284"/>
      <c r="P36059" s="284"/>
    </row>
    <row r="36060" spans="15:16" x14ac:dyDescent="0.2">
      <c r="O36060" s="284"/>
      <c r="P36060" s="284"/>
    </row>
    <row r="36061" spans="15:16" x14ac:dyDescent="0.2">
      <c r="O36061" s="284"/>
      <c r="P36061" s="284"/>
    </row>
    <row r="36062" spans="15:16" x14ac:dyDescent="0.2">
      <c r="O36062" s="284"/>
      <c r="P36062" s="284"/>
    </row>
    <row r="36063" spans="15:16" x14ac:dyDescent="0.2">
      <c r="O36063" s="284"/>
      <c r="P36063" s="284"/>
    </row>
    <row r="36064" spans="15:16" x14ac:dyDescent="0.2">
      <c r="O36064" s="284"/>
      <c r="P36064" s="284"/>
    </row>
    <row r="36065" spans="15:16" x14ac:dyDescent="0.2">
      <c r="O36065" s="284"/>
      <c r="P36065" s="284"/>
    </row>
    <row r="36066" spans="15:16" x14ac:dyDescent="0.2">
      <c r="O36066" s="284"/>
      <c r="P36066" s="284"/>
    </row>
    <row r="36067" spans="15:16" x14ac:dyDescent="0.2">
      <c r="O36067" s="284"/>
      <c r="P36067" s="284"/>
    </row>
    <row r="36068" spans="15:16" x14ac:dyDescent="0.2">
      <c r="O36068" s="284"/>
      <c r="P36068" s="284"/>
    </row>
    <row r="36069" spans="15:16" x14ac:dyDescent="0.2">
      <c r="O36069" s="284"/>
      <c r="P36069" s="284"/>
    </row>
    <row r="36070" spans="15:16" x14ac:dyDescent="0.2">
      <c r="O36070" s="284"/>
      <c r="P36070" s="284"/>
    </row>
    <row r="36071" spans="15:16" x14ac:dyDescent="0.2">
      <c r="O36071" s="284"/>
      <c r="P36071" s="284"/>
    </row>
    <row r="36072" spans="15:16" x14ac:dyDescent="0.2">
      <c r="O36072" s="284"/>
      <c r="P36072" s="284"/>
    </row>
    <row r="36073" spans="15:16" x14ac:dyDescent="0.2">
      <c r="O36073" s="284"/>
      <c r="P36073" s="284"/>
    </row>
    <row r="36074" spans="15:16" x14ac:dyDescent="0.2">
      <c r="O36074" s="284"/>
      <c r="P36074" s="284"/>
    </row>
    <row r="36075" spans="15:16" x14ac:dyDescent="0.2">
      <c r="O36075" s="284"/>
      <c r="P36075" s="284"/>
    </row>
    <row r="36076" spans="15:16" x14ac:dyDescent="0.2">
      <c r="O36076" s="284"/>
      <c r="P36076" s="284"/>
    </row>
    <row r="36077" spans="15:16" x14ac:dyDescent="0.2">
      <c r="O36077" s="284"/>
      <c r="P36077" s="284"/>
    </row>
    <row r="36078" spans="15:16" x14ac:dyDescent="0.2">
      <c r="O36078" s="284"/>
      <c r="P36078" s="284"/>
    </row>
    <row r="36079" spans="15:16" x14ac:dyDescent="0.2">
      <c r="O36079" s="284"/>
      <c r="P36079" s="284"/>
    </row>
    <row r="36080" spans="15:16" x14ac:dyDescent="0.2">
      <c r="O36080" s="284"/>
      <c r="P36080" s="284"/>
    </row>
    <row r="36081" spans="15:16" x14ac:dyDescent="0.2">
      <c r="O36081" s="284"/>
      <c r="P36081" s="284"/>
    </row>
    <row r="36082" spans="15:16" x14ac:dyDescent="0.2">
      <c r="O36082" s="284"/>
      <c r="P36082" s="284"/>
    </row>
    <row r="36083" spans="15:16" x14ac:dyDescent="0.2">
      <c r="O36083" s="284"/>
      <c r="P36083" s="284"/>
    </row>
    <row r="36084" spans="15:16" x14ac:dyDescent="0.2">
      <c r="O36084" s="284"/>
      <c r="P36084" s="284"/>
    </row>
    <row r="36085" spans="15:16" x14ac:dyDescent="0.2">
      <c r="O36085" s="284"/>
      <c r="P36085" s="284"/>
    </row>
    <row r="36086" spans="15:16" x14ac:dyDescent="0.2">
      <c r="O36086" s="284"/>
      <c r="P36086" s="284"/>
    </row>
    <row r="36087" spans="15:16" x14ac:dyDescent="0.2">
      <c r="O36087" s="284"/>
      <c r="P36087" s="284"/>
    </row>
    <row r="36088" spans="15:16" x14ac:dyDescent="0.2">
      <c r="O36088" s="284"/>
      <c r="P36088" s="284"/>
    </row>
    <row r="36089" spans="15:16" x14ac:dyDescent="0.2">
      <c r="O36089" s="284"/>
      <c r="P36089" s="284"/>
    </row>
    <row r="36090" spans="15:16" x14ac:dyDescent="0.2">
      <c r="O36090" s="284"/>
      <c r="P36090" s="284"/>
    </row>
    <row r="36091" spans="15:16" x14ac:dyDescent="0.2">
      <c r="O36091" s="284"/>
      <c r="P36091" s="284"/>
    </row>
    <row r="36092" spans="15:16" x14ac:dyDescent="0.2">
      <c r="O36092" s="284"/>
      <c r="P36092" s="284"/>
    </row>
    <row r="36093" spans="15:16" x14ac:dyDescent="0.2">
      <c r="O36093" s="284"/>
      <c r="P36093" s="284"/>
    </row>
    <row r="36094" spans="15:16" x14ac:dyDescent="0.2">
      <c r="O36094" s="284"/>
      <c r="P36094" s="284"/>
    </row>
    <row r="36095" spans="15:16" x14ac:dyDescent="0.2">
      <c r="O36095" s="284"/>
      <c r="P36095" s="284"/>
    </row>
    <row r="36096" spans="15:16" x14ac:dyDescent="0.2">
      <c r="O36096" s="284"/>
      <c r="P36096" s="284"/>
    </row>
    <row r="36097" spans="15:16" x14ac:dyDescent="0.2">
      <c r="O36097" s="284"/>
      <c r="P36097" s="284"/>
    </row>
    <row r="36098" spans="15:16" x14ac:dyDescent="0.2">
      <c r="O36098" s="284"/>
      <c r="P36098" s="284"/>
    </row>
    <row r="36099" spans="15:16" x14ac:dyDescent="0.2">
      <c r="O36099" s="284"/>
      <c r="P36099" s="284"/>
    </row>
    <row r="36100" spans="15:16" x14ac:dyDescent="0.2">
      <c r="O36100" s="284"/>
      <c r="P36100" s="284"/>
    </row>
    <row r="36101" spans="15:16" x14ac:dyDescent="0.2">
      <c r="O36101" s="284"/>
      <c r="P36101" s="284"/>
    </row>
    <row r="36102" spans="15:16" x14ac:dyDescent="0.2">
      <c r="O36102" s="284"/>
      <c r="P36102" s="284"/>
    </row>
    <row r="36103" spans="15:16" x14ac:dyDescent="0.2">
      <c r="O36103" s="284"/>
      <c r="P36103" s="284"/>
    </row>
    <row r="36104" spans="15:16" x14ac:dyDescent="0.2">
      <c r="O36104" s="284"/>
      <c r="P36104" s="284"/>
    </row>
    <row r="36105" spans="15:16" x14ac:dyDescent="0.2">
      <c r="O36105" s="284"/>
      <c r="P36105" s="284"/>
    </row>
    <row r="36106" spans="15:16" x14ac:dyDescent="0.2">
      <c r="O36106" s="284"/>
      <c r="P36106" s="284"/>
    </row>
    <row r="36107" spans="15:16" x14ac:dyDescent="0.2">
      <c r="O36107" s="284"/>
      <c r="P36107" s="284"/>
    </row>
    <row r="36108" spans="15:16" x14ac:dyDescent="0.2">
      <c r="O36108" s="284"/>
      <c r="P36108" s="284"/>
    </row>
    <row r="36109" spans="15:16" x14ac:dyDescent="0.2">
      <c r="O36109" s="284"/>
      <c r="P36109" s="284"/>
    </row>
    <row r="36110" spans="15:16" x14ac:dyDescent="0.2">
      <c r="O36110" s="284"/>
      <c r="P36110" s="284"/>
    </row>
    <row r="36111" spans="15:16" x14ac:dyDescent="0.2">
      <c r="O36111" s="284"/>
      <c r="P36111" s="284"/>
    </row>
    <row r="36112" spans="15:16" x14ac:dyDescent="0.2">
      <c r="O36112" s="284"/>
      <c r="P36112" s="284"/>
    </row>
    <row r="36113" spans="15:16" x14ac:dyDescent="0.2">
      <c r="O36113" s="284"/>
      <c r="P36113" s="284"/>
    </row>
    <row r="36114" spans="15:16" x14ac:dyDescent="0.2">
      <c r="O36114" s="284"/>
      <c r="P36114" s="284"/>
    </row>
    <row r="36115" spans="15:16" x14ac:dyDescent="0.2">
      <c r="O36115" s="284"/>
      <c r="P36115" s="284"/>
    </row>
    <row r="36116" spans="15:16" x14ac:dyDescent="0.2">
      <c r="O36116" s="284"/>
      <c r="P36116" s="284"/>
    </row>
    <row r="36117" spans="15:16" x14ac:dyDescent="0.2">
      <c r="O36117" s="284"/>
      <c r="P36117" s="284"/>
    </row>
    <row r="36118" spans="15:16" x14ac:dyDescent="0.2">
      <c r="O36118" s="284"/>
      <c r="P36118" s="284"/>
    </row>
    <row r="36119" spans="15:16" x14ac:dyDescent="0.2">
      <c r="O36119" s="284"/>
      <c r="P36119" s="284"/>
    </row>
    <row r="36120" spans="15:16" x14ac:dyDescent="0.2">
      <c r="O36120" s="284"/>
      <c r="P36120" s="284"/>
    </row>
    <row r="36121" spans="15:16" x14ac:dyDescent="0.2">
      <c r="O36121" s="284"/>
      <c r="P36121" s="284"/>
    </row>
    <row r="36122" spans="15:16" x14ac:dyDescent="0.2">
      <c r="O36122" s="284"/>
      <c r="P36122" s="284"/>
    </row>
    <row r="36123" spans="15:16" x14ac:dyDescent="0.2">
      <c r="O36123" s="284"/>
      <c r="P36123" s="284"/>
    </row>
    <row r="36124" spans="15:16" x14ac:dyDescent="0.2">
      <c r="O36124" s="284"/>
      <c r="P36124" s="284"/>
    </row>
    <row r="36125" spans="15:16" x14ac:dyDescent="0.2">
      <c r="O36125" s="284"/>
      <c r="P36125" s="284"/>
    </row>
    <row r="36126" spans="15:16" x14ac:dyDescent="0.2">
      <c r="O36126" s="284"/>
      <c r="P36126" s="284"/>
    </row>
    <row r="36127" spans="15:16" x14ac:dyDescent="0.2">
      <c r="O36127" s="284"/>
      <c r="P36127" s="284"/>
    </row>
    <row r="36128" spans="15:16" x14ac:dyDescent="0.2">
      <c r="O36128" s="284"/>
      <c r="P36128" s="284"/>
    </row>
    <row r="36129" spans="15:16" x14ac:dyDescent="0.2">
      <c r="O36129" s="284"/>
      <c r="P36129" s="284"/>
    </row>
    <row r="36130" spans="15:16" x14ac:dyDescent="0.2">
      <c r="O36130" s="284"/>
      <c r="P36130" s="284"/>
    </row>
    <row r="36131" spans="15:16" x14ac:dyDescent="0.2">
      <c r="O36131" s="284"/>
      <c r="P36131" s="284"/>
    </row>
    <row r="36132" spans="15:16" x14ac:dyDescent="0.2">
      <c r="O36132" s="284"/>
      <c r="P36132" s="284"/>
    </row>
    <row r="36133" spans="15:16" x14ac:dyDescent="0.2">
      <c r="O36133" s="284"/>
      <c r="P36133" s="284"/>
    </row>
    <row r="36134" spans="15:16" x14ac:dyDescent="0.2">
      <c r="O36134" s="284"/>
      <c r="P36134" s="284"/>
    </row>
    <row r="36135" spans="15:16" x14ac:dyDescent="0.2">
      <c r="O36135" s="284"/>
      <c r="P36135" s="284"/>
    </row>
    <row r="36136" spans="15:16" x14ac:dyDescent="0.2">
      <c r="O36136" s="284"/>
      <c r="P36136" s="284"/>
    </row>
    <row r="36137" spans="15:16" x14ac:dyDescent="0.2">
      <c r="O36137" s="284"/>
      <c r="P36137" s="284"/>
    </row>
    <row r="36138" spans="15:16" x14ac:dyDescent="0.2">
      <c r="O36138" s="284"/>
      <c r="P36138" s="284"/>
    </row>
    <row r="36139" spans="15:16" x14ac:dyDescent="0.2">
      <c r="O36139" s="284"/>
      <c r="P36139" s="284"/>
    </row>
    <row r="36140" spans="15:16" x14ac:dyDescent="0.2">
      <c r="O36140" s="284"/>
      <c r="P36140" s="284"/>
    </row>
    <row r="36141" spans="15:16" x14ac:dyDescent="0.2">
      <c r="O36141" s="284"/>
      <c r="P36141" s="284"/>
    </row>
    <row r="36142" spans="15:16" x14ac:dyDescent="0.2">
      <c r="O36142" s="284"/>
      <c r="P36142" s="284"/>
    </row>
    <row r="36143" spans="15:16" x14ac:dyDescent="0.2">
      <c r="O36143" s="284"/>
      <c r="P36143" s="284"/>
    </row>
    <row r="36144" spans="15:16" x14ac:dyDescent="0.2">
      <c r="O36144" s="284"/>
      <c r="P36144" s="284"/>
    </row>
    <row r="36145" spans="15:16" x14ac:dyDescent="0.2">
      <c r="O36145" s="284"/>
      <c r="P36145" s="284"/>
    </row>
    <row r="36146" spans="15:16" x14ac:dyDescent="0.2">
      <c r="O36146" s="284"/>
      <c r="P36146" s="284"/>
    </row>
    <row r="36147" spans="15:16" x14ac:dyDescent="0.2">
      <c r="O36147" s="284"/>
      <c r="P36147" s="284"/>
    </row>
    <row r="36148" spans="15:16" x14ac:dyDescent="0.2">
      <c r="O36148" s="284"/>
      <c r="P36148" s="284"/>
    </row>
    <row r="36149" spans="15:16" x14ac:dyDescent="0.2">
      <c r="O36149" s="284"/>
      <c r="P36149" s="284"/>
    </row>
    <row r="36150" spans="15:16" x14ac:dyDescent="0.2">
      <c r="O36150" s="284"/>
      <c r="P36150" s="284"/>
    </row>
    <row r="36151" spans="15:16" x14ac:dyDescent="0.2">
      <c r="O36151" s="284"/>
      <c r="P36151" s="284"/>
    </row>
    <row r="36152" spans="15:16" x14ac:dyDescent="0.2">
      <c r="O36152" s="284"/>
      <c r="P36152" s="284"/>
    </row>
    <row r="36153" spans="15:16" x14ac:dyDescent="0.2">
      <c r="O36153" s="284"/>
      <c r="P36153" s="284"/>
    </row>
    <row r="36154" spans="15:16" x14ac:dyDescent="0.2">
      <c r="O36154" s="284"/>
      <c r="P36154" s="284"/>
    </row>
    <row r="36155" spans="15:16" x14ac:dyDescent="0.2">
      <c r="O36155" s="284"/>
      <c r="P36155" s="284"/>
    </row>
    <row r="36156" spans="15:16" x14ac:dyDescent="0.2">
      <c r="O36156" s="284"/>
      <c r="P36156" s="284"/>
    </row>
    <row r="36157" spans="15:16" x14ac:dyDescent="0.2">
      <c r="O36157" s="284"/>
      <c r="P36157" s="284"/>
    </row>
    <row r="36158" spans="15:16" x14ac:dyDescent="0.2">
      <c r="O36158" s="284"/>
      <c r="P36158" s="284"/>
    </row>
    <row r="36159" spans="15:16" x14ac:dyDescent="0.2">
      <c r="O36159" s="284"/>
      <c r="P36159" s="284"/>
    </row>
    <row r="36160" spans="15:16" x14ac:dyDescent="0.2">
      <c r="O36160" s="284"/>
      <c r="P36160" s="284"/>
    </row>
    <row r="36161" spans="15:16" x14ac:dyDescent="0.2">
      <c r="O36161" s="284"/>
      <c r="P36161" s="284"/>
    </row>
    <row r="36162" spans="15:16" x14ac:dyDescent="0.2">
      <c r="O36162" s="284"/>
      <c r="P36162" s="284"/>
    </row>
    <row r="36163" spans="15:16" x14ac:dyDescent="0.2">
      <c r="O36163" s="284"/>
      <c r="P36163" s="284"/>
    </row>
    <row r="36164" spans="15:16" x14ac:dyDescent="0.2">
      <c r="O36164" s="284"/>
      <c r="P36164" s="284"/>
    </row>
    <row r="36165" spans="15:16" x14ac:dyDescent="0.2">
      <c r="O36165" s="284"/>
      <c r="P36165" s="284"/>
    </row>
    <row r="36166" spans="15:16" x14ac:dyDescent="0.2">
      <c r="O36166" s="284"/>
      <c r="P36166" s="284"/>
    </row>
    <row r="36167" spans="15:16" x14ac:dyDescent="0.2">
      <c r="O36167" s="284"/>
      <c r="P36167" s="284"/>
    </row>
    <row r="36168" spans="15:16" x14ac:dyDescent="0.2">
      <c r="O36168" s="284"/>
      <c r="P36168" s="284"/>
    </row>
    <row r="36169" spans="15:16" x14ac:dyDescent="0.2">
      <c r="O36169" s="284"/>
      <c r="P36169" s="284"/>
    </row>
    <row r="36170" spans="15:16" x14ac:dyDescent="0.2">
      <c r="O36170" s="284"/>
      <c r="P36170" s="284"/>
    </row>
    <row r="36171" spans="15:16" x14ac:dyDescent="0.2">
      <c r="O36171" s="284"/>
      <c r="P36171" s="284"/>
    </row>
    <row r="36172" spans="15:16" x14ac:dyDescent="0.2">
      <c r="O36172" s="284"/>
      <c r="P36172" s="284"/>
    </row>
    <row r="36173" spans="15:16" x14ac:dyDescent="0.2">
      <c r="O36173" s="284"/>
      <c r="P36173" s="284"/>
    </row>
    <row r="36174" spans="15:16" x14ac:dyDescent="0.2">
      <c r="O36174" s="284"/>
      <c r="P36174" s="284"/>
    </row>
    <row r="36175" spans="15:16" x14ac:dyDescent="0.2">
      <c r="O36175" s="284"/>
      <c r="P36175" s="284"/>
    </row>
    <row r="36176" spans="15:16" x14ac:dyDescent="0.2">
      <c r="O36176" s="284"/>
      <c r="P36176" s="284"/>
    </row>
    <row r="36177" spans="15:16" x14ac:dyDescent="0.2">
      <c r="O36177" s="284"/>
      <c r="P36177" s="284"/>
    </row>
    <row r="36178" spans="15:16" x14ac:dyDescent="0.2">
      <c r="O36178" s="284"/>
      <c r="P36178" s="284"/>
    </row>
    <row r="36179" spans="15:16" x14ac:dyDescent="0.2">
      <c r="O36179" s="284"/>
      <c r="P36179" s="284"/>
    </row>
    <row r="36180" spans="15:16" x14ac:dyDescent="0.2">
      <c r="O36180" s="284"/>
      <c r="P36180" s="284"/>
    </row>
    <row r="36181" spans="15:16" x14ac:dyDescent="0.2">
      <c r="O36181" s="284"/>
      <c r="P36181" s="284"/>
    </row>
    <row r="36182" spans="15:16" x14ac:dyDescent="0.2">
      <c r="O36182" s="284"/>
      <c r="P36182" s="284"/>
    </row>
    <row r="36183" spans="15:16" x14ac:dyDescent="0.2">
      <c r="O36183" s="284"/>
      <c r="P36183" s="284"/>
    </row>
    <row r="36184" spans="15:16" x14ac:dyDescent="0.2">
      <c r="O36184" s="284"/>
      <c r="P36184" s="284"/>
    </row>
    <row r="36185" spans="15:16" x14ac:dyDescent="0.2">
      <c r="O36185" s="284"/>
      <c r="P36185" s="284"/>
    </row>
    <row r="36186" spans="15:16" x14ac:dyDescent="0.2">
      <c r="O36186" s="284"/>
      <c r="P36186" s="284"/>
    </row>
    <row r="36187" spans="15:16" x14ac:dyDescent="0.2">
      <c r="O36187" s="284"/>
      <c r="P36187" s="284"/>
    </row>
    <row r="36188" spans="15:16" x14ac:dyDescent="0.2">
      <c r="O36188" s="284"/>
      <c r="P36188" s="284"/>
    </row>
    <row r="36189" spans="15:16" x14ac:dyDescent="0.2">
      <c r="O36189" s="284"/>
      <c r="P36189" s="284"/>
    </row>
    <row r="36190" spans="15:16" x14ac:dyDescent="0.2">
      <c r="O36190" s="284"/>
      <c r="P36190" s="284"/>
    </row>
    <row r="36191" spans="15:16" x14ac:dyDescent="0.2">
      <c r="O36191" s="284"/>
      <c r="P36191" s="284"/>
    </row>
    <row r="36192" spans="15:16" x14ac:dyDescent="0.2">
      <c r="O36192" s="284"/>
      <c r="P36192" s="284"/>
    </row>
    <row r="36193" spans="15:16" x14ac:dyDescent="0.2">
      <c r="O36193" s="284"/>
      <c r="P36193" s="284"/>
    </row>
    <row r="36194" spans="15:16" x14ac:dyDescent="0.2">
      <c r="O36194" s="284"/>
      <c r="P36194" s="284"/>
    </row>
    <row r="36195" spans="15:16" x14ac:dyDescent="0.2">
      <c r="O36195" s="284"/>
      <c r="P36195" s="284"/>
    </row>
    <row r="36196" spans="15:16" x14ac:dyDescent="0.2">
      <c r="O36196" s="284"/>
      <c r="P36196" s="284"/>
    </row>
    <row r="36197" spans="15:16" x14ac:dyDescent="0.2">
      <c r="O36197" s="284"/>
      <c r="P36197" s="284"/>
    </row>
    <row r="36198" spans="15:16" x14ac:dyDescent="0.2">
      <c r="O36198" s="284"/>
      <c r="P36198" s="284"/>
    </row>
    <row r="36199" spans="15:16" x14ac:dyDescent="0.2">
      <c r="O36199" s="284"/>
      <c r="P36199" s="284"/>
    </row>
    <row r="36200" spans="15:16" x14ac:dyDescent="0.2">
      <c r="O36200" s="284"/>
      <c r="P36200" s="284"/>
    </row>
    <row r="36201" spans="15:16" x14ac:dyDescent="0.2">
      <c r="O36201" s="284"/>
      <c r="P36201" s="284"/>
    </row>
    <row r="36202" spans="15:16" x14ac:dyDescent="0.2">
      <c r="O36202" s="284"/>
      <c r="P36202" s="284"/>
    </row>
    <row r="36203" spans="15:16" x14ac:dyDescent="0.2">
      <c r="O36203" s="284"/>
      <c r="P36203" s="284"/>
    </row>
    <row r="36204" spans="15:16" x14ac:dyDescent="0.2">
      <c r="O36204" s="284"/>
      <c r="P36204" s="284"/>
    </row>
    <row r="36205" spans="15:16" x14ac:dyDescent="0.2">
      <c r="O36205" s="284"/>
      <c r="P36205" s="284"/>
    </row>
    <row r="36206" spans="15:16" x14ac:dyDescent="0.2">
      <c r="O36206" s="284"/>
      <c r="P36206" s="284"/>
    </row>
    <row r="36207" spans="15:16" x14ac:dyDescent="0.2">
      <c r="O36207" s="284"/>
      <c r="P36207" s="284"/>
    </row>
    <row r="36208" spans="15:16" x14ac:dyDescent="0.2">
      <c r="O36208" s="284"/>
      <c r="P36208" s="284"/>
    </row>
    <row r="36209" spans="15:16" x14ac:dyDescent="0.2">
      <c r="O36209" s="284"/>
      <c r="P36209" s="284"/>
    </row>
    <row r="36210" spans="15:16" x14ac:dyDescent="0.2">
      <c r="O36210" s="284"/>
      <c r="P36210" s="284"/>
    </row>
    <row r="36211" spans="15:16" x14ac:dyDescent="0.2">
      <c r="O36211" s="284"/>
      <c r="P36211" s="284"/>
    </row>
    <row r="36212" spans="15:16" x14ac:dyDescent="0.2">
      <c r="O36212" s="284"/>
      <c r="P36212" s="284"/>
    </row>
    <row r="36213" spans="15:16" x14ac:dyDescent="0.2">
      <c r="O36213" s="284"/>
      <c r="P36213" s="284"/>
    </row>
    <row r="36214" spans="15:16" x14ac:dyDescent="0.2">
      <c r="O36214" s="284"/>
      <c r="P36214" s="284"/>
    </row>
    <row r="36215" spans="15:16" x14ac:dyDescent="0.2">
      <c r="O36215" s="284"/>
      <c r="P36215" s="284"/>
    </row>
    <row r="36216" spans="15:16" x14ac:dyDescent="0.2">
      <c r="O36216" s="284"/>
      <c r="P36216" s="284"/>
    </row>
    <row r="36217" spans="15:16" x14ac:dyDescent="0.2">
      <c r="O36217" s="284"/>
      <c r="P36217" s="284"/>
    </row>
    <row r="36218" spans="15:16" x14ac:dyDescent="0.2">
      <c r="O36218" s="284"/>
      <c r="P36218" s="284"/>
    </row>
    <row r="36219" spans="15:16" x14ac:dyDescent="0.2">
      <c r="O36219" s="284"/>
      <c r="P36219" s="284"/>
    </row>
    <row r="36220" spans="15:16" x14ac:dyDescent="0.2">
      <c r="O36220" s="284"/>
      <c r="P36220" s="284"/>
    </row>
    <row r="36221" spans="15:16" x14ac:dyDescent="0.2">
      <c r="O36221" s="284"/>
      <c r="P36221" s="284"/>
    </row>
    <row r="36222" spans="15:16" x14ac:dyDescent="0.2">
      <c r="O36222" s="284"/>
      <c r="P36222" s="284"/>
    </row>
    <row r="36223" spans="15:16" x14ac:dyDescent="0.2">
      <c r="O36223" s="284"/>
      <c r="P36223" s="284"/>
    </row>
    <row r="36224" spans="15:16" x14ac:dyDescent="0.2">
      <c r="O36224" s="284"/>
      <c r="P36224" s="284"/>
    </row>
    <row r="36225" spans="15:16" x14ac:dyDescent="0.2">
      <c r="O36225" s="284"/>
      <c r="P36225" s="284"/>
    </row>
    <row r="36226" spans="15:16" x14ac:dyDescent="0.2">
      <c r="O36226" s="284"/>
      <c r="P36226" s="284"/>
    </row>
    <row r="36227" spans="15:16" x14ac:dyDescent="0.2">
      <c r="O36227" s="284"/>
      <c r="P36227" s="284"/>
    </row>
    <row r="36228" spans="15:16" x14ac:dyDescent="0.2">
      <c r="O36228" s="284"/>
      <c r="P36228" s="284"/>
    </row>
    <row r="36229" spans="15:16" x14ac:dyDescent="0.2">
      <c r="O36229" s="284"/>
      <c r="P36229" s="284"/>
    </row>
    <row r="36230" spans="15:16" x14ac:dyDescent="0.2">
      <c r="O36230" s="284"/>
      <c r="P36230" s="284"/>
    </row>
    <row r="36231" spans="15:16" x14ac:dyDescent="0.2">
      <c r="O36231" s="284"/>
      <c r="P36231" s="284"/>
    </row>
    <row r="36232" spans="15:16" x14ac:dyDescent="0.2">
      <c r="O36232" s="284"/>
      <c r="P36232" s="284"/>
    </row>
    <row r="36233" spans="15:16" x14ac:dyDescent="0.2">
      <c r="O36233" s="284"/>
      <c r="P36233" s="284"/>
    </row>
    <row r="36234" spans="15:16" x14ac:dyDescent="0.2">
      <c r="O36234" s="284"/>
      <c r="P36234" s="284"/>
    </row>
    <row r="36235" spans="15:16" x14ac:dyDescent="0.2">
      <c r="O36235" s="284"/>
      <c r="P36235" s="284"/>
    </row>
    <row r="36236" spans="15:16" x14ac:dyDescent="0.2">
      <c r="O36236" s="284"/>
      <c r="P36236" s="284"/>
    </row>
    <row r="36237" spans="15:16" x14ac:dyDescent="0.2">
      <c r="O36237" s="284"/>
      <c r="P36237" s="284"/>
    </row>
    <row r="36238" spans="15:16" x14ac:dyDescent="0.2">
      <c r="O36238" s="284"/>
      <c r="P36238" s="284"/>
    </row>
    <row r="36239" spans="15:16" x14ac:dyDescent="0.2">
      <c r="O36239" s="284"/>
      <c r="P36239" s="284"/>
    </row>
    <row r="36240" spans="15:16" x14ac:dyDescent="0.2">
      <c r="O36240" s="284"/>
      <c r="P36240" s="284"/>
    </row>
    <row r="36241" spans="15:16" x14ac:dyDescent="0.2">
      <c r="O36241" s="284"/>
      <c r="P36241" s="284"/>
    </row>
    <row r="36242" spans="15:16" x14ac:dyDescent="0.2">
      <c r="O36242" s="284"/>
      <c r="P36242" s="284"/>
    </row>
    <row r="36243" spans="15:16" x14ac:dyDescent="0.2">
      <c r="O36243" s="284"/>
      <c r="P36243" s="284"/>
    </row>
    <row r="36244" spans="15:16" x14ac:dyDescent="0.2">
      <c r="O36244" s="284"/>
      <c r="P36244" s="284"/>
    </row>
    <row r="36245" spans="15:16" x14ac:dyDescent="0.2">
      <c r="O36245" s="284"/>
      <c r="P36245" s="284"/>
    </row>
    <row r="36246" spans="15:16" x14ac:dyDescent="0.2">
      <c r="O36246" s="284"/>
      <c r="P36246" s="284"/>
    </row>
    <row r="36247" spans="15:16" x14ac:dyDescent="0.2">
      <c r="O36247" s="284"/>
      <c r="P36247" s="284"/>
    </row>
    <row r="36248" spans="15:16" x14ac:dyDescent="0.2">
      <c r="O36248" s="284"/>
      <c r="P36248" s="284"/>
    </row>
    <row r="36249" spans="15:16" x14ac:dyDescent="0.2">
      <c r="O36249" s="284"/>
      <c r="P36249" s="284"/>
    </row>
    <row r="36250" spans="15:16" x14ac:dyDescent="0.2">
      <c r="O36250" s="284"/>
      <c r="P36250" s="284"/>
    </row>
    <row r="36251" spans="15:16" x14ac:dyDescent="0.2">
      <c r="O36251" s="284"/>
      <c r="P36251" s="284"/>
    </row>
    <row r="36252" spans="15:16" x14ac:dyDescent="0.2">
      <c r="O36252" s="284"/>
      <c r="P36252" s="284"/>
    </row>
    <row r="36253" spans="15:16" x14ac:dyDescent="0.2">
      <c r="O36253" s="284"/>
      <c r="P36253" s="284"/>
    </row>
    <row r="36254" spans="15:16" x14ac:dyDescent="0.2">
      <c r="O36254" s="284"/>
      <c r="P36254" s="284"/>
    </row>
    <row r="36255" spans="15:16" x14ac:dyDescent="0.2">
      <c r="O36255" s="284"/>
      <c r="P36255" s="284"/>
    </row>
    <row r="36256" spans="15:16" x14ac:dyDescent="0.2">
      <c r="O36256" s="284"/>
      <c r="P36256" s="284"/>
    </row>
    <row r="36257" spans="15:16" x14ac:dyDescent="0.2">
      <c r="O36257" s="284"/>
      <c r="P36257" s="284"/>
    </row>
    <row r="36258" spans="15:16" x14ac:dyDescent="0.2">
      <c r="O36258" s="284"/>
      <c r="P36258" s="284"/>
    </row>
    <row r="36259" spans="15:16" x14ac:dyDescent="0.2">
      <c r="O36259" s="284"/>
      <c r="P36259" s="284"/>
    </row>
    <row r="36260" spans="15:16" x14ac:dyDescent="0.2">
      <c r="O36260" s="284"/>
      <c r="P36260" s="284"/>
    </row>
    <row r="36261" spans="15:16" x14ac:dyDescent="0.2">
      <c r="O36261" s="284"/>
      <c r="P36261" s="284"/>
    </row>
    <row r="36262" spans="15:16" x14ac:dyDescent="0.2">
      <c r="O36262" s="284"/>
      <c r="P36262" s="284"/>
    </row>
    <row r="36263" spans="15:16" x14ac:dyDescent="0.2">
      <c r="O36263" s="284"/>
      <c r="P36263" s="284"/>
    </row>
    <row r="36264" spans="15:16" x14ac:dyDescent="0.2">
      <c r="O36264" s="284"/>
      <c r="P36264" s="284"/>
    </row>
    <row r="36265" spans="15:16" x14ac:dyDescent="0.2">
      <c r="O36265" s="284"/>
      <c r="P36265" s="284"/>
    </row>
    <row r="36266" spans="15:16" x14ac:dyDescent="0.2">
      <c r="O36266" s="284"/>
      <c r="P36266" s="284"/>
    </row>
    <row r="36267" spans="15:16" x14ac:dyDescent="0.2">
      <c r="O36267" s="284"/>
      <c r="P36267" s="284"/>
    </row>
    <row r="36268" spans="15:16" x14ac:dyDescent="0.2">
      <c r="O36268" s="284"/>
      <c r="P36268" s="284"/>
    </row>
    <row r="36269" spans="15:16" x14ac:dyDescent="0.2">
      <c r="O36269" s="284"/>
      <c r="P36269" s="284"/>
    </row>
    <row r="36270" spans="15:16" x14ac:dyDescent="0.2">
      <c r="O36270" s="284"/>
      <c r="P36270" s="284"/>
    </row>
    <row r="36271" spans="15:16" x14ac:dyDescent="0.2">
      <c r="O36271" s="284"/>
      <c r="P36271" s="284"/>
    </row>
    <row r="36272" spans="15:16" x14ac:dyDescent="0.2">
      <c r="O36272" s="284"/>
      <c r="P36272" s="284"/>
    </row>
    <row r="36273" spans="15:16" x14ac:dyDescent="0.2">
      <c r="O36273" s="284"/>
      <c r="P36273" s="284"/>
    </row>
    <row r="36274" spans="15:16" x14ac:dyDescent="0.2">
      <c r="O36274" s="284"/>
      <c r="P36274" s="284"/>
    </row>
    <row r="36275" spans="15:16" x14ac:dyDescent="0.2">
      <c r="O36275" s="284"/>
      <c r="P36275" s="284"/>
    </row>
    <row r="36276" spans="15:16" x14ac:dyDescent="0.2">
      <c r="O36276" s="284"/>
      <c r="P36276" s="284"/>
    </row>
    <row r="36277" spans="15:16" x14ac:dyDescent="0.2">
      <c r="O36277" s="284"/>
      <c r="P36277" s="284"/>
    </row>
    <row r="36278" spans="15:16" x14ac:dyDescent="0.2">
      <c r="O36278" s="284"/>
      <c r="P36278" s="284"/>
    </row>
    <row r="36279" spans="15:16" x14ac:dyDescent="0.2">
      <c r="O36279" s="284"/>
      <c r="P36279" s="284"/>
    </row>
    <row r="36280" spans="15:16" x14ac:dyDescent="0.2">
      <c r="O36280" s="284"/>
      <c r="P36280" s="284"/>
    </row>
    <row r="36281" spans="15:16" x14ac:dyDescent="0.2">
      <c r="O36281" s="284"/>
      <c r="P36281" s="284"/>
    </row>
    <row r="36282" spans="15:16" x14ac:dyDescent="0.2">
      <c r="O36282" s="284"/>
      <c r="P36282" s="284"/>
    </row>
    <row r="36283" spans="15:16" x14ac:dyDescent="0.2">
      <c r="O36283" s="284"/>
      <c r="P36283" s="284"/>
    </row>
    <row r="36284" spans="15:16" x14ac:dyDescent="0.2">
      <c r="O36284" s="284"/>
      <c r="P36284" s="284"/>
    </row>
    <row r="36285" spans="15:16" x14ac:dyDescent="0.2">
      <c r="O36285" s="284"/>
      <c r="P36285" s="284"/>
    </row>
    <row r="36286" spans="15:16" x14ac:dyDescent="0.2">
      <c r="O36286" s="284"/>
      <c r="P36286" s="284"/>
    </row>
    <row r="36287" spans="15:16" x14ac:dyDescent="0.2">
      <c r="O36287" s="284"/>
      <c r="P36287" s="284"/>
    </row>
    <row r="36288" spans="15:16" x14ac:dyDescent="0.2">
      <c r="O36288" s="284"/>
      <c r="P36288" s="284"/>
    </row>
    <row r="36289" spans="15:16" x14ac:dyDescent="0.2">
      <c r="O36289" s="284"/>
      <c r="P36289" s="284"/>
    </row>
    <row r="36290" spans="15:16" x14ac:dyDescent="0.2">
      <c r="O36290" s="284"/>
      <c r="P36290" s="284"/>
    </row>
    <row r="36291" spans="15:16" x14ac:dyDescent="0.2">
      <c r="O36291" s="284"/>
      <c r="P36291" s="284"/>
    </row>
    <row r="36292" spans="15:16" x14ac:dyDescent="0.2">
      <c r="O36292" s="284"/>
      <c r="P36292" s="284"/>
    </row>
    <row r="36293" spans="15:16" x14ac:dyDescent="0.2">
      <c r="O36293" s="284"/>
      <c r="P36293" s="284"/>
    </row>
    <row r="36294" spans="15:16" x14ac:dyDescent="0.2">
      <c r="O36294" s="284"/>
      <c r="P36294" s="284"/>
    </row>
    <row r="36295" spans="15:16" x14ac:dyDescent="0.2">
      <c r="O36295" s="284"/>
      <c r="P36295" s="284"/>
    </row>
    <row r="36296" spans="15:16" x14ac:dyDescent="0.2">
      <c r="O36296" s="284"/>
      <c r="P36296" s="284"/>
    </row>
    <row r="36297" spans="15:16" x14ac:dyDescent="0.2">
      <c r="O36297" s="284"/>
      <c r="P36297" s="284"/>
    </row>
    <row r="36298" spans="15:16" x14ac:dyDescent="0.2">
      <c r="O36298" s="284"/>
      <c r="P36298" s="284"/>
    </row>
    <row r="36299" spans="15:16" x14ac:dyDescent="0.2">
      <c r="O36299" s="284"/>
      <c r="P36299" s="284"/>
    </row>
    <row r="36300" spans="15:16" x14ac:dyDescent="0.2">
      <c r="O36300" s="284"/>
      <c r="P36300" s="284"/>
    </row>
    <row r="36301" spans="15:16" x14ac:dyDescent="0.2">
      <c r="O36301" s="284"/>
      <c r="P36301" s="284"/>
    </row>
    <row r="36302" spans="15:16" x14ac:dyDescent="0.2">
      <c r="O36302" s="284"/>
      <c r="P36302" s="284"/>
    </row>
    <row r="36303" spans="15:16" x14ac:dyDescent="0.2">
      <c r="O36303" s="284"/>
      <c r="P36303" s="284"/>
    </row>
    <row r="36304" spans="15:16" x14ac:dyDescent="0.2">
      <c r="O36304" s="284"/>
      <c r="P36304" s="284"/>
    </row>
    <row r="36305" spans="15:16" x14ac:dyDescent="0.2">
      <c r="O36305" s="284"/>
      <c r="P36305" s="284"/>
    </row>
    <row r="36306" spans="15:16" x14ac:dyDescent="0.2">
      <c r="O36306" s="284"/>
      <c r="P36306" s="284"/>
    </row>
    <row r="36307" spans="15:16" x14ac:dyDescent="0.2">
      <c r="O36307" s="284"/>
      <c r="P36307" s="284"/>
    </row>
    <row r="36308" spans="15:16" x14ac:dyDescent="0.2">
      <c r="O36308" s="284"/>
      <c r="P36308" s="284"/>
    </row>
    <row r="36309" spans="15:16" x14ac:dyDescent="0.2">
      <c r="O36309" s="284"/>
      <c r="P36309" s="284"/>
    </row>
    <row r="36310" spans="15:16" x14ac:dyDescent="0.2">
      <c r="O36310" s="284"/>
      <c r="P36310" s="284"/>
    </row>
    <row r="36311" spans="15:16" x14ac:dyDescent="0.2">
      <c r="O36311" s="284"/>
      <c r="P36311" s="284"/>
    </row>
    <row r="36312" spans="15:16" x14ac:dyDescent="0.2">
      <c r="O36312" s="284"/>
      <c r="P36312" s="284"/>
    </row>
    <row r="36313" spans="15:16" x14ac:dyDescent="0.2">
      <c r="O36313" s="284"/>
      <c r="P36313" s="284"/>
    </row>
    <row r="36314" spans="15:16" x14ac:dyDescent="0.2">
      <c r="O36314" s="284"/>
      <c r="P36314" s="284"/>
    </row>
    <row r="36315" spans="15:16" x14ac:dyDescent="0.2">
      <c r="O36315" s="284"/>
      <c r="P36315" s="284"/>
    </row>
    <row r="36316" spans="15:16" x14ac:dyDescent="0.2">
      <c r="O36316" s="284"/>
      <c r="P36316" s="284"/>
    </row>
    <row r="36317" spans="15:16" x14ac:dyDescent="0.2">
      <c r="O36317" s="284"/>
      <c r="P36317" s="284"/>
    </row>
    <row r="36318" spans="15:16" x14ac:dyDescent="0.2">
      <c r="O36318" s="284"/>
      <c r="P36318" s="284"/>
    </row>
    <row r="36319" spans="15:16" x14ac:dyDescent="0.2">
      <c r="O36319" s="284"/>
      <c r="P36319" s="284"/>
    </row>
    <row r="36320" spans="15:16" x14ac:dyDescent="0.2">
      <c r="O36320" s="284"/>
      <c r="P36320" s="284"/>
    </row>
    <row r="36321" spans="15:16" x14ac:dyDescent="0.2">
      <c r="O36321" s="284"/>
      <c r="P36321" s="284"/>
    </row>
    <row r="36322" spans="15:16" x14ac:dyDescent="0.2">
      <c r="O36322" s="284"/>
      <c r="P36322" s="284"/>
    </row>
    <row r="36323" spans="15:16" x14ac:dyDescent="0.2">
      <c r="O36323" s="284"/>
      <c r="P36323" s="284"/>
    </row>
    <row r="36324" spans="15:16" x14ac:dyDescent="0.2">
      <c r="O36324" s="284"/>
      <c r="P36324" s="284"/>
    </row>
    <row r="36325" spans="15:16" x14ac:dyDescent="0.2">
      <c r="O36325" s="284"/>
      <c r="P36325" s="284"/>
    </row>
    <row r="36326" spans="15:16" x14ac:dyDescent="0.2">
      <c r="O36326" s="284"/>
      <c r="P36326" s="284"/>
    </row>
    <row r="36327" spans="15:16" x14ac:dyDescent="0.2">
      <c r="O36327" s="284"/>
      <c r="P36327" s="284"/>
    </row>
    <row r="36328" spans="15:16" x14ac:dyDescent="0.2">
      <c r="O36328" s="284"/>
      <c r="P36328" s="284"/>
    </row>
    <row r="36329" spans="15:16" x14ac:dyDescent="0.2">
      <c r="O36329" s="284"/>
      <c r="P36329" s="284"/>
    </row>
    <row r="36330" spans="15:16" x14ac:dyDescent="0.2">
      <c r="O36330" s="284"/>
      <c r="P36330" s="284"/>
    </row>
    <row r="36331" spans="15:16" x14ac:dyDescent="0.2">
      <c r="O36331" s="284"/>
      <c r="P36331" s="284"/>
    </row>
    <row r="36332" spans="15:16" x14ac:dyDescent="0.2">
      <c r="O36332" s="284"/>
      <c r="P36332" s="284"/>
    </row>
    <row r="36333" spans="15:16" x14ac:dyDescent="0.2">
      <c r="O36333" s="284"/>
      <c r="P36333" s="284"/>
    </row>
    <row r="36334" spans="15:16" x14ac:dyDescent="0.2">
      <c r="O36334" s="284"/>
      <c r="P36334" s="284"/>
    </row>
    <row r="36335" spans="15:16" x14ac:dyDescent="0.2">
      <c r="O36335" s="284"/>
      <c r="P36335" s="284"/>
    </row>
    <row r="36336" spans="15:16" x14ac:dyDescent="0.2">
      <c r="O36336" s="284"/>
      <c r="P36336" s="284"/>
    </row>
    <row r="36337" spans="15:16" x14ac:dyDescent="0.2">
      <c r="O36337" s="284"/>
      <c r="P36337" s="284"/>
    </row>
    <row r="36338" spans="15:16" x14ac:dyDescent="0.2">
      <c r="O36338" s="284"/>
      <c r="P36338" s="284"/>
    </row>
    <row r="36339" spans="15:16" x14ac:dyDescent="0.2">
      <c r="O36339" s="284"/>
      <c r="P36339" s="284"/>
    </row>
    <row r="36340" spans="15:16" x14ac:dyDescent="0.2">
      <c r="O36340" s="284"/>
      <c r="P36340" s="284"/>
    </row>
    <row r="36341" spans="15:16" x14ac:dyDescent="0.2">
      <c r="O36341" s="284"/>
      <c r="P36341" s="284"/>
    </row>
    <row r="36342" spans="15:16" x14ac:dyDescent="0.2">
      <c r="O36342" s="284"/>
      <c r="P36342" s="284"/>
    </row>
    <row r="36343" spans="15:16" x14ac:dyDescent="0.2">
      <c r="O36343" s="284"/>
      <c r="P36343" s="284"/>
    </row>
    <row r="36344" spans="15:16" x14ac:dyDescent="0.2">
      <c r="O36344" s="284"/>
      <c r="P36344" s="284"/>
    </row>
    <row r="36345" spans="15:16" x14ac:dyDescent="0.2">
      <c r="O36345" s="284"/>
      <c r="P36345" s="284"/>
    </row>
    <row r="36346" spans="15:16" x14ac:dyDescent="0.2">
      <c r="O36346" s="284"/>
      <c r="P36346" s="284"/>
    </row>
    <row r="36347" spans="15:16" x14ac:dyDescent="0.2">
      <c r="O36347" s="284"/>
      <c r="P36347" s="284"/>
    </row>
    <row r="36348" spans="15:16" x14ac:dyDescent="0.2">
      <c r="O36348" s="284"/>
      <c r="P36348" s="284"/>
    </row>
    <row r="36349" spans="15:16" x14ac:dyDescent="0.2">
      <c r="O36349" s="284"/>
      <c r="P36349" s="284"/>
    </row>
    <row r="36350" spans="15:16" x14ac:dyDescent="0.2">
      <c r="O36350" s="284"/>
      <c r="P36350" s="284"/>
    </row>
    <row r="36351" spans="15:16" x14ac:dyDescent="0.2">
      <c r="O36351" s="284"/>
      <c r="P36351" s="284"/>
    </row>
    <row r="36352" spans="15:16" x14ac:dyDescent="0.2">
      <c r="O36352" s="284"/>
      <c r="P36352" s="284"/>
    </row>
    <row r="36353" spans="15:16" x14ac:dyDescent="0.2">
      <c r="O36353" s="284"/>
      <c r="P36353" s="284"/>
    </row>
    <row r="36354" spans="15:16" x14ac:dyDescent="0.2">
      <c r="O36354" s="284"/>
      <c r="P36354" s="284"/>
    </row>
    <row r="36355" spans="15:16" x14ac:dyDescent="0.2">
      <c r="O36355" s="284"/>
      <c r="P36355" s="284"/>
    </row>
    <row r="36356" spans="15:16" x14ac:dyDescent="0.2">
      <c r="O36356" s="284"/>
      <c r="P36356" s="284"/>
    </row>
    <row r="36357" spans="15:16" x14ac:dyDescent="0.2">
      <c r="O36357" s="284"/>
      <c r="P36357" s="284"/>
    </row>
    <row r="36358" spans="15:16" x14ac:dyDescent="0.2">
      <c r="O36358" s="284"/>
      <c r="P36358" s="284"/>
    </row>
    <row r="36359" spans="15:16" x14ac:dyDescent="0.2">
      <c r="O36359" s="284"/>
      <c r="P36359" s="284"/>
    </row>
    <row r="36360" spans="15:16" x14ac:dyDescent="0.2">
      <c r="O36360" s="284"/>
      <c r="P36360" s="284"/>
    </row>
    <row r="36361" spans="15:16" x14ac:dyDescent="0.2">
      <c r="O36361" s="284"/>
      <c r="P36361" s="284"/>
    </row>
    <row r="36362" spans="15:16" x14ac:dyDescent="0.2">
      <c r="O36362" s="284"/>
      <c r="P36362" s="284"/>
    </row>
    <row r="36363" spans="15:16" x14ac:dyDescent="0.2">
      <c r="O36363" s="284"/>
      <c r="P36363" s="284"/>
    </row>
    <row r="36364" spans="15:16" x14ac:dyDescent="0.2">
      <c r="O36364" s="284"/>
      <c r="P36364" s="284"/>
    </row>
    <row r="36365" spans="15:16" x14ac:dyDescent="0.2">
      <c r="O36365" s="284"/>
      <c r="P36365" s="284"/>
    </row>
    <row r="36366" spans="15:16" x14ac:dyDescent="0.2">
      <c r="O36366" s="284"/>
      <c r="P36366" s="284"/>
    </row>
    <row r="36367" spans="15:16" x14ac:dyDescent="0.2">
      <c r="O36367" s="284"/>
      <c r="P36367" s="284"/>
    </row>
    <row r="36368" spans="15:16" x14ac:dyDescent="0.2">
      <c r="O36368" s="284"/>
      <c r="P36368" s="284"/>
    </row>
    <row r="36369" spans="15:16" x14ac:dyDescent="0.2">
      <c r="O36369" s="284"/>
      <c r="P36369" s="284"/>
    </row>
    <row r="36370" spans="15:16" x14ac:dyDescent="0.2">
      <c r="O36370" s="284"/>
      <c r="P36370" s="284"/>
    </row>
    <row r="36371" spans="15:16" x14ac:dyDescent="0.2">
      <c r="O36371" s="284"/>
      <c r="P36371" s="284"/>
    </row>
    <row r="36372" spans="15:16" x14ac:dyDescent="0.2">
      <c r="O36372" s="284"/>
      <c r="P36372" s="284"/>
    </row>
    <row r="36373" spans="15:16" x14ac:dyDescent="0.2">
      <c r="O36373" s="284"/>
      <c r="P36373" s="284"/>
    </row>
    <row r="36374" spans="15:16" x14ac:dyDescent="0.2">
      <c r="O36374" s="284"/>
      <c r="P36374" s="284"/>
    </row>
    <row r="36375" spans="15:16" x14ac:dyDescent="0.2">
      <c r="O36375" s="284"/>
      <c r="P36375" s="284"/>
    </row>
    <row r="36376" spans="15:16" x14ac:dyDescent="0.2">
      <c r="O36376" s="284"/>
      <c r="P36376" s="284"/>
    </row>
    <row r="36377" spans="15:16" x14ac:dyDescent="0.2">
      <c r="O36377" s="284"/>
      <c r="P36377" s="284"/>
    </row>
    <row r="36378" spans="15:16" x14ac:dyDescent="0.2">
      <c r="O36378" s="284"/>
      <c r="P36378" s="284"/>
    </row>
    <row r="36379" spans="15:16" x14ac:dyDescent="0.2">
      <c r="O36379" s="284"/>
      <c r="P36379" s="284"/>
    </row>
    <row r="36380" spans="15:16" x14ac:dyDescent="0.2">
      <c r="O36380" s="284"/>
      <c r="P36380" s="284"/>
    </row>
    <row r="36381" spans="15:16" x14ac:dyDescent="0.2">
      <c r="O36381" s="284"/>
      <c r="P36381" s="284"/>
    </row>
    <row r="36382" spans="15:16" x14ac:dyDescent="0.2">
      <c r="O36382" s="284"/>
      <c r="P36382" s="284"/>
    </row>
    <row r="36383" spans="15:16" x14ac:dyDescent="0.2">
      <c r="O36383" s="284"/>
      <c r="P36383" s="284"/>
    </row>
    <row r="36384" spans="15:16" x14ac:dyDescent="0.2">
      <c r="O36384" s="284"/>
      <c r="P36384" s="284"/>
    </row>
    <row r="36385" spans="15:16" x14ac:dyDescent="0.2">
      <c r="O36385" s="284"/>
      <c r="P36385" s="284"/>
    </row>
    <row r="36386" spans="15:16" x14ac:dyDescent="0.2">
      <c r="O36386" s="284"/>
      <c r="P36386" s="284"/>
    </row>
    <row r="36387" spans="15:16" x14ac:dyDescent="0.2">
      <c r="O36387" s="284"/>
      <c r="P36387" s="284"/>
    </row>
    <row r="36388" spans="15:16" x14ac:dyDescent="0.2">
      <c r="O36388" s="284"/>
      <c r="P36388" s="284"/>
    </row>
    <row r="36389" spans="15:16" x14ac:dyDescent="0.2">
      <c r="O36389" s="284"/>
      <c r="P36389" s="284"/>
    </row>
    <row r="36390" spans="15:16" x14ac:dyDescent="0.2">
      <c r="O36390" s="284"/>
      <c r="P36390" s="284"/>
    </row>
    <row r="36391" spans="15:16" x14ac:dyDescent="0.2">
      <c r="O36391" s="284"/>
      <c r="P36391" s="284"/>
    </row>
    <row r="36392" spans="15:16" x14ac:dyDescent="0.2">
      <c r="O36392" s="284"/>
      <c r="P36392" s="284"/>
    </row>
    <row r="36393" spans="15:16" x14ac:dyDescent="0.2">
      <c r="O36393" s="284"/>
      <c r="P36393" s="284"/>
    </row>
    <row r="36394" spans="15:16" x14ac:dyDescent="0.2">
      <c r="O36394" s="284"/>
      <c r="P36394" s="284"/>
    </row>
    <row r="36395" spans="15:16" x14ac:dyDescent="0.2">
      <c r="O36395" s="284"/>
      <c r="P36395" s="284"/>
    </row>
    <row r="36396" spans="15:16" x14ac:dyDescent="0.2">
      <c r="O36396" s="284"/>
      <c r="P36396" s="284"/>
    </row>
    <row r="36397" spans="15:16" x14ac:dyDescent="0.2">
      <c r="O36397" s="284"/>
      <c r="P36397" s="284"/>
    </row>
    <row r="36398" spans="15:16" x14ac:dyDescent="0.2">
      <c r="O36398" s="284"/>
      <c r="P36398" s="284"/>
    </row>
    <row r="36399" spans="15:16" x14ac:dyDescent="0.2">
      <c r="O36399" s="284"/>
      <c r="P36399" s="284"/>
    </row>
    <row r="36400" spans="15:16" x14ac:dyDescent="0.2">
      <c r="O36400" s="284"/>
      <c r="P36400" s="284"/>
    </row>
    <row r="36401" spans="15:16" x14ac:dyDescent="0.2">
      <c r="O36401" s="284"/>
      <c r="P36401" s="284"/>
    </row>
    <row r="36402" spans="15:16" x14ac:dyDescent="0.2">
      <c r="O36402" s="284"/>
      <c r="P36402" s="284"/>
    </row>
    <row r="36403" spans="15:16" x14ac:dyDescent="0.2">
      <c r="O36403" s="284"/>
      <c r="P36403" s="284"/>
    </row>
    <row r="36404" spans="15:16" x14ac:dyDescent="0.2">
      <c r="O36404" s="284"/>
      <c r="P36404" s="284"/>
    </row>
    <row r="36405" spans="15:16" x14ac:dyDescent="0.2">
      <c r="O36405" s="284"/>
      <c r="P36405" s="284"/>
    </row>
    <row r="36406" spans="15:16" x14ac:dyDescent="0.2">
      <c r="O36406" s="284"/>
      <c r="P36406" s="284"/>
    </row>
    <row r="36407" spans="15:16" x14ac:dyDescent="0.2">
      <c r="O36407" s="284"/>
      <c r="P36407" s="284"/>
    </row>
    <row r="36408" spans="15:16" x14ac:dyDescent="0.2">
      <c r="O36408" s="284"/>
      <c r="P36408" s="284"/>
    </row>
    <row r="36409" spans="15:16" x14ac:dyDescent="0.2">
      <c r="O36409" s="284"/>
      <c r="P36409" s="284"/>
    </row>
    <row r="36410" spans="15:16" x14ac:dyDescent="0.2">
      <c r="O36410" s="284"/>
      <c r="P36410" s="284"/>
    </row>
    <row r="36411" spans="15:16" x14ac:dyDescent="0.2">
      <c r="O36411" s="284"/>
      <c r="P36411" s="284"/>
    </row>
    <row r="36412" spans="15:16" x14ac:dyDescent="0.2">
      <c r="O36412" s="284"/>
      <c r="P36412" s="284"/>
    </row>
    <row r="36413" spans="15:16" x14ac:dyDescent="0.2">
      <c r="O36413" s="284"/>
      <c r="P36413" s="284"/>
    </row>
    <row r="36414" spans="15:16" x14ac:dyDescent="0.2">
      <c r="O36414" s="284"/>
      <c r="P36414" s="284"/>
    </row>
    <row r="36415" spans="15:16" x14ac:dyDescent="0.2">
      <c r="O36415" s="284"/>
      <c r="P36415" s="284"/>
    </row>
    <row r="36416" spans="15:16" x14ac:dyDescent="0.2">
      <c r="O36416" s="284"/>
      <c r="P36416" s="284"/>
    </row>
    <row r="36417" spans="15:16" x14ac:dyDescent="0.2">
      <c r="O36417" s="284"/>
      <c r="P36417" s="284"/>
    </row>
    <row r="36418" spans="15:16" x14ac:dyDescent="0.2">
      <c r="O36418" s="284"/>
      <c r="P36418" s="284"/>
    </row>
    <row r="36419" spans="15:16" x14ac:dyDescent="0.2">
      <c r="O36419" s="284"/>
      <c r="P36419" s="284"/>
    </row>
    <row r="36420" spans="15:16" x14ac:dyDescent="0.2">
      <c r="O36420" s="284"/>
      <c r="P36420" s="284"/>
    </row>
    <row r="36421" spans="15:16" x14ac:dyDescent="0.2">
      <c r="O36421" s="284"/>
      <c r="P36421" s="284"/>
    </row>
    <row r="36422" spans="15:16" x14ac:dyDescent="0.2">
      <c r="O36422" s="284"/>
      <c r="P36422" s="284"/>
    </row>
    <row r="36423" spans="15:16" x14ac:dyDescent="0.2">
      <c r="O36423" s="284"/>
      <c r="P36423" s="284"/>
    </row>
    <row r="36424" spans="15:16" x14ac:dyDescent="0.2">
      <c r="O36424" s="284"/>
      <c r="P36424" s="284"/>
    </row>
    <row r="36425" spans="15:16" x14ac:dyDescent="0.2">
      <c r="O36425" s="284"/>
      <c r="P36425" s="284"/>
    </row>
    <row r="36426" spans="15:16" x14ac:dyDescent="0.2">
      <c r="O36426" s="284"/>
      <c r="P36426" s="284"/>
    </row>
    <row r="36427" spans="15:16" x14ac:dyDescent="0.2">
      <c r="O36427" s="284"/>
      <c r="P36427" s="284"/>
    </row>
    <row r="36428" spans="15:16" x14ac:dyDescent="0.2">
      <c r="O36428" s="284"/>
      <c r="P36428" s="284"/>
    </row>
    <row r="36429" spans="15:16" x14ac:dyDescent="0.2">
      <c r="O36429" s="284"/>
      <c r="P36429" s="284"/>
    </row>
    <row r="36430" spans="15:16" x14ac:dyDescent="0.2">
      <c r="O36430" s="284"/>
      <c r="P36430" s="284"/>
    </row>
    <row r="36431" spans="15:16" x14ac:dyDescent="0.2">
      <c r="O36431" s="284"/>
      <c r="P36431" s="284"/>
    </row>
    <row r="36432" spans="15:16" x14ac:dyDescent="0.2">
      <c r="O36432" s="284"/>
      <c r="P36432" s="284"/>
    </row>
    <row r="36433" spans="15:16" x14ac:dyDescent="0.2">
      <c r="O36433" s="284"/>
      <c r="P36433" s="284"/>
    </row>
    <row r="36434" spans="15:16" x14ac:dyDescent="0.2">
      <c r="O36434" s="284"/>
      <c r="P36434" s="284"/>
    </row>
    <row r="36435" spans="15:16" x14ac:dyDescent="0.2">
      <c r="O36435" s="284"/>
      <c r="P36435" s="284"/>
    </row>
    <row r="36436" spans="15:16" x14ac:dyDescent="0.2">
      <c r="O36436" s="284"/>
      <c r="P36436" s="284"/>
    </row>
    <row r="36437" spans="15:16" x14ac:dyDescent="0.2">
      <c r="O36437" s="284"/>
      <c r="P36437" s="284"/>
    </row>
    <row r="36438" spans="15:16" x14ac:dyDescent="0.2">
      <c r="O36438" s="284"/>
      <c r="P36438" s="284"/>
    </row>
    <row r="36439" spans="15:16" x14ac:dyDescent="0.2">
      <c r="O36439" s="284"/>
      <c r="P36439" s="284"/>
    </row>
    <row r="36440" spans="15:16" x14ac:dyDescent="0.2">
      <c r="O36440" s="284"/>
      <c r="P36440" s="284"/>
    </row>
    <row r="36441" spans="15:16" x14ac:dyDescent="0.2">
      <c r="O36441" s="284"/>
      <c r="P36441" s="284"/>
    </row>
    <row r="36442" spans="15:16" x14ac:dyDescent="0.2">
      <c r="O36442" s="284"/>
      <c r="P36442" s="284"/>
    </row>
    <row r="36443" spans="15:16" x14ac:dyDescent="0.2">
      <c r="O36443" s="284"/>
      <c r="P36443" s="284"/>
    </row>
    <row r="36444" spans="15:16" x14ac:dyDescent="0.2">
      <c r="O36444" s="284"/>
      <c r="P36444" s="284"/>
    </row>
    <row r="36445" spans="15:16" x14ac:dyDescent="0.2">
      <c r="O36445" s="284"/>
      <c r="P36445" s="284"/>
    </row>
    <row r="36446" spans="15:16" x14ac:dyDescent="0.2">
      <c r="O36446" s="284"/>
      <c r="P36446" s="284"/>
    </row>
    <row r="36447" spans="15:16" x14ac:dyDescent="0.2">
      <c r="O36447" s="284"/>
      <c r="P36447" s="284"/>
    </row>
    <row r="36448" spans="15:16" x14ac:dyDescent="0.2">
      <c r="O36448" s="284"/>
      <c r="P36448" s="284"/>
    </row>
    <row r="36449" spans="15:16" x14ac:dyDescent="0.2">
      <c r="O36449" s="284"/>
      <c r="P36449" s="284"/>
    </row>
    <row r="36450" spans="15:16" x14ac:dyDescent="0.2">
      <c r="O36450" s="284"/>
      <c r="P36450" s="284"/>
    </row>
    <row r="36451" spans="15:16" x14ac:dyDescent="0.2">
      <c r="O36451" s="284"/>
      <c r="P36451" s="284"/>
    </row>
    <row r="36452" spans="15:16" x14ac:dyDescent="0.2">
      <c r="O36452" s="284"/>
      <c r="P36452" s="284"/>
    </row>
    <row r="36453" spans="15:16" x14ac:dyDescent="0.2">
      <c r="O36453" s="284"/>
      <c r="P36453" s="284"/>
    </row>
    <row r="36454" spans="15:16" x14ac:dyDescent="0.2">
      <c r="O36454" s="284"/>
      <c r="P36454" s="284"/>
    </row>
    <row r="36455" spans="15:16" x14ac:dyDescent="0.2">
      <c r="O36455" s="284"/>
      <c r="P36455" s="284"/>
    </row>
    <row r="36456" spans="15:16" x14ac:dyDescent="0.2">
      <c r="O36456" s="284"/>
      <c r="P36456" s="284"/>
    </row>
    <row r="36457" spans="15:16" x14ac:dyDescent="0.2">
      <c r="O36457" s="284"/>
      <c r="P36457" s="284"/>
    </row>
    <row r="36458" spans="15:16" x14ac:dyDescent="0.2">
      <c r="O36458" s="284"/>
      <c r="P36458" s="284"/>
    </row>
    <row r="36459" spans="15:16" x14ac:dyDescent="0.2">
      <c r="O36459" s="284"/>
      <c r="P36459" s="284"/>
    </row>
    <row r="36460" spans="15:16" x14ac:dyDescent="0.2">
      <c r="O36460" s="284"/>
      <c r="P36460" s="284"/>
    </row>
    <row r="36461" spans="15:16" x14ac:dyDescent="0.2">
      <c r="O36461" s="284"/>
      <c r="P36461" s="284"/>
    </row>
    <row r="36462" spans="15:16" x14ac:dyDescent="0.2">
      <c r="O36462" s="284"/>
      <c r="P36462" s="284"/>
    </row>
    <row r="36463" spans="15:16" x14ac:dyDescent="0.2">
      <c r="O36463" s="284"/>
      <c r="P36463" s="284"/>
    </row>
    <row r="36464" spans="15:16" x14ac:dyDescent="0.2">
      <c r="O36464" s="284"/>
      <c r="P36464" s="284"/>
    </row>
    <row r="36465" spans="15:16" x14ac:dyDescent="0.2">
      <c r="O36465" s="284"/>
      <c r="P36465" s="284"/>
    </row>
    <row r="36466" spans="15:16" x14ac:dyDescent="0.2">
      <c r="O36466" s="284"/>
      <c r="P36466" s="284"/>
    </row>
    <row r="36467" spans="15:16" x14ac:dyDescent="0.2">
      <c r="O36467" s="284"/>
      <c r="P36467" s="284"/>
    </row>
    <row r="36468" spans="15:16" x14ac:dyDescent="0.2">
      <c r="O36468" s="284"/>
      <c r="P36468" s="284"/>
    </row>
    <row r="36469" spans="15:16" x14ac:dyDescent="0.2">
      <c r="O36469" s="284"/>
      <c r="P36469" s="284"/>
    </row>
    <row r="36470" spans="15:16" x14ac:dyDescent="0.2">
      <c r="O36470" s="284"/>
      <c r="P36470" s="284"/>
    </row>
    <row r="36471" spans="15:16" x14ac:dyDescent="0.2">
      <c r="O36471" s="284"/>
      <c r="P36471" s="284"/>
    </row>
    <row r="36472" spans="15:16" x14ac:dyDescent="0.2">
      <c r="O36472" s="284"/>
      <c r="P36472" s="284"/>
    </row>
    <row r="36473" spans="15:16" x14ac:dyDescent="0.2">
      <c r="O36473" s="284"/>
      <c r="P36473" s="284"/>
    </row>
    <row r="36474" spans="15:16" x14ac:dyDescent="0.2">
      <c r="O36474" s="284"/>
      <c r="P36474" s="284"/>
    </row>
    <row r="36475" spans="15:16" x14ac:dyDescent="0.2">
      <c r="O36475" s="284"/>
      <c r="P36475" s="284"/>
    </row>
    <row r="36476" spans="15:16" x14ac:dyDescent="0.2">
      <c r="O36476" s="284"/>
      <c r="P36476" s="284"/>
    </row>
    <row r="36477" spans="15:16" x14ac:dyDescent="0.2">
      <c r="O36477" s="284"/>
      <c r="P36477" s="284"/>
    </row>
    <row r="36478" spans="15:16" x14ac:dyDescent="0.2">
      <c r="O36478" s="284"/>
      <c r="P36478" s="284"/>
    </row>
    <row r="36479" spans="15:16" x14ac:dyDescent="0.2">
      <c r="O36479" s="284"/>
      <c r="P36479" s="284"/>
    </row>
    <row r="36480" spans="15:16" x14ac:dyDescent="0.2">
      <c r="O36480" s="284"/>
      <c r="P36480" s="284"/>
    </row>
    <row r="36481" spans="15:16" x14ac:dyDescent="0.2">
      <c r="O36481" s="284"/>
      <c r="P36481" s="284"/>
    </row>
    <row r="36482" spans="15:16" x14ac:dyDescent="0.2">
      <c r="O36482" s="284"/>
      <c r="P36482" s="284"/>
    </row>
    <row r="36483" spans="15:16" x14ac:dyDescent="0.2">
      <c r="O36483" s="284"/>
      <c r="P36483" s="284"/>
    </row>
    <row r="36484" spans="15:16" x14ac:dyDescent="0.2">
      <c r="O36484" s="284"/>
      <c r="P36484" s="284"/>
    </row>
    <row r="36485" spans="15:16" x14ac:dyDescent="0.2">
      <c r="O36485" s="284"/>
      <c r="P36485" s="284"/>
    </row>
    <row r="36486" spans="15:16" x14ac:dyDescent="0.2">
      <c r="O36486" s="284"/>
      <c r="P36486" s="284"/>
    </row>
    <row r="36487" spans="15:16" x14ac:dyDescent="0.2">
      <c r="O36487" s="284"/>
      <c r="P36487" s="284"/>
    </row>
    <row r="36488" spans="15:16" x14ac:dyDescent="0.2">
      <c r="O36488" s="284"/>
      <c r="P36488" s="284"/>
    </row>
    <row r="36489" spans="15:16" x14ac:dyDescent="0.2">
      <c r="O36489" s="284"/>
      <c r="P36489" s="284"/>
    </row>
    <row r="36490" spans="15:16" x14ac:dyDescent="0.2">
      <c r="O36490" s="284"/>
      <c r="P36490" s="284"/>
    </row>
    <row r="36491" spans="15:16" x14ac:dyDescent="0.2">
      <c r="O36491" s="284"/>
      <c r="P36491" s="284"/>
    </row>
    <row r="36492" spans="15:16" x14ac:dyDescent="0.2">
      <c r="O36492" s="284"/>
      <c r="P36492" s="284"/>
    </row>
    <row r="36493" spans="15:16" x14ac:dyDescent="0.2">
      <c r="O36493" s="284"/>
      <c r="P36493" s="284"/>
    </row>
    <row r="36494" spans="15:16" x14ac:dyDescent="0.2">
      <c r="O36494" s="284"/>
      <c r="P36494" s="284"/>
    </row>
    <row r="36495" spans="15:16" x14ac:dyDescent="0.2">
      <c r="O36495" s="284"/>
      <c r="P36495" s="284"/>
    </row>
    <row r="36496" spans="15:16" x14ac:dyDescent="0.2">
      <c r="O36496" s="284"/>
      <c r="P36496" s="284"/>
    </row>
    <row r="36497" spans="15:16" x14ac:dyDescent="0.2">
      <c r="O36497" s="284"/>
      <c r="P36497" s="284"/>
    </row>
    <row r="36498" spans="15:16" x14ac:dyDescent="0.2">
      <c r="O36498" s="284"/>
      <c r="P36498" s="284"/>
    </row>
    <row r="36499" spans="15:16" x14ac:dyDescent="0.2">
      <c r="O36499" s="284"/>
      <c r="P36499" s="284"/>
    </row>
    <row r="36500" spans="15:16" x14ac:dyDescent="0.2">
      <c r="O36500" s="284"/>
      <c r="P36500" s="284"/>
    </row>
    <row r="36501" spans="15:16" x14ac:dyDescent="0.2">
      <c r="O36501" s="284"/>
      <c r="P36501" s="284"/>
    </row>
    <row r="36502" spans="15:16" x14ac:dyDescent="0.2">
      <c r="O36502" s="284"/>
      <c r="P36502" s="284"/>
    </row>
    <row r="36503" spans="15:16" x14ac:dyDescent="0.2">
      <c r="O36503" s="284"/>
      <c r="P36503" s="284"/>
    </row>
    <row r="36504" spans="15:16" x14ac:dyDescent="0.2">
      <c r="O36504" s="284"/>
      <c r="P36504" s="284"/>
    </row>
    <row r="36505" spans="15:16" x14ac:dyDescent="0.2">
      <c r="O36505" s="284"/>
      <c r="P36505" s="284"/>
    </row>
    <row r="36506" spans="15:16" x14ac:dyDescent="0.2">
      <c r="O36506" s="284"/>
      <c r="P36506" s="284"/>
    </row>
    <row r="36507" spans="15:16" x14ac:dyDescent="0.2">
      <c r="O36507" s="284"/>
      <c r="P36507" s="284"/>
    </row>
    <row r="36508" spans="15:16" x14ac:dyDescent="0.2">
      <c r="O36508" s="284"/>
      <c r="P36508" s="284"/>
    </row>
    <row r="36509" spans="15:16" x14ac:dyDescent="0.2">
      <c r="O36509" s="284"/>
      <c r="P36509" s="284"/>
    </row>
    <row r="36510" spans="15:16" x14ac:dyDescent="0.2">
      <c r="O36510" s="284"/>
      <c r="P36510" s="284"/>
    </row>
    <row r="36511" spans="15:16" x14ac:dyDescent="0.2">
      <c r="O36511" s="284"/>
      <c r="P36511" s="284"/>
    </row>
    <row r="36512" spans="15:16" x14ac:dyDescent="0.2">
      <c r="O36512" s="284"/>
      <c r="P36512" s="284"/>
    </row>
    <row r="36513" spans="15:16" x14ac:dyDescent="0.2">
      <c r="O36513" s="284"/>
      <c r="P36513" s="284"/>
    </row>
    <row r="36514" spans="15:16" x14ac:dyDescent="0.2">
      <c r="O36514" s="284"/>
      <c r="P36514" s="284"/>
    </row>
    <row r="36515" spans="15:16" x14ac:dyDescent="0.2">
      <c r="O36515" s="284"/>
      <c r="P36515" s="284"/>
    </row>
    <row r="36516" spans="15:16" x14ac:dyDescent="0.2">
      <c r="O36516" s="284"/>
      <c r="P36516" s="284"/>
    </row>
    <row r="36517" spans="15:16" x14ac:dyDescent="0.2">
      <c r="O36517" s="284"/>
      <c r="P36517" s="284"/>
    </row>
    <row r="36518" spans="15:16" x14ac:dyDescent="0.2">
      <c r="O36518" s="284"/>
      <c r="P36518" s="284"/>
    </row>
    <row r="36519" spans="15:16" x14ac:dyDescent="0.2">
      <c r="O36519" s="284"/>
      <c r="P36519" s="284"/>
    </row>
    <row r="36520" spans="15:16" x14ac:dyDescent="0.2">
      <c r="O36520" s="284"/>
      <c r="P36520" s="284"/>
    </row>
    <row r="36521" spans="15:16" x14ac:dyDescent="0.2">
      <c r="O36521" s="284"/>
      <c r="P36521" s="284"/>
    </row>
    <row r="36522" spans="15:16" x14ac:dyDescent="0.2">
      <c r="O36522" s="284"/>
      <c r="P36522" s="284"/>
    </row>
    <row r="36523" spans="15:16" x14ac:dyDescent="0.2">
      <c r="O36523" s="284"/>
      <c r="P36523" s="284"/>
    </row>
    <row r="36524" spans="15:16" x14ac:dyDescent="0.2">
      <c r="O36524" s="284"/>
      <c r="P36524" s="284"/>
    </row>
    <row r="36525" spans="15:16" x14ac:dyDescent="0.2">
      <c r="O36525" s="284"/>
      <c r="P36525" s="284"/>
    </row>
    <row r="36526" spans="15:16" x14ac:dyDescent="0.2">
      <c r="O36526" s="284"/>
      <c r="P36526" s="284"/>
    </row>
    <row r="36527" spans="15:16" x14ac:dyDescent="0.2">
      <c r="O36527" s="284"/>
      <c r="P36527" s="284"/>
    </row>
    <row r="36528" spans="15:16" x14ac:dyDescent="0.2">
      <c r="O36528" s="284"/>
      <c r="P36528" s="284"/>
    </row>
    <row r="36529" spans="15:16" x14ac:dyDescent="0.2">
      <c r="O36529" s="284"/>
      <c r="P36529" s="284"/>
    </row>
    <row r="36530" spans="15:16" x14ac:dyDescent="0.2">
      <c r="O36530" s="284"/>
      <c r="P36530" s="284"/>
    </row>
    <row r="36531" spans="15:16" x14ac:dyDescent="0.2">
      <c r="O36531" s="284"/>
      <c r="P36531" s="284"/>
    </row>
    <row r="36532" spans="15:16" x14ac:dyDescent="0.2">
      <c r="O36532" s="284"/>
      <c r="P36532" s="284"/>
    </row>
    <row r="36533" spans="15:16" x14ac:dyDescent="0.2">
      <c r="O36533" s="284"/>
      <c r="P36533" s="284"/>
    </row>
    <row r="36534" spans="15:16" x14ac:dyDescent="0.2">
      <c r="O36534" s="284"/>
      <c r="P36534" s="284"/>
    </row>
    <row r="36535" spans="15:16" x14ac:dyDescent="0.2">
      <c r="O36535" s="284"/>
      <c r="P36535" s="284"/>
    </row>
    <row r="36536" spans="15:16" x14ac:dyDescent="0.2">
      <c r="O36536" s="284"/>
      <c r="P36536" s="284"/>
    </row>
    <row r="36537" spans="15:16" x14ac:dyDescent="0.2">
      <c r="O36537" s="284"/>
      <c r="P36537" s="284"/>
    </row>
    <row r="36538" spans="15:16" x14ac:dyDescent="0.2">
      <c r="O36538" s="284"/>
      <c r="P36538" s="284"/>
    </row>
    <row r="36539" spans="15:16" x14ac:dyDescent="0.2">
      <c r="O36539" s="284"/>
      <c r="P36539" s="284"/>
    </row>
    <row r="36540" spans="15:16" x14ac:dyDescent="0.2">
      <c r="O36540" s="284"/>
      <c r="P36540" s="284"/>
    </row>
    <row r="36541" spans="15:16" x14ac:dyDescent="0.2">
      <c r="O36541" s="284"/>
      <c r="P36541" s="284"/>
    </row>
    <row r="36542" spans="15:16" x14ac:dyDescent="0.2">
      <c r="O36542" s="284"/>
      <c r="P36542" s="284"/>
    </row>
    <row r="36543" spans="15:16" x14ac:dyDescent="0.2">
      <c r="O36543" s="284"/>
      <c r="P36543" s="284"/>
    </row>
    <row r="36544" spans="15:16" x14ac:dyDescent="0.2">
      <c r="O36544" s="284"/>
      <c r="P36544" s="284"/>
    </row>
    <row r="36545" spans="15:16" x14ac:dyDescent="0.2">
      <c r="O36545" s="284"/>
      <c r="P36545" s="284"/>
    </row>
    <row r="36546" spans="15:16" x14ac:dyDescent="0.2">
      <c r="O36546" s="284"/>
      <c r="P36546" s="284"/>
    </row>
    <row r="36547" spans="15:16" x14ac:dyDescent="0.2">
      <c r="O36547" s="284"/>
      <c r="P36547" s="284"/>
    </row>
    <row r="36548" spans="15:16" x14ac:dyDescent="0.2">
      <c r="O36548" s="284"/>
      <c r="P36548" s="284"/>
    </row>
    <row r="36549" spans="15:16" x14ac:dyDescent="0.2">
      <c r="O36549" s="284"/>
      <c r="P36549" s="284"/>
    </row>
    <row r="36550" spans="15:16" x14ac:dyDescent="0.2">
      <c r="O36550" s="284"/>
      <c r="P36550" s="284"/>
    </row>
    <row r="36551" spans="15:16" x14ac:dyDescent="0.2">
      <c r="O36551" s="284"/>
      <c r="P36551" s="284"/>
    </row>
    <row r="36552" spans="15:16" x14ac:dyDescent="0.2">
      <c r="O36552" s="284"/>
      <c r="P36552" s="284"/>
    </row>
    <row r="36553" spans="15:16" x14ac:dyDescent="0.2">
      <c r="O36553" s="284"/>
      <c r="P36553" s="284"/>
    </row>
    <row r="36554" spans="15:16" x14ac:dyDescent="0.2">
      <c r="O36554" s="284"/>
      <c r="P36554" s="284"/>
    </row>
    <row r="36555" spans="15:16" x14ac:dyDescent="0.2">
      <c r="O36555" s="284"/>
      <c r="P36555" s="284"/>
    </row>
    <row r="36556" spans="15:16" x14ac:dyDescent="0.2">
      <c r="O36556" s="284"/>
      <c r="P36556" s="284"/>
    </row>
    <row r="36557" spans="15:16" x14ac:dyDescent="0.2">
      <c r="O36557" s="284"/>
      <c r="P36557" s="284"/>
    </row>
    <row r="36558" spans="15:16" x14ac:dyDescent="0.2">
      <c r="O36558" s="284"/>
      <c r="P36558" s="284"/>
    </row>
    <row r="36559" spans="15:16" x14ac:dyDescent="0.2">
      <c r="O36559" s="284"/>
      <c r="P36559" s="284"/>
    </row>
    <row r="36560" spans="15:16" x14ac:dyDescent="0.2">
      <c r="O36560" s="284"/>
      <c r="P36560" s="284"/>
    </row>
    <row r="36561" spans="15:16" x14ac:dyDescent="0.2">
      <c r="O36561" s="284"/>
      <c r="P36561" s="284"/>
    </row>
    <row r="36562" spans="15:16" x14ac:dyDescent="0.2">
      <c r="O36562" s="284"/>
      <c r="P36562" s="284"/>
    </row>
    <row r="36563" spans="15:16" x14ac:dyDescent="0.2">
      <c r="O36563" s="284"/>
      <c r="P36563" s="284"/>
    </row>
    <row r="36564" spans="15:16" x14ac:dyDescent="0.2">
      <c r="O36564" s="284"/>
      <c r="P36564" s="284"/>
    </row>
    <row r="36565" spans="15:16" x14ac:dyDescent="0.2">
      <c r="O36565" s="284"/>
      <c r="P36565" s="284"/>
    </row>
    <row r="36566" spans="15:16" x14ac:dyDescent="0.2">
      <c r="O36566" s="284"/>
      <c r="P36566" s="284"/>
    </row>
    <row r="36567" spans="15:16" x14ac:dyDescent="0.2">
      <c r="O36567" s="284"/>
      <c r="P36567" s="284"/>
    </row>
    <row r="36568" spans="15:16" x14ac:dyDescent="0.2">
      <c r="O36568" s="284"/>
      <c r="P36568" s="284"/>
    </row>
    <row r="36569" spans="15:16" x14ac:dyDescent="0.2">
      <c r="O36569" s="284"/>
      <c r="P36569" s="284"/>
    </row>
    <row r="36570" spans="15:16" x14ac:dyDescent="0.2">
      <c r="O36570" s="284"/>
      <c r="P36570" s="284"/>
    </row>
    <row r="36571" spans="15:16" x14ac:dyDescent="0.2">
      <c r="O36571" s="284"/>
      <c r="P36571" s="284"/>
    </row>
    <row r="36572" spans="15:16" x14ac:dyDescent="0.2">
      <c r="O36572" s="284"/>
      <c r="P36572" s="284"/>
    </row>
    <row r="36573" spans="15:16" x14ac:dyDescent="0.2">
      <c r="O36573" s="284"/>
      <c r="P36573" s="284"/>
    </row>
    <row r="36574" spans="15:16" x14ac:dyDescent="0.2">
      <c r="O36574" s="284"/>
      <c r="P36574" s="284"/>
    </row>
    <row r="36575" spans="15:16" x14ac:dyDescent="0.2">
      <c r="O36575" s="284"/>
      <c r="P36575" s="284"/>
    </row>
    <row r="36576" spans="15:16" x14ac:dyDescent="0.2">
      <c r="O36576" s="284"/>
      <c r="P36576" s="284"/>
    </row>
    <row r="36577" spans="15:16" x14ac:dyDescent="0.2">
      <c r="O36577" s="284"/>
      <c r="P36577" s="284"/>
    </row>
    <row r="36578" spans="15:16" x14ac:dyDescent="0.2">
      <c r="O36578" s="284"/>
      <c r="P36578" s="284"/>
    </row>
    <row r="36579" spans="15:16" x14ac:dyDescent="0.2">
      <c r="O36579" s="284"/>
      <c r="P36579" s="284"/>
    </row>
    <row r="36580" spans="15:16" x14ac:dyDescent="0.2">
      <c r="O36580" s="284"/>
      <c r="P36580" s="284"/>
    </row>
    <row r="36581" spans="15:16" x14ac:dyDescent="0.2">
      <c r="O36581" s="284"/>
      <c r="P36581" s="284"/>
    </row>
    <row r="36582" spans="15:16" x14ac:dyDescent="0.2">
      <c r="O36582" s="284"/>
      <c r="P36582" s="284"/>
    </row>
    <row r="36583" spans="15:16" x14ac:dyDescent="0.2">
      <c r="O36583" s="284"/>
      <c r="P36583" s="284"/>
    </row>
    <row r="36584" spans="15:16" x14ac:dyDescent="0.2">
      <c r="O36584" s="284"/>
      <c r="P36584" s="284"/>
    </row>
    <row r="36585" spans="15:16" x14ac:dyDescent="0.2">
      <c r="O36585" s="284"/>
      <c r="P36585" s="284"/>
    </row>
    <row r="36586" spans="15:16" x14ac:dyDescent="0.2">
      <c r="O36586" s="284"/>
      <c r="P36586" s="284"/>
    </row>
    <row r="36587" spans="15:16" x14ac:dyDescent="0.2">
      <c r="O36587" s="284"/>
      <c r="P36587" s="284"/>
    </row>
    <row r="36588" spans="15:16" x14ac:dyDescent="0.2">
      <c r="O36588" s="284"/>
      <c r="P36588" s="284"/>
    </row>
    <row r="36589" spans="15:16" x14ac:dyDescent="0.2">
      <c r="O36589" s="284"/>
      <c r="P36589" s="284"/>
    </row>
    <row r="36590" spans="15:16" x14ac:dyDescent="0.2">
      <c r="O36590" s="284"/>
      <c r="P36590" s="284"/>
    </row>
    <row r="36591" spans="15:16" x14ac:dyDescent="0.2">
      <c r="O36591" s="284"/>
      <c r="P36591" s="284"/>
    </row>
    <row r="36592" spans="15:16" x14ac:dyDescent="0.2">
      <c r="O36592" s="284"/>
      <c r="P36592" s="284"/>
    </row>
    <row r="36593" spans="15:16" x14ac:dyDescent="0.2">
      <c r="O36593" s="284"/>
      <c r="P36593" s="284"/>
    </row>
    <row r="36594" spans="15:16" x14ac:dyDescent="0.2">
      <c r="O36594" s="284"/>
      <c r="P36594" s="284"/>
    </row>
    <row r="36595" spans="15:16" x14ac:dyDescent="0.2">
      <c r="O36595" s="284"/>
      <c r="P36595" s="284"/>
    </row>
    <row r="36596" spans="15:16" x14ac:dyDescent="0.2">
      <c r="O36596" s="284"/>
      <c r="P36596" s="284"/>
    </row>
    <row r="36597" spans="15:16" x14ac:dyDescent="0.2">
      <c r="O36597" s="284"/>
      <c r="P36597" s="284"/>
    </row>
    <row r="36598" spans="15:16" x14ac:dyDescent="0.2">
      <c r="O36598" s="284"/>
      <c r="P36598" s="284"/>
    </row>
    <row r="36599" spans="15:16" x14ac:dyDescent="0.2">
      <c r="O36599" s="284"/>
      <c r="P36599" s="284"/>
    </row>
    <row r="36600" spans="15:16" x14ac:dyDescent="0.2">
      <c r="O36600" s="284"/>
      <c r="P36600" s="284"/>
    </row>
    <row r="36601" spans="15:16" x14ac:dyDescent="0.2">
      <c r="O36601" s="284"/>
      <c r="P36601" s="284"/>
    </row>
    <row r="36602" spans="15:16" x14ac:dyDescent="0.2">
      <c r="O36602" s="284"/>
      <c r="P36602" s="284"/>
    </row>
    <row r="36603" spans="15:16" x14ac:dyDescent="0.2">
      <c r="O36603" s="284"/>
      <c r="P36603" s="284"/>
    </row>
    <row r="36604" spans="15:16" x14ac:dyDescent="0.2">
      <c r="O36604" s="284"/>
      <c r="P36604" s="284"/>
    </row>
    <row r="36605" spans="15:16" x14ac:dyDescent="0.2">
      <c r="O36605" s="284"/>
      <c r="P36605" s="284"/>
    </row>
    <row r="36606" spans="15:16" x14ac:dyDescent="0.2">
      <c r="O36606" s="284"/>
      <c r="P36606" s="284"/>
    </row>
    <row r="36607" spans="15:16" x14ac:dyDescent="0.2">
      <c r="O36607" s="284"/>
      <c r="P36607" s="284"/>
    </row>
    <row r="36608" spans="15:16" x14ac:dyDescent="0.2">
      <c r="O36608" s="284"/>
      <c r="P36608" s="284"/>
    </row>
    <row r="36609" spans="15:16" x14ac:dyDescent="0.2">
      <c r="O36609" s="284"/>
      <c r="P36609" s="284"/>
    </row>
    <row r="36610" spans="15:16" x14ac:dyDescent="0.2">
      <c r="O36610" s="284"/>
      <c r="P36610" s="284"/>
    </row>
    <row r="36611" spans="15:16" x14ac:dyDescent="0.2">
      <c r="O36611" s="284"/>
      <c r="P36611" s="284"/>
    </row>
    <row r="36612" spans="15:16" x14ac:dyDescent="0.2">
      <c r="O36612" s="284"/>
      <c r="P36612" s="284"/>
    </row>
    <row r="36613" spans="15:16" x14ac:dyDescent="0.2">
      <c r="O36613" s="284"/>
      <c r="P36613" s="284"/>
    </row>
    <row r="36614" spans="15:16" x14ac:dyDescent="0.2">
      <c r="O36614" s="284"/>
      <c r="P36614" s="284"/>
    </row>
    <row r="36615" spans="15:16" x14ac:dyDescent="0.2">
      <c r="O36615" s="284"/>
      <c r="P36615" s="284"/>
    </row>
    <row r="36616" spans="15:16" x14ac:dyDescent="0.2">
      <c r="O36616" s="284"/>
      <c r="P36616" s="284"/>
    </row>
    <row r="36617" spans="15:16" x14ac:dyDescent="0.2">
      <c r="O36617" s="284"/>
      <c r="P36617" s="284"/>
    </row>
    <row r="36618" spans="15:16" x14ac:dyDescent="0.2">
      <c r="O36618" s="284"/>
      <c r="P36618" s="284"/>
    </row>
    <row r="36619" spans="15:16" x14ac:dyDescent="0.2">
      <c r="O36619" s="284"/>
      <c r="P36619" s="284"/>
    </row>
    <row r="36620" spans="15:16" x14ac:dyDescent="0.2">
      <c r="O36620" s="284"/>
      <c r="P36620" s="284"/>
    </row>
    <row r="36621" spans="15:16" x14ac:dyDescent="0.2">
      <c r="O36621" s="284"/>
      <c r="P36621" s="284"/>
    </row>
    <row r="36622" spans="15:16" x14ac:dyDescent="0.2">
      <c r="O36622" s="284"/>
      <c r="P36622" s="284"/>
    </row>
    <row r="36623" spans="15:16" x14ac:dyDescent="0.2">
      <c r="O36623" s="284"/>
      <c r="P36623" s="284"/>
    </row>
    <row r="36624" spans="15:16" x14ac:dyDescent="0.2">
      <c r="O36624" s="284"/>
      <c r="P36624" s="284"/>
    </row>
    <row r="36625" spans="15:16" x14ac:dyDescent="0.2">
      <c r="O36625" s="284"/>
      <c r="P36625" s="284"/>
    </row>
    <row r="36626" spans="15:16" x14ac:dyDescent="0.2">
      <c r="O36626" s="284"/>
      <c r="P36626" s="284"/>
    </row>
    <row r="36627" spans="15:16" x14ac:dyDescent="0.2">
      <c r="O36627" s="284"/>
      <c r="P36627" s="284"/>
    </row>
    <row r="36628" spans="15:16" x14ac:dyDescent="0.2">
      <c r="O36628" s="284"/>
      <c r="P36628" s="284"/>
    </row>
    <row r="36629" spans="15:16" x14ac:dyDescent="0.2">
      <c r="O36629" s="284"/>
      <c r="P36629" s="284"/>
    </row>
    <row r="36630" spans="15:16" x14ac:dyDescent="0.2">
      <c r="O36630" s="284"/>
      <c r="P36630" s="284"/>
    </row>
    <row r="36631" spans="15:16" x14ac:dyDescent="0.2">
      <c r="O36631" s="284"/>
      <c r="P36631" s="284"/>
    </row>
    <row r="36632" spans="15:16" x14ac:dyDescent="0.2">
      <c r="O36632" s="284"/>
      <c r="P36632" s="284"/>
    </row>
    <row r="36633" spans="15:16" x14ac:dyDescent="0.2">
      <c r="O36633" s="284"/>
      <c r="P36633" s="284"/>
    </row>
    <row r="36634" spans="15:16" x14ac:dyDescent="0.2">
      <c r="O36634" s="284"/>
      <c r="P36634" s="284"/>
    </row>
    <row r="36635" spans="15:16" x14ac:dyDescent="0.2">
      <c r="O36635" s="284"/>
      <c r="P36635" s="284"/>
    </row>
    <row r="36636" spans="15:16" x14ac:dyDescent="0.2">
      <c r="O36636" s="284"/>
      <c r="P36636" s="284"/>
    </row>
    <row r="36637" spans="15:16" x14ac:dyDescent="0.2">
      <c r="O36637" s="284"/>
      <c r="P36637" s="284"/>
    </row>
    <row r="36638" spans="15:16" x14ac:dyDescent="0.2">
      <c r="O36638" s="284"/>
      <c r="P36638" s="284"/>
    </row>
    <row r="36639" spans="15:16" x14ac:dyDescent="0.2">
      <c r="O36639" s="284"/>
      <c r="P36639" s="284"/>
    </row>
    <row r="36640" spans="15:16" x14ac:dyDescent="0.2">
      <c r="O36640" s="284"/>
      <c r="P36640" s="284"/>
    </row>
    <row r="36641" spans="15:16" x14ac:dyDescent="0.2">
      <c r="O36641" s="284"/>
      <c r="P36641" s="284"/>
    </row>
    <row r="36642" spans="15:16" x14ac:dyDescent="0.2">
      <c r="O36642" s="284"/>
      <c r="P36642" s="284"/>
    </row>
    <row r="36643" spans="15:16" x14ac:dyDescent="0.2">
      <c r="O36643" s="284"/>
      <c r="P36643" s="284"/>
    </row>
    <row r="36644" spans="15:16" x14ac:dyDescent="0.2">
      <c r="O36644" s="284"/>
      <c r="P36644" s="284"/>
    </row>
    <row r="36645" spans="15:16" x14ac:dyDescent="0.2">
      <c r="O36645" s="284"/>
      <c r="P36645" s="284"/>
    </row>
    <row r="36646" spans="15:16" x14ac:dyDescent="0.2">
      <c r="O36646" s="284"/>
      <c r="P36646" s="284"/>
    </row>
    <row r="36647" spans="15:16" x14ac:dyDescent="0.2">
      <c r="O36647" s="284"/>
      <c r="P36647" s="284"/>
    </row>
    <row r="36648" spans="15:16" x14ac:dyDescent="0.2">
      <c r="O36648" s="284"/>
      <c r="P36648" s="284"/>
    </row>
    <row r="36649" spans="15:16" x14ac:dyDescent="0.2">
      <c r="O36649" s="284"/>
      <c r="P36649" s="284"/>
    </row>
    <row r="36650" spans="15:16" x14ac:dyDescent="0.2">
      <c r="O36650" s="284"/>
      <c r="P36650" s="284"/>
    </row>
    <row r="36651" spans="15:16" x14ac:dyDescent="0.2">
      <c r="O36651" s="284"/>
      <c r="P36651" s="284"/>
    </row>
    <row r="36652" spans="15:16" x14ac:dyDescent="0.2">
      <c r="O36652" s="284"/>
      <c r="P36652" s="284"/>
    </row>
    <row r="36653" spans="15:16" x14ac:dyDescent="0.2">
      <c r="O36653" s="284"/>
      <c r="P36653" s="284"/>
    </row>
    <row r="36654" spans="15:16" x14ac:dyDescent="0.2">
      <c r="O36654" s="284"/>
      <c r="P36654" s="284"/>
    </row>
    <row r="36655" spans="15:16" x14ac:dyDescent="0.2">
      <c r="O36655" s="284"/>
      <c r="P36655" s="284"/>
    </row>
    <row r="36656" spans="15:16" x14ac:dyDescent="0.2">
      <c r="O36656" s="284"/>
      <c r="P36656" s="284"/>
    </row>
    <row r="36657" spans="15:16" x14ac:dyDescent="0.2">
      <c r="O36657" s="284"/>
      <c r="P36657" s="284"/>
    </row>
    <row r="36658" spans="15:16" x14ac:dyDescent="0.2">
      <c r="O36658" s="284"/>
      <c r="P36658" s="284"/>
    </row>
    <row r="36659" spans="15:16" x14ac:dyDescent="0.2">
      <c r="O36659" s="284"/>
      <c r="P36659" s="284"/>
    </row>
    <row r="36660" spans="15:16" x14ac:dyDescent="0.2">
      <c r="O36660" s="284"/>
      <c r="P36660" s="284"/>
    </row>
    <row r="36661" spans="15:16" x14ac:dyDescent="0.2">
      <c r="O36661" s="284"/>
      <c r="P36661" s="284"/>
    </row>
    <row r="36662" spans="15:16" x14ac:dyDescent="0.2">
      <c r="O36662" s="284"/>
      <c r="P36662" s="284"/>
    </row>
    <row r="36663" spans="15:16" x14ac:dyDescent="0.2">
      <c r="O36663" s="284"/>
      <c r="P36663" s="284"/>
    </row>
    <row r="36664" spans="15:16" x14ac:dyDescent="0.2">
      <c r="O36664" s="284"/>
      <c r="P36664" s="284"/>
    </row>
    <row r="36665" spans="15:16" x14ac:dyDescent="0.2">
      <c r="O36665" s="284"/>
      <c r="P36665" s="284"/>
    </row>
    <row r="36666" spans="15:16" x14ac:dyDescent="0.2">
      <c r="O36666" s="284"/>
      <c r="P36666" s="284"/>
    </row>
    <row r="36667" spans="15:16" x14ac:dyDescent="0.2">
      <c r="O36667" s="284"/>
      <c r="P36667" s="284"/>
    </row>
    <row r="36668" spans="15:16" x14ac:dyDescent="0.2">
      <c r="O36668" s="284"/>
      <c r="P36668" s="284"/>
    </row>
    <row r="36669" spans="15:16" x14ac:dyDescent="0.2">
      <c r="O36669" s="284"/>
      <c r="P36669" s="284"/>
    </row>
    <row r="36670" spans="15:16" x14ac:dyDescent="0.2">
      <c r="O36670" s="284"/>
      <c r="P36670" s="284"/>
    </row>
    <row r="36671" spans="15:16" x14ac:dyDescent="0.2">
      <c r="O36671" s="284"/>
      <c r="P36671" s="284"/>
    </row>
    <row r="36672" spans="15:16" x14ac:dyDescent="0.2">
      <c r="O36672" s="284"/>
      <c r="P36672" s="284"/>
    </row>
    <row r="36673" spans="15:16" x14ac:dyDescent="0.2">
      <c r="O36673" s="284"/>
      <c r="P36673" s="284"/>
    </row>
    <row r="36674" spans="15:16" x14ac:dyDescent="0.2">
      <c r="O36674" s="284"/>
      <c r="P36674" s="284"/>
    </row>
    <row r="36675" spans="15:16" x14ac:dyDescent="0.2">
      <c r="O36675" s="284"/>
      <c r="P36675" s="284"/>
    </row>
    <row r="36676" spans="15:16" x14ac:dyDescent="0.2">
      <c r="O36676" s="284"/>
      <c r="P36676" s="284"/>
    </row>
    <row r="36677" spans="15:16" x14ac:dyDescent="0.2">
      <c r="O36677" s="284"/>
      <c r="P36677" s="284"/>
    </row>
    <row r="36678" spans="15:16" x14ac:dyDescent="0.2">
      <c r="O36678" s="284"/>
      <c r="P36678" s="284"/>
    </row>
    <row r="36679" spans="15:16" x14ac:dyDescent="0.2">
      <c r="O36679" s="284"/>
      <c r="P36679" s="284"/>
    </row>
    <row r="36680" spans="15:16" x14ac:dyDescent="0.2">
      <c r="O36680" s="284"/>
      <c r="P36680" s="284"/>
    </row>
    <row r="36681" spans="15:16" x14ac:dyDescent="0.2">
      <c r="O36681" s="284"/>
      <c r="P36681" s="284"/>
    </row>
    <row r="36682" spans="15:16" x14ac:dyDescent="0.2">
      <c r="O36682" s="284"/>
      <c r="P36682" s="284"/>
    </row>
    <row r="36683" spans="15:16" x14ac:dyDescent="0.2">
      <c r="O36683" s="284"/>
      <c r="P36683" s="284"/>
    </row>
    <row r="36684" spans="15:16" x14ac:dyDescent="0.2">
      <c r="O36684" s="284"/>
      <c r="P36684" s="284"/>
    </row>
    <row r="36685" spans="15:16" x14ac:dyDescent="0.2">
      <c r="O36685" s="284"/>
      <c r="P36685" s="284"/>
    </row>
    <row r="36686" spans="15:16" x14ac:dyDescent="0.2">
      <c r="O36686" s="284"/>
      <c r="P36686" s="284"/>
    </row>
    <row r="36687" spans="15:16" x14ac:dyDescent="0.2">
      <c r="O36687" s="284"/>
      <c r="P36687" s="284"/>
    </row>
    <row r="36688" spans="15:16" x14ac:dyDescent="0.2">
      <c r="O36688" s="284"/>
      <c r="P36688" s="284"/>
    </row>
    <row r="36689" spans="15:16" x14ac:dyDescent="0.2">
      <c r="O36689" s="284"/>
      <c r="P36689" s="284"/>
    </row>
    <row r="36690" spans="15:16" x14ac:dyDescent="0.2">
      <c r="O36690" s="284"/>
      <c r="P36690" s="284"/>
    </row>
    <row r="36691" spans="15:16" x14ac:dyDescent="0.2">
      <c r="O36691" s="284"/>
      <c r="P36691" s="284"/>
    </row>
    <row r="36692" spans="15:16" x14ac:dyDescent="0.2">
      <c r="O36692" s="284"/>
      <c r="P36692" s="284"/>
    </row>
    <row r="36693" spans="15:16" x14ac:dyDescent="0.2">
      <c r="O36693" s="284"/>
      <c r="P36693" s="284"/>
    </row>
    <row r="36694" spans="15:16" x14ac:dyDescent="0.2">
      <c r="O36694" s="284"/>
      <c r="P36694" s="284"/>
    </row>
    <row r="36695" spans="15:16" x14ac:dyDescent="0.2">
      <c r="O36695" s="284"/>
      <c r="P36695" s="284"/>
    </row>
    <row r="36696" spans="15:16" x14ac:dyDescent="0.2">
      <c r="O36696" s="284"/>
      <c r="P36696" s="284"/>
    </row>
    <row r="36697" spans="15:16" x14ac:dyDescent="0.2">
      <c r="O36697" s="284"/>
      <c r="P36697" s="284"/>
    </row>
    <row r="36698" spans="15:16" x14ac:dyDescent="0.2">
      <c r="O36698" s="284"/>
      <c r="P36698" s="284"/>
    </row>
    <row r="36699" spans="15:16" x14ac:dyDescent="0.2">
      <c r="O36699" s="284"/>
      <c r="P36699" s="284"/>
    </row>
    <row r="36700" spans="15:16" x14ac:dyDescent="0.2">
      <c r="O36700" s="284"/>
      <c r="P36700" s="284"/>
    </row>
    <row r="36701" spans="15:16" x14ac:dyDescent="0.2">
      <c r="O36701" s="284"/>
      <c r="P36701" s="284"/>
    </row>
    <row r="36702" spans="15:16" x14ac:dyDescent="0.2">
      <c r="O36702" s="284"/>
      <c r="P36702" s="284"/>
    </row>
    <row r="36703" spans="15:16" x14ac:dyDescent="0.2">
      <c r="O36703" s="284"/>
      <c r="P36703" s="284"/>
    </row>
    <row r="36704" spans="15:16" x14ac:dyDescent="0.2">
      <c r="O36704" s="284"/>
      <c r="P36704" s="284"/>
    </row>
    <row r="36705" spans="15:16" x14ac:dyDescent="0.2">
      <c r="O36705" s="284"/>
      <c r="P36705" s="284"/>
    </row>
    <row r="36706" spans="15:16" x14ac:dyDescent="0.2">
      <c r="O36706" s="284"/>
      <c r="P36706" s="284"/>
    </row>
    <row r="36707" spans="15:16" x14ac:dyDescent="0.2">
      <c r="O36707" s="284"/>
      <c r="P36707" s="284"/>
    </row>
    <row r="36708" spans="15:16" x14ac:dyDescent="0.2">
      <c r="O36708" s="284"/>
      <c r="P36708" s="284"/>
    </row>
    <row r="36709" spans="15:16" x14ac:dyDescent="0.2">
      <c r="O36709" s="284"/>
      <c r="P36709" s="284"/>
    </row>
    <row r="36710" spans="15:16" x14ac:dyDescent="0.2">
      <c r="O36710" s="284"/>
      <c r="P36710" s="284"/>
    </row>
    <row r="36711" spans="15:16" x14ac:dyDescent="0.2">
      <c r="O36711" s="284"/>
      <c r="P36711" s="284"/>
    </row>
    <row r="36712" spans="15:16" x14ac:dyDescent="0.2">
      <c r="O36712" s="284"/>
      <c r="P36712" s="284"/>
    </row>
    <row r="36713" spans="15:16" x14ac:dyDescent="0.2">
      <c r="O36713" s="284"/>
      <c r="P36713" s="284"/>
    </row>
    <row r="36714" spans="15:16" x14ac:dyDescent="0.2">
      <c r="O36714" s="284"/>
      <c r="P36714" s="284"/>
    </row>
    <row r="36715" spans="15:16" x14ac:dyDescent="0.2">
      <c r="O36715" s="284"/>
      <c r="P36715" s="284"/>
    </row>
    <row r="36716" spans="15:16" x14ac:dyDescent="0.2">
      <c r="O36716" s="284"/>
      <c r="P36716" s="284"/>
    </row>
    <row r="36717" spans="15:16" x14ac:dyDescent="0.2">
      <c r="O36717" s="284"/>
      <c r="P36717" s="284"/>
    </row>
    <row r="36718" spans="15:16" x14ac:dyDescent="0.2">
      <c r="O36718" s="284"/>
      <c r="P36718" s="284"/>
    </row>
    <row r="36719" spans="15:16" x14ac:dyDescent="0.2">
      <c r="O36719" s="284"/>
      <c r="P36719" s="284"/>
    </row>
    <row r="36720" spans="15:16" x14ac:dyDescent="0.2">
      <c r="O36720" s="284"/>
      <c r="P36720" s="284"/>
    </row>
    <row r="36721" spans="15:16" x14ac:dyDescent="0.2">
      <c r="O36721" s="284"/>
      <c r="P36721" s="284"/>
    </row>
    <row r="36722" spans="15:16" x14ac:dyDescent="0.2">
      <c r="O36722" s="284"/>
      <c r="P36722" s="284"/>
    </row>
    <row r="36723" spans="15:16" x14ac:dyDescent="0.2">
      <c r="O36723" s="284"/>
      <c r="P36723" s="284"/>
    </row>
    <row r="36724" spans="15:16" x14ac:dyDescent="0.2">
      <c r="O36724" s="284"/>
      <c r="P36724" s="284"/>
    </row>
    <row r="36725" spans="15:16" x14ac:dyDescent="0.2">
      <c r="O36725" s="284"/>
      <c r="P36725" s="284"/>
    </row>
    <row r="36726" spans="15:16" x14ac:dyDescent="0.2">
      <c r="O36726" s="284"/>
      <c r="P36726" s="284"/>
    </row>
    <row r="36727" spans="15:16" x14ac:dyDescent="0.2">
      <c r="O36727" s="284"/>
      <c r="P36727" s="284"/>
    </row>
    <row r="36728" spans="15:16" x14ac:dyDescent="0.2">
      <c r="O36728" s="284"/>
      <c r="P36728" s="284"/>
    </row>
    <row r="36729" spans="15:16" x14ac:dyDescent="0.2">
      <c r="O36729" s="284"/>
      <c r="P36729" s="284"/>
    </row>
    <row r="36730" spans="15:16" x14ac:dyDescent="0.2">
      <c r="O36730" s="284"/>
      <c r="P36730" s="284"/>
    </row>
    <row r="36731" spans="15:16" x14ac:dyDescent="0.2">
      <c r="O36731" s="284"/>
      <c r="P36731" s="284"/>
    </row>
    <row r="36732" spans="15:16" x14ac:dyDescent="0.2">
      <c r="O36732" s="284"/>
      <c r="P36732" s="284"/>
    </row>
    <row r="36733" spans="15:16" x14ac:dyDescent="0.2">
      <c r="O36733" s="284"/>
      <c r="P36733" s="284"/>
    </row>
    <row r="36734" spans="15:16" x14ac:dyDescent="0.2">
      <c r="O36734" s="284"/>
      <c r="P36734" s="284"/>
    </row>
    <row r="36735" spans="15:16" x14ac:dyDescent="0.2">
      <c r="O36735" s="284"/>
      <c r="P36735" s="284"/>
    </row>
    <row r="36736" spans="15:16" x14ac:dyDescent="0.2">
      <c r="O36736" s="284"/>
      <c r="P36736" s="284"/>
    </row>
    <row r="36737" spans="15:16" x14ac:dyDescent="0.2">
      <c r="O36737" s="284"/>
      <c r="P36737" s="284"/>
    </row>
    <row r="36738" spans="15:16" x14ac:dyDescent="0.2">
      <c r="O36738" s="284"/>
      <c r="P36738" s="284"/>
    </row>
    <row r="36739" spans="15:16" x14ac:dyDescent="0.2">
      <c r="O36739" s="284"/>
      <c r="P36739" s="284"/>
    </row>
    <row r="36740" spans="15:16" x14ac:dyDescent="0.2">
      <c r="O36740" s="284"/>
      <c r="P36740" s="284"/>
    </row>
    <row r="36741" spans="15:16" x14ac:dyDescent="0.2">
      <c r="O36741" s="284"/>
      <c r="P36741" s="284"/>
    </row>
    <row r="36742" spans="15:16" x14ac:dyDescent="0.2">
      <c r="O36742" s="284"/>
      <c r="P36742" s="284"/>
    </row>
    <row r="36743" spans="15:16" x14ac:dyDescent="0.2">
      <c r="O36743" s="284"/>
      <c r="P36743" s="284"/>
    </row>
    <row r="36744" spans="15:16" x14ac:dyDescent="0.2">
      <c r="O36744" s="284"/>
      <c r="P36744" s="284"/>
    </row>
    <row r="36745" spans="15:16" x14ac:dyDescent="0.2">
      <c r="O36745" s="284"/>
      <c r="P36745" s="284"/>
    </row>
    <row r="36746" spans="15:16" x14ac:dyDescent="0.2">
      <c r="O36746" s="284"/>
      <c r="P36746" s="284"/>
    </row>
    <row r="36747" spans="15:16" x14ac:dyDescent="0.2">
      <c r="O36747" s="284"/>
      <c r="P36747" s="284"/>
    </row>
    <row r="36748" spans="15:16" x14ac:dyDescent="0.2">
      <c r="O36748" s="284"/>
      <c r="P36748" s="284"/>
    </row>
    <row r="36749" spans="15:16" x14ac:dyDescent="0.2">
      <c r="O36749" s="284"/>
      <c r="P36749" s="284"/>
    </row>
    <row r="36750" spans="15:16" x14ac:dyDescent="0.2">
      <c r="O36750" s="284"/>
      <c r="P36750" s="284"/>
    </row>
    <row r="36751" spans="15:16" x14ac:dyDescent="0.2">
      <c r="O36751" s="284"/>
      <c r="P36751" s="284"/>
    </row>
    <row r="36752" spans="15:16" x14ac:dyDescent="0.2">
      <c r="O36752" s="284"/>
      <c r="P36752" s="284"/>
    </row>
    <row r="36753" spans="15:16" x14ac:dyDescent="0.2">
      <c r="O36753" s="284"/>
      <c r="P36753" s="284"/>
    </row>
    <row r="36754" spans="15:16" x14ac:dyDescent="0.2">
      <c r="O36754" s="284"/>
      <c r="P36754" s="284"/>
    </row>
    <row r="36755" spans="15:16" x14ac:dyDescent="0.2">
      <c r="O36755" s="284"/>
      <c r="P36755" s="284"/>
    </row>
    <row r="36756" spans="15:16" x14ac:dyDescent="0.2">
      <c r="O36756" s="284"/>
      <c r="P36756" s="284"/>
    </row>
    <row r="36757" spans="15:16" x14ac:dyDescent="0.2">
      <c r="O36757" s="284"/>
      <c r="P36757" s="284"/>
    </row>
    <row r="36758" spans="15:16" x14ac:dyDescent="0.2">
      <c r="O36758" s="284"/>
      <c r="P36758" s="284"/>
    </row>
    <row r="36759" spans="15:16" x14ac:dyDescent="0.2">
      <c r="O36759" s="284"/>
      <c r="P36759" s="284"/>
    </row>
    <row r="36760" spans="15:16" x14ac:dyDescent="0.2">
      <c r="O36760" s="284"/>
      <c r="P36760" s="284"/>
    </row>
    <row r="36761" spans="15:16" x14ac:dyDescent="0.2">
      <c r="O36761" s="284"/>
      <c r="P36761" s="284"/>
    </row>
    <row r="36762" spans="15:16" x14ac:dyDescent="0.2">
      <c r="O36762" s="284"/>
      <c r="P36762" s="284"/>
    </row>
    <row r="36763" spans="15:16" x14ac:dyDescent="0.2">
      <c r="O36763" s="284"/>
      <c r="P36763" s="284"/>
    </row>
    <row r="36764" spans="15:16" x14ac:dyDescent="0.2">
      <c r="O36764" s="284"/>
      <c r="P36764" s="284"/>
    </row>
    <row r="36765" spans="15:16" x14ac:dyDescent="0.2">
      <c r="O36765" s="284"/>
      <c r="P36765" s="284"/>
    </row>
    <row r="36766" spans="15:16" x14ac:dyDescent="0.2">
      <c r="O36766" s="284"/>
      <c r="P36766" s="284"/>
    </row>
    <row r="36767" spans="15:16" x14ac:dyDescent="0.2">
      <c r="O36767" s="284"/>
      <c r="P36767" s="284"/>
    </row>
    <row r="36768" spans="15:16" x14ac:dyDescent="0.2">
      <c r="O36768" s="284"/>
      <c r="P36768" s="284"/>
    </row>
    <row r="36769" spans="15:16" x14ac:dyDescent="0.2">
      <c r="O36769" s="284"/>
      <c r="P36769" s="284"/>
    </row>
    <row r="36770" spans="15:16" x14ac:dyDescent="0.2">
      <c r="O36770" s="284"/>
      <c r="P36770" s="284"/>
    </row>
    <row r="36771" spans="15:16" x14ac:dyDescent="0.2">
      <c r="O36771" s="284"/>
      <c r="P36771" s="284"/>
    </row>
    <row r="36772" spans="15:16" x14ac:dyDescent="0.2">
      <c r="O36772" s="284"/>
      <c r="P36772" s="284"/>
    </row>
    <row r="36773" spans="15:16" x14ac:dyDescent="0.2">
      <c r="O36773" s="284"/>
      <c r="P36773" s="284"/>
    </row>
    <row r="36774" spans="15:16" x14ac:dyDescent="0.2">
      <c r="O36774" s="284"/>
      <c r="P36774" s="284"/>
    </row>
    <row r="36775" spans="15:16" x14ac:dyDescent="0.2">
      <c r="O36775" s="284"/>
      <c r="P36775" s="284"/>
    </row>
    <row r="36776" spans="15:16" x14ac:dyDescent="0.2">
      <c r="O36776" s="284"/>
      <c r="P36776" s="284"/>
    </row>
    <row r="36777" spans="15:16" x14ac:dyDescent="0.2">
      <c r="O36777" s="284"/>
      <c r="P36777" s="284"/>
    </row>
    <row r="36778" spans="15:16" x14ac:dyDescent="0.2">
      <c r="O36778" s="284"/>
      <c r="P36778" s="284"/>
    </row>
    <row r="36779" spans="15:16" x14ac:dyDescent="0.2">
      <c r="O36779" s="284"/>
      <c r="P36779" s="284"/>
    </row>
    <row r="36780" spans="15:16" x14ac:dyDescent="0.2">
      <c r="O36780" s="284"/>
      <c r="P36780" s="284"/>
    </row>
    <row r="36781" spans="15:16" x14ac:dyDescent="0.2">
      <c r="O36781" s="284"/>
      <c r="P36781" s="284"/>
    </row>
    <row r="36782" spans="15:16" x14ac:dyDescent="0.2">
      <c r="O36782" s="284"/>
      <c r="P36782" s="284"/>
    </row>
    <row r="36783" spans="15:16" x14ac:dyDescent="0.2">
      <c r="O36783" s="284"/>
      <c r="P36783" s="284"/>
    </row>
    <row r="36784" spans="15:16" x14ac:dyDescent="0.2">
      <c r="O36784" s="284"/>
      <c r="P36784" s="284"/>
    </row>
    <row r="36785" spans="15:16" x14ac:dyDescent="0.2">
      <c r="O36785" s="284"/>
      <c r="P36785" s="284"/>
    </row>
    <row r="36786" spans="15:16" x14ac:dyDescent="0.2">
      <c r="O36786" s="284"/>
      <c r="P36786" s="284"/>
    </row>
    <row r="36787" spans="15:16" x14ac:dyDescent="0.2">
      <c r="O36787" s="284"/>
      <c r="P36787" s="284"/>
    </row>
    <row r="36788" spans="15:16" x14ac:dyDescent="0.2">
      <c r="O36788" s="284"/>
      <c r="P36788" s="284"/>
    </row>
    <row r="36789" spans="15:16" x14ac:dyDescent="0.2">
      <c r="O36789" s="284"/>
      <c r="P36789" s="284"/>
    </row>
    <row r="36790" spans="15:16" x14ac:dyDescent="0.2">
      <c r="O36790" s="284"/>
      <c r="P36790" s="284"/>
    </row>
    <row r="36791" spans="15:16" x14ac:dyDescent="0.2">
      <c r="O36791" s="284"/>
      <c r="P36791" s="284"/>
    </row>
    <row r="36792" spans="15:16" x14ac:dyDescent="0.2">
      <c r="O36792" s="284"/>
      <c r="P36792" s="284"/>
    </row>
    <row r="36793" spans="15:16" x14ac:dyDescent="0.2">
      <c r="O36793" s="284"/>
      <c r="P36793" s="284"/>
    </row>
    <row r="36794" spans="15:16" x14ac:dyDescent="0.2">
      <c r="O36794" s="284"/>
      <c r="P36794" s="284"/>
    </row>
    <row r="36795" spans="15:16" x14ac:dyDescent="0.2">
      <c r="O36795" s="284"/>
      <c r="P36795" s="284"/>
    </row>
    <row r="36796" spans="15:16" x14ac:dyDescent="0.2">
      <c r="O36796" s="284"/>
      <c r="P36796" s="284"/>
    </row>
    <row r="36797" spans="15:16" x14ac:dyDescent="0.2">
      <c r="O36797" s="284"/>
      <c r="P36797" s="284"/>
    </row>
    <row r="36798" spans="15:16" x14ac:dyDescent="0.2">
      <c r="O36798" s="284"/>
      <c r="P36798" s="284"/>
    </row>
    <row r="36799" spans="15:16" x14ac:dyDescent="0.2">
      <c r="O36799" s="284"/>
      <c r="P36799" s="284"/>
    </row>
    <row r="36800" spans="15:16" x14ac:dyDescent="0.2">
      <c r="O36800" s="284"/>
      <c r="P36800" s="284"/>
    </row>
    <row r="36801" spans="15:16" x14ac:dyDescent="0.2">
      <c r="O36801" s="284"/>
      <c r="P36801" s="284"/>
    </row>
    <row r="36802" spans="15:16" x14ac:dyDescent="0.2">
      <c r="O36802" s="284"/>
      <c r="P36802" s="284"/>
    </row>
    <row r="36803" spans="15:16" x14ac:dyDescent="0.2">
      <c r="O36803" s="284"/>
      <c r="P36803" s="284"/>
    </row>
    <row r="36804" spans="15:16" x14ac:dyDescent="0.2">
      <c r="O36804" s="284"/>
      <c r="P36804" s="284"/>
    </row>
    <row r="36805" spans="15:16" x14ac:dyDescent="0.2">
      <c r="O36805" s="284"/>
      <c r="P36805" s="284"/>
    </row>
    <row r="36806" spans="15:16" x14ac:dyDescent="0.2">
      <c r="O36806" s="284"/>
      <c r="P36806" s="284"/>
    </row>
    <row r="36807" spans="15:16" x14ac:dyDescent="0.2">
      <c r="O36807" s="284"/>
      <c r="P36807" s="284"/>
    </row>
    <row r="36808" spans="15:16" x14ac:dyDescent="0.2">
      <c r="O36808" s="284"/>
      <c r="P36808" s="284"/>
    </row>
    <row r="36809" spans="15:16" x14ac:dyDescent="0.2">
      <c r="O36809" s="284"/>
      <c r="P36809" s="284"/>
    </row>
    <row r="36810" spans="15:16" x14ac:dyDescent="0.2">
      <c r="O36810" s="284"/>
      <c r="P36810" s="284"/>
    </row>
    <row r="36811" spans="15:16" x14ac:dyDescent="0.2">
      <c r="O36811" s="284"/>
      <c r="P36811" s="284"/>
    </row>
    <row r="36812" spans="15:16" x14ac:dyDescent="0.2">
      <c r="O36812" s="284"/>
      <c r="P36812" s="284"/>
    </row>
    <row r="36813" spans="15:16" x14ac:dyDescent="0.2">
      <c r="O36813" s="284"/>
      <c r="P36813" s="284"/>
    </row>
    <row r="36814" spans="15:16" x14ac:dyDescent="0.2">
      <c r="O36814" s="284"/>
      <c r="P36814" s="284"/>
    </row>
    <row r="36815" spans="15:16" x14ac:dyDescent="0.2">
      <c r="O36815" s="284"/>
      <c r="P36815" s="284"/>
    </row>
    <row r="36816" spans="15:16" x14ac:dyDescent="0.2">
      <c r="O36816" s="284"/>
      <c r="P36816" s="284"/>
    </row>
    <row r="36817" spans="15:16" x14ac:dyDescent="0.2">
      <c r="O36817" s="284"/>
      <c r="P36817" s="284"/>
    </row>
    <row r="36818" spans="15:16" x14ac:dyDescent="0.2">
      <c r="O36818" s="284"/>
      <c r="P36818" s="284"/>
    </row>
    <row r="36819" spans="15:16" x14ac:dyDescent="0.2">
      <c r="O36819" s="284"/>
      <c r="P36819" s="284"/>
    </row>
    <row r="36820" spans="15:16" x14ac:dyDescent="0.2">
      <c r="O36820" s="284"/>
      <c r="P36820" s="284"/>
    </row>
    <row r="36821" spans="15:16" x14ac:dyDescent="0.2">
      <c r="O36821" s="284"/>
      <c r="P36821" s="284"/>
    </row>
    <row r="36822" spans="15:16" x14ac:dyDescent="0.2">
      <c r="O36822" s="284"/>
      <c r="P36822" s="284"/>
    </row>
    <row r="36823" spans="15:16" x14ac:dyDescent="0.2">
      <c r="O36823" s="284"/>
      <c r="P36823" s="284"/>
    </row>
    <row r="36824" spans="15:16" x14ac:dyDescent="0.2">
      <c r="O36824" s="284"/>
      <c r="P36824" s="284"/>
    </row>
    <row r="36825" spans="15:16" x14ac:dyDescent="0.2">
      <c r="O36825" s="284"/>
      <c r="P36825" s="284"/>
    </row>
    <row r="36826" spans="15:16" x14ac:dyDescent="0.2">
      <c r="O36826" s="284"/>
      <c r="P36826" s="284"/>
    </row>
    <row r="36827" spans="15:16" x14ac:dyDescent="0.2">
      <c r="O36827" s="284"/>
      <c r="P36827" s="284"/>
    </row>
    <row r="36828" spans="15:16" x14ac:dyDescent="0.2">
      <c r="O36828" s="284"/>
      <c r="P36828" s="284"/>
    </row>
    <row r="36829" spans="15:16" x14ac:dyDescent="0.2">
      <c r="O36829" s="284"/>
      <c r="P36829" s="284"/>
    </row>
    <row r="36830" spans="15:16" x14ac:dyDescent="0.2">
      <c r="O36830" s="284"/>
      <c r="P36830" s="284"/>
    </row>
    <row r="36831" spans="15:16" x14ac:dyDescent="0.2">
      <c r="O36831" s="284"/>
      <c r="P36831" s="284"/>
    </row>
    <row r="36832" spans="15:16" x14ac:dyDescent="0.2">
      <c r="O36832" s="284"/>
      <c r="P36832" s="284"/>
    </row>
    <row r="36833" spans="15:16" x14ac:dyDescent="0.2">
      <c r="O36833" s="284"/>
      <c r="P36833" s="284"/>
    </row>
    <row r="36834" spans="15:16" x14ac:dyDescent="0.2">
      <c r="O36834" s="284"/>
      <c r="P36834" s="284"/>
    </row>
    <row r="36835" spans="15:16" x14ac:dyDescent="0.2">
      <c r="O36835" s="284"/>
      <c r="P36835" s="284"/>
    </row>
    <row r="36836" spans="15:16" x14ac:dyDescent="0.2">
      <c r="O36836" s="284"/>
      <c r="P36836" s="284"/>
    </row>
    <row r="36837" spans="15:16" x14ac:dyDescent="0.2">
      <c r="O36837" s="284"/>
      <c r="P36837" s="284"/>
    </row>
    <row r="36838" spans="15:16" x14ac:dyDescent="0.2">
      <c r="O36838" s="284"/>
      <c r="P36838" s="284"/>
    </row>
    <row r="36839" spans="15:16" x14ac:dyDescent="0.2">
      <c r="O36839" s="284"/>
      <c r="P36839" s="284"/>
    </row>
    <row r="36840" spans="15:16" x14ac:dyDescent="0.2">
      <c r="O36840" s="284"/>
      <c r="P36840" s="284"/>
    </row>
    <row r="36841" spans="15:16" x14ac:dyDescent="0.2">
      <c r="O36841" s="284"/>
      <c r="P36841" s="284"/>
    </row>
    <row r="36842" spans="15:16" x14ac:dyDescent="0.2">
      <c r="O36842" s="284"/>
      <c r="P36842" s="284"/>
    </row>
    <row r="36843" spans="15:16" x14ac:dyDescent="0.2">
      <c r="O36843" s="284"/>
      <c r="P36843" s="284"/>
    </row>
    <row r="36844" spans="15:16" x14ac:dyDescent="0.2">
      <c r="O36844" s="284"/>
      <c r="P36844" s="284"/>
    </row>
    <row r="36845" spans="15:16" x14ac:dyDescent="0.2">
      <c r="O36845" s="284"/>
      <c r="P36845" s="284"/>
    </row>
    <row r="36846" spans="15:16" x14ac:dyDescent="0.2">
      <c r="O36846" s="284"/>
      <c r="P36846" s="284"/>
    </row>
    <row r="36847" spans="15:16" x14ac:dyDescent="0.2">
      <c r="O36847" s="284"/>
      <c r="P36847" s="284"/>
    </row>
    <row r="36848" spans="15:16" x14ac:dyDescent="0.2">
      <c r="O36848" s="284"/>
      <c r="P36848" s="284"/>
    </row>
    <row r="36849" spans="15:16" x14ac:dyDescent="0.2">
      <c r="O36849" s="284"/>
      <c r="P36849" s="284"/>
    </row>
    <row r="36850" spans="15:16" x14ac:dyDescent="0.2">
      <c r="O36850" s="284"/>
      <c r="P36850" s="284"/>
    </row>
    <row r="36851" spans="15:16" x14ac:dyDescent="0.2">
      <c r="O36851" s="284"/>
      <c r="P36851" s="284"/>
    </row>
    <row r="36852" spans="15:16" x14ac:dyDescent="0.2">
      <c r="O36852" s="284"/>
      <c r="P36852" s="284"/>
    </row>
    <row r="36853" spans="15:16" x14ac:dyDescent="0.2">
      <c r="O36853" s="284"/>
      <c r="P36853" s="284"/>
    </row>
    <row r="36854" spans="15:16" x14ac:dyDescent="0.2">
      <c r="O36854" s="284"/>
      <c r="P36854" s="284"/>
    </row>
    <row r="36855" spans="15:16" x14ac:dyDescent="0.2">
      <c r="O36855" s="284"/>
      <c r="P36855" s="284"/>
    </row>
    <row r="36856" spans="15:16" x14ac:dyDescent="0.2">
      <c r="O36856" s="284"/>
      <c r="P36856" s="284"/>
    </row>
    <row r="36857" spans="15:16" x14ac:dyDescent="0.2">
      <c r="O36857" s="284"/>
      <c r="P36857" s="284"/>
    </row>
    <row r="36858" spans="15:16" x14ac:dyDescent="0.2">
      <c r="O36858" s="284"/>
      <c r="P36858" s="284"/>
    </row>
    <row r="36859" spans="15:16" x14ac:dyDescent="0.2">
      <c r="O36859" s="284"/>
      <c r="P36859" s="284"/>
    </row>
    <row r="36860" spans="15:16" x14ac:dyDescent="0.2">
      <c r="O36860" s="284"/>
      <c r="P36860" s="284"/>
    </row>
    <row r="36861" spans="15:16" x14ac:dyDescent="0.2">
      <c r="O36861" s="284"/>
      <c r="P36861" s="284"/>
    </row>
    <row r="36862" spans="15:16" x14ac:dyDescent="0.2">
      <c r="O36862" s="284"/>
      <c r="P36862" s="284"/>
    </row>
    <row r="36863" spans="15:16" x14ac:dyDescent="0.2">
      <c r="O36863" s="284"/>
      <c r="P36863" s="284"/>
    </row>
    <row r="36864" spans="15:16" x14ac:dyDescent="0.2">
      <c r="O36864" s="284"/>
      <c r="P36864" s="284"/>
    </row>
    <row r="36865" spans="15:16" x14ac:dyDescent="0.2">
      <c r="O36865" s="284"/>
      <c r="P36865" s="284"/>
    </row>
    <row r="36866" spans="15:16" x14ac:dyDescent="0.2">
      <c r="O36866" s="284"/>
      <c r="P36866" s="284"/>
    </row>
    <row r="36867" spans="15:16" x14ac:dyDescent="0.2">
      <c r="O36867" s="284"/>
      <c r="P36867" s="284"/>
    </row>
    <row r="36868" spans="15:16" x14ac:dyDescent="0.2">
      <c r="O36868" s="284"/>
      <c r="P36868" s="284"/>
    </row>
    <row r="36869" spans="15:16" x14ac:dyDescent="0.2">
      <c r="O36869" s="284"/>
      <c r="P36869" s="284"/>
    </row>
    <row r="36870" spans="15:16" x14ac:dyDescent="0.2">
      <c r="O36870" s="284"/>
      <c r="P36870" s="284"/>
    </row>
    <row r="36871" spans="15:16" x14ac:dyDescent="0.2">
      <c r="O36871" s="284"/>
      <c r="P36871" s="284"/>
    </row>
    <row r="36872" spans="15:16" x14ac:dyDescent="0.2">
      <c r="O36872" s="284"/>
      <c r="P36872" s="284"/>
    </row>
    <row r="36873" spans="15:16" x14ac:dyDescent="0.2">
      <c r="O36873" s="284"/>
      <c r="P36873" s="284"/>
    </row>
    <row r="36874" spans="15:16" x14ac:dyDescent="0.2">
      <c r="O36874" s="284"/>
      <c r="P36874" s="284"/>
    </row>
    <row r="36875" spans="15:16" x14ac:dyDescent="0.2">
      <c r="O36875" s="284"/>
      <c r="P36875" s="284"/>
    </row>
    <row r="36876" spans="15:16" x14ac:dyDescent="0.2">
      <c r="O36876" s="284"/>
      <c r="P36876" s="284"/>
    </row>
    <row r="36877" spans="15:16" x14ac:dyDescent="0.2">
      <c r="O36877" s="284"/>
      <c r="P36877" s="284"/>
    </row>
    <row r="36878" spans="15:16" x14ac:dyDescent="0.2">
      <c r="O36878" s="284"/>
      <c r="P36878" s="284"/>
    </row>
    <row r="36879" spans="15:16" x14ac:dyDescent="0.2">
      <c r="O36879" s="284"/>
      <c r="P36879" s="284"/>
    </row>
    <row r="36880" spans="15:16" x14ac:dyDescent="0.2">
      <c r="O36880" s="284"/>
      <c r="P36880" s="284"/>
    </row>
    <row r="36881" spans="15:16" x14ac:dyDescent="0.2">
      <c r="O36881" s="284"/>
      <c r="P36881" s="284"/>
    </row>
    <row r="36882" spans="15:16" x14ac:dyDescent="0.2">
      <c r="O36882" s="284"/>
      <c r="P36882" s="284"/>
    </row>
    <row r="36883" spans="15:16" x14ac:dyDescent="0.2">
      <c r="O36883" s="284"/>
      <c r="P36883" s="284"/>
    </row>
    <row r="36884" spans="15:16" x14ac:dyDescent="0.2">
      <c r="O36884" s="284"/>
      <c r="P36884" s="284"/>
    </row>
    <row r="36885" spans="15:16" x14ac:dyDescent="0.2">
      <c r="O36885" s="284"/>
      <c r="P36885" s="284"/>
    </row>
    <row r="36886" spans="15:16" x14ac:dyDescent="0.2">
      <c r="O36886" s="284"/>
      <c r="P36886" s="284"/>
    </row>
    <row r="36887" spans="15:16" x14ac:dyDescent="0.2">
      <c r="O36887" s="284"/>
      <c r="P36887" s="284"/>
    </row>
    <row r="36888" spans="15:16" x14ac:dyDescent="0.2">
      <c r="O36888" s="284"/>
      <c r="P36888" s="284"/>
    </row>
    <row r="36889" spans="15:16" x14ac:dyDescent="0.2">
      <c r="O36889" s="284"/>
      <c r="P36889" s="284"/>
    </row>
    <row r="36890" spans="15:16" x14ac:dyDescent="0.2">
      <c r="O36890" s="284"/>
      <c r="P36890" s="284"/>
    </row>
    <row r="36891" spans="15:16" x14ac:dyDescent="0.2">
      <c r="O36891" s="284"/>
      <c r="P36891" s="284"/>
    </row>
    <row r="36892" spans="15:16" x14ac:dyDescent="0.2">
      <c r="O36892" s="284"/>
      <c r="P36892" s="284"/>
    </row>
    <row r="36893" spans="15:16" x14ac:dyDescent="0.2">
      <c r="O36893" s="284"/>
      <c r="P36893" s="284"/>
    </row>
    <row r="36894" spans="15:16" x14ac:dyDescent="0.2">
      <c r="O36894" s="284"/>
      <c r="P36894" s="284"/>
    </row>
    <row r="36895" spans="15:16" x14ac:dyDescent="0.2">
      <c r="O36895" s="284"/>
      <c r="P36895" s="284"/>
    </row>
    <row r="36896" spans="15:16" x14ac:dyDescent="0.2">
      <c r="O36896" s="284"/>
      <c r="P36896" s="284"/>
    </row>
    <row r="36897" spans="15:16" x14ac:dyDescent="0.2">
      <c r="O36897" s="284"/>
      <c r="P36897" s="284"/>
    </row>
    <row r="36898" spans="15:16" x14ac:dyDescent="0.2">
      <c r="O36898" s="284"/>
      <c r="P36898" s="284"/>
    </row>
    <row r="36899" spans="15:16" x14ac:dyDescent="0.2">
      <c r="O36899" s="284"/>
      <c r="P36899" s="284"/>
    </row>
    <row r="36900" spans="15:16" x14ac:dyDescent="0.2">
      <c r="O36900" s="284"/>
      <c r="P36900" s="284"/>
    </row>
    <row r="36901" spans="15:16" x14ac:dyDescent="0.2">
      <c r="O36901" s="284"/>
      <c r="P36901" s="284"/>
    </row>
    <row r="36902" spans="15:16" x14ac:dyDescent="0.2">
      <c r="O36902" s="284"/>
      <c r="P36902" s="284"/>
    </row>
    <row r="36903" spans="15:16" x14ac:dyDescent="0.2">
      <c r="O36903" s="284"/>
      <c r="P36903" s="284"/>
    </row>
    <row r="36904" spans="15:16" x14ac:dyDescent="0.2">
      <c r="O36904" s="284"/>
      <c r="P36904" s="284"/>
    </row>
    <row r="36905" spans="15:16" x14ac:dyDescent="0.2">
      <c r="O36905" s="284"/>
      <c r="P36905" s="284"/>
    </row>
    <row r="36906" spans="15:16" x14ac:dyDescent="0.2">
      <c r="O36906" s="284"/>
      <c r="P36906" s="284"/>
    </row>
    <row r="36907" spans="15:16" x14ac:dyDescent="0.2">
      <c r="O36907" s="284"/>
      <c r="P36907" s="284"/>
    </row>
    <row r="36908" spans="15:16" x14ac:dyDescent="0.2">
      <c r="O36908" s="284"/>
      <c r="P36908" s="284"/>
    </row>
    <row r="36909" spans="15:16" x14ac:dyDescent="0.2">
      <c r="O36909" s="284"/>
      <c r="P36909" s="284"/>
    </row>
    <row r="36910" spans="15:16" x14ac:dyDescent="0.2">
      <c r="O36910" s="284"/>
      <c r="P36910" s="284"/>
    </row>
    <row r="36911" spans="15:16" x14ac:dyDescent="0.2">
      <c r="O36911" s="284"/>
      <c r="P36911" s="284"/>
    </row>
    <row r="36912" spans="15:16" x14ac:dyDescent="0.2">
      <c r="O36912" s="284"/>
      <c r="P36912" s="284"/>
    </row>
    <row r="36913" spans="15:16" x14ac:dyDescent="0.2">
      <c r="O36913" s="284"/>
      <c r="P36913" s="284"/>
    </row>
    <row r="36914" spans="15:16" x14ac:dyDescent="0.2">
      <c r="O36914" s="284"/>
      <c r="P36914" s="284"/>
    </row>
    <row r="36915" spans="15:16" x14ac:dyDescent="0.2">
      <c r="O36915" s="284"/>
      <c r="P36915" s="284"/>
    </row>
    <row r="36916" spans="15:16" x14ac:dyDescent="0.2">
      <c r="O36916" s="284"/>
      <c r="P36916" s="284"/>
    </row>
    <row r="36917" spans="15:16" x14ac:dyDescent="0.2">
      <c r="O36917" s="284"/>
      <c r="P36917" s="284"/>
    </row>
    <row r="36918" spans="15:16" x14ac:dyDescent="0.2">
      <c r="O36918" s="284"/>
      <c r="P36918" s="284"/>
    </row>
    <row r="36919" spans="15:16" x14ac:dyDescent="0.2">
      <c r="O36919" s="284"/>
      <c r="P36919" s="284"/>
    </row>
    <row r="36920" spans="15:16" x14ac:dyDescent="0.2">
      <c r="O36920" s="284"/>
      <c r="P36920" s="284"/>
    </row>
    <row r="36921" spans="15:16" x14ac:dyDescent="0.2">
      <c r="O36921" s="284"/>
      <c r="P36921" s="284"/>
    </row>
    <row r="36922" spans="15:16" x14ac:dyDescent="0.2">
      <c r="O36922" s="284"/>
      <c r="P36922" s="284"/>
    </row>
    <row r="36923" spans="15:16" x14ac:dyDescent="0.2">
      <c r="O36923" s="284"/>
      <c r="P36923" s="284"/>
    </row>
    <row r="36924" spans="15:16" x14ac:dyDescent="0.2">
      <c r="O36924" s="284"/>
      <c r="P36924" s="284"/>
    </row>
    <row r="36925" spans="15:16" x14ac:dyDescent="0.2">
      <c r="O36925" s="284"/>
      <c r="P36925" s="284"/>
    </row>
    <row r="36926" spans="15:16" x14ac:dyDescent="0.2">
      <c r="O36926" s="284"/>
      <c r="P36926" s="284"/>
    </row>
    <row r="36927" spans="15:16" x14ac:dyDescent="0.2">
      <c r="O36927" s="284"/>
      <c r="P36927" s="284"/>
    </row>
    <row r="36928" spans="15:16" x14ac:dyDescent="0.2">
      <c r="O36928" s="284"/>
      <c r="P36928" s="284"/>
    </row>
    <row r="36929" spans="15:16" x14ac:dyDescent="0.2">
      <c r="O36929" s="284"/>
      <c r="P36929" s="284"/>
    </row>
    <row r="36930" spans="15:16" x14ac:dyDescent="0.2">
      <c r="O36930" s="284"/>
      <c r="P36930" s="284"/>
    </row>
    <row r="36931" spans="15:16" x14ac:dyDescent="0.2">
      <c r="O36931" s="284"/>
      <c r="P36931" s="284"/>
    </row>
    <row r="36932" spans="15:16" x14ac:dyDescent="0.2">
      <c r="O36932" s="284"/>
      <c r="P36932" s="284"/>
    </row>
    <row r="36933" spans="15:16" x14ac:dyDescent="0.2">
      <c r="O36933" s="284"/>
      <c r="P36933" s="284"/>
    </row>
    <row r="36934" spans="15:16" x14ac:dyDescent="0.2">
      <c r="O36934" s="284"/>
      <c r="P36934" s="284"/>
    </row>
    <row r="36935" spans="15:16" x14ac:dyDescent="0.2">
      <c r="O36935" s="284"/>
      <c r="P36935" s="284"/>
    </row>
    <row r="36936" spans="15:16" x14ac:dyDescent="0.2">
      <c r="O36936" s="284"/>
      <c r="P36936" s="284"/>
    </row>
    <row r="36937" spans="15:16" x14ac:dyDescent="0.2">
      <c r="O36937" s="284"/>
      <c r="P36937" s="284"/>
    </row>
    <row r="36938" spans="15:16" x14ac:dyDescent="0.2">
      <c r="O36938" s="284"/>
      <c r="P36938" s="284"/>
    </row>
    <row r="36939" spans="15:16" x14ac:dyDescent="0.2">
      <c r="O36939" s="284"/>
      <c r="P36939" s="284"/>
    </row>
    <row r="36940" spans="15:16" x14ac:dyDescent="0.2">
      <c r="O36940" s="284"/>
      <c r="P36940" s="284"/>
    </row>
    <row r="36941" spans="15:16" x14ac:dyDescent="0.2">
      <c r="O36941" s="284"/>
      <c r="P36941" s="284"/>
    </row>
    <row r="36942" spans="15:16" x14ac:dyDescent="0.2">
      <c r="O36942" s="284"/>
      <c r="P36942" s="284"/>
    </row>
    <row r="36943" spans="15:16" x14ac:dyDescent="0.2">
      <c r="O36943" s="284"/>
      <c r="P36943" s="284"/>
    </row>
    <row r="36944" spans="15:16" x14ac:dyDescent="0.2">
      <c r="O36944" s="284"/>
      <c r="P36944" s="284"/>
    </row>
    <row r="36945" spans="15:16" x14ac:dyDescent="0.2">
      <c r="O36945" s="284"/>
      <c r="P36945" s="284"/>
    </row>
    <row r="36946" spans="15:16" x14ac:dyDescent="0.2">
      <c r="O36946" s="284"/>
      <c r="P36946" s="284"/>
    </row>
    <row r="36947" spans="15:16" x14ac:dyDescent="0.2">
      <c r="O36947" s="284"/>
      <c r="P36947" s="284"/>
    </row>
    <row r="36948" spans="15:16" x14ac:dyDescent="0.2">
      <c r="O36948" s="284"/>
      <c r="P36948" s="284"/>
    </row>
    <row r="36949" spans="15:16" x14ac:dyDescent="0.2">
      <c r="O36949" s="284"/>
      <c r="P36949" s="284"/>
    </row>
    <row r="36950" spans="15:16" x14ac:dyDescent="0.2">
      <c r="O36950" s="284"/>
      <c r="P36950" s="284"/>
    </row>
    <row r="36951" spans="15:16" x14ac:dyDescent="0.2">
      <c r="O36951" s="284"/>
      <c r="P36951" s="284"/>
    </row>
    <row r="36952" spans="15:16" x14ac:dyDescent="0.2">
      <c r="O36952" s="284"/>
      <c r="P36952" s="284"/>
    </row>
    <row r="36953" spans="15:16" x14ac:dyDescent="0.2">
      <c r="O36953" s="284"/>
      <c r="P36953" s="284"/>
    </row>
    <row r="36954" spans="15:16" x14ac:dyDescent="0.2">
      <c r="O36954" s="284"/>
      <c r="P36954" s="284"/>
    </row>
    <row r="36955" spans="15:16" x14ac:dyDescent="0.2">
      <c r="O36955" s="284"/>
      <c r="P36955" s="284"/>
    </row>
    <row r="36956" spans="15:16" x14ac:dyDescent="0.2">
      <c r="O36956" s="284"/>
      <c r="P36956" s="284"/>
    </row>
    <row r="36957" spans="15:16" x14ac:dyDescent="0.2">
      <c r="O36957" s="284"/>
      <c r="P36957" s="284"/>
    </row>
    <row r="36958" spans="15:16" x14ac:dyDescent="0.2">
      <c r="O36958" s="284"/>
      <c r="P36958" s="284"/>
    </row>
    <row r="36959" spans="15:16" x14ac:dyDescent="0.2">
      <c r="O36959" s="284"/>
      <c r="P36959" s="284"/>
    </row>
    <row r="36960" spans="15:16" x14ac:dyDescent="0.2">
      <c r="O36960" s="284"/>
      <c r="P36960" s="284"/>
    </row>
    <row r="36961" spans="15:16" x14ac:dyDescent="0.2">
      <c r="O36961" s="284"/>
      <c r="P36961" s="284"/>
    </row>
    <row r="36962" spans="15:16" x14ac:dyDescent="0.2">
      <c r="O36962" s="284"/>
      <c r="P36962" s="284"/>
    </row>
    <row r="36963" spans="15:16" x14ac:dyDescent="0.2">
      <c r="O36963" s="284"/>
      <c r="P36963" s="284"/>
    </row>
    <row r="36964" spans="15:16" x14ac:dyDescent="0.2">
      <c r="O36964" s="284"/>
      <c r="P36964" s="284"/>
    </row>
    <row r="36965" spans="15:16" x14ac:dyDescent="0.2">
      <c r="O36965" s="284"/>
      <c r="P36965" s="284"/>
    </row>
    <row r="36966" spans="15:16" x14ac:dyDescent="0.2">
      <c r="O36966" s="284"/>
      <c r="P36966" s="284"/>
    </row>
    <row r="36967" spans="15:16" x14ac:dyDescent="0.2">
      <c r="O36967" s="284"/>
      <c r="P36967" s="284"/>
    </row>
    <row r="36968" spans="15:16" x14ac:dyDescent="0.2">
      <c r="O36968" s="284"/>
      <c r="P36968" s="284"/>
    </row>
    <row r="36969" spans="15:16" x14ac:dyDescent="0.2">
      <c r="O36969" s="284"/>
      <c r="P36969" s="284"/>
    </row>
    <row r="36970" spans="15:16" x14ac:dyDescent="0.2">
      <c r="O36970" s="284"/>
      <c r="P36970" s="284"/>
    </row>
    <row r="36971" spans="15:16" x14ac:dyDescent="0.2">
      <c r="O36971" s="284"/>
      <c r="P36971" s="284"/>
    </row>
    <row r="36972" spans="15:16" x14ac:dyDescent="0.2">
      <c r="O36972" s="284"/>
      <c r="P36972" s="284"/>
    </row>
    <row r="36973" spans="15:16" x14ac:dyDescent="0.2">
      <c r="O36973" s="284"/>
      <c r="P36973" s="284"/>
    </row>
    <row r="36974" spans="15:16" x14ac:dyDescent="0.2">
      <c r="O36974" s="284"/>
      <c r="P36974" s="284"/>
    </row>
    <row r="36975" spans="15:16" x14ac:dyDescent="0.2">
      <c r="O36975" s="284"/>
      <c r="P36975" s="284"/>
    </row>
    <row r="36976" spans="15:16" x14ac:dyDescent="0.2">
      <c r="O36976" s="284"/>
      <c r="P36976" s="284"/>
    </row>
    <row r="36977" spans="15:16" x14ac:dyDescent="0.2">
      <c r="O36977" s="284"/>
      <c r="P36977" s="284"/>
    </row>
    <row r="36978" spans="15:16" x14ac:dyDescent="0.2">
      <c r="O36978" s="284"/>
      <c r="P36978" s="284"/>
    </row>
    <row r="36979" spans="15:16" x14ac:dyDescent="0.2">
      <c r="O36979" s="284"/>
      <c r="P36979" s="284"/>
    </row>
    <row r="36980" spans="15:16" x14ac:dyDescent="0.2">
      <c r="O36980" s="284"/>
      <c r="P36980" s="284"/>
    </row>
    <row r="36981" spans="15:16" x14ac:dyDescent="0.2">
      <c r="O36981" s="284"/>
      <c r="P36981" s="284"/>
    </row>
    <row r="36982" spans="15:16" x14ac:dyDescent="0.2">
      <c r="O36982" s="284"/>
      <c r="P36982" s="284"/>
    </row>
    <row r="36983" spans="15:16" x14ac:dyDescent="0.2">
      <c r="O36983" s="284"/>
      <c r="P36983" s="284"/>
    </row>
    <row r="36984" spans="15:16" x14ac:dyDescent="0.2">
      <c r="O36984" s="284"/>
      <c r="P36984" s="284"/>
    </row>
    <row r="36985" spans="15:16" x14ac:dyDescent="0.2">
      <c r="O36985" s="284"/>
      <c r="P36985" s="284"/>
    </row>
    <row r="36986" spans="15:16" x14ac:dyDescent="0.2">
      <c r="O36986" s="284"/>
      <c r="P36986" s="284"/>
    </row>
    <row r="36987" spans="15:16" x14ac:dyDescent="0.2">
      <c r="O36987" s="284"/>
      <c r="P36987" s="284"/>
    </row>
    <row r="36988" spans="15:16" x14ac:dyDescent="0.2">
      <c r="O36988" s="284"/>
      <c r="P36988" s="284"/>
    </row>
    <row r="36989" spans="15:16" x14ac:dyDescent="0.2">
      <c r="O36989" s="284"/>
      <c r="P36989" s="284"/>
    </row>
    <row r="36990" spans="15:16" x14ac:dyDescent="0.2">
      <c r="O36990" s="284"/>
      <c r="P36990" s="284"/>
    </row>
    <row r="36991" spans="15:16" x14ac:dyDescent="0.2">
      <c r="O36991" s="284"/>
      <c r="P36991" s="284"/>
    </row>
    <row r="36992" spans="15:16" x14ac:dyDescent="0.2">
      <c r="O36992" s="284"/>
      <c r="P36992" s="284"/>
    </row>
    <row r="36993" spans="15:16" x14ac:dyDescent="0.2">
      <c r="O36993" s="284"/>
      <c r="P36993" s="284"/>
    </row>
    <row r="36994" spans="15:16" x14ac:dyDescent="0.2">
      <c r="O36994" s="284"/>
      <c r="P36994" s="284"/>
    </row>
    <row r="36995" spans="15:16" x14ac:dyDescent="0.2">
      <c r="O36995" s="284"/>
      <c r="P36995" s="284"/>
    </row>
    <row r="36996" spans="15:16" x14ac:dyDescent="0.2">
      <c r="O36996" s="284"/>
      <c r="P36996" s="284"/>
    </row>
    <row r="36997" spans="15:16" x14ac:dyDescent="0.2">
      <c r="O36997" s="284"/>
      <c r="P36997" s="284"/>
    </row>
    <row r="36998" spans="15:16" x14ac:dyDescent="0.2">
      <c r="O36998" s="284"/>
      <c r="P36998" s="284"/>
    </row>
    <row r="36999" spans="15:16" x14ac:dyDescent="0.2">
      <c r="O36999" s="284"/>
      <c r="P36999" s="284"/>
    </row>
    <row r="37000" spans="15:16" x14ac:dyDescent="0.2">
      <c r="O37000" s="284"/>
      <c r="P37000" s="284"/>
    </row>
    <row r="37001" spans="15:16" x14ac:dyDescent="0.2">
      <c r="O37001" s="284"/>
      <c r="P37001" s="284"/>
    </row>
    <row r="37002" spans="15:16" x14ac:dyDescent="0.2">
      <c r="O37002" s="284"/>
      <c r="P37002" s="284"/>
    </row>
    <row r="37003" spans="15:16" x14ac:dyDescent="0.2">
      <c r="O37003" s="284"/>
      <c r="P37003" s="284"/>
    </row>
    <row r="37004" spans="15:16" x14ac:dyDescent="0.2">
      <c r="O37004" s="284"/>
      <c r="P37004" s="284"/>
    </row>
    <row r="37005" spans="15:16" x14ac:dyDescent="0.2">
      <c r="O37005" s="284"/>
      <c r="P37005" s="284"/>
    </row>
    <row r="37006" spans="15:16" x14ac:dyDescent="0.2">
      <c r="O37006" s="284"/>
      <c r="P37006" s="284"/>
    </row>
    <row r="37007" spans="15:16" x14ac:dyDescent="0.2">
      <c r="O37007" s="284"/>
      <c r="P37007" s="284"/>
    </row>
    <row r="37008" spans="15:16" x14ac:dyDescent="0.2">
      <c r="O37008" s="284"/>
      <c r="P37008" s="284"/>
    </row>
    <row r="37009" spans="15:16" x14ac:dyDescent="0.2">
      <c r="O37009" s="284"/>
      <c r="P37009" s="284"/>
    </row>
    <row r="37010" spans="15:16" x14ac:dyDescent="0.2">
      <c r="O37010" s="284"/>
      <c r="P37010" s="284"/>
    </row>
    <row r="37011" spans="15:16" x14ac:dyDescent="0.2">
      <c r="O37011" s="284"/>
      <c r="P37011" s="284"/>
    </row>
    <row r="37012" spans="15:16" x14ac:dyDescent="0.2">
      <c r="O37012" s="284"/>
      <c r="P37012" s="284"/>
    </row>
    <row r="37013" spans="15:16" x14ac:dyDescent="0.2">
      <c r="O37013" s="284"/>
      <c r="P37013" s="284"/>
    </row>
    <row r="37014" spans="15:16" x14ac:dyDescent="0.2">
      <c r="O37014" s="284"/>
      <c r="P37014" s="284"/>
    </row>
    <row r="37015" spans="15:16" x14ac:dyDescent="0.2">
      <c r="O37015" s="284"/>
      <c r="P37015" s="284"/>
    </row>
    <row r="37016" spans="15:16" x14ac:dyDescent="0.2">
      <c r="O37016" s="284"/>
      <c r="P37016" s="284"/>
    </row>
    <row r="37017" spans="15:16" x14ac:dyDescent="0.2">
      <c r="O37017" s="284"/>
      <c r="P37017" s="284"/>
    </row>
    <row r="37018" spans="15:16" x14ac:dyDescent="0.2">
      <c r="O37018" s="284"/>
      <c r="P37018" s="284"/>
    </row>
    <row r="37019" spans="15:16" x14ac:dyDescent="0.2">
      <c r="O37019" s="284"/>
      <c r="P37019" s="284"/>
    </row>
    <row r="37020" spans="15:16" x14ac:dyDescent="0.2">
      <c r="O37020" s="284"/>
      <c r="P37020" s="284"/>
    </row>
    <row r="37021" spans="15:16" x14ac:dyDescent="0.2">
      <c r="O37021" s="284"/>
      <c r="P37021" s="284"/>
    </row>
    <row r="37022" spans="15:16" x14ac:dyDescent="0.2">
      <c r="O37022" s="284"/>
      <c r="P37022" s="284"/>
    </row>
    <row r="37023" spans="15:16" x14ac:dyDescent="0.2">
      <c r="O37023" s="284"/>
      <c r="P37023" s="284"/>
    </row>
    <row r="37024" spans="15:16" x14ac:dyDescent="0.2">
      <c r="O37024" s="284"/>
      <c r="P37024" s="284"/>
    </row>
    <row r="37025" spans="15:16" x14ac:dyDescent="0.2">
      <c r="O37025" s="284"/>
      <c r="P37025" s="284"/>
    </row>
    <row r="37026" spans="15:16" x14ac:dyDescent="0.2">
      <c r="O37026" s="284"/>
      <c r="P37026" s="284"/>
    </row>
    <row r="37027" spans="15:16" x14ac:dyDescent="0.2">
      <c r="O37027" s="284"/>
      <c r="P37027" s="284"/>
    </row>
    <row r="37028" spans="15:16" x14ac:dyDescent="0.2">
      <c r="O37028" s="284"/>
      <c r="P37028" s="284"/>
    </row>
    <row r="37029" spans="15:16" x14ac:dyDescent="0.2">
      <c r="O37029" s="284"/>
      <c r="P37029" s="284"/>
    </row>
    <row r="37030" spans="15:16" x14ac:dyDescent="0.2">
      <c r="O37030" s="284"/>
      <c r="P37030" s="284"/>
    </row>
    <row r="37031" spans="15:16" x14ac:dyDescent="0.2">
      <c r="O37031" s="284"/>
      <c r="P37031" s="284"/>
    </row>
    <row r="37032" spans="15:16" x14ac:dyDescent="0.2">
      <c r="O37032" s="284"/>
      <c r="P37032" s="284"/>
    </row>
    <row r="37033" spans="15:16" x14ac:dyDescent="0.2">
      <c r="O37033" s="284"/>
      <c r="P37033" s="284"/>
    </row>
    <row r="37034" spans="15:16" x14ac:dyDescent="0.2">
      <c r="O37034" s="284"/>
      <c r="P37034" s="284"/>
    </row>
    <row r="37035" spans="15:16" x14ac:dyDescent="0.2">
      <c r="O37035" s="284"/>
      <c r="P37035" s="284"/>
    </row>
    <row r="37036" spans="15:16" x14ac:dyDescent="0.2">
      <c r="O37036" s="284"/>
      <c r="P37036" s="284"/>
    </row>
    <row r="37037" spans="15:16" x14ac:dyDescent="0.2">
      <c r="O37037" s="284"/>
      <c r="P37037" s="284"/>
    </row>
    <row r="37038" spans="15:16" x14ac:dyDescent="0.2">
      <c r="O37038" s="284"/>
      <c r="P37038" s="284"/>
    </row>
    <row r="37039" spans="15:16" x14ac:dyDescent="0.2">
      <c r="O37039" s="284"/>
      <c r="P37039" s="284"/>
    </row>
    <row r="37040" spans="15:16" x14ac:dyDescent="0.2">
      <c r="O37040" s="284"/>
      <c r="P37040" s="284"/>
    </row>
    <row r="37041" spans="15:16" x14ac:dyDescent="0.2">
      <c r="O37041" s="284"/>
      <c r="P37041" s="284"/>
    </row>
    <row r="37042" spans="15:16" x14ac:dyDescent="0.2">
      <c r="O37042" s="284"/>
      <c r="P37042" s="284"/>
    </row>
    <row r="37043" spans="15:16" x14ac:dyDescent="0.2">
      <c r="O37043" s="284"/>
      <c r="P37043" s="284"/>
    </row>
    <row r="37044" spans="15:16" x14ac:dyDescent="0.2">
      <c r="O37044" s="284"/>
      <c r="P37044" s="284"/>
    </row>
    <row r="37045" spans="15:16" x14ac:dyDescent="0.2">
      <c r="O37045" s="284"/>
      <c r="P37045" s="284"/>
    </row>
    <row r="37046" spans="15:16" x14ac:dyDescent="0.2">
      <c r="O37046" s="284"/>
      <c r="P37046" s="284"/>
    </row>
    <row r="37047" spans="15:16" x14ac:dyDescent="0.2">
      <c r="O37047" s="284"/>
      <c r="P37047" s="284"/>
    </row>
    <row r="37048" spans="15:16" x14ac:dyDescent="0.2">
      <c r="O37048" s="284"/>
      <c r="P37048" s="284"/>
    </row>
    <row r="37049" spans="15:16" x14ac:dyDescent="0.2">
      <c r="O37049" s="284"/>
      <c r="P37049" s="284"/>
    </row>
    <row r="37050" spans="15:16" x14ac:dyDescent="0.2">
      <c r="O37050" s="284"/>
      <c r="P37050" s="284"/>
    </row>
    <row r="37051" spans="15:16" x14ac:dyDescent="0.2">
      <c r="O37051" s="284"/>
      <c r="P37051" s="284"/>
    </row>
    <row r="37052" spans="15:16" x14ac:dyDescent="0.2">
      <c r="O37052" s="284"/>
      <c r="P37052" s="284"/>
    </row>
    <row r="37053" spans="15:16" x14ac:dyDescent="0.2">
      <c r="O37053" s="284"/>
      <c r="P37053" s="284"/>
    </row>
    <row r="37054" spans="15:16" x14ac:dyDescent="0.2">
      <c r="O37054" s="284"/>
      <c r="P37054" s="284"/>
    </row>
    <row r="37055" spans="15:16" x14ac:dyDescent="0.2">
      <c r="O37055" s="284"/>
      <c r="P37055" s="284"/>
    </row>
    <row r="37056" spans="15:16" x14ac:dyDescent="0.2">
      <c r="O37056" s="284"/>
      <c r="P37056" s="284"/>
    </row>
    <row r="37057" spans="15:16" x14ac:dyDescent="0.2">
      <c r="O37057" s="284"/>
      <c r="P37057" s="284"/>
    </row>
    <row r="37058" spans="15:16" x14ac:dyDescent="0.2">
      <c r="O37058" s="284"/>
      <c r="P37058" s="284"/>
    </row>
    <row r="37059" spans="15:16" x14ac:dyDescent="0.2">
      <c r="O37059" s="284"/>
      <c r="P37059" s="284"/>
    </row>
    <row r="37060" spans="15:16" x14ac:dyDescent="0.2">
      <c r="O37060" s="284"/>
      <c r="P37060" s="284"/>
    </row>
    <row r="37061" spans="15:16" x14ac:dyDescent="0.2">
      <c r="O37061" s="284"/>
      <c r="P37061" s="284"/>
    </row>
    <row r="37062" spans="15:16" x14ac:dyDescent="0.2">
      <c r="O37062" s="284"/>
      <c r="P37062" s="284"/>
    </row>
    <row r="37063" spans="15:16" x14ac:dyDescent="0.2">
      <c r="O37063" s="284"/>
      <c r="P37063" s="284"/>
    </row>
    <row r="37064" spans="15:16" x14ac:dyDescent="0.2">
      <c r="O37064" s="284"/>
      <c r="P37064" s="284"/>
    </row>
    <row r="37065" spans="15:16" x14ac:dyDescent="0.2">
      <c r="O37065" s="284"/>
      <c r="P37065" s="284"/>
    </row>
    <row r="37066" spans="15:16" x14ac:dyDescent="0.2">
      <c r="O37066" s="284"/>
      <c r="P37066" s="284"/>
    </row>
    <row r="37067" spans="15:16" x14ac:dyDescent="0.2">
      <c r="O37067" s="284"/>
      <c r="P37067" s="284"/>
    </row>
    <row r="37068" spans="15:16" x14ac:dyDescent="0.2">
      <c r="O37068" s="284"/>
      <c r="P37068" s="284"/>
    </row>
    <row r="37069" spans="15:16" x14ac:dyDescent="0.2">
      <c r="O37069" s="284"/>
      <c r="P37069" s="284"/>
    </row>
    <row r="37070" spans="15:16" x14ac:dyDescent="0.2">
      <c r="O37070" s="284"/>
      <c r="P37070" s="284"/>
    </row>
    <row r="37071" spans="15:16" x14ac:dyDescent="0.2">
      <c r="O37071" s="284"/>
      <c r="P37071" s="284"/>
    </row>
    <row r="37072" spans="15:16" x14ac:dyDescent="0.2">
      <c r="O37072" s="284"/>
      <c r="P37072" s="284"/>
    </row>
    <row r="37073" spans="15:16" x14ac:dyDescent="0.2">
      <c r="O37073" s="284"/>
      <c r="P37073" s="284"/>
    </row>
    <row r="37074" spans="15:16" x14ac:dyDescent="0.2">
      <c r="O37074" s="284"/>
      <c r="P37074" s="284"/>
    </row>
    <row r="37075" spans="15:16" x14ac:dyDescent="0.2">
      <c r="O37075" s="284"/>
      <c r="P37075" s="284"/>
    </row>
    <row r="37076" spans="15:16" x14ac:dyDescent="0.2">
      <c r="O37076" s="284"/>
      <c r="P37076" s="284"/>
    </row>
    <row r="37077" spans="15:16" x14ac:dyDescent="0.2">
      <c r="O37077" s="284"/>
      <c r="P37077" s="284"/>
    </row>
    <row r="37078" spans="15:16" x14ac:dyDescent="0.2">
      <c r="O37078" s="284"/>
      <c r="P37078" s="284"/>
    </row>
    <row r="37079" spans="15:16" x14ac:dyDescent="0.2">
      <c r="O37079" s="284"/>
      <c r="P37079" s="284"/>
    </row>
    <row r="37080" spans="15:16" x14ac:dyDescent="0.2">
      <c r="O37080" s="284"/>
      <c r="P37080" s="284"/>
    </row>
    <row r="37081" spans="15:16" x14ac:dyDescent="0.2">
      <c r="O37081" s="284"/>
      <c r="P37081" s="284"/>
    </row>
    <row r="37082" spans="15:16" x14ac:dyDescent="0.2">
      <c r="O37082" s="284"/>
      <c r="P37082" s="284"/>
    </row>
    <row r="37083" spans="15:16" x14ac:dyDescent="0.2">
      <c r="O37083" s="284"/>
      <c r="P37083" s="284"/>
    </row>
    <row r="37084" spans="15:16" x14ac:dyDescent="0.2">
      <c r="O37084" s="284"/>
      <c r="P37084" s="284"/>
    </row>
    <row r="37085" spans="15:16" x14ac:dyDescent="0.2">
      <c r="O37085" s="284"/>
      <c r="P37085" s="284"/>
    </row>
    <row r="37086" spans="15:16" x14ac:dyDescent="0.2">
      <c r="O37086" s="284"/>
      <c r="P37086" s="284"/>
    </row>
    <row r="37087" spans="15:16" x14ac:dyDescent="0.2">
      <c r="O37087" s="284"/>
      <c r="P37087" s="284"/>
    </row>
    <row r="37088" spans="15:16" x14ac:dyDescent="0.2">
      <c r="O37088" s="284"/>
      <c r="P37088" s="284"/>
    </row>
    <row r="37089" spans="15:16" x14ac:dyDescent="0.2">
      <c r="O37089" s="284"/>
      <c r="P37089" s="284"/>
    </row>
    <row r="37090" spans="15:16" x14ac:dyDescent="0.2">
      <c r="O37090" s="284"/>
      <c r="P37090" s="284"/>
    </row>
    <row r="37091" spans="15:16" x14ac:dyDescent="0.2">
      <c r="O37091" s="284"/>
      <c r="P37091" s="284"/>
    </row>
    <row r="37092" spans="15:16" x14ac:dyDescent="0.2">
      <c r="O37092" s="284"/>
      <c r="P37092" s="284"/>
    </row>
    <row r="37093" spans="15:16" x14ac:dyDescent="0.2">
      <c r="O37093" s="284"/>
      <c r="P37093" s="284"/>
    </row>
    <row r="37094" spans="15:16" x14ac:dyDescent="0.2">
      <c r="O37094" s="284"/>
      <c r="P37094" s="284"/>
    </row>
    <row r="37095" spans="15:16" x14ac:dyDescent="0.2">
      <c r="O37095" s="284"/>
      <c r="P37095" s="284"/>
    </row>
    <row r="37096" spans="15:16" x14ac:dyDescent="0.2">
      <c r="O37096" s="284"/>
      <c r="P37096" s="284"/>
    </row>
    <row r="37097" spans="15:16" x14ac:dyDescent="0.2">
      <c r="O37097" s="284"/>
      <c r="P37097" s="284"/>
    </row>
    <row r="37098" spans="15:16" x14ac:dyDescent="0.2">
      <c r="O37098" s="284"/>
      <c r="P37098" s="284"/>
    </row>
    <row r="37099" spans="15:16" x14ac:dyDescent="0.2">
      <c r="O37099" s="284"/>
      <c r="P37099" s="284"/>
    </row>
    <row r="37100" spans="15:16" x14ac:dyDescent="0.2">
      <c r="O37100" s="284"/>
      <c r="P37100" s="284"/>
    </row>
    <row r="37101" spans="15:16" x14ac:dyDescent="0.2">
      <c r="O37101" s="284"/>
      <c r="P37101" s="284"/>
    </row>
    <row r="37102" spans="15:16" x14ac:dyDescent="0.2">
      <c r="O37102" s="284"/>
      <c r="P37102" s="284"/>
    </row>
    <row r="37103" spans="15:16" x14ac:dyDescent="0.2">
      <c r="O37103" s="284"/>
      <c r="P37103" s="284"/>
    </row>
    <row r="37104" spans="15:16" x14ac:dyDescent="0.2">
      <c r="O37104" s="284"/>
      <c r="P37104" s="284"/>
    </row>
    <row r="37105" spans="15:16" x14ac:dyDescent="0.2">
      <c r="O37105" s="284"/>
      <c r="P37105" s="284"/>
    </row>
    <row r="37106" spans="15:16" x14ac:dyDescent="0.2">
      <c r="O37106" s="284"/>
      <c r="P37106" s="284"/>
    </row>
    <row r="37107" spans="15:16" x14ac:dyDescent="0.2">
      <c r="O37107" s="284"/>
      <c r="P37107" s="284"/>
    </row>
    <row r="37108" spans="15:16" x14ac:dyDescent="0.2">
      <c r="O37108" s="284"/>
      <c r="P37108" s="284"/>
    </row>
    <row r="37109" spans="15:16" x14ac:dyDescent="0.2">
      <c r="O37109" s="284"/>
      <c r="P37109" s="284"/>
    </row>
    <row r="37110" spans="15:16" x14ac:dyDescent="0.2">
      <c r="O37110" s="284"/>
      <c r="P37110" s="284"/>
    </row>
    <row r="37111" spans="15:16" x14ac:dyDescent="0.2">
      <c r="O37111" s="284"/>
      <c r="P37111" s="284"/>
    </row>
    <row r="37112" spans="15:16" x14ac:dyDescent="0.2">
      <c r="O37112" s="284"/>
      <c r="P37112" s="284"/>
    </row>
    <row r="37113" spans="15:16" x14ac:dyDescent="0.2">
      <c r="O37113" s="284"/>
      <c r="P37113" s="284"/>
    </row>
    <row r="37114" spans="15:16" x14ac:dyDescent="0.2">
      <c r="O37114" s="284"/>
      <c r="P37114" s="284"/>
    </row>
    <row r="37115" spans="15:16" x14ac:dyDescent="0.2">
      <c r="O37115" s="284"/>
      <c r="P37115" s="284"/>
    </row>
    <row r="37116" spans="15:16" x14ac:dyDescent="0.2">
      <c r="O37116" s="284"/>
      <c r="P37116" s="284"/>
    </row>
    <row r="37117" spans="15:16" x14ac:dyDescent="0.2">
      <c r="O37117" s="284"/>
      <c r="P37117" s="284"/>
    </row>
    <row r="37118" spans="15:16" x14ac:dyDescent="0.2">
      <c r="O37118" s="284"/>
      <c r="P37118" s="284"/>
    </row>
    <row r="37119" spans="15:16" x14ac:dyDescent="0.2">
      <c r="O37119" s="284"/>
      <c r="P37119" s="284"/>
    </row>
    <row r="37120" spans="15:16" x14ac:dyDescent="0.2">
      <c r="O37120" s="284"/>
      <c r="P37120" s="284"/>
    </row>
    <row r="37121" spans="15:16" x14ac:dyDescent="0.2">
      <c r="O37121" s="284"/>
      <c r="P37121" s="284"/>
    </row>
    <row r="37122" spans="15:16" x14ac:dyDescent="0.2">
      <c r="O37122" s="284"/>
      <c r="P37122" s="284"/>
    </row>
    <row r="37123" spans="15:16" x14ac:dyDescent="0.2">
      <c r="O37123" s="284"/>
      <c r="P37123" s="284"/>
    </row>
    <row r="37124" spans="15:16" x14ac:dyDescent="0.2">
      <c r="O37124" s="284"/>
      <c r="P37124" s="284"/>
    </row>
    <row r="37125" spans="15:16" x14ac:dyDescent="0.2">
      <c r="O37125" s="284"/>
      <c r="P37125" s="284"/>
    </row>
    <row r="37126" spans="15:16" x14ac:dyDescent="0.2">
      <c r="O37126" s="284"/>
      <c r="P37126" s="284"/>
    </row>
    <row r="37127" spans="15:16" x14ac:dyDescent="0.2">
      <c r="O37127" s="284"/>
      <c r="P37127" s="284"/>
    </row>
    <row r="37128" spans="15:16" x14ac:dyDescent="0.2">
      <c r="O37128" s="284"/>
      <c r="P37128" s="284"/>
    </row>
    <row r="37129" spans="15:16" x14ac:dyDescent="0.2">
      <c r="O37129" s="284"/>
      <c r="P37129" s="284"/>
    </row>
    <row r="37130" spans="15:16" x14ac:dyDescent="0.2">
      <c r="O37130" s="284"/>
      <c r="P37130" s="284"/>
    </row>
    <row r="37131" spans="15:16" x14ac:dyDescent="0.2">
      <c r="O37131" s="284"/>
      <c r="P37131" s="284"/>
    </row>
    <row r="37132" spans="15:16" x14ac:dyDescent="0.2">
      <c r="O37132" s="284"/>
      <c r="P37132" s="284"/>
    </row>
    <row r="37133" spans="15:16" x14ac:dyDescent="0.2">
      <c r="O37133" s="284"/>
      <c r="P37133" s="284"/>
    </row>
    <row r="37134" spans="15:16" x14ac:dyDescent="0.2">
      <c r="O37134" s="284"/>
      <c r="P37134" s="284"/>
    </row>
    <row r="37135" spans="15:16" x14ac:dyDescent="0.2">
      <c r="O37135" s="284"/>
      <c r="P37135" s="284"/>
    </row>
    <row r="37136" spans="15:16" x14ac:dyDescent="0.2">
      <c r="O37136" s="284"/>
      <c r="P37136" s="284"/>
    </row>
    <row r="37137" spans="15:16" x14ac:dyDescent="0.2">
      <c r="O37137" s="284"/>
      <c r="P37137" s="284"/>
    </row>
    <row r="37138" spans="15:16" x14ac:dyDescent="0.2">
      <c r="O37138" s="284"/>
      <c r="P37138" s="284"/>
    </row>
    <row r="37139" spans="15:16" x14ac:dyDescent="0.2">
      <c r="O37139" s="284"/>
      <c r="P37139" s="284"/>
    </row>
    <row r="37140" spans="15:16" x14ac:dyDescent="0.2">
      <c r="O37140" s="284"/>
      <c r="P37140" s="284"/>
    </row>
    <row r="37141" spans="15:16" x14ac:dyDescent="0.2">
      <c r="O37141" s="284"/>
      <c r="P37141" s="284"/>
    </row>
    <row r="37142" spans="15:16" x14ac:dyDescent="0.2">
      <c r="O37142" s="284"/>
      <c r="P37142" s="284"/>
    </row>
    <row r="37143" spans="15:16" x14ac:dyDescent="0.2">
      <c r="O37143" s="284"/>
      <c r="P37143" s="284"/>
    </row>
    <row r="37144" spans="15:16" x14ac:dyDescent="0.2">
      <c r="O37144" s="284"/>
      <c r="P37144" s="284"/>
    </row>
    <row r="37145" spans="15:16" x14ac:dyDescent="0.2">
      <c r="O37145" s="284"/>
      <c r="P37145" s="284"/>
    </row>
    <row r="37146" spans="15:16" x14ac:dyDescent="0.2">
      <c r="O37146" s="284"/>
      <c r="P37146" s="284"/>
    </row>
    <row r="37147" spans="15:16" x14ac:dyDescent="0.2">
      <c r="O37147" s="284"/>
      <c r="P37147" s="284"/>
    </row>
    <row r="37148" spans="15:16" x14ac:dyDescent="0.2">
      <c r="O37148" s="284"/>
      <c r="P37148" s="284"/>
    </row>
    <row r="37149" spans="15:16" x14ac:dyDescent="0.2">
      <c r="O37149" s="284"/>
      <c r="P37149" s="284"/>
    </row>
    <row r="37150" spans="15:16" x14ac:dyDescent="0.2">
      <c r="O37150" s="284"/>
      <c r="P37150" s="284"/>
    </row>
    <row r="37151" spans="15:16" x14ac:dyDescent="0.2">
      <c r="O37151" s="284"/>
      <c r="P37151" s="284"/>
    </row>
    <row r="37152" spans="15:16" x14ac:dyDescent="0.2">
      <c r="O37152" s="284"/>
      <c r="P37152" s="284"/>
    </row>
    <row r="37153" spans="15:16" x14ac:dyDescent="0.2">
      <c r="O37153" s="284"/>
      <c r="P37153" s="284"/>
    </row>
    <row r="37154" spans="15:16" x14ac:dyDescent="0.2">
      <c r="O37154" s="284"/>
      <c r="P37154" s="284"/>
    </row>
    <row r="37155" spans="15:16" x14ac:dyDescent="0.2">
      <c r="O37155" s="284"/>
      <c r="P37155" s="284"/>
    </row>
    <row r="37156" spans="15:16" x14ac:dyDescent="0.2">
      <c r="O37156" s="284"/>
      <c r="P37156" s="284"/>
    </row>
    <row r="37157" spans="15:16" x14ac:dyDescent="0.2">
      <c r="O37157" s="284"/>
      <c r="P37157" s="284"/>
    </row>
    <row r="37158" spans="15:16" x14ac:dyDescent="0.2">
      <c r="O37158" s="284"/>
      <c r="P37158" s="284"/>
    </row>
    <row r="37159" spans="15:16" x14ac:dyDescent="0.2">
      <c r="O37159" s="284"/>
      <c r="P37159" s="284"/>
    </row>
    <row r="37160" spans="15:16" x14ac:dyDescent="0.2">
      <c r="O37160" s="284"/>
      <c r="P37160" s="284"/>
    </row>
    <row r="37161" spans="15:16" x14ac:dyDescent="0.2">
      <c r="O37161" s="284"/>
      <c r="P37161" s="284"/>
    </row>
    <row r="37162" spans="15:16" x14ac:dyDescent="0.2">
      <c r="O37162" s="284"/>
      <c r="P37162" s="284"/>
    </row>
    <row r="37163" spans="15:16" x14ac:dyDescent="0.2">
      <c r="O37163" s="284"/>
      <c r="P37163" s="284"/>
    </row>
    <row r="37164" spans="15:16" x14ac:dyDescent="0.2">
      <c r="O37164" s="284"/>
      <c r="P37164" s="284"/>
    </row>
    <row r="37165" spans="15:16" x14ac:dyDescent="0.2">
      <c r="O37165" s="284"/>
      <c r="P37165" s="284"/>
    </row>
    <row r="37166" spans="15:16" x14ac:dyDescent="0.2">
      <c r="O37166" s="284"/>
      <c r="P37166" s="284"/>
    </row>
    <row r="37167" spans="15:16" x14ac:dyDescent="0.2">
      <c r="O37167" s="284"/>
      <c r="P37167" s="284"/>
    </row>
    <row r="37168" spans="15:16" x14ac:dyDescent="0.2">
      <c r="O37168" s="284"/>
      <c r="P37168" s="284"/>
    </row>
    <row r="37169" spans="15:16" x14ac:dyDescent="0.2">
      <c r="O37169" s="284"/>
      <c r="P37169" s="284"/>
    </row>
    <row r="37170" spans="15:16" x14ac:dyDescent="0.2">
      <c r="O37170" s="284"/>
      <c r="P37170" s="284"/>
    </row>
    <row r="37171" spans="15:16" x14ac:dyDescent="0.2">
      <c r="O37171" s="284"/>
      <c r="P37171" s="284"/>
    </row>
    <row r="37172" spans="15:16" x14ac:dyDescent="0.2">
      <c r="O37172" s="284"/>
      <c r="P37172" s="284"/>
    </row>
    <row r="37173" spans="15:16" x14ac:dyDescent="0.2">
      <c r="O37173" s="284"/>
      <c r="P37173" s="284"/>
    </row>
    <row r="37174" spans="15:16" x14ac:dyDescent="0.2">
      <c r="O37174" s="284"/>
      <c r="P37174" s="284"/>
    </row>
    <row r="37175" spans="15:16" x14ac:dyDescent="0.2">
      <c r="O37175" s="284"/>
      <c r="P37175" s="284"/>
    </row>
    <row r="37176" spans="15:16" x14ac:dyDescent="0.2">
      <c r="O37176" s="284"/>
      <c r="P37176" s="284"/>
    </row>
    <row r="37177" spans="15:16" x14ac:dyDescent="0.2">
      <c r="O37177" s="284"/>
      <c r="P37177" s="284"/>
    </row>
    <row r="37178" spans="15:16" x14ac:dyDescent="0.2">
      <c r="O37178" s="284"/>
      <c r="P37178" s="284"/>
    </row>
    <row r="37179" spans="15:16" x14ac:dyDescent="0.2">
      <c r="O37179" s="284"/>
      <c r="P37179" s="284"/>
    </row>
    <row r="37180" spans="15:16" x14ac:dyDescent="0.2">
      <c r="O37180" s="284"/>
      <c r="P37180" s="284"/>
    </row>
    <row r="37181" spans="15:16" x14ac:dyDescent="0.2">
      <c r="O37181" s="284"/>
      <c r="P37181" s="284"/>
    </row>
    <row r="37182" spans="15:16" x14ac:dyDescent="0.2">
      <c r="O37182" s="284"/>
      <c r="P37182" s="284"/>
    </row>
    <row r="37183" spans="15:16" x14ac:dyDescent="0.2">
      <c r="O37183" s="284"/>
      <c r="P37183" s="284"/>
    </row>
    <row r="37184" spans="15:16" x14ac:dyDescent="0.2">
      <c r="O37184" s="284"/>
      <c r="P37184" s="284"/>
    </row>
    <row r="37185" spans="15:16" x14ac:dyDescent="0.2">
      <c r="O37185" s="284"/>
      <c r="P37185" s="284"/>
    </row>
    <row r="37186" spans="15:16" x14ac:dyDescent="0.2">
      <c r="O37186" s="284"/>
      <c r="P37186" s="284"/>
    </row>
    <row r="37187" spans="15:16" x14ac:dyDescent="0.2">
      <c r="O37187" s="284"/>
      <c r="P37187" s="284"/>
    </row>
    <row r="37188" spans="15:16" x14ac:dyDescent="0.2">
      <c r="O37188" s="284"/>
      <c r="P37188" s="284"/>
    </row>
    <row r="37189" spans="15:16" x14ac:dyDescent="0.2">
      <c r="O37189" s="284"/>
      <c r="P37189" s="284"/>
    </row>
    <row r="37190" spans="15:16" x14ac:dyDescent="0.2">
      <c r="O37190" s="284"/>
      <c r="P37190" s="284"/>
    </row>
    <row r="37191" spans="15:16" x14ac:dyDescent="0.2">
      <c r="O37191" s="284"/>
      <c r="P37191" s="284"/>
    </row>
    <row r="37192" spans="15:16" x14ac:dyDescent="0.2">
      <c r="O37192" s="284"/>
      <c r="P37192" s="284"/>
    </row>
    <row r="37193" spans="15:16" x14ac:dyDescent="0.2">
      <c r="O37193" s="284"/>
      <c r="P37193" s="284"/>
    </row>
    <row r="37194" spans="15:16" x14ac:dyDescent="0.2">
      <c r="O37194" s="284"/>
      <c r="P37194" s="284"/>
    </row>
    <row r="37195" spans="15:16" x14ac:dyDescent="0.2">
      <c r="O37195" s="284"/>
      <c r="P37195" s="284"/>
    </row>
    <row r="37196" spans="15:16" x14ac:dyDescent="0.2">
      <c r="O37196" s="284"/>
      <c r="P37196" s="284"/>
    </row>
    <row r="37197" spans="15:16" x14ac:dyDescent="0.2">
      <c r="O37197" s="284"/>
      <c r="P37197" s="284"/>
    </row>
    <row r="37198" spans="15:16" x14ac:dyDescent="0.2">
      <c r="O37198" s="284"/>
      <c r="P37198" s="284"/>
    </row>
    <row r="37199" spans="15:16" x14ac:dyDescent="0.2">
      <c r="O37199" s="284"/>
      <c r="P37199" s="284"/>
    </row>
    <row r="37200" spans="15:16" x14ac:dyDescent="0.2">
      <c r="O37200" s="284"/>
      <c r="P37200" s="284"/>
    </row>
    <row r="37201" spans="15:16" x14ac:dyDescent="0.2">
      <c r="O37201" s="284"/>
      <c r="P37201" s="284"/>
    </row>
    <row r="37202" spans="15:16" x14ac:dyDescent="0.2">
      <c r="O37202" s="284"/>
      <c r="P37202" s="284"/>
    </row>
    <row r="37203" spans="15:16" x14ac:dyDescent="0.2">
      <c r="O37203" s="284"/>
      <c r="P37203" s="284"/>
    </row>
    <row r="37204" spans="15:16" x14ac:dyDescent="0.2">
      <c r="O37204" s="284"/>
      <c r="P37204" s="284"/>
    </row>
    <row r="37205" spans="15:16" x14ac:dyDescent="0.2">
      <c r="O37205" s="284"/>
      <c r="P37205" s="284"/>
    </row>
    <row r="37206" spans="15:16" x14ac:dyDescent="0.2">
      <c r="O37206" s="284"/>
      <c r="P37206" s="284"/>
    </row>
    <row r="37207" spans="15:16" x14ac:dyDescent="0.2">
      <c r="O37207" s="284"/>
      <c r="P37207" s="284"/>
    </row>
    <row r="37208" spans="15:16" x14ac:dyDescent="0.2">
      <c r="O37208" s="284"/>
      <c r="P37208" s="284"/>
    </row>
    <row r="37209" spans="15:16" x14ac:dyDescent="0.2">
      <c r="O37209" s="284"/>
      <c r="P37209" s="284"/>
    </row>
    <row r="37210" spans="15:16" x14ac:dyDescent="0.2">
      <c r="O37210" s="284"/>
      <c r="P37210" s="284"/>
    </row>
    <row r="37211" spans="15:16" x14ac:dyDescent="0.2">
      <c r="O37211" s="284"/>
      <c r="P37211" s="284"/>
    </row>
    <row r="37212" spans="15:16" x14ac:dyDescent="0.2">
      <c r="O37212" s="284"/>
      <c r="P37212" s="284"/>
    </row>
    <row r="37213" spans="15:16" x14ac:dyDescent="0.2">
      <c r="O37213" s="284"/>
      <c r="P37213" s="284"/>
    </row>
    <row r="37214" spans="15:16" x14ac:dyDescent="0.2">
      <c r="O37214" s="284"/>
      <c r="P37214" s="284"/>
    </row>
    <row r="37215" spans="15:16" x14ac:dyDescent="0.2">
      <c r="O37215" s="284"/>
      <c r="P37215" s="284"/>
    </row>
    <row r="37216" spans="15:16" x14ac:dyDescent="0.2">
      <c r="O37216" s="284"/>
      <c r="P37216" s="284"/>
    </row>
    <row r="37217" spans="15:16" x14ac:dyDescent="0.2">
      <c r="O37217" s="284"/>
      <c r="P37217" s="284"/>
    </row>
    <row r="37218" spans="15:16" x14ac:dyDescent="0.2">
      <c r="O37218" s="284"/>
      <c r="P37218" s="284"/>
    </row>
    <row r="37219" spans="15:16" x14ac:dyDescent="0.2">
      <c r="O37219" s="284"/>
      <c r="P37219" s="284"/>
    </row>
    <row r="37220" spans="15:16" x14ac:dyDescent="0.2">
      <c r="O37220" s="284"/>
      <c r="P37220" s="284"/>
    </row>
    <row r="37221" spans="15:16" x14ac:dyDescent="0.2">
      <c r="O37221" s="284"/>
      <c r="P37221" s="284"/>
    </row>
    <row r="37222" spans="15:16" x14ac:dyDescent="0.2">
      <c r="O37222" s="284"/>
      <c r="P37222" s="284"/>
    </row>
    <row r="37223" spans="15:16" x14ac:dyDescent="0.2">
      <c r="O37223" s="284"/>
      <c r="P37223" s="284"/>
    </row>
    <row r="37224" spans="15:16" x14ac:dyDescent="0.2">
      <c r="O37224" s="284"/>
      <c r="P37224" s="284"/>
    </row>
    <row r="37225" spans="15:16" x14ac:dyDescent="0.2">
      <c r="O37225" s="284"/>
      <c r="P37225" s="284"/>
    </row>
    <row r="37226" spans="15:16" x14ac:dyDescent="0.2">
      <c r="O37226" s="284"/>
      <c r="P37226" s="284"/>
    </row>
    <row r="37227" spans="15:16" x14ac:dyDescent="0.2">
      <c r="O37227" s="284"/>
      <c r="P37227" s="284"/>
    </row>
    <row r="37228" spans="15:16" x14ac:dyDescent="0.2">
      <c r="O37228" s="284"/>
      <c r="P37228" s="284"/>
    </row>
    <row r="37229" spans="15:16" x14ac:dyDescent="0.2">
      <c r="O37229" s="284"/>
      <c r="P37229" s="284"/>
    </row>
    <row r="37230" spans="15:16" x14ac:dyDescent="0.2">
      <c r="O37230" s="284"/>
      <c r="P37230" s="284"/>
    </row>
    <row r="37231" spans="15:16" x14ac:dyDescent="0.2">
      <c r="O37231" s="284"/>
      <c r="P37231" s="284"/>
    </row>
    <row r="37232" spans="15:16" x14ac:dyDescent="0.2">
      <c r="O37232" s="284"/>
      <c r="P37232" s="284"/>
    </row>
    <row r="37233" spans="15:16" x14ac:dyDescent="0.2">
      <c r="O37233" s="284"/>
      <c r="P37233" s="284"/>
    </row>
    <row r="37234" spans="15:16" x14ac:dyDescent="0.2">
      <c r="O37234" s="284"/>
      <c r="P37234" s="284"/>
    </row>
    <row r="37235" spans="15:16" x14ac:dyDescent="0.2">
      <c r="O37235" s="284"/>
      <c r="P37235" s="284"/>
    </row>
    <row r="37236" spans="15:16" x14ac:dyDescent="0.2">
      <c r="O37236" s="284"/>
      <c r="P37236" s="284"/>
    </row>
    <row r="37237" spans="15:16" x14ac:dyDescent="0.2">
      <c r="O37237" s="284"/>
      <c r="P37237" s="284"/>
    </row>
    <row r="37238" spans="15:16" x14ac:dyDescent="0.2">
      <c r="O37238" s="284"/>
      <c r="P37238" s="284"/>
    </row>
    <row r="37239" spans="15:16" x14ac:dyDescent="0.2">
      <c r="O37239" s="284"/>
      <c r="P37239" s="284"/>
    </row>
    <row r="37240" spans="15:16" x14ac:dyDescent="0.2">
      <c r="O37240" s="284"/>
      <c r="P37240" s="284"/>
    </row>
    <row r="37241" spans="15:16" x14ac:dyDescent="0.2">
      <c r="O37241" s="284"/>
      <c r="P37241" s="284"/>
    </row>
    <row r="37242" spans="15:16" x14ac:dyDescent="0.2">
      <c r="O37242" s="284"/>
      <c r="P37242" s="284"/>
    </row>
    <row r="37243" spans="15:16" x14ac:dyDescent="0.2">
      <c r="O37243" s="284"/>
      <c r="P37243" s="284"/>
    </row>
    <row r="37244" spans="15:16" x14ac:dyDescent="0.2">
      <c r="O37244" s="284"/>
      <c r="P37244" s="284"/>
    </row>
    <row r="37245" spans="15:16" x14ac:dyDescent="0.2">
      <c r="O37245" s="284"/>
      <c r="P37245" s="284"/>
    </row>
    <row r="37246" spans="15:16" x14ac:dyDescent="0.2">
      <c r="O37246" s="284"/>
      <c r="P37246" s="284"/>
    </row>
    <row r="37247" spans="15:16" x14ac:dyDescent="0.2">
      <c r="O37247" s="284"/>
      <c r="P37247" s="284"/>
    </row>
    <row r="37248" spans="15:16" x14ac:dyDescent="0.2">
      <c r="O37248" s="284"/>
      <c r="P37248" s="284"/>
    </row>
    <row r="37249" spans="15:16" x14ac:dyDescent="0.2">
      <c r="O37249" s="284"/>
      <c r="P37249" s="284"/>
    </row>
    <row r="37250" spans="15:16" x14ac:dyDescent="0.2">
      <c r="O37250" s="284"/>
      <c r="P37250" s="284"/>
    </row>
    <row r="37251" spans="15:16" x14ac:dyDescent="0.2">
      <c r="O37251" s="284"/>
      <c r="P37251" s="284"/>
    </row>
    <row r="37252" spans="15:16" x14ac:dyDescent="0.2">
      <c r="O37252" s="284"/>
      <c r="P37252" s="284"/>
    </row>
    <row r="37253" spans="15:16" x14ac:dyDescent="0.2">
      <c r="O37253" s="284"/>
      <c r="P37253" s="284"/>
    </row>
    <row r="37254" spans="15:16" x14ac:dyDescent="0.2">
      <c r="O37254" s="284"/>
      <c r="P37254" s="284"/>
    </row>
    <row r="37255" spans="15:16" x14ac:dyDescent="0.2">
      <c r="O37255" s="284"/>
      <c r="P37255" s="284"/>
    </row>
    <row r="37256" spans="15:16" x14ac:dyDescent="0.2">
      <c r="O37256" s="284"/>
      <c r="P37256" s="284"/>
    </row>
    <row r="37257" spans="15:16" x14ac:dyDescent="0.2">
      <c r="O37257" s="284"/>
      <c r="P37257" s="284"/>
    </row>
    <row r="37258" spans="15:16" x14ac:dyDescent="0.2">
      <c r="O37258" s="284"/>
      <c r="P37258" s="284"/>
    </row>
    <row r="37259" spans="15:16" x14ac:dyDescent="0.2">
      <c r="O37259" s="284"/>
      <c r="P37259" s="284"/>
    </row>
    <row r="37260" spans="15:16" x14ac:dyDescent="0.2">
      <c r="O37260" s="284"/>
      <c r="P37260" s="284"/>
    </row>
    <row r="37261" spans="15:16" x14ac:dyDescent="0.2">
      <c r="O37261" s="284"/>
      <c r="P37261" s="284"/>
    </row>
    <row r="37262" spans="15:16" x14ac:dyDescent="0.2">
      <c r="O37262" s="284"/>
      <c r="P37262" s="284"/>
    </row>
    <row r="37263" spans="15:16" x14ac:dyDescent="0.2">
      <c r="O37263" s="284"/>
      <c r="P37263" s="284"/>
    </row>
    <row r="37264" spans="15:16" x14ac:dyDescent="0.2">
      <c r="O37264" s="284"/>
      <c r="P37264" s="284"/>
    </row>
    <row r="37265" spans="15:16" x14ac:dyDescent="0.2">
      <c r="O37265" s="284"/>
      <c r="P37265" s="284"/>
    </row>
    <row r="37266" spans="15:16" x14ac:dyDescent="0.2">
      <c r="O37266" s="284"/>
      <c r="P37266" s="284"/>
    </row>
    <row r="37267" spans="15:16" x14ac:dyDescent="0.2">
      <c r="O37267" s="284"/>
      <c r="P37267" s="284"/>
    </row>
    <row r="37268" spans="15:16" x14ac:dyDescent="0.2">
      <c r="O37268" s="284"/>
      <c r="P37268" s="284"/>
    </row>
    <row r="37269" spans="15:16" x14ac:dyDescent="0.2">
      <c r="O37269" s="284"/>
      <c r="P37269" s="284"/>
    </row>
    <row r="37270" spans="15:16" x14ac:dyDescent="0.2">
      <c r="O37270" s="284"/>
      <c r="P37270" s="284"/>
    </row>
    <row r="37271" spans="15:16" x14ac:dyDescent="0.2">
      <c r="O37271" s="284"/>
      <c r="P37271" s="284"/>
    </row>
    <row r="37272" spans="15:16" x14ac:dyDescent="0.2">
      <c r="O37272" s="284"/>
      <c r="P37272" s="284"/>
    </row>
    <row r="37273" spans="15:16" x14ac:dyDescent="0.2">
      <c r="O37273" s="284"/>
      <c r="P37273" s="284"/>
    </row>
    <row r="37274" spans="15:16" x14ac:dyDescent="0.2">
      <c r="O37274" s="284"/>
      <c r="P37274" s="284"/>
    </row>
    <row r="37275" spans="15:16" x14ac:dyDescent="0.2">
      <c r="O37275" s="284"/>
      <c r="P37275" s="284"/>
    </row>
    <row r="37276" spans="15:16" x14ac:dyDescent="0.2">
      <c r="O37276" s="284"/>
      <c r="P37276" s="284"/>
    </row>
    <row r="37277" spans="15:16" x14ac:dyDescent="0.2">
      <c r="O37277" s="284"/>
      <c r="P37277" s="284"/>
    </row>
    <row r="37278" spans="15:16" x14ac:dyDescent="0.2">
      <c r="O37278" s="284"/>
      <c r="P37278" s="284"/>
    </row>
    <row r="37279" spans="15:16" x14ac:dyDescent="0.2">
      <c r="O37279" s="284"/>
      <c r="P37279" s="284"/>
    </row>
    <row r="37280" spans="15:16" x14ac:dyDescent="0.2">
      <c r="O37280" s="284"/>
      <c r="P37280" s="284"/>
    </row>
    <row r="37281" spans="15:16" x14ac:dyDescent="0.2">
      <c r="O37281" s="284"/>
      <c r="P37281" s="284"/>
    </row>
    <row r="37282" spans="15:16" x14ac:dyDescent="0.2">
      <c r="O37282" s="284"/>
      <c r="P37282" s="284"/>
    </row>
    <row r="37283" spans="15:16" x14ac:dyDescent="0.2">
      <c r="O37283" s="284"/>
      <c r="P37283" s="284"/>
    </row>
    <row r="37284" spans="15:16" x14ac:dyDescent="0.2">
      <c r="O37284" s="284"/>
      <c r="P37284" s="284"/>
    </row>
    <row r="37285" spans="15:16" x14ac:dyDescent="0.2">
      <c r="O37285" s="284"/>
      <c r="P37285" s="284"/>
    </row>
    <row r="37286" spans="15:16" x14ac:dyDescent="0.2">
      <c r="O37286" s="284"/>
      <c r="P37286" s="284"/>
    </row>
    <row r="37287" spans="15:16" x14ac:dyDescent="0.2">
      <c r="O37287" s="284"/>
      <c r="P37287" s="284"/>
    </row>
    <row r="37288" spans="15:16" x14ac:dyDescent="0.2">
      <c r="O37288" s="284"/>
      <c r="P37288" s="284"/>
    </row>
    <row r="37289" spans="15:16" x14ac:dyDescent="0.2">
      <c r="O37289" s="284"/>
      <c r="P37289" s="284"/>
    </row>
    <row r="37290" spans="15:16" x14ac:dyDescent="0.2">
      <c r="O37290" s="284"/>
      <c r="P37290" s="284"/>
    </row>
    <row r="37291" spans="15:16" x14ac:dyDescent="0.2">
      <c r="O37291" s="284"/>
      <c r="P37291" s="284"/>
    </row>
    <row r="37292" spans="15:16" x14ac:dyDescent="0.2">
      <c r="O37292" s="284"/>
      <c r="P37292" s="284"/>
    </row>
    <row r="37293" spans="15:16" x14ac:dyDescent="0.2">
      <c r="O37293" s="284"/>
      <c r="P37293" s="284"/>
    </row>
    <row r="37294" spans="15:16" x14ac:dyDescent="0.2">
      <c r="O37294" s="284"/>
      <c r="P37294" s="284"/>
    </row>
    <row r="37295" spans="15:16" x14ac:dyDescent="0.2">
      <c r="O37295" s="284"/>
      <c r="P37295" s="284"/>
    </row>
    <row r="37296" spans="15:16" x14ac:dyDescent="0.2">
      <c r="O37296" s="284"/>
      <c r="P37296" s="284"/>
    </row>
    <row r="37297" spans="15:16" x14ac:dyDescent="0.2">
      <c r="O37297" s="284"/>
      <c r="P37297" s="284"/>
    </row>
    <row r="37298" spans="15:16" x14ac:dyDescent="0.2">
      <c r="O37298" s="284"/>
      <c r="P37298" s="284"/>
    </row>
    <row r="37299" spans="15:16" x14ac:dyDescent="0.2">
      <c r="O37299" s="284"/>
      <c r="P37299" s="284"/>
    </row>
    <row r="37300" spans="15:16" x14ac:dyDescent="0.2">
      <c r="O37300" s="284"/>
      <c r="P37300" s="284"/>
    </row>
    <row r="37301" spans="15:16" x14ac:dyDescent="0.2">
      <c r="O37301" s="284"/>
      <c r="P37301" s="284"/>
    </row>
    <row r="37302" spans="15:16" x14ac:dyDescent="0.2">
      <c r="O37302" s="284"/>
      <c r="P37302" s="284"/>
    </row>
    <row r="37303" spans="15:16" x14ac:dyDescent="0.2">
      <c r="O37303" s="284"/>
      <c r="P37303" s="284"/>
    </row>
    <row r="37304" spans="15:16" x14ac:dyDescent="0.2">
      <c r="O37304" s="284"/>
      <c r="P37304" s="284"/>
    </row>
    <row r="37305" spans="15:16" x14ac:dyDescent="0.2">
      <c r="O37305" s="284"/>
      <c r="P37305" s="284"/>
    </row>
    <row r="37306" spans="15:16" x14ac:dyDescent="0.2">
      <c r="O37306" s="284"/>
      <c r="P37306" s="284"/>
    </row>
    <row r="37307" spans="15:16" x14ac:dyDescent="0.2">
      <c r="O37307" s="284"/>
      <c r="P37307" s="284"/>
    </row>
    <row r="37308" spans="15:16" x14ac:dyDescent="0.2">
      <c r="O37308" s="284"/>
      <c r="P37308" s="284"/>
    </row>
    <row r="37309" spans="15:16" x14ac:dyDescent="0.2">
      <c r="O37309" s="284"/>
      <c r="P37309" s="284"/>
    </row>
    <row r="37310" spans="15:16" x14ac:dyDescent="0.2">
      <c r="O37310" s="284"/>
      <c r="P37310" s="284"/>
    </row>
    <row r="37311" spans="15:16" x14ac:dyDescent="0.2">
      <c r="O37311" s="284"/>
      <c r="P37311" s="284"/>
    </row>
    <row r="37312" spans="15:16" x14ac:dyDescent="0.2">
      <c r="O37312" s="284"/>
      <c r="P37312" s="284"/>
    </row>
    <row r="37313" spans="15:16" x14ac:dyDescent="0.2">
      <c r="O37313" s="284"/>
      <c r="P37313" s="284"/>
    </row>
    <row r="37314" spans="15:16" x14ac:dyDescent="0.2">
      <c r="O37314" s="284"/>
      <c r="P37314" s="284"/>
    </row>
    <row r="37315" spans="15:16" x14ac:dyDescent="0.2">
      <c r="O37315" s="284"/>
      <c r="P37315" s="284"/>
    </row>
    <row r="37316" spans="15:16" x14ac:dyDescent="0.2">
      <c r="O37316" s="284"/>
      <c r="P37316" s="284"/>
    </row>
    <row r="37317" spans="15:16" x14ac:dyDescent="0.2">
      <c r="O37317" s="284"/>
      <c r="P37317" s="284"/>
    </row>
    <row r="37318" spans="15:16" x14ac:dyDescent="0.2">
      <c r="O37318" s="284"/>
      <c r="P37318" s="284"/>
    </row>
    <row r="37319" spans="15:16" x14ac:dyDescent="0.2">
      <c r="O37319" s="284"/>
      <c r="P37319" s="284"/>
    </row>
    <row r="37320" spans="15:16" x14ac:dyDescent="0.2">
      <c r="O37320" s="284"/>
      <c r="P37320" s="284"/>
    </row>
    <row r="37321" spans="15:16" x14ac:dyDescent="0.2">
      <c r="O37321" s="284"/>
      <c r="P37321" s="284"/>
    </row>
    <row r="37322" spans="15:16" x14ac:dyDescent="0.2">
      <c r="O37322" s="284"/>
      <c r="P37322" s="284"/>
    </row>
    <row r="37323" spans="15:16" x14ac:dyDescent="0.2">
      <c r="O37323" s="284"/>
      <c r="P37323" s="284"/>
    </row>
    <row r="37324" spans="15:16" x14ac:dyDescent="0.2">
      <c r="O37324" s="284"/>
      <c r="P37324" s="284"/>
    </row>
    <row r="37325" spans="15:16" x14ac:dyDescent="0.2">
      <c r="O37325" s="284"/>
      <c r="P37325" s="284"/>
    </row>
    <row r="37326" spans="15:16" x14ac:dyDescent="0.2">
      <c r="O37326" s="284"/>
      <c r="P37326" s="284"/>
    </row>
    <row r="37327" spans="15:16" x14ac:dyDescent="0.2">
      <c r="O37327" s="284"/>
      <c r="P37327" s="284"/>
    </row>
    <row r="37328" spans="15:16" x14ac:dyDescent="0.2">
      <c r="O37328" s="284"/>
      <c r="P37328" s="284"/>
    </row>
    <row r="37329" spans="15:16" x14ac:dyDescent="0.2">
      <c r="O37329" s="284"/>
      <c r="P37329" s="284"/>
    </row>
    <row r="37330" spans="15:16" x14ac:dyDescent="0.2">
      <c r="O37330" s="284"/>
      <c r="P37330" s="284"/>
    </row>
    <row r="37331" spans="15:16" x14ac:dyDescent="0.2">
      <c r="O37331" s="284"/>
      <c r="P37331" s="284"/>
    </row>
    <row r="37332" spans="15:16" x14ac:dyDescent="0.2">
      <c r="O37332" s="284"/>
      <c r="P37332" s="284"/>
    </row>
    <row r="37333" spans="15:16" x14ac:dyDescent="0.2">
      <c r="O37333" s="284"/>
      <c r="P37333" s="284"/>
    </row>
    <row r="37334" spans="15:16" x14ac:dyDescent="0.2">
      <c r="O37334" s="284"/>
      <c r="P37334" s="284"/>
    </row>
    <row r="37335" spans="15:16" x14ac:dyDescent="0.2">
      <c r="O37335" s="284"/>
      <c r="P37335" s="284"/>
    </row>
    <row r="37336" spans="15:16" x14ac:dyDescent="0.2">
      <c r="O37336" s="284"/>
      <c r="P37336" s="284"/>
    </row>
    <row r="37337" spans="15:16" x14ac:dyDescent="0.2">
      <c r="O37337" s="284"/>
      <c r="P37337" s="284"/>
    </row>
    <row r="37338" spans="15:16" x14ac:dyDescent="0.2">
      <c r="O37338" s="284"/>
      <c r="P37338" s="284"/>
    </row>
    <row r="37339" spans="15:16" x14ac:dyDescent="0.2">
      <c r="O37339" s="284"/>
      <c r="P37339" s="284"/>
    </row>
    <row r="37340" spans="15:16" x14ac:dyDescent="0.2">
      <c r="O37340" s="284"/>
      <c r="P37340" s="284"/>
    </row>
    <row r="37341" spans="15:16" x14ac:dyDescent="0.2">
      <c r="O37341" s="284"/>
      <c r="P37341" s="284"/>
    </row>
    <row r="37342" spans="15:16" x14ac:dyDescent="0.2">
      <c r="O37342" s="284"/>
      <c r="P37342" s="284"/>
    </row>
    <row r="37343" spans="15:16" x14ac:dyDescent="0.2">
      <c r="O37343" s="284"/>
      <c r="P37343" s="284"/>
    </row>
    <row r="37344" spans="15:16" x14ac:dyDescent="0.2">
      <c r="O37344" s="284"/>
      <c r="P37344" s="284"/>
    </row>
    <row r="37345" spans="15:16" x14ac:dyDescent="0.2">
      <c r="O37345" s="284"/>
      <c r="P37345" s="284"/>
    </row>
    <row r="37346" spans="15:16" x14ac:dyDescent="0.2">
      <c r="O37346" s="284"/>
      <c r="P37346" s="284"/>
    </row>
    <row r="37347" spans="15:16" x14ac:dyDescent="0.2">
      <c r="O37347" s="284"/>
      <c r="P37347" s="284"/>
    </row>
    <row r="37348" spans="15:16" x14ac:dyDescent="0.2">
      <c r="O37348" s="284"/>
      <c r="P37348" s="284"/>
    </row>
    <row r="37349" spans="15:16" x14ac:dyDescent="0.2">
      <c r="O37349" s="284"/>
      <c r="P37349" s="284"/>
    </row>
    <row r="37350" spans="15:16" x14ac:dyDescent="0.2">
      <c r="O37350" s="284"/>
      <c r="P37350" s="284"/>
    </row>
    <row r="37351" spans="15:16" x14ac:dyDescent="0.2">
      <c r="O37351" s="284"/>
      <c r="P37351" s="284"/>
    </row>
    <row r="37352" spans="15:16" x14ac:dyDescent="0.2">
      <c r="O37352" s="284"/>
      <c r="P37352" s="284"/>
    </row>
    <row r="37353" spans="15:16" x14ac:dyDescent="0.2">
      <c r="O37353" s="284"/>
      <c r="P37353" s="284"/>
    </row>
    <row r="37354" spans="15:16" x14ac:dyDescent="0.2">
      <c r="O37354" s="284"/>
      <c r="P37354" s="284"/>
    </row>
    <row r="37355" spans="15:16" x14ac:dyDescent="0.2">
      <c r="O37355" s="284"/>
      <c r="P37355" s="284"/>
    </row>
    <row r="37356" spans="15:16" x14ac:dyDescent="0.2">
      <c r="O37356" s="284"/>
      <c r="P37356" s="284"/>
    </row>
    <row r="37357" spans="15:16" x14ac:dyDescent="0.2">
      <c r="O37357" s="284"/>
      <c r="P37357" s="284"/>
    </row>
    <row r="37358" spans="15:16" x14ac:dyDescent="0.2">
      <c r="O37358" s="284"/>
      <c r="P37358" s="284"/>
    </row>
    <row r="37359" spans="15:16" x14ac:dyDescent="0.2">
      <c r="O37359" s="284"/>
      <c r="P37359" s="284"/>
    </row>
    <row r="37360" spans="15:16" x14ac:dyDescent="0.2">
      <c r="O37360" s="284"/>
      <c r="P37360" s="284"/>
    </row>
    <row r="37361" spans="15:16" x14ac:dyDescent="0.2">
      <c r="O37361" s="284"/>
      <c r="P37361" s="284"/>
    </row>
    <row r="37362" spans="15:16" x14ac:dyDescent="0.2">
      <c r="O37362" s="284"/>
      <c r="P37362" s="284"/>
    </row>
    <row r="37363" spans="15:16" x14ac:dyDescent="0.2">
      <c r="O37363" s="284"/>
      <c r="P37363" s="284"/>
    </row>
    <row r="37364" spans="15:16" x14ac:dyDescent="0.2">
      <c r="O37364" s="284"/>
      <c r="P37364" s="284"/>
    </row>
    <row r="37365" spans="15:16" x14ac:dyDescent="0.2">
      <c r="O37365" s="284"/>
      <c r="P37365" s="284"/>
    </row>
    <row r="37366" spans="15:16" x14ac:dyDescent="0.2">
      <c r="O37366" s="284"/>
      <c r="P37366" s="284"/>
    </row>
    <row r="37367" spans="15:16" x14ac:dyDescent="0.2">
      <c r="O37367" s="284"/>
      <c r="P37367" s="284"/>
    </row>
    <row r="37368" spans="15:16" x14ac:dyDescent="0.2">
      <c r="O37368" s="284"/>
      <c r="P37368" s="284"/>
    </row>
    <row r="37369" spans="15:16" x14ac:dyDescent="0.2">
      <c r="O37369" s="284"/>
      <c r="P37369" s="284"/>
    </row>
    <row r="37370" spans="15:16" x14ac:dyDescent="0.2">
      <c r="O37370" s="284"/>
      <c r="P37370" s="284"/>
    </row>
    <row r="37371" spans="15:16" x14ac:dyDescent="0.2">
      <c r="O37371" s="284"/>
      <c r="P37371" s="284"/>
    </row>
    <row r="37372" spans="15:16" x14ac:dyDescent="0.2">
      <c r="O37372" s="284"/>
      <c r="P37372" s="284"/>
    </row>
    <row r="37373" spans="15:16" x14ac:dyDescent="0.2">
      <c r="O37373" s="284"/>
      <c r="P37373" s="284"/>
    </row>
    <row r="37374" spans="15:16" x14ac:dyDescent="0.2">
      <c r="O37374" s="284"/>
      <c r="P37374" s="284"/>
    </row>
    <row r="37375" spans="15:16" x14ac:dyDescent="0.2">
      <c r="O37375" s="284"/>
      <c r="P37375" s="284"/>
    </row>
    <row r="37376" spans="15:16" x14ac:dyDescent="0.2">
      <c r="O37376" s="284"/>
      <c r="P37376" s="284"/>
    </row>
    <row r="37377" spans="15:16" x14ac:dyDescent="0.2">
      <c r="O37377" s="284"/>
      <c r="P37377" s="284"/>
    </row>
    <row r="37378" spans="15:16" x14ac:dyDescent="0.2">
      <c r="O37378" s="284"/>
      <c r="P37378" s="284"/>
    </row>
    <row r="37379" spans="15:16" x14ac:dyDescent="0.2">
      <c r="O37379" s="284"/>
      <c r="P37379" s="284"/>
    </row>
    <row r="37380" spans="15:16" x14ac:dyDescent="0.2">
      <c r="O37380" s="284"/>
      <c r="P37380" s="284"/>
    </row>
    <row r="37381" spans="15:16" x14ac:dyDescent="0.2">
      <c r="O37381" s="284"/>
      <c r="P37381" s="284"/>
    </row>
    <row r="37382" spans="15:16" x14ac:dyDescent="0.2">
      <c r="O37382" s="284"/>
      <c r="P37382" s="284"/>
    </row>
    <row r="37383" spans="15:16" x14ac:dyDescent="0.2">
      <c r="O37383" s="284"/>
      <c r="P37383" s="284"/>
    </row>
    <row r="37384" spans="15:16" x14ac:dyDescent="0.2">
      <c r="O37384" s="284"/>
      <c r="P37384" s="284"/>
    </row>
    <row r="37385" spans="15:16" x14ac:dyDescent="0.2">
      <c r="O37385" s="284"/>
      <c r="P37385" s="284"/>
    </row>
    <row r="37386" spans="15:16" x14ac:dyDescent="0.2">
      <c r="O37386" s="284"/>
      <c r="P37386" s="284"/>
    </row>
    <row r="37387" spans="15:16" x14ac:dyDescent="0.2">
      <c r="O37387" s="284"/>
      <c r="P37387" s="284"/>
    </row>
    <row r="37388" spans="15:16" x14ac:dyDescent="0.2">
      <c r="O37388" s="284"/>
      <c r="P37388" s="284"/>
    </row>
    <row r="37389" spans="15:16" x14ac:dyDescent="0.2">
      <c r="O37389" s="284"/>
      <c r="P37389" s="284"/>
    </row>
    <row r="37390" spans="15:16" x14ac:dyDescent="0.2">
      <c r="O37390" s="284"/>
      <c r="P37390" s="284"/>
    </row>
    <row r="37391" spans="15:16" x14ac:dyDescent="0.2">
      <c r="O37391" s="284"/>
      <c r="P37391" s="284"/>
    </row>
    <row r="37392" spans="15:16" x14ac:dyDescent="0.2">
      <c r="O37392" s="284"/>
      <c r="P37392" s="284"/>
    </row>
    <row r="37393" spans="15:16" x14ac:dyDescent="0.2">
      <c r="O37393" s="284"/>
      <c r="P37393" s="284"/>
    </row>
    <row r="37394" spans="15:16" x14ac:dyDescent="0.2">
      <c r="O37394" s="284"/>
      <c r="P37394" s="284"/>
    </row>
    <row r="37395" spans="15:16" x14ac:dyDescent="0.2">
      <c r="O37395" s="284"/>
      <c r="P37395" s="284"/>
    </row>
    <row r="37396" spans="15:16" x14ac:dyDescent="0.2">
      <c r="O37396" s="284"/>
      <c r="P37396" s="284"/>
    </row>
    <row r="37397" spans="15:16" x14ac:dyDescent="0.2">
      <c r="O37397" s="284"/>
      <c r="P37397" s="284"/>
    </row>
    <row r="37398" spans="15:16" x14ac:dyDescent="0.2">
      <c r="O37398" s="284"/>
      <c r="P37398" s="284"/>
    </row>
    <row r="37399" spans="15:16" x14ac:dyDescent="0.2">
      <c r="O37399" s="284"/>
      <c r="P37399" s="284"/>
    </row>
    <row r="37400" spans="15:16" x14ac:dyDescent="0.2">
      <c r="O37400" s="284"/>
      <c r="P37400" s="284"/>
    </row>
    <row r="37401" spans="15:16" x14ac:dyDescent="0.2">
      <c r="O37401" s="284"/>
      <c r="P37401" s="284"/>
    </row>
    <row r="37402" spans="15:16" x14ac:dyDescent="0.2">
      <c r="O37402" s="284"/>
      <c r="P37402" s="284"/>
    </row>
    <row r="37403" spans="15:16" x14ac:dyDescent="0.2">
      <c r="O37403" s="284"/>
      <c r="P37403" s="284"/>
    </row>
    <row r="37404" spans="15:16" x14ac:dyDescent="0.2">
      <c r="O37404" s="284"/>
      <c r="P37404" s="284"/>
    </row>
    <row r="37405" spans="15:16" x14ac:dyDescent="0.2">
      <c r="O37405" s="284"/>
      <c r="P37405" s="284"/>
    </row>
    <row r="37406" spans="15:16" x14ac:dyDescent="0.2">
      <c r="O37406" s="284"/>
      <c r="P37406" s="284"/>
    </row>
    <row r="37407" spans="15:16" x14ac:dyDescent="0.2">
      <c r="O37407" s="284"/>
      <c r="P37407" s="284"/>
    </row>
    <row r="37408" spans="15:16" x14ac:dyDescent="0.2">
      <c r="O37408" s="284"/>
      <c r="P37408" s="284"/>
    </row>
    <row r="37409" spans="15:16" x14ac:dyDescent="0.2">
      <c r="O37409" s="284"/>
      <c r="P37409" s="284"/>
    </row>
    <row r="37410" spans="15:16" x14ac:dyDescent="0.2">
      <c r="O37410" s="284"/>
      <c r="P37410" s="284"/>
    </row>
    <row r="37411" spans="15:16" x14ac:dyDescent="0.2">
      <c r="O37411" s="284"/>
      <c r="P37411" s="284"/>
    </row>
    <row r="37412" spans="15:16" x14ac:dyDescent="0.2">
      <c r="O37412" s="284"/>
      <c r="P37412" s="284"/>
    </row>
    <row r="37413" spans="15:16" x14ac:dyDescent="0.2">
      <c r="O37413" s="284"/>
      <c r="P37413" s="284"/>
    </row>
    <row r="37414" spans="15:16" x14ac:dyDescent="0.2">
      <c r="O37414" s="284"/>
      <c r="P37414" s="284"/>
    </row>
    <row r="37415" spans="15:16" x14ac:dyDescent="0.2">
      <c r="O37415" s="284"/>
      <c r="P37415" s="284"/>
    </row>
    <row r="37416" spans="15:16" x14ac:dyDescent="0.2">
      <c r="O37416" s="284"/>
      <c r="P37416" s="284"/>
    </row>
    <row r="37417" spans="15:16" x14ac:dyDescent="0.2">
      <c r="O37417" s="284"/>
      <c r="P37417" s="284"/>
    </row>
    <row r="37418" spans="15:16" x14ac:dyDescent="0.2">
      <c r="O37418" s="284"/>
      <c r="P37418" s="284"/>
    </row>
    <row r="37419" spans="15:16" x14ac:dyDescent="0.2">
      <c r="O37419" s="284"/>
      <c r="P37419" s="284"/>
    </row>
    <row r="37420" spans="15:16" x14ac:dyDescent="0.2">
      <c r="O37420" s="284"/>
      <c r="P37420" s="284"/>
    </row>
    <row r="37421" spans="15:16" x14ac:dyDescent="0.2">
      <c r="O37421" s="284"/>
      <c r="P37421" s="284"/>
    </row>
    <row r="37422" spans="15:16" x14ac:dyDescent="0.2">
      <c r="O37422" s="284"/>
      <c r="P37422" s="284"/>
    </row>
    <row r="37423" spans="15:16" x14ac:dyDescent="0.2">
      <c r="O37423" s="284"/>
      <c r="P37423" s="284"/>
    </row>
    <row r="37424" spans="15:16" x14ac:dyDescent="0.2">
      <c r="O37424" s="284"/>
      <c r="P37424" s="284"/>
    </row>
    <row r="37425" spans="15:16" x14ac:dyDescent="0.2">
      <c r="O37425" s="284"/>
      <c r="P37425" s="284"/>
    </row>
    <row r="37426" spans="15:16" x14ac:dyDescent="0.2">
      <c r="O37426" s="284"/>
      <c r="P37426" s="284"/>
    </row>
    <row r="37427" spans="15:16" x14ac:dyDescent="0.2">
      <c r="O37427" s="284"/>
      <c r="P37427" s="284"/>
    </row>
    <row r="37428" spans="15:16" x14ac:dyDescent="0.2">
      <c r="O37428" s="284"/>
      <c r="P37428" s="284"/>
    </row>
    <row r="37429" spans="15:16" x14ac:dyDescent="0.2">
      <c r="O37429" s="284"/>
      <c r="P37429" s="284"/>
    </row>
    <row r="37430" spans="15:16" x14ac:dyDescent="0.2">
      <c r="O37430" s="284"/>
      <c r="P37430" s="284"/>
    </row>
    <row r="37431" spans="15:16" x14ac:dyDescent="0.2">
      <c r="O37431" s="284"/>
      <c r="P37431" s="284"/>
    </row>
    <row r="37432" spans="15:16" x14ac:dyDescent="0.2">
      <c r="O37432" s="284"/>
      <c r="P37432" s="284"/>
    </row>
    <row r="37433" spans="15:16" x14ac:dyDescent="0.2">
      <c r="O37433" s="284"/>
      <c r="P37433" s="284"/>
    </row>
    <row r="37434" spans="15:16" x14ac:dyDescent="0.2">
      <c r="O37434" s="284"/>
      <c r="P37434" s="284"/>
    </row>
    <row r="37435" spans="15:16" x14ac:dyDescent="0.2">
      <c r="O37435" s="284"/>
      <c r="P37435" s="284"/>
    </row>
    <row r="37436" spans="15:16" x14ac:dyDescent="0.2">
      <c r="O37436" s="284"/>
      <c r="P37436" s="284"/>
    </row>
    <row r="37437" spans="15:16" x14ac:dyDescent="0.2">
      <c r="O37437" s="284"/>
      <c r="P37437" s="284"/>
    </row>
    <row r="37438" spans="15:16" x14ac:dyDescent="0.2">
      <c r="O37438" s="284"/>
      <c r="P37438" s="284"/>
    </row>
    <row r="37439" spans="15:16" x14ac:dyDescent="0.2">
      <c r="O37439" s="284"/>
      <c r="P37439" s="284"/>
    </row>
    <row r="37440" spans="15:16" x14ac:dyDescent="0.2">
      <c r="O37440" s="284"/>
      <c r="P37440" s="284"/>
    </row>
    <row r="37441" spans="15:16" x14ac:dyDescent="0.2">
      <c r="O37441" s="284"/>
      <c r="P37441" s="284"/>
    </row>
    <row r="37442" spans="15:16" x14ac:dyDescent="0.2">
      <c r="O37442" s="284"/>
      <c r="P37442" s="284"/>
    </row>
    <row r="37443" spans="15:16" x14ac:dyDescent="0.2">
      <c r="O37443" s="284"/>
      <c r="P37443" s="284"/>
    </row>
    <row r="37444" spans="15:16" x14ac:dyDescent="0.2">
      <c r="O37444" s="284"/>
      <c r="P37444" s="284"/>
    </row>
    <row r="37445" spans="15:16" x14ac:dyDescent="0.2">
      <c r="O37445" s="284"/>
      <c r="P37445" s="284"/>
    </row>
    <row r="37446" spans="15:16" x14ac:dyDescent="0.2">
      <c r="O37446" s="284"/>
      <c r="P37446" s="284"/>
    </row>
    <row r="37447" spans="15:16" x14ac:dyDescent="0.2">
      <c r="O37447" s="284"/>
      <c r="P37447" s="284"/>
    </row>
    <row r="37448" spans="15:16" x14ac:dyDescent="0.2">
      <c r="O37448" s="284"/>
      <c r="P37448" s="284"/>
    </row>
    <row r="37449" spans="15:16" x14ac:dyDescent="0.2">
      <c r="O37449" s="284"/>
      <c r="P37449" s="284"/>
    </row>
    <row r="37450" spans="15:16" x14ac:dyDescent="0.2">
      <c r="O37450" s="284"/>
      <c r="P37450" s="284"/>
    </row>
    <row r="37451" spans="15:16" x14ac:dyDescent="0.2">
      <c r="O37451" s="284"/>
      <c r="P37451" s="284"/>
    </row>
    <row r="37452" spans="15:16" x14ac:dyDescent="0.2">
      <c r="O37452" s="284"/>
      <c r="P37452" s="284"/>
    </row>
    <row r="37453" spans="15:16" x14ac:dyDescent="0.2">
      <c r="O37453" s="284"/>
      <c r="P37453" s="284"/>
    </row>
    <row r="37454" spans="15:16" x14ac:dyDescent="0.2">
      <c r="O37454" s="284"/>
      <c r="P37454" s="284"/>
    </row>
    <row r="37455" spans="15:16" x14ac:dyDescent="0.2">
      <c r="O37455" s="284"/>
      <c r="P37455" s="284"/>
    </row>
    <row r="37456" spans="15:16" x14ac:dyDescent="0.2">
      <c r="O37456" s="284"/>
      <c r="P37456" s="284"/>
    </row>
    <row r="37457" spans="15:16" x14ac:dyDescent="0.2">
      <c r="O37457" s="284"/>
      <c r="P37457" s="284"/>
    </row>
    <row r="37458" spans="15:16" x14ac:dyDescent="0.2">
      <c r="O37458" s="284"/>
      <c r="P37458" s="284"/>
    </row>
    <row r="37459" spans="15:16" x14ac:dyDescent="0.2">
      <c r="O37459" s="284"/>
      <c r="P37459" s="284"/>
    </row>
    <row r="37460" spans="15:16" x14ac:dyDescent="0.2">
      <c r="O37460" s="284"/>
      <c r="P37460" s="284"/>
    </row>
    <row r="37461" spans="15:16" x14ac:dyDescent="0.2">
      <c r="O37461" s="284"/>
      <c r="P37461" s="284"/>
    </row>
    <row r="37462" spans="15:16" x14ac:dyDescent="0.2">
      <c r="O37462" s="284"/>
      <c r="P37462" s="284"/>
    </row>
    <row r="37463" spans="15:16" x14ac:dyDescent="0.2">
      <c r="O37463" s="284"/>
      <c r="P37463" s="284"/>
    </row>
    <row r="37464" spans="15:16" x14ac:dyDescent="0.2">
      <c r="O37464" s="284"/>
      <c r="P37464" s="284"/>
    </row>
    <row r="37465" spans="15:16" x14ac:dyDescent="0.2">
      <c r="O37465" s="284"/>
      <c r="P37465" s="284"/>
    </row>
    <row r="37466" spans="15:16" x14ac:dyDescent="0.2">
      <c r="O37466" s="284"/>
      <c r="P37466" s="284"/>
    </row>
    <row r="37467" spans="15:16" x14ac:dyDescent="0.2">
      <c r="O37467" s="284"/>
      <c r="P37467" s="284"/>
    </row>
    <row r="37468" spans="15:16" x14ac:dyDescent="0.2">
      <c r="O37468" s="284"/>
      <c r="P37468" s="284"/>
    </row>
    <row r="37469" spans="15:16" x14ac:dyDescent="0.2">
      <c r="O37469" s="284"/>
      <c r="P37469" s="284"/>
    </row>
    <row r="37470" spans="15:16" x14ac:dyDescent="0.2">
      <c r="O37470" s="284"/>
      <c r="P37470" s="284"/>
    </row>
    <row r="37471" spans="15:16" x14ac:dyDescent="0.2">
      <c r="O37471" s="284"/>
      <c r="P37471" s="284"/>
    </row>
    <row r="37472" spans="15:16" x14ac:dyDescent="0.2">
      <c r="O37472" s="284"/>
      <c r="P37472" s="284"/>
    </row>
    <row r="37473" spans="15:16" x14ac:dyDescent="0.2">
      <c r="O37473" s="284"/>
      <c r="P37473" s="284"/>
    </row>
    <row r="37474" spans="15:16" x14ac:dyDescent="0.2">
      <c r="O37474" s="284"/>
      <c r="P37474" s="284"/>
    </row>
    <row r="37475" spans="15:16" x14ac:dyDescent="0.2">
      <c r="O37475" s="284"/>
      <c r="P37475" s="284"/>
    </row>
    <row r="37476" spans="15:16" x14ac:dyDescent="0.2">
      <c r="O37476" s="284"/>
      <c r="P37476" s="284"/>
    </row>
    <row r="37477" spans="15:16" x14ac:dyDescent="0.2">
      <c r="O37477" s="284"/>
      <c r="P37477" s="284"/>
    </row>
    <row r="37478" spans="15:16" x14ac:dyDescent="0.2">
      <c r="O37478" s="284"/>
      <c r="P37478" s="284"/>
    </row>
    <row r="37479" spans="15:16" x14ac:dyDescent="0.2">
      <c r="O37479" s="284"/>
      <c r="P37479" s="284"/>
    </row>
    <row r="37480" spans="15:16" x14ac:dyDescent="0.2">
      <c r="O37480" s="284"/>
      <c r="P37480" s="284"/>
    </row>
    <row r="37481" spans="15:16" x14ac:dyDescent="0.2">
      <c r="O37481" s="284"/>
      <c r="P37481" s="284"/>
    </row>
    <row r="37482" spans="15:16" x14ac:dyDescent="0.2">
      <c r="O37482" s="284"/>
      <c r="P37482" s="284"/>
    </row>
    <row r="37483" spans="15:16" x14ac:dyDescent="0.2">
      <c r="O37483" s="284"/>
      <c r="P37483" s="284"/>
    </row>
    <row r="37484" spans="15:16" x14ac:dyDescent="0.2">
      <c r="O37484" s="284"/>
      <c r="P37484" s="284"/>
    </row>
    <row r="37485" spans="15:16" x14ac:dyDescent="0.2">
      <c r="O37485" s="284"/>
      <c r="P37485" s="284"/>
    </row>
    <row r="37486" spans="15:16" x14ac:dyDescent="0.2">
      <c r="O37486" s="284"/>
      <c r="P37486" s="284"/>
    </row>
    <row r="37487" spans="15:16" x14ac:dyDescent="0.2">
      <c r="O37487" s="284"/>
      <c r="P37487" s="284"/>
    </row>
    <row r="37488" spans="15:16" x14ac:dyDescent="0.2">
      <c r="O37488" s="284"/>
      <c r="P37488" s="284"/>
    </row>
    <row r="37489" spans="15:16" x14ac:dyDescent="0.2">
      <c r="O37489" s="284"/>
      <c r="P37489" s="284"/>
    </row>
    <row r="37490" spans="15:16" x14ac:dyDescent="0.2">
      <c r="O37490" s="284"/>
      <c r="P37490" s="284"/>
    </row>
    <row r="37491" spans="15:16" x14ac:dyDescent="0.2">
      <c r="O37491" s="284"/>
      <c r="P37491" s="284"/>
    </row>
    <row r="37492" spans="15:16" x14ac:dyDescent="0.2">
      <c r="O37492" s="284"/>
      <c r="P37492" s="284"/>
    </row>
    <row r="37493" spans="15:16" x14ac:dyDescent="0.2">
      <c r="O37493" s="284"/>
      <c r="P37493" s="284"/>
    </row>
    <row r="37494" spans="15:16" x14ac:dyDescent="0.2">
      <c r="O37494" s="284"/>
      <c r="P37494" s="284"/>
    </row>
    <row r="37495" spans="15:16" x14ac:dyDescent="0.2">
      <c r="O37495" s="284"/>
      <c r="P37495" s="284"/>
    </row>
    <row r="37496" spans="15:16" x14ac:dyDescent="0.2">
      <c r="O37496" s="284"/>
      <c r="P37496" s="284"/>
    </row>
    <row r="37497" spans="15:16" x14ac:dyDescent="0.2">
      <c r="O37497" s="284"/>
      <c r="P37497" s="284"/>
    </row>
    <row r="37498" spans="15:16" x14ac:dyDescent="0.2">
      <c r="O37498" s="284"/>
      <c r="P37498" s="284"/>
    </row>
    <row r="37499" spans="15:16" x14ac:dyDescent="0.2">
      <c r="O37499" s="284"/>
      <c r="P37499" s="284"/>
    </row>
    <row r="37500" spans="15:16" x14ac:dyDescent="0.2">
      <c r="O37500" s="284"/>
      <c r="P37500" s="284"/>
    </row>
    <row r="37501" spans="15:16" x14ac:dyDescent="0.2">
      <c r="O37501" s="284"/>
      <c r="P37501" s="284"/>
    </row>
    <row r="37502" spans="15:16" x14ac:dyDescent="0.2">
      <c r="O37502" s="284"/>
      <c r="P37502" s="284"/>
    </row>
    <row r="37503" spans="15:16" x14ac:dyDescent="0.2">
      <c r="O37503" s="284"/>
      <c r="P37503" s="284"/>
    </row>
    <row r="37504" spans="15:16" x14ac:dyDescent="0.2">
      <c r="O37504" s="284"/>
      <c r="P37504" s="284"/>
    </row>
    <row r="37505" spans="15:16" x14ac:dyDescent="0.2">
      <c r="O37505" s="284"/>
      <c r="P37505" s="284"/>
    </row>
    <row r="37506" spans="15:16" x14ac:dyDescent="0.2">
      <c r="O37506" s="284"/>
      <c r="P37506" s="284"/>
    </row>
    <row r="37507" spans="15:16" x14ac:dyDescent="0.2">
      <c r="O37507" s="284"/>
      <c r="P37507" s="284"/>
    </row>
    <row r="37508" spans="15:16" x14ac:dyDescent="0.2">
      <c r="O37508" s="284"/>
      <c r="P37508" s="284"/>
    </row>
    <row r="37509" spans="15:16" x14ac:dyDescent="0.2">
      <c r="O37509" s="284"/>
      <c r="P37509" s="284"/>
    </row>
    <row r="37510" spans="15:16" x14ac:dyDescent="0.2">
      <c r="O37510" s="284"/>
      <c r="P37510" s="284"/>
    </row>
    <row r="37511" spans="15:16" x14ac:dyDescent="0.2">
      <c r="O37511" s="284"/>
      <c r="P37511" s="284"/>
    </row>
    <row r="37512" spans="15:16" x14ac:dyDescent="0.2">
      <c r="O37512" s="284"/>
      <c r="P37512" s="284"/>
    </row>
    <row r="37513" spans="15:16" x14ac:dyDescent="0.2">
      <c r="O37513" s="284"/>
      <c r="P37513" s="284"/>
    </row>
    <row r="37514" spans="15:16" x14ac:dyDescent="0.2">
      <c r="O37514" s="284"/>
      <c r="P37514" s="284"/>
    </row>
    <row r="37515" spans="15:16" x14ac:dyDescent="0.2">
      <c r="O37515" s="284"/>
      <c r="P37515" s="284"/>
    </row>
    <row r="37516" spans="15:16" x14ac:dyDescent="0.2">
      <c r="O37516" s="284"/>
      <c r="P37516" s="284"/>
    </row>
    <row r="37517" spans="15:16" x14ac:dyDescent="0.2">
      <c r="O37517" s="284"/>
      <c r="P37517" s="284"/>
    </row>
    <row r="37518" spans="15:16" x14ac:dyDescent="0.2">
      <c r="O37518" s="284"/>
      <c r="P37518" s="284"/>
    </row>
    <row r="37519" spans="15:16" x14ac:dyDescent="0.2">
      <c r="O37519" s="284"/>
      <c r="P37519" s="284"/>
    </row>
    <row r="37520" spans="15:16" x14ac:dyDescent="0.2">
      <c r="O37520" s="284"/>
      <c r="P37520" s="284"/>
    </row>
    <row r="37521" spans="15:16" x14ac:dyDescent="0.2">
      <c r="O37521" s="284"/>
      <c r="P37521" s="284"/>
    </row>
    <row r="37522" spans="15:16" x14ac:dyDescent="0.2">
      <c r="O37522" s="284"/>
      <c r="P37522" s="284"/>
    </row>
    <row r="37523" spans="15:16" x14ac:dyDescent="0.2">
      <c r="O37523" s="284"/>
      <c r="P37523" s="284"/>
    </row>
    <row r="37524" spans="15:16" x14ac:dyDescent="0.2">
      <c r="O37524" s="284"/>
      <c r="P37524" s="284"/>
    </row>
    <row r="37525" spans="15:16" x14ac:dyDescent="0.2">
      <c r="O37525" s="284"/>
      <c r="P37525" s="284"/>
    </row>
    <row r="37526" spans="15:16" x14ac:dyDescent="0.2">
      <c r="O37526" s="284"/>
      <c r="P37526" s="284"/>
    </row>
    <row r="37527" spans="15:16" x14ac:dyDescent="0.2">
      <c r="O37527" s="284"/>
      <c r="P37527" s="284"/>
    </row>
    <row r="37528" spans="15:16" x14ac:dyDescent="0.2">
      <c r="O37528" s="284"/>
      <c r="P37528" s="284"/>
    </row>
    <row r="37529" spans="15:16" x14ac:dyDescent="0.2">
      <c r="O37529" s="284"/>
      <c r="P37529" s="284"/>
    </row>
    <row r="37530" spans="15:16" x14ac:dyDescent="0.2">
      <c r="O37530" s="284"/>
      <c r="P37530" s="284"/>
    </row>
    <row r="37531" spans="15:16" x14ac:dyDescent="0.2">
      <c r="O37531" s="284"/>
      <c r="P37531" s="284"/>
    </row>
    <row r="37532" spans="15:16" x14ac:dyDescent="0.2">
      <c r="O37532" s="284"/>
      <c r="P37532" s="284"/>
    </row>
    <row r="37533" spans="15:16" x14ac:dyDescent="0.2">
      <c r="O37533" s="284"/>
      <c r="P37533" s="284"/>
    </row>
    <row r="37534" spans="15:16" x14ac:dyDescent="0.2">
      <c r="O37534" s="284"/>
      <c r="P37534" s="284"/>
    </row>
    <row r="37535" spans="15:16" x14ac:dyDescent="0.2">
      <c r="O37535" s="284"/>
      <c r="P37535" s="284"/>
    </row>
    <row r="37536" spans="15:16" x14ac:dyDescent="0.2">
      <c r="O37536" s="284"/>
      <c r="P37536" s="284"/>
    </row>
    <row r="37537" spans="15:16" x14ac:dyDescent="0.2">
      <c r="O37537" s="284"/>
      <c r="P37537" s="284"/>
    </row>
    <row r="37538" spans="15:16" x14ac:dyDescent="0.2">
      <c r="O37538" s="284"/>
      <c r="P37538" s="284"/>
    </row>
    <row r="37539" spans="15:16" x14ac:dyDescent="0.2">
      <c r="O37539" s="284"/>
      <c r="P37539" s="284"/>
    </row>
    <row r="37540" spans="15:16" x14ac:dyDescent="0.2">
      <c r="O37540" s="284"/>
      <c r="P37540" s="284"/>
    </row>
    <row r="37541" spans="15:16" x14ac:dyDescent="0.2">
      <c r="O37541" s="284"/>
      <c r="P37541" s="284"/>
    </row>
    <row r="37542" spans="15:16" x14ac:dyDescent="0.2">
      <c r="O37542" s="284"/>
      <c r="P37542" s="284"/>
    </row>
    <row r="37543" spans="15:16" x14ac:dyDescent="0.2">
      <c r="O37543" s="284"/>
      <c r="P37543" s="284"/>
    </row>
    <row r="37544" spans="15:16" x14ac:dyDescent="0.2">
      <c r="O37544" s="284"/>
      <c r="P37544" s="284"/>
    </row>
    <row r="37545" spans="15:16" x14ac:dyDescent="0.2">
      <c r="O37545" s="284"/>
      <c r="P37545" s="284"/>
    </row>
    <row r="37546" spans="15:16" x14ac:dyDescent="0.2">
      <c r="O37546" s="284"/>
      <c r="P37546" s="284"/>
    </row>
    <row r="37547" spans="15:16" x14ac:dyDescent="0.2">
      <c r="O37547" s="284"/>
      <c r="P37547" s="284"/>
    </row>
    <row r="37548" spans="15:16" x14ac:dyDescent="0.2">
      <c r="O37548" s="284"/>
      <c r="P37548" s="284"/>
    </row>
    <row r="37549" spans="15:16" x14ac:dyDescent="0.2">
      <c r="O37549" s="284"/>
      <c r="P37549" s="284"/>
    </row>
    <row r="37550" spans="15:16" x14ac:dyDescent="0.2">
      <c r="O37550" s="284"/>
      <c r="P37550" s="284"/>
    </row>
    <row r="37551" spans="15:16" x14ac:dyDescent="0.2">
      <c r="O37551" s="284"/>
      <c r="P37551" s="284"/>
    </row>
    <row r="37552" spans="15:16" x14ac:dyDescent="0.2">
      <c r="O37552" s="284"/>
      <c r="P37552" s="284"/>
    </row>
    <row r="37553" spans="15:16" x14ac:dyDescent="0.2">
      <c r="O37553" s="284"/>
      <c r="P37553" s="284"/>
    </row>
    <row r="37554" spans="15:16" x14ac:dyDescent="0.2">
      <c r="O37554" s="284"/>
      <c r="P37554" s="284"/>
    </row>
    <row r="37555" spans="15:16" x14ac:dyDescent="0.2">
      <c r="O37555" s="284"/>
      <c r="P37555" s="284"/>
    </row>
    <row r="37556" spans="15:16" x14ac:dyDescent="0.2">
      <c r="O37556" s="284"/>
      <c r="P37556" s="284"/>
    </row>
    <row r="37557" spans="15:16" x14ac:dyDescent="0.2">
      <c r="O37557" s="284"/>
      <c r="P37557" s="284"/>
    </row>
    <row r="37558" spans="15:16" x14ac:dyDescent="0.2">
      <c r="O37558" s="284"/>
      <c r="P37558" s="284"/>
    </row>
    <row r="37559" spans="15:16" x14ac:dyDescent="0.2">
      <c r="O37559" s="284"/>
      <c r="P37559" s="284"/>
    </row>
    <row r="37560" spans="15:16" x14ac:dyDescent="0.2">
      <c r="O37560" s="284"/>
      <c r="P37560" s="284"/>
    </row>
    <row r="37561" spans="15:16" x14ac:dyDescent="0.2">
      <c r="O37561" s="284"/>
      <c r="P37561" s="284"/>
    </row>
    <row r="37562" spans="15:16" x14ac:dyDescent="0.2">
      <c r="O37562" s="284"/>
      <c r="P37562" s="284"/>
    </row>
    <row r="37563" spans="15:16" x14ac:dyDescent="0.2">
      <c r="O37563" s="284"/>
      <c r="P37563" s="284"/>
    </row>
    <row r="37564" spans="15:16" x14ac:dyDescent="0.2">
      <c r="O37564" s="284"/>
      <c r="P37564" s="284"/>
    </row>
    <row r="37565" spans="15:16" x14ac:dyDescent="0.2">
      <c r="O37565" s="284"/>
      <c r="P37565" s="284"/>
    </row>
    <row r="37566" spans="15:16" x14ac:dyDescent="0.2">
      <c r="O37566" s="284"/>
      <c r="P37566" s="284"/>
    </row>
    <row r="37567" spans="15:16" x14ac:dyDescent="0.2">
      <c r="O37567" s="284"/>
      <c r="P37567" s="284"/>
    </row>
    <row r="37568" spans="15:16" x14ac:dyDescent="0.2">
      <c r="O37568" s="284"/>
      <c r="P37568" s="284"/>
    </row>
    <row r="37569" spans="15:16" x14ac:dyDescent="0.2">
      <c r="O37569" s="284"/>
      <c r="P37569" s="284"/>
    </row>
    <row r="37570" spans="15:16" x14ac:dyDescent="0.2">
      <c r="O37570" s="284"/>
      <c r="P37570" s="284"/>
    </row>
    <row r="37571" spans="15:16" x14ac:dyDescent="0.2">
      <c r="O37571" s="284"/>
      <c r="P37571" s="284"/>
    </row>
    <row r="37572" spans="15:16" x14ac:dyDescent="0.2">
      <c r="O37572" s="284"/>
      <c r="P37572" s="284"/>
    </row>
    <row r="37573" spans="15:16" x14ac:dyDescent="0.2">
      <c r="O37573" s="284"/>
      <c r="P37573" s="284"/>
    </row>
    <row r="37574" spans="15:16" x14ac:dyDescent="0.2">
      <c r="O37574" s="284"/>
      <c r="P37574" s="284"/>
    </row>
    <row r="37575" spans="15:16" x14ac:dyDescent="0.2">
      <c r="O37575" s="284"/>
      <c r="P37575" s="284"/>
    </row>
    <row r="37576" spans="15:16" x14ac:dyDescent="0.2">
      <c r="O37576" s="284"/>
      <c r="P37576" s="284"/>
    </row>
    <row r="37577" spans="15:16" x14ac:dyDescent="0.2">
      <c r="O37577" s="284"/>
      <c r="P37577" s="284"/>
    </row>
    <row r="37578" spans="15:16" x14ac:dyDescent="0.2">
      <c r="O37578" s="284"/>
      <c r="P37578" s="284"/>
    </row>
    <row r="37579" spans="15:16" x14ac:dyDescent="0.2">
      <c r="O37579" s="284"/>
      <c r="P37579" s="284"/>
    </row>
    <row r="37580" spans="15:16" x14ac:dyDescent="0.2">
      <c r="O37580" s="284"/>
      <c r="P37580" s="284"/>
    </row>
    <row r="37581" spans="15:16" x14ac:dyDescent="0.2">
      <c r="O37581" s="284"/>
      <c r="P37581" s="284"/>
    </row>
    <row r="37582" spans="15:16" x14ac:dyDescent="0.2">
      <c r="O37582" s="284"/>
      <c r="P37582" s="284"/>
    </row>
    <row r="37583" spans="15:16" x14ac:dyDescent="0.2">
      <c r="O37583" s="284"/>
      <c r="P37583" s="284"/>
    </row>
    <row r="37584" spans="15:16" x14ac:dyDescent="0.2">
      <c r="O37584" s="284"/>
      <c r="P37584" s="284"/>
    </row>
    <row r="37585" spans="15:16" x14ac:dyDescent="0.2">
      <c r="O37585" s="284"/>
      <c r="P37585" s="284"/>
    </row>
    <row r="37586" spans="15:16" x14ac:dyDescent="0.2">
      <c r="O37586" s="284"/>
      <c r="P37586" s="284"/>
    </row>
    <row r="37587" spans="15:16" x14ac:dyDescent="0.2">
      <c r="O37587" s="284"/>
      <c r="P37587" s="284"/>
    </row>
    <row r="37588" spans="15:16" x14ac:dyDescent="0.2">
      <c r="O37588" s="284"/>
      <c r="P37588" s="284"/>
    </row>
    <row r="37589" spans="15:16" x14ac:dyDescent="0.2">
      <c r="O37589" s="284"/>
      <c r="P37589" s="284"/>
    </row>
    <row r="37590" spans="15:16" x14ac:dyDescent="0.2">
      <c r="O37590" s="284"/>
      <c r="P37590" s="284"/>
    </row>
    <row r="37591" spans="15:16" x14ac:dyDescent="0.2">
      <c r="O37591" s="284"/>
      <c r="P37591" s="284"/>
    </row>
    <row r="37592" spans="15:16" x14ac:dyDescent="0.2">
      <c r="O37592" s="284"/>
      <c r="P37592" s="284"/>
    </row>
    <row r="37593" spans="15:16" x14ac:dyDescent="0.2">
      <c r="O37593" s="284"/>
      <c r="P37593" s="284"/>
    </row>
    <row r="37594" spans="15:16" x14ac:dyDescent="0.2">
      <c r="O37594" s="284"/>
      <c r="P37594" s="284"/>
    </row>
    <row r="37595" spans="15:16" x14ac:dyDescent="0.2">
      <c r="O37595" s="284"/>
      <c r="P37595" s="284"/>
    </row>
    <row r="37596" spans="15:16" x14ac:dyDescent="0.2">
      <c r="O37596" s="284"/>
      <c r="P37596" s="284"/>
    </row>
    <row r="37597" spans="15:16" x14ac:dyDescent="0.2">
      <c r="O37597" s="284"/>
      <c r="P37597" s="284"/>
    </row>
    <row r="37598" spans="15:16" x14ac:dyDescent="0.2">
      <c r="O37598" s="284"/>
      <c r="P37598" s="284"/>
    </row>
    <row r="37599" spans="15:16" x14ac:dyDescent="0.2">
      <c r="O37599" s="284"/>
      <c r="P37599" s="284"/>
    </row>
    <row r="37600" spans="15:16" x14ac:dyDescent="0.2">
      <c r="O37600" s="284"/>
      <c r="P37600" s="284"/>
    </row>
    <row r="37601" spans="15:16" x14ac:dyDescent="0.2">
      <c r="O37601" s="284"/>
      <c r="P37601" s="284"/>
    </row>
    <row r="37602" spans="15:16" x14ac:dyDescent="0.2">
      <c r="O37602" s="284"/>
      <c r="P37602" s="284"/>
    </row>
    <row r="37603" spans="15:16" x14ac:dyDescent="0.2">
      <c r="O37603" s="284"/>
      <c r="P37603" s="284"/>
    </row>
    <row r="37604" spans="15:16" x14ac:dyDescent="0.2">
      <c r="O37604" s="284"/>
      <c r="P37604" s="284"/>
    </row>
    <row r="37605" spans="15:16" x14ac:dyDescent="0.2">
      <c r="O37605" s="284"/>
      <c r="P37605" s="284"/>
    </row>
    <row r="37606" spans="15:16" x14ac:dyDescent="0.2">
      <c r="O37606" s="284"/>
      <c r="P37606" s="284"/>
    </row>
    <row r="37607" spans="15:16" x14ac:dyDescent="0.2">
      <c r="O37607" s="284"/>
      <c r="P37607" s="284"/>
    </row>
    <row r="37608" spans="15:16" x14ac:dyDescent="0.2">
      <c r="O37608" s="284"/>
      <c r="P37608" s="284"/>
    </row>
    <row r="37609" spans="15:16" x14ac:dyDescent="0.2">
      <c r="O37609" s="284"/>
      <c r="P37609" s="284"/>
    </row>
    <row r="37610" spans="15:16" x14ac:dyDescent="0.2">
      <c r="O37610" s="284"/>
      <c r="P37610" s="284"/>
    </row>
    <row r="37611" spans="15:16" x14ac:dyDescent="0.2">
      <c r="O37611" s="284"/>
      <c r="P37611" s="284"/>
    </row>
    <row r="37612" spans="15:16" x14ac:dyDescent="0.2">
      <c r="O37612" s="284"/>
      <c r="P37612" s="284"/>
    </row>
    <row r="37613" spans="15:16" x14ac:dyDescent="0.2">
      <c r="O37613" s="284"/>
      <c r="P37613" s="284"/>
    </row>
    <row r="37614" spans="15:16" x14ac:dyDescent="0.2">
      <c r="O37614" s="284"/>
      <c r="P37614" s="284"/>
    </row>
    <row r="37615" spans="15:16" x14ac:dyDescent="0.2">
      <c r="O37615" s="284"/>
      <c r="P37615" s="284"/>
    </row>
    <row r="37616" spans="15:16" x14ac:dyDescent="0.2">
      <c r="O37616" s="284"/>
      <c r="P37616" s="284"/>
    </row>
    <row r="37617" spans="15:16" x14ac:dyDescent="0.2">
      <c r="O37617" s="284"/>
      <c r="P37617" s="284"/>
    </row>
    <row r="37618" spans="15:16" x14ac:dyDescent="0.2">
      <c r="O37618" s="284"/>
      <c r="P37618" s="284"/>
    </row>
    <row r="37619" spans="15:16" x14ac:dyDescent="0.2">
      <c r="O37619" s="284"/>
      <c r="P37619" s="284"/>
    </row>
    <row r="37620" spans="15:16" x14ac:dyDescent="0.2">
      <c r="O37620" s="284"/>
      <c r="P37620" s="284"/>
    </row>
    <row r="37621" spans="15:16" x14ac:dyDescent="0.2">
      <c r="O37621" s="284"/>
      <c r="P37621" s="284"/>
    </row>
    <row r="37622" spans="15:16" x14ac:dyDescent="0.2">
      <c r="O37622" s="284"/>
      <c r="P37622" s="284"/>
    </row>
    <row r="37623" spans="15:16" x14ac:dyDescent="0.2">
      <c r="O37623" s="284"/>
      <c r="P37623" s="284"/>
    </row>
    <row r="37624" spans="15:16" x14ac:dyDescent="0.2">
      <c r="O37624" s="284"/>
      <c r="P37624" s="284"/>
    </row>
    <row r="37625" spans="15:16" x14ac:dyDescent="0.2">
      <c r="O37625" s="284"/>
      <c r="P37625" s="284"/>
    </row>
    <row r="37626" spans="15:16" x14ac:dyDescent="0.2">
      <c r="O37626" s="284"/>
      <c r="P37626" s="284"/>
    </row>
    <row r="37627" spans="15:16" x14ac:dyDescent="0.2">
      <c r="O37627" s="284"/>
      <c r="P37627" s="284"/>
    </row>
    <row r="37628" spans="15:16" x14ac:dyDescent="0.2">
      <c r="O37628" s="284"/>
      <c r="P37628" s="284"/>
    </row>
    <row r="37629" spans="15:16" x14ac:dyDescent="0.2">
      <c r="O37629" s="284"/>
      <c r="P37629" s="284"/>
    </row>
    <row r="37630" spans="15:16" x14ac:dyDescent="0.2">
      <c r="O37630" s="284"/>
      <c r="P37630" s="284"/>
    </row>
    <row r="37631" spans="15:16" x14ac:dyDescent="0.2">
      <c r="O37631" s="284"/>
      <c r="P37631" s="284"/>
    </row>
    <row r="37632" spans="15:16" x14ac:dyDescent="0.2">
      <c r="O37632" s="284"/>
      <c r="P37632" s="284"/>
    </row>
    <row r="37633" spans="15:16" x14ac:dyDescent="0.2">
      <c r="O37633" s="284"/>
      <c r="P37633" s="284"/>
    </row>
    <row r="37634" spans="15:16" x14ac:dyDescent="0.2">
      <c r="O37634" s="284"/>
      <c r="P37634" s="284"/>
    </row>
    <row r="37635" spans="15:16" x14ac:dyDescent="0.2">
      <c r="O37635" s="284"/>
      <c r="P37635" s="284"/>
    </row>
    <row r="37636" spans="15:16" x14ac:dyDescent="0.2">
      <c r="O37636" s="284"/>
      <c r="P37636" s="284"/>
    </row>
    <row r="37637" spans="15:16" x14ac:dyDescent="0.2">
      <c r="O37637" s="284"/>
      <c r="P37637" s="284"/>
    </row>
    <row r="37638" spans="15:16" x14ac:dyDescent="0.2">
      <c r="O37638" s="284"/>
      <c r="P37638" s="284"/>
    </row>
    <row r="37639" spans="15:16" x14ac:dyDescent="0.2">
      <c r="O37639" s="284"/>
      <c r="P37639" s="284"/>
    </row>
    <row r="37640" spans="15:16" x14ac:dyDescent="0.2">
      <c r="O37640" s="284"/>
      <c r="P37640" s="284"/>
    </row>
    <row r="37641" spans="15:16" x14ac:dyDescent="0.2">
      <c r="O37641" s="284"/>
      <c r="P37641" s="284"/>
    </row>
    <row r="37642" spans="15:16" x14ac:dyDescent="0.2">
      <c r="O37642" s="284"/>
      <c r="P37642" s="284"/>
    </row>
    <row r="37643" spans="15:16" x14ac:dyDescent="0.2">
      <c r="O37643" s="284"/>
      <c r="P37643" s="284"/>
    </row>
    <row r="37644" spans="15:16" x14ac:dyDescent="0.2">
      <c r="O37644" s="284"/>
      <c r="P37644" s="284"/>
    </row>
    <row r="37645" spans="15:16" x14ac:dyDescent="0.2">
      <c r="O37645" s="284"/>
      <c r="P37645" s="284"/>
    </row>
    <row r="37646" spans="15:16" x14ac:dyDescent="0.2">
      <c r="O37646" s="284"/>
      <c r="P37646" s="284"/>
    </row>
    <row r="37647" spans="15:16" x14ac:dyDescent="0.2">
      <c r="O37647" s="284"/>
      <c r="P37647" s="284"/>
    </row>
    <row r="37648" spans="15:16" x14ac:dyDescent="0.2">
      <c r="O37648" s="284"/>
      <c r="P37648" s="284"/>
    </row>
    <row r="37649" spans="15:16" x14ac:dyDescent="0.2">
      <c r="O37649" s="284"/>
      <c r="P37649" s="284"/>
    </row>
    <row r="37650" spans="15:16" x14ac:dyDescent="0.2">
      <c r="O37650" s="284"/>
      <c r="P37650" s="284"/>
    </row>
    <row r="37651" spans="15:16" x14ac:dyDescent="0.2">
      <c r="O37651" s="284"/>
      <c r="P37651" s="284"/>
    </row>
    <row r="37652" spans="15:16" x14ac:dyDescent="0.2">
      <c r="O37652" s="284"/>
      <c r="P37652" s="284"/>
    </row>
    <row r="37653" spans="15:16" x14ac:dyDescent="0.2">
      <c r="O37653" s="284"/>
      <c r="P37653" s="284"/>
    </row>
    <row r="37654" spans="15:16" x14ac:dyDescent="0.2">
      <c r="O37654" s="284"/>
      <c r="P37654" s="284"/>
    </row>
    <row r="37655" spans="15:16" x14ac:dyDescent="0.2">
      <c r="O37655" s="284"/>
      <c r="P37655" s="284"/>
    </row>
    <row r="37656" spans="15:16" x14ac:dyDescent="0.2">
      <c r="O37656" s="284"/>
      <c r="P37656" s="284"/>
    </row>
    <row r="37657" spans="15:16" x14ac:dyDescent="0.2">
      <c r="O37657" s="284"/>
      <c r="P37657" s="284"/>
    </row>
    <row r="37658" spans="15:16" x14ac:dyDescent="0.2">
      <c r="O37658" s="284"/>
      <c r="P37658" s="284"/>
    </row>
    <row r="37659" spans="15:16" x14ac:dyDescent="0.2">
      <c r="O37659" s="284"/>
      <c r="P37659" s="284"/>
    </row>
    <row r="37660" spans="15:16" x14ac:dyDescent="0.2">
      <c r="O37660" s="284"/>
      <c r="P37660" s="284"/>
    </row>
    <row r="37661" spans="15:16" x14ac:dyDescent="0.2">
      <c r="O37661" s="284"/>
      <c r="P37661" s="284"/>
    </row>
    <row r="37662" spans="15:16" x14ac:dyDescent="0.2">
      <c r="O37662" s="284"/>
      <c r="P37662" s="284"/>
    </row>
    <row r="37663" spans="15:16" x14ac:dyDescent="0.2">
      <c r="O37663" s="284"/>
      <c r="P37663" s="284"/>
    </row>
    <row r="37664" spans="15:16" x14ac:dyDescent="0.2">
      <c r="O37664" s="284"/>
      <c r="P37664" s="284"/>
    </row>
    <row r="37665" spans="15:16" x14ac:dyDescent="0.2">
      <c r="O37665" s="284"/>
      <c r="P37665" s="284"/>
    </row>
    <row r="37666" spans="15:16" x14ac:dyDescent="0.2">
      <c r="O37666" s="284"/>
      <c r="P37666" s="284"/>
    </row>
    <row r="37667" spans="15:16" x14ac:dyDescent="0.2">
      <c r="O37667" s="284"/>
      <c r="P37667" s="284"/>
    </row>
    <row r="37668" spans="15:16" x14ac:dyDescent="0.2">
      <c r="O37668" s="284"/>
      <c r="P37668" s="284"/>
    </row>
    <row r="37669" spans="15:16" x14ac:dyDescent="0.2">
      <c r="O37669" s="284"/>
      <c r="P37669" s="284"/>
    </row>
    <row r="37670" spans="15:16" x14ac:dyDescent="0.2">
      <c r="O37670" s="284"/>
      <c r="P37670" s="284"/>
    </row>
    <row r="37671" spans="15:16" x14ac:dyDescent="0.2">
      <c r="O37671" s="284"/>
      <c r="P37671" s="284"/>
    </row>
    <row r="37672" spans="15:16" x14ac:dyDescent="0.2">
      <c r="O37672" s="284"/>
      <c r="P37672" s="284"/>
    </row>
    <row r="37673" spans="15:16" x14ac:dyDescent="0.2">
      <c r="O37673" s="284"/>
      <c r="P37673" s="284"/>
    </row>
    <row r="37674" spans="15:16" x14ac:dyDescent="0.2">
      <c r="O37674" s="284"/>
      <c r="P37674" s="284"/>
    </row>
    <row r="37675" spans="15:16" x14ac:dyDescent="0.2">
      <c r="O37675" s="284"/>
      <c r="P37675" s="284"/>
    </row>
    <row r="37676" spans="15:16" x14ac:dyDescent="0.2">
      <c r="O37676" s="284"/>
      <c r="P37676" s="284"/>
    </row>
    <row r="37677" spans="15:16" x14ac:dyDescent="0.2">
      <c r="O37677" s="284"/>
      <c r="P37677" s="284"/>
    </row>
    <row r="37678" spans="15:16" x14ac:dyDescent="0.2">
      <c r="O37678" s="284"/>
      <c r="P37678" s="284"/>
    </row>
    <row r="37679" spans="15:16" x14ac:dyDescent="0.2">
      <c r="O37679" s="284"/>
      <c r="P37679" s="284"/>
    </row>
    <row r="37680" spans="15:16" x14ac:dyDescent="0.2">
      <c r="O37680" s="284"/>
      <c r="P37680" s="284"/>
    </row>
    <row r="37681" spans="15:16" x14ac:dyDescent="0.2">
      <c r="O37681" s="284"/>
      <c r="P37681" s="284"/>
    </row>
    <row r="37682" spans="15:16" x14ac:dyDescent="0.2">
      <c r="O37682" s="284"/>
      <c r="P37682" s="284"/>
    </row>
    <row r="37683" spans="15:16" x14ac:dyDescent="0.2">
      <c r="O37683" s="284"/>
      <c r="P37683" s="284"/>
    </row>
    <row r="37684" spans="15:16" x14ac:dyDescent="0.2">
      <c r="O37684" s="284"/>
      <c r="P37684" s="284"/>
    </row>
    <row r="37685" spans="15:16" x14ac:dyDescent="0.2">
      <c r="O37685" s="284"/>
      <c r="P37685" s="284"/>
    </row>
    <row r="37686" spans="15:16" x14ac:dyDescent="0.2">
      <c r="O37686" s="284"/>
      <c r="P37686" s="284"/>
    </row>
    <row r="37687" spans="15:16" x14ac:dyDescent="0.2">
      <c r="O37687" s="284"/>
      <c r="P37687" s="284"/>
    </row>
    <row r="37688" spans="15:16" x14ac:dyDescent="0.2">
      <c r="O37688" s="284"/>
      <c r="P37688" s="284"/>
    </row>
    <row r="37689" spans="15:16" x14ac:dyDescent="0.2">
      <c r="O37689" s="284"/>
      <c r="P37689" s="284"/>
    </row>
    <row r="37690" spans="15:16" x14ac:dyDescent="0.2">
      <c r="O37690" s="284"/>
      <c r="P37690" s="284"/>
    </row>
    <row r="37691" spans="15:16" x14ac:dyDescent="0.2">
      <c r="O37691" s="284"/>
      <c r="P37691" s="284"/>
    </row>
    <row r="37692" spans="15:16" x14ac:dyDescent="0.2">
      <c r="O37692" s="284"/>
      <c r="P37692" s="284"/>
    </row>
    <row r="37693" spans="15:16" x14ac:dyDescent="0.2">
      <c r="O37693" s="284"/>
      <c r="P37693" s="284"/>
    </row>
    <row r="37694" spans="15:16" x14ac:dyDescent="0.2">
      <c r="O37694" s="284"/>
      <c r="P37694" s="284"/>
    </row>
    <row r="37695" spans="15:16" x14ac:dyDescent="0.2">
      <c r="O37695" s="284"/>
      <c r="P37695" s="284"/>
    </row>
    <row r="37696" spans="15:16" x14ac:dyDescent="0.2">
      <c r="O37696" s="284"/>
      <c r="P37696" s="284"/>
    </row>
    <row r="37697" spans="15:16" x14ac:dyDescent="0.2">
      <c r="O37697" s="284"/>
      <c r="P37697" s="284"/>
    </row>
    <row r="37698" spans="15:16" x14ac:dyDescent="0.2">
      <c r="O37698" s="284"/>
      <c r="P37698" s="284"/>
    </row>
    <row r="37699" spans="15:16" x14ac:dyDescent="0.2">
      <c r="O37699" s="284"/>
      <c r="P37699" s="284"/>
    </row>
    <row r="37700" spans="15:16" x14ac:dyDescent="0.2">
      <c r="O37700" s="284"/>
      <c r="P37700" s="284"/>
    </row>
    <row r="37701" spans="15:16" x14ac:dyDescent="0.2">
      <c r="O37701" s="284"/>
      <c r="P37701" s="284"/>
    </row>
    <row r="37702" spans="15:16" x14ac:dyDescent="0.2">
      <c r="O37702" s="284"/>
      <c r="P37702" s="284"/>
    </row>
    <row r="37703" spans="15:16" x14ac:dyDescent="0.2">
      <c r="O37703" s="284"/>
      <c r="P37703" s="284"/>
    </row>
    <row r="37704" spans="15:16" x14ac:dyDescent="0.2">
      <c r="O37704" s="284"/>
      <c r="P37704" s="284"/>
    </row>
    <row r="37705" spans="15:16" x14ac:dyDescent="0.2">
      <c r="O37705" s="284"/>
      <c r="P37705" s="284"/>
    </row>
    <row r="37706" spans="15:16" x14ac:dyDescent="0.2">
      <c r="O37706" s="284"/>
      <c r="P37706" s="284"/>
    </row>
    <row r="37707" spans="15:16" x14ac:dyDescent="0.2">
      <c r="O37707" s="284"/>
      <c r="P37707" s="284"/>
    </row>
    <row r="37708" spans="15:16" x14ac:dyDescent="0.2">
      <c r="O37708" s="284"/>
      <c r="P37708" s="284"/>
    </row>
    <row r="37709" spans="15:16" x14ac:dyDescent="0.2">
      <c r="O37709" s="284"/>
      <c r="P37709" s="284"/>
    </row>
    <row r="37710" spans="15:16" x14ac:dyDescent="0.2">
      <c r="O37710" s="284"/>
      <c r="P37710" s="284"/>
    </row>
    <row r="37711" spans="15:16" x14ac:dyDescent="0.2">
      <c r="O37711" s="284"/>
      <c r="P37711" s="284"/>
    </row>
    <row r="37712" spans="15:16" x14ac:dyDescent="0.2">
      <c r="O37712" s="284"/>
      <c r="P37712" s="284"/>
    </row>
    <row r="37713" spans="15:16" x14ac:dyDescent="0.2">
      <c r="O37713" s="284"/>
      <c r="P37713" s="284"/>
    </row>
    <row r="37714" spans="15:16" x14ac:dyDescent="0.2">
      <c r="O37714" s="284"/>
      <c r="P37714" s="284"/>
    </row>
    <row r="37715" spans="15:16" x14ac:dyDescent="0.2">
      <c r="O37715" s="284"/>
      <c r="P37715" s="284"/>
    </row>
    <row r="37716" spans="15:16" x14ac:dyDescent="0.2">
      <c r="O37716" s="284"/>
      <c r="P37716" s="284"/>
    </row>
    <row r="37717" spans="15:16" x14ac:dyDescent="0.2">
      <c r="O37717" s="284"/>
      <c r="P37717" s="284"/>
    </row>
    <row r="37718" spans="15:16" x14ac:dyDescent="0.2">
      <c r="O37718" s="284"/>
      <c r="P37718" s="284"/>
    </row>
    <row r="37719" spans="15:16" x14ac:dyDescent="0.2">
      <c r="O37719" s="284"/>
      <c r="P37719" s="284"/>
    </row>
    <row r="37720" spans="15:16" x14ac:dyDescent="0.2">
      <c r="O37720" s="284"/>
      <c r="P37720" s="284"/>
    </row>
    <row r="37721" spans="15:16" x14ac:dyDescent="0.2">
      <c r="O37721" s="284"/>
      <c r="P37721" s="284"/>
    </row>
    <row r="37722" spans="15:16" x14ac:dyDescent="0.2">
      <c r="O37722" s="284"/>
      <c r="P37722" s="284"/>
    </row>
    <row r="37723" spans="15:16" x14ac:dyDescent="0.2">
      <c r="O37723" s="284"/>
      <c r="P37723" s="284"/>
    </row>
    <row r="37724" spans="15:16" x14ac:dyDescent="0.2">
      <c r="O37724" s="284"/>
      <c r="P37724" s="284"/>
    </row>
    <row r="37725" spans="15:16" x14ac:dyDescent="0.2">
      <c r="O37725" s="284"/>
      <c r="P37725" s="284"/>
    </row>
    <row r="37726" spans="15:16" x14ac:dyDescent="0.2">
      <c r="O37726" s="284"/>
      <c r="P37726" s="284"/>
    </row>
    <row r="37727" spans="15:16" x14ac:dyDescent="0.2">
      <c r="O37727" s="284"/>
      <c r="P37727" s="284"/>
    </row>
    <row r="37728" spans="15:16" x14ac:dyDescent="0.2">
      <c r="O37728" s="284"/>
      <c r="P37728" s="284"/>
    </row>
    <row r="37729" spans="15:16" x14ac:dyDescent="0.2">
      <c r="O37729" s="284"/>
      <c r="P37729" s="284"/>
    </row>
    <row r="37730" spans="15:16" x14ac:dyDescent="0.2">
      <c r="O37730" s="284"/>
      <c r="P37730" s="284"/>
    </row>
    <row r="37731" spans="15:16" x14ac:dyDescent="0.2">
      <c r="O37731" s="284"/>
      <c r="P37731" s="284"/>
    </row>
    <row r="37732" spans="15:16" x14ac:dyDescent="0.2">
      <c r="O37732" s="284"/>
      <c r="P37732" s="284"/>
    </row>
    <row r="37733" spans="15:16" x14ac:dyDescent="0.2">
      <c r="O37733" s="284"/>
      <c r="P37733" s="284"/>
    </row>
    <row r="37734" spans="15:16" x14ac:dyDescent="0.2">
      <c r="O37734" s="284"/>
      <c r="P37734" s="284"/>
    </row>
    <row r="37735" spans="15:16" x14ac:dyDescent="0.2">
      <c r="O37735" s="284"/>
      <c r="P37735" s="284"/>
    </row>
    <row r="37736" spans="15:16" x14ac:dyDescent="0.2">
      <c r="O37736" s="284"/>
      <c r="P37736" s="284"/>
    </row>
    <row r="37737" spans="15:16" x14ac:dyDescent="0.2">
      <c r="O37737" s="284"/>
      <c r="P37737" s="284"/>
    </row>
    <row r="37738" spans="15:16" x14ac:dyDescent="0.2">
      <c r="O37738" s="284"/>
      <c r="P37738" s="284"/>
    </row>
    <row r="37739" spans="15:16" x14ac:dyDescent="0.2">
      <c r="O37739" s="284"/>
      <c r="P37739" s="284"/>
    </row>
    <row r="37740" spans="15:16" x14ac:dyDescent="0.2">
      <c r="O37740" s="284"/>
      <c r="P37740" s="284"/>
    </row>
    <row r="37741" spans="15:16" x14ac:dyDescent="0.2">
      <c r="O37741" s="284"/>
      <c r="P37741" s="284"/>
    </row>
    <row r="37742" spans="15:16" x14ac:dyDescent="0.2">
      <c r="O37742" s="284"/>
      <c r="P37742" s="284"/>
    </row>
    <row r="37743" spans="15:16" x14ac:dyDescent="0.2">
      <c r="O37743" s="284"/>
      <c r="P37743" s="284"/>
    </row>
    <row r="37744" spans="15:16" x14ac:dyDescent="0.2">
      <c r="O37744" s="284"/>
      <c r="P37744" s="284"/>
    </row>
    <row r="37745" spans="15:16" x14ac:dyDescent="0.2">
      <c r="O37745" s="284"/>
      <c r="P37745" s="284"/>
    </row>
    <row r="37746" spans="15:16" x14ac:dyDescent="0.2">
      <c r="O37746" s="284"/>
      <c r="P37746" s="284"/>
    </row>
    <row r="37747" spans="15:16" x14ac:dyDescent="0.2">
      <c r="O37747" s="284"/>
      <c r="P37747" s="284"/>
    </row>
    <row r="37748" spans="15:16" x14ac:dyDescent="0.2">
      <c r="O37748" s="284"/>
      <c r="P37748" s="284"/>
    </row>
    <row r="37749" spans="15:16" x14ac:dyDescent="0.2">
      <c r="O37749" s="284"/>
      <c r="P37749" s="284"/>
    </row>
    <row r="37750" spans="15:16" x14ac:dyDescent="0.2">
      <c r="O37750" s="284"/>
      <c r="P37750" s="284"/>
    </row>
    <row r="37751" spans="15:16" x14ac:dyDescent="0.2">
      <c r="O37751" s="284"/>
      <c r="P37751" s="284"/>
    </row>
    <row r="37752" spans="15:16" x14ac:dyDescent="0.2">
      <c r="O37752" s="284"/>
      <c r="P37752" s="284"/>
    </row>
    <row r="37753" spans="15:16" x14ac:dyDescent="0.2">
      <c r="O37753" s="284"/>
      <c r="P37753" s="284"/>
    </row>
    <row r="37754" spans="15:16" x14ac:dyDescent="0.2">
      <c r="O37754" s="284"/>
      <c r="P37754" s="284"/>
    </row>
    <row r="37755" spans="15:16" x14ac:dyDescent="0.2">
      <c r="O37755" s="284"/>
      <c r="P37755" s="284"/>
    </row>
    <row r="37756" spans="15:16" x14ac:dyDescent="0.2">
      <c r="O37756" s="284"/>
      <c r="P37756" s="284"/>
    </row>
    <row r="37757" spans="15:16" x14ac:dyDescent="0.2">
      <c r="O37757" s="284"/>
      <c r="P37757" s="284"/>
    </row>
    <row r="37758" spans="15:16" x14ac:dyDescent="0.2">
      <c r="O37758" s="284"/>
      <c r="P37758" s="284"/>
    </row>
    <row r="37759" spans="15:16" x14ac:dyDescent="0.2">
      <c r="O37759" s="284"/>
      <c r="P37759" s="284"/>
    </row>
    <row r="37760" spans="15:16" x14ac:dyDescent="0.2">
      <c r="O37760" s="284"/>
      <c r="P37760" s="284"/>
    </row>
    <row r="37761" spans="15:16" x14ac:dyDescent="0.2">
      <c r="O37761" s="284"/>
      <c r="P37761" s="284"/>
    </row>
    <row r="37762" spans="15:16" x14ac:dyDescent="0.2">
      <c r="O37762" s="284"/>
      <c r="P37762" s="284"/>
    </row>
    <row r="37763" spans="15:16" x14ac:dyDescent="0.2">
      <c r="O37763" s="284"/>
      <c r="P37763" s="284"/>
    </row>
    <row r="37764" spans="15:16" x14ac:dyDescent="0.2">
      <c r="O37764" s="284"/>
      <c r="P37764" s="284"/>
    </row>
    <row r="37765" spans="15:16" x14ac:dyDescent="0.2">
      <c r="O37765" s="284"/>
      <c r="P37765" s="284"/>
    </row>
    <row r="37766" spans="15:16" x14ac:dyDescent="0.2">
      <c r="O37766" s="284"/>
      <c r="P37766" s="284"/>
    </row>
    <row r="37767" spans="15:16" x14ac:dyDescent="0.2">
      <c r="O37767" s="284"/>
      <c r="P37767" s="284"/>
    </row>
    <row r="37768" spans="15:16" x14ac:dyDescent="0.2">
      <c r="O37768" s="284"/>
      <c r="P37768" s="284"/>
    </row>
    <row r="37769" spans="15:16" x14ac:dyDescent="0.2">
      <c r="O37769" s="284"/>
      <c r="P37769" s="284"/>
    </row>
    <row r="37770" spans="15:16" x14ac:dyDescent="0.2">
      <c r="O37770" s="284"/>
      <c r="P37770" s="284"/>
    </row>
    <row r="37771" spans="15:16" x14ac:dyDescent="0.2">
      <c r="O37771" s="284"/>
      <c r="P37771" s="284"/>
    </row>
    <row r="37772" spans="15:16" x14ac:dyDescent="0.2">
      <c r="O37772" s="284"/>
      <c r="P37772" s="284"/>
    </row>
    <row r="37773" spans="15:16" x14ac:dyDescent="0.2">
      <c r="O37773" s="284"/>
      <c r="P37773" s="284"/>
    </row>
    <row r="37774" spans="15:16" x14ac:dyDescent="0.2">
      <c r="O37774" s="284"/>
      <c r="P37774" s="284"/>
    </row>
    <row r="37775" spans="15:16" x14ac:dyDescent="0.2">
      <c r="O37775" s="284"/>
      <c r="P37775" s="284"/>
    </row>
    <row r="37776" spans="15:16" x14ac:dyDescent="0.2">
      <c r="O37776" s="284"/>
      <c r="P37776" s="284"/>
    </row>
    <row r="37777" spans="15:16" x14ac:dyDescent="0.2">
      <c r="O37777" s="284"/>
      <c r="P37777" s="284"/>
    </row>
    <row r="37778" spans="15:16" x14ac:dyDescent="0.2">
      <c r="O37778" s="284"/>
      <c r="P37778" s="284"/>
    </row>
    <row r="37779" spans="15:16" x14ac:dyDescent="0.2">
      <c r="O37779" s="284"/>
      <c r="P37779" s="284"/>
    </row>
    <row r="37780" spans="15:16" x14ac:dyDescent="0.2">
      <c r="O37780" s="284"/>
      <c r="P37780" s="284"/>
    </row>
    <row r="37781" spans="15:16" x14ac:dyDescent="0.2">
      <c r="O37781" s="284"/>
      <c r="P37781" s="284"/>
    </row>
    <row r="37782" spans="15:16" x14ac:dyDescent="0.2">
      <c r="O37782" s="284"/>
      <c r="P37782" s="284"/>
    </row>
    <row r="37783" spans="15:16" x14ac:dyDescent="0.2">
      <c r="O37783" s="284"/>
      <c r="P37783" s="284"/>
    </row>
    <row r="37784" spans="15:16" x14ac:dyDescent="0.2">
      <c r="O37784" s="284"/>
      <c r="P37784" s="284"/>
    </row>
    <row r="37785" spans="15:16" x14ac:dyDescent="0.2">
      <c r="O37785" s="284"/>
      <c r="P37785" s="284"/>
    </row>
    <row r="37786" spans="15:16" x14ac:dyDescent="0.2">
      <c r="O37786" s="284"/>
      <c r="P37786" s="284"/>
    </row>
    <row r="37787" spans="15:16" x14ac:dyDescent="0.2">
      <c r="O37787" s="284"/>
      <c r="P37787" s="284"/>
    </row>
    <row r="37788" spans="15:16" x14ac:dyDescent="0.2">
      <c r="O37788" s="284"/>
      <c r="P37788" s="284"/>
    </row>
    <row r="37789" spans="15:16" x14ac:dyDescent="0.2">
      <c r="O37789" s="284"/>
      <c r="P37789" s="284"/>
    </row>
    <row r="37790" spans="15:16" x14ac:dyDescent="0.2">
      <c r="O37790" s="284"/>
      <c r="P37790" s="284"/>
    </row>
    <row r="37791" spans="15:16" x14ac:dyDescent="0.2">
      <c r="O37791" s="284"/>
      <c r="P37791" s="284"/>
    </row>
    <row r="37792" spans="15:16" x14ac:dyDescent="0.2">
      <c r="O37792" s="284"/>
      <c r="P37792" s="284"/>
    </row>
    <row r="37793" spans="15:16" x14ac:dyDescent="0.2">
      <c r="O37793" s="284"/>
      <c r="P37793" s="284"/>
    </row>
    <row r="37794" spans="15:16" x14ac:dyDescent="0.2">
      <c r="O37794" s="284"/>
      <c r="P37794" s="284"/>
    </row>
    <row r="37795" spans="15:16" x14ac:dyDescent="0.2">
      <c r="O37795" s="284"/>
      <c r="P37795" s="284"/>
    </row>
    <row r="37796" spans="15:16" x14ac:dyDescent="0.2">
      <c r="O37796" s="284"/>
      <c r="P37796" s="284"/>
    </row>
    <row r="37797" spans="15:16" x14ac:dyDescent="0.2">
      <c r="O37797" s="284"/>
      <c r="P37797" s="284"/>
    </row>
    <row r="37798" spans="15:16" x14ac:dyDescent="0.2">
      <c r="O37798" s="284"/>
      <c r="P37798" s="284"/>
    </row>
    <row r="37799" spans="15:16" x14ac:dyDescent="0.2">
      <c r="O37799" s="284"/>
      <c r="P37799" s="284"/>
    </row>
    <row r="37800" spans="15:16" x14ac:dyDescent="0.2">
      <c r="O37800" s="284"/>
      <c r="P37800" s="284"/>
    </row>
    <row r="37801" spans="15:16" x14ac:dyDescent="0.2">
      <c r="O37801" s="284"/>
      <c r="P37801" s="284"/>
    </row>
    <row r="37802" spans="15:16" x14ac:dyDescent="0.2">
      <c r="O37802" s="284"/>
      <c r="P37802" s="284"/>
    </row>
    <row r="37803" spans="15:16" x14ac:dyDescent="0.2">
      <c r="O37803" s="284"/>
      <c r="P37803" s="284"/>
    </row>
    <row r="37804" spans="15:16" x14ac:dyDescent="0.2">
      <c r="O37804" s="284"/>
      <c r="P37804" s="284"/>
    </row>
    <row r="37805" spans="15:16" x14ac:dyDescent="0.2">
      <c r="O37805" s="284"/>
      <c r="P37805" s="284"/>
    </row>
    <row r="37806" spans="15:16" x14ac:dyDescent="0.2">
      <c r="O37806" s="284"/>
      <c r="P37806" s="284"/>
    </row>
    <row r="37807" spans="15:16" x14ac:dyDescent="0.2">
      <c r="O37807" s="284"/>
      <c r="P37807" s="284"/>
    </row>
    <row r="37808" spans="15:16" x14ac:dyDescent="0.2">
      <c r="O37808" s="284"/>
      <c r="P37808" s="284"/>
    </row>
    <row r="37809" spans="15:16" x14ac:dyDescent="0.2">
      <c r="O37809" s="284"/>
      <c r="P37809" s="284"/>
    </row>
    <row r="37810" spans="15:16" x14ac:dyDescent="0.2">
      <c r="O37810" s="284"/>
      <c r="P37810" s="284"/>
    </row>
    <row r="37811" spans="15:16" x14ac:dyDescent="0.2">
      <c r="O37811" s="284"/>
      <c r="P37811" s="284"/>
    </row>
    <row r="37812" spans="15:16" x14ac:dyDescent="0.2">
      <c r="O37812" s="284"/>
      <c r="P37812" s="284"/>
    </row>
    <row r="37813" spans="15:16" x14ac:dyDescent="0.2">
      <c r="O37813" s="284"/>
      <c r="P37813" s="284"/>
    </row>
    <row r="37814" spans="15:16" x14ac:dyDescent="0.2">
      <c r="O37814" s="284"/>
      <c r="P37814" s="284"/>
    </row>
    <row r="37815" spans="15:16" x14ac:dyDescent="0.2">
      <c r="O37815" s="284"/>
      <c r="P37815" s="284"/>
    </row>
    <row r="37816" spans="15:16" x14ac:dyDescent="0.2">
      <c r="O37816" s="284"/>
      <c r="P37816" s="284"/>
    </row>
    <row r="37817" spans="15:16" x14ac:dyDescent="0.2">
      <c r="O37817" s="284"/>
      <c r="P37817" s="284"/>
    </row>
    <row r="37818" spans="15:16" x14ac:dyDescent="0.2">
      <c r="O37818" s="284"/>
      <c r="P37818" s="284"/>
    </row>
    <row r="37819" spans="15:16" x14ac:dyDescent="0.2">
      <c r="O37819" s="284"/>
      <c r="P37819" s="284"/>
    </row>
    <row r="37820" spans="15:16" x14ac:dyDescent="0.2">
      <c r="O37820" s="284"/>
      <c r="P37820" s="284"/>
    </row>
    <row r="37821" spans="15:16" x14ac:dyDescent="0.2">
      <c r="O37821" s="284"/>
      <c r="P37821" s="284"/>
    </row>
    <row r="37822" spans="15:16" x14ac:dyDescent="0.2">
      <c r="O37822" s="284"/>
      <c r="P37822" s="284"/>
    </row>
    <row r="37823" spans="15:16" x14ac:dyDescent="0.2">
      <c r="O37823" s="284"/>
      <c r="P37823" s="284"/>
    </row>
    <row r="37824" spans="15:16" x14ac:dyDescent="0.2">
      <c r="O37824" s="284"/>
      <c r="P37824" s="284"/>
    </row>
    <row r="37825" spans="15:16" x14ac:dyDescent="0.2">
      <c r="O37825" s="284"/>
      <c r="P37825" s="284"/>
    </row>
    <row r="37826" spans="15:16" x14ac:dyDescent="0.2">
      <c r="O37826" s="284"/>
      <c r="P37826" s="284"/>
    </row>
    <row r="37827" spans="15:16" x14ac:dyDescent="0.2">
      <c r="O37827" s="284"/>
      <c r="P37827" s="284"/>
    </row>
    <row r="37828" spans="15:16" x14ac:dyDescent="0.2">
      <c r="O37828" s="284"/>
      <c r="P37828" s="284"/>
    </row>
    <row r="37829" spans="15:16" x14ac:dyDescent="0.2">
      <c r="O37829" s="284"/>
      <c r="P37829" s="284"/>
    </row>
    <row r="37830" spans="15:16" x14ac:dyDescent="0.2">
      <c r="O37830" s="284"/>
      <c r="P37830" s="284"/>
    </row>
    <row r="37831" spans="15:16" x14ac:dyDescent="0.2">
      <c r="O37831" s="284"/>
      <c r="P37831" s="284"/>
    </row>
    <row r="37832" spans="15:16" x14ac:dyDescent="0.2">
      <c r="O37832" s="284"/>
      <c r="P37832" s="284"/>
    </row>
    <row r="37833" spans="15:16" x14ac:dyDescent="0.2">
      <c r="O37833" s="284"/>
      <c r="P37833" s="284"/>
    </row>
    <row r="37834" spans="15:16" x14ac:dyDescent="0.2">
      <c r="O37834" s="284"/>
      <c r="P37834" s="284"/>
    </row>
    <row r="37835" spans="15:16" x14ac:dyDescent="0.2">
      <c r="O37835" s="284"/>
      <c r="P37835" s="284"/>
    </row>
    <row r="37836" spans="15:16" x14ac:dyDescent="0.2">
      <c r="O37836" s="284"/>
      <c r="P37836" s="284"/>
    </row>
    <row r="37837" spans="15:16" x14ac:dyDescent="0.2">
      <c r="O37837" s="284"/>
      <c r="P37837" s="284"/>
    </row>
    <row r="37838" spans="15:16" x14ac:dyDescent="0.2">
      <c r="O37838" s="284"/>
      <c r="P37838" s="284"/>
    </row>
    <row r="37839" spans="15:16" x14ac:dyDescent="0.2">
      <c r="O37839" s="284"/>
      <c r="P37839" s="284"/>
    </row>
    <row r="37840" spans="15:16" x14ac:dyDescent="0.2">
      <c r="O37840" s="284"/>
      <c r="P37840" s="284"/>
    </row>
    <row r="37841" spans="15:16" x14ac:dyDescent="0.2">
      <c r="O37841" s="284"/>
      <c r="P37841" s="284"/>
    </row>
    <row r="37842" spans="15:16" x14ac:dyDescent="0.2">
      <c r="O37842" s="284"/>
      <c r="P37842" s="284"/>
    </row>
    <row r="37843" spans="15:16" x14ac:dyDescent="0.2">
      <c r="O37843" s="284"/>
      <c r="P37843" s="284"/>
    </row>
    <row r="37844" spans="15:16" x14ac:dyDescent="0.2">
      <c r="O37844" s="284"/>
      <c r="P37844" s="284"/>
    </row>
    <row r="37845" spans="15:16" x14ac:dyDescent="0.2">
      <c r="O37845" s="284"/>
      <c r="P37845" s="284"/>
    </row>
    <row r="37846" spans="15:16" x14ac:dyDescent="0.2">
      <c r="O37846" s="284"/>
      <c r="P37846" s="284"/>
    </row>
    <row r="37847" spans="15:16" x14ac:dyDescent="0.2">
      <c r="O37847" s="284"/>
      <c r="P37847" s="284"/>
    </row>
    <row r="37848" spans="15:16" x14ac:dyDescent="0.2">
      <c r="O37848" s="284"/>
      <c r="P37848" s="284"/>
    </row>
    <row r="37849" spans="15:16" x14ac:dyDescent="0.2">
      <c r="O37849" s="284"/>
      <c r="P37849" s="284"/>
    </row>
    <row r="37850" spans="15:16" x14ac:dyDescent="0.2">
      <c r="O37850" s="284"/>
      <c r="P37850" s="284"/>
    </row>
    <row r="37851" spans="15:16" x14ac:dyDescent="0.2">
      <c r="O37851" s="284"/>
      <c r="P37851" s="284"/>
    </row>
    <row r="37852" spans="15:16" x14ac:dyDescent="0.2">
      <c r="O37852" s="284"/>
      <c r="P37852" s="284"/>
    </row>
    <row r="37853" spans="15:16" x14ac:dyDescent="0.2">
      <c r="O37853" s="284"/>
      <c r="P37853" s="284"/>
    </row>
    <row r="37854" spans="15:16" x14ac:dyDescent="0.2">
      <c r="O37854" s="284"/>
      <c r="P37854" s="284"/>
    </row>
    <row r="37855" spans="15:16" x14ac:dyDescent="0.2">
      <c r="O37855" s="284"/>
      <c r="P37855" s="284"/>
    </row>
    <row r="37856" spans="15:16" x14ac:dyDescent="0.2">
      <c r="O37856" s="284"/>
      <c r="P37856" s="284"/>
    </row>
    <row r="37857" spans="15:16" x14ac:dyDescent="0.2">
      <c r="O37857" s="284"/>
      <c r="P37857" s="284"/>
    </row>
    <row r="37858" spans="15:16" x14ac:dyDescent="0.2">
      <c r="O37858" s="284"/>
      <c r="P37858" s="284"/>
    </row>
    <row r="37859" spans="15:16" x14ac:dyDescent="0.2">
      <c r="O37859" s="284"/>
      <c r="P37859" s="284"/>
    </row>
    <row r="37860" spans="15:16" x14ac:dyDescent="0.2">
      <c r="O37860" s="284"/>
      <c r="P37860" s="284"/>
    </row>
    <row r="37861" spans="15:16" x14ac:dyDescent="0.2">
      <c r="O37861" s="284"/>
      <c r="P37861" s="284"/>
    </row>
    <row r="37862" spans="15:16" x14ac:dyDescent="0.2">
      <c r="O37862" s="284"/>
      <c r="P37862" s="284"/>
    </row>
    <row r="37863" spans="15:16" x14ac:dyDescent="0.2">
      <c r="O37863" s="284"/>
      <c r="P37863" s="284"/>
    </row>
    <row r="37864" spans="15:16" x14ac:dyDescent="0.2">
      <c r="O37864" s="284"/>
      <c r="P37864" s="284"/>
    </row>
    <row r="37865" spans="15:16" x14ac:dyDescent="0.2">
      <c r="O37865" s="284"/>
      <c r="P37865" s="284"/>
    </row>
    <row r="37866" spans="15:16" x14ac:dyDescent="0.2">
      <c r="O37866" s="284"/>
      <c r="P37866" s="284"/>
    </row>
    <row r="37867" spans="15:16" x14ac:dyDescent="0.2">
      <c r="O37867" s="284"/>
      <c r="P37867" s="284"/>
    </row>
    <row r="37868" spans="15:16" x14ac:dyDescent="0.2">
      <c r="O37868" s="284"/>
      <c r="P37868" s="284"/>
    </row>
    <row r="37869" spans="15:16" x14ac:dyDescent="0.2">
      <c r="O37869" s="284"/>
      <c r="P37869" s="284"/>
    </row>
    <row r="37870" spans="15:16" x14ac:dyDescent="0.2">
      <c r="O37870" s="284"/>
      <c r="P37870" s="284"/>
    </row>
    <row r="37871" spans="15:16" x14ac:dyDescent="0.2">
      <c r="O37871" s="284"/>
      <c r="P37871" s="284"/>
    </row>
    <row r="37872" spans="15:16" x14ac:dyDescent="0.2">
      <c r="O37872" s="284"/>
      <c r="P37872" s="284"/>
    </row>
    <row r="37873" spans="15:16" x14ac:dyDescent="0.2">
      <c r="O37873" s="284"/>
      <c r="P37873" s="284"/>
    </row>
    <row r="37874" spans="15:16" x14ac:dyDescent="0.2">
      <c r="O37874" s="284"/>
      <c r="P37874" s="284"/>
    </row>
    <row r="37875" spans="15:16" x14ac:dyDescent="0.2">
      <c r="O37875" s="284"/>
      <c r="P37875" s="284"/>
    </row>
    <row r="37876" spans="15:16" x14ac:dyDescent="0.2">
      <c r="O37876" s="284"/>
      <c r="P37876" s="284"/>
    </row>
    <row r="37877" spans="15:16" x14ac:dyDescent="0.2">
      <c r="O37877" s="284"/>
      <c r="P37877" s="284"/>
    </row>
    <row r="37878" spans="15:16" x14ac:dyDescent="0.2">
      <c r="O37878" s="284"/>
      <c r="P37878" s="284"/>
    </row>
    <row r="37879" spans="15:16" x14ac:dyDescent="0.2">
      <c r="O37879" s="284"/>
      <c r="P37879" s="284"/>
    </row>
    <row r="37880" spans="15:16" x14ac:dyDescent="0.2">
      <c r="O37880" s="284"/>
      <c r="P37880" s="284"/>
    </row>
    <row r="37881" spans="15:16" x14ac:dyDescent="0.2">
      <c r="O37881" s="284"/>
      <c r="P37881" s="284"/>
    </row>
    <row r="37882" spans="15:16" x14ac:dyDescent="0.2">
      <c r="O37882" s="284"/>
      <c r="P37882" s="284"/>
    </row>
    <row r="37883" spans="15:16" x14ac:dyDescent="0.2">
      <c r="O37883" s="284"/>
      <c r="P37883" s="284"/>
    </row>
    <row r="37884" spans="15:16" x14ac:dyDescent="0.2">
      <c r="O37884" s="284"/>
      <c r="P37884" s="284"/>
    </row>
    <row r="37885" spans="15:16" x14ac:dyDescent="0.2">
      <c r="O37885" s="284"/>
      <c r="P37885" s="284"/>
    </row>
    <row r="37886" spans="15:16" x14ac:dyDescent="0.2">
      <c r="O37886" s="284"/>
      <c r="P37886" s="284"/>
    </row>
    <row r="37887" spans="15:16" x14ac:dyDescent="0.2">
      <c r="O37887" s="284"/>
      <c r="P37887" s="284"/>
    </row>
    <row r="37888" spans="15:16" x14ac:dyDescent="0.2">
      <c r="O37888" s="284"/>
      <c r="P37888" s="284"/>
    </row>
    <row r="37889" spans="15:16" x14ac:dyDescent="0.2">
      <c r="O37889" s="284"/>
      <c r="P37889" s="284"/>
    </row>
    <row r="37890" spans="15:16" x14ac:dyDescent="0.2">
      <c r="O37890" s="284"/>
      <c r="P37890" s="284"/>
    </row>
    <row r="37891" spans="15:16" x14ac:dyDescent="0.2">
      <c r="O37891" s="284"/>
      <c r="P37891" s="284"/>
    </row>
    <row r="37892" spans="15:16" x14ac:dyDescent="0.2">
      <c r="O37892" s="284"/>
      <c r="P37892" s="284"/>
    </row>
    <row r="37893" spans="15:16" x14ac:dyDescent="0.2">
      <c r="O37893" s="284"/>
      <c r="P37893" s="284"/>
    </row>
    <row r="37894" spans="15:16" x14ac:dyDescent="0.2">
      <c r="O37894" s="284"/>
      <c r="P37894" s="284"/>
    </row>
    <row r="37895" spans="15:16" x14ac:dyDescent="0.2">
      <c r="O37895" s="284"/>
      <c r="P37895" s="284"/>
    </row>
    <row r="37896" spans="15:16" x14ac:dyDescent="0.2">
      <c r="O37896" s="284"/>
      <c r="P37896" s="284"/>
    </row>
    <row r="37897" spans="15:16" x14ac:dyDescent="0.2">
      <c r="O37897" s="284"/>
      <c r="P37897" s="284"/>
    </row>
    <row r="37898" spans="15:16" x14ac:dyDescent="0.2">
      <c r="O37898" s="284"/>
      <c r="P37898" s="284"/>
    </row>
    <row r="37899" spans="15:16" x14ac:dyDescent="0.2">
      <c r="O37899" s="284"/>
      <c r="P37899" s="284"/>
    </row>
    <row r="37900" spans="15:16" x14ac:dyDescent="0.2">
      <c r="O37900" s="284"/>
      <c r="P37900" s="284"/>
    </row>
    <row r="37901" spans="15:16" x14ac:dyDescent="0.2">
      <c r="O37901" s="284"/>
      <c r="P37901" s="284"/>
    </row>
    <row r="37902" spans="15:16" x14ac:dyDescent="0.2">
      <c r="O37902" s="284"/>
      <c r="P37902" s="284"/>
    </row>
    <row r="37903" spans="15:16" x14ac:dyDescent="0.2">
      <c r="O37903" s="284"/>
      <c r="P37903" s="284"/>
    </row>
    <row r="37904" spans="15:16" x14ac:dyDescent="0.2">
      <c r="O37904" s="284"/>
      <c r="P37904" s="284"/>
    </row>
    <row r="37905" spans="15:16" x14ac:dyDescent="0.2">
      <c r="O37905" s="284"/>
      <c r="P37905" s="284"/>
    </row>
    <row r="37906" spans="15:16" x14ac:dyDescent="0.2">
      <c r="O37906" s="284"/>
      <c r="P37906" s="284"/>
    </row>
    <row r="37907" spans="15:16" x14ac:dyDescent="0.2">
      <c r="O37907" s="284"/>
      <c r="P37907" s="284"/>
    </row>
    <row r="37908" spans="15:16" x14ac:dyDescent="0.2">
      <c r="O37908" s="284"/>
      <c r="P37908" s="284"/>
    </row>
    <row r="37909" spans="15:16" x14ac:dyDescent="0.2">
      <c r="O37909" s="284"/>
      <c r="P37909" s="284"/>
    </row>
    <row r="37910" spans="15:16" x14ac:dyDescent="0.2">
      <c r="O37910" s="284"/>
      <c r="P37910" s="284"/>
    </row>
    <row r="37911" spans="15:16" x14ac:dyDescent="0.2">
      <c r="O37911" s="284"/>
      <c r="P37911" s="284"/>
    </row>
    <row r="37912" spans="15:16" x14ac:dyDescent="0.2">
      <c r="O37912" s="284"/>
      <c r="P37912" s="284"/>
    </row>
    <row r="37913" spans="15:16" x14ac:dyDescent="0.2">
      <c r="O37913" s="284"/>
      <c r="P37913" s="284"/>
    </row>
    <row r="37914" spans="15:16" x14ac:dyDescent="0.2">
      <c r="O37914" s="284"/>
      <c r="P37914" s="284"/>
    </row>
    <row r="37915" spans="15:16" x14ac:dyDescent="0.2">
      <c r="O37915" s="284"/>
      <c r="P37915" s="284"/>
    </row>
    <row r="37916" spans="15:16" x14ac:dyDescent="0.2">
      <c r="O37916" s="284"/>
      <c r="P37916" s="284"/>
    </row>
    <row r="37917" spans="15:16" x14ac:dyDescent="0.2">
      <c r="O37917" s="284"/>
      <c r="P37917" s="284"/>
    </row>
    <row r="37918" spans="15:16" x14ac:dyDescent="0.2">
      <c r="O37918" s="284"/>
      <c r="P37918" s="284"/>
    </row>
    <row r="37919" spans="15:16" x14ac:dyDescent="0.2">
      <c r="O37919" s="284"/>
      <c r="P37919" s="284"/>
    </row>
    <row r="37920" spans="15:16" x14ac:dyDescent="0.2">
      <c r="O37920" s="284"/>
      <c r="P37920" s="284"/>
    </row>
    <row r="37921" spans="15:16" x14ac:dyDescent="0.2">
      <c r="O37921" s="284"/>
      <c r="P37921" s="284"/>
    </row>
    <row r="37922" spans="15:16" x14ac:dyDescent="0.2">
      <c r="O37922" s="284"/>
      <c r="P37922" s="284"/>
    </row>
    <row r="37923" spans="15:16" x14ac:dyDescent="0.2">
      <c r="O37923" s="284"/>
      <c r="P37923" s="284"/>
    </row>
    <row r="37924" spans="15:16" x14ac:dyDescent="0.2">
      <c r="O37924" s="284"/>
      <c r="P37924" s="284"/>
    </row>
    <row r="37925" spans="15:16" x14ac:dyDescent="0.2">
      <c r="O37925" s="284"/>
      <c r="P37925" s="284"/>
    </row>
    <row r="37926" spans="15:16" x14ac:dyDescent="0.2">
      <c r="O37926" s="284"/>
      <c r="P37926" s="284"/>
    </row>
    <row r="37927" spans="15:16" x14ac:dyDescent="0.2">
      <c r="O37927" s="284"/>
      <c r="P37927" s="284"/>
    </row>
    <row r="37928" spans="15:16" x14ac:dyDescent="0.2">
      <c r="O37928" s="284"/>
      <c r="P37928" s="284"/>
    </row>
    <row r="37929" spans="15:16" x14ac:dyDescent="0.2">
      <c r="O37929" s="284"/>
      <c r="P37929" s="284"/>
    </row>
    <row r="37930" spans="15:16" x14ac:dyDescent="0.2">
      <c r="O37930" s="284"/>
      <c r="P37930" s="284"/>
    </row>
    <row r="37931" spans="15:16" x14ac:dyDescent="0.2">
      <c r="O37931" s="284"/>
      <c r="P37931" s="284"/>
    </row>
    <row r="37932" spans="15:16" x14ac:dyDescent="0.2">
      <c r="O37932" s="284"/>
      <c r="P37932" s="284"/>
    </row>
    <row r="37933" spans="15:16" x14ac:dyDescent="0.2">
      <c r="O37933" s="284"/>
      <c r="P37933" s="284"/>
    </row>
    <row r="37934" spans="15:16" x14ac:dyDescent="0.2">
      <c r="O37934" s="284"/>
      <c r="P37934" s="284"/>
    </row>
    <row r="37935" spans="15:16" x14ac:dyDescent="0.2">
      <c r="O37935" s="284"/>
      <c r="P37935" s="284"/>
    </row>
    <row r="37936" spans="15:16" x14ac:dyDescent="0.2">
      <c r="O37936" s="284"/>
      <c r="P37936" s="284"/>
    </row>
    <row r="37937" spans="15:16" x14ac:dyDescent="0.2">
      <c r="O37937" s="284"/>
      <c r="P37937" s="284"/>
    </row>
    <row r="37938" spans="15:16" x14ac:dyDescent="0.2">
      <c r="O37938" s="284"/>
      <c r="P37938" s="284"/>
    </row>
    <row r="37939" spans="15:16" x14ac:dyDescent="0.2">
      <c r="O37939" s="284"/>
      <c r="P37939" s="284"/>
    </row>
    <row r="37940" spans="15:16" x14ac:dyDescent="0.2">
      <c r="O37940" s="284"/>
      <c r="P37940" s="284"/>
    </row>
    <row r="37941" spans="15:16" x14ac:dyDescent="0.2">
      <c r="O37941" s="284"/>
      <c r="P37941" s="284"/>
    </row>
    <row r="37942" spans="15:16" x14ac:dyDescent="0.2">
      <c r="O37942" s="284"/>
      <c r="P37942" s="284"/>
    </row>
    <row r="37943" spans="15:16" x14ac:dyDescent="0.2">
      <c r="O37943" s="284"/>
      <c r="P37943" s="284"/>
    </row>
    <row r="37944" spans="15:16" x14ac:dyDescent="0.2">
      <c r="O37944" s="284"/>
      <c r="P37944" s="284"/>
    </row>
    <row r="37945" spans="15:16" x14ac:dyDescent="0.2">
      <c r="O37945" s="284"/>
      <c r="P37945" s="284"/>
    </row>
    <row r="37946" spans="15:16" x14ac:dyDescent="0.2">
      <c r="O37946" s="284"/>
      <c r="P37946" s="284"/>
    </row>
    <row r="37947" spans="15:16" x14ac:dyDescent="0.2">
      <c r="O37947" s="284"/>
      <c r="P37947" s="284"/>
    </row>
    <row r="37948" spans="15:16" x14ac:dyDescent="0.2">
      <c r="O37948" s="284"/>
      <c r="P37948" s="284"/>
    </row>
    <row r="37949" spans="15:16" x14ac:dyDescent="0.2">
      <c r="O37949" s="284"/>
      <c r="P37949" s="284"/>
    </row>
    <row r="37950" spans="15:16" x14ac:dyDescent="0.2">
      <c r="O37950" s="284"/>
      <c r="P37950" s="284"/>
    </row>
    <row r="37951" spans="15:16" x14ac:dyDescent="0.2">
      <c r="O37951" s="284"/>
      <c r="P37951" s="284"/>
    </row>
    <row r="37952" spans="15:16" x14ac:dyDescent="0.2">
      <c r="O37952" s="284"/>
      <c r="P37952" s="284"/>
    </row>
    <row r="37953" spans="15:16" x14ac:dyDescent="0.2">
      <c r="O37953" s="284"/>
      <c r="P37953" s="284"/>
    </row>
    <row r="37954" spans="15:16" x14ac:dyDescent="0.2">
      <c r="O37954" s="284"/>
      <c r="P37954" s="284"/>
    </row>
    <row r="37955" spans="15:16" x14ac:dyDescent="0.2">
      <c r="O37955" s="284"/>
      <c r="P37955" s="284"/>
    </row>
    <row r="37956" spans="15:16" x14ac:dyDescent="0.2">
      <c r="O37956" s="284"/>
      <c r="P37956" s="284"/>
    </row>
    <row r="37957" spans="15:16" x14ac:dyDescent="0.2">
      <c r="O37957" s="284"/>
      <c r="P37957" s="284"/>
    </row>
    <row r="37958" spans="15:16" x14ac:dyDescent="0.2">
      <c r="O37958" s="284"/>
      <c r="P37958" s="284"/>
    </row>
    <row r="37959" spans="15:16" x14ac:dyDescent="0.2">
      <c r="O37959" s="284"/>
      <c r="P37959" s="284"/>
    </row>
    <row r="37960" spans="15:16" x14ac:dyDescent="0.2">
      <c r="O37960" s="284"/>
      <c r="P37960" s="284"/>
    </row>
    <row r="37961" spans="15:16" x14ac:dyDescent="0.2">
      <c r="O37961" s="284"/>
      <c r="P37961" s="284"/>
    </row>
    <row r="37962" spans="15:16" x14ac:dyDescent="0.2">
      <c r="O37962" s="284"/>
      <c r="P37962" s="284"/>
    </row>
    <row r="37963" spans="15:16" x14ac:dyDescent="0.2">
      <c r="O37963" s="284"/>
      <c r="P37963" s="284"/>
    </row>
    <row r="37964" spans="15:16" x14ac:dyDescent="0.2">
      <c r="O37964" s="284"/>
      <c r="P37964" s="284"/>
    </row>
    <row r="37965" spans="15:16" x14ac:dyDescent="0.2">
      <c r="O37965" s="284"/>
      <c r="P37965" s="284"/>
    </row>
    <row r="37966" spans="15:16" x14ac:dyDescent="0.2">
      <c r="O37966" s="284"/>
      <c r="P37966" s="284"/>
    </row>
    <row r="37967" spans="15:16" x14ac:dyDescent="0.2">
      <c r="O37967" s="284"/>
      <c r="P37967" s="284"/>
    </row>
    <row r="37968" spans="15:16" x14ac:dyDescent="0.2">
      <c r="O37968" s="284"/>
      <c r="P37968" s="284"/>
    </row>
    <row r="37969" spans="15:16" x14ac:dyDescent="0.2">
      <c r="O37969" s="284"/>
      <c r="P37969" s="284"/>
    </row>
    <row r="37970" spans="15:16" x14ac:dyDescent="0.2">
      <c r="O37970" s="284"/>
      <c r="P37970" s="284"/>
    </row>
    <row r="37971" spans="15:16" x14ac:dyDescent="0.2">
      <c r="O37971" s="284"/>
      <c r="P37971" s="284"/>
    </row>
    <row r="37972" spans="15:16" x14ac:dyDescent="0.2">
      <c r="O37972" s="284"/>
      <c r="P37972" s="284"/>
    </row>
    <row r="37973" spans="15:16" x14ac:dyDescent="0.2">
      <c r="O37973" s="284"/>
      <c r="P37973" s="284"/>
    </row>
    <row r="37974" spans="15:16" x14ac:dyDescent="0.2">
      <c r="O37974" s="284"/>
      <c r="P37974" s="284"/>
    </row>
    <row r="37975" spans="15:16" x14ac:dyDescent="0.2">
      <c r="O37975" s="284"/>
      <c r="P37975" s="284"/>
    </row>
    <row r="37976" spans="15:16" x14ac:dyDescent="0.2">
      <c r="O37976" s="284"/>
      <c r="P37976" s="284"/>
    </row>
    <row r="37977" spans="15:16" x14ac:dyDescent="0.2">
      <c r="O37977" s="284"/>
      <c r="P37977" s="284"/>
    </row>
    <row r="37978" spans="15:16" x14ac:dyDescent="0.2">
      <c r="O37978" s="284"/>
      <c r="P37978" s="284"/>
    </row>
    <row r="37979" spans="15:16" x14ac:dyDescent="0.2">
      <c r="O37979" s="284"/>
      <c r="P37979" s="284"/>
    </row>
    <row r="37980" spans="15:16" x14ac:dyDescent="0.2">
      <c r="O37980" s="284"/>
      <c r="P37980" s="284"/>
    </row>
    <row r="37981" spans="15:16" x14ac:dyDescent="0.2">
      <c r="O37981" s="284"/>
      <c r="P37981" s="284"/>
    </row>
    <row r="37982" spans="15:16" x14ac:dyDescent="0.2">
      <c r="O37982" s="284"/>
      <c r="P37982" s="284"/>
    </row>
    <row r="37983" spans="15:16" x14ac:dyDescent="0.2">
      <c r="O37983" s="284"/>
      <c r="P37983" s="284"/>
    </row>
    <row r="37984" spans="15:16" x14ac:dyDescent="0.2">
      <c r="O37984" s="284"/>
      <c r="P37984" s="284"/>
    </row>
    <row r="37985" spans="15:16" x14ac:dyDescent="0.2">
      <c r="O37985" s="284"/>
      <c r="P37985" s="284"/>
    </row>
    <row r="37986" spans="15:16" x14ac:dyDescent="0.2">
      <c r="O37986" s="284"/>
      <c r="P37986" s="284"/>
    </row>
    <row r="37987" spans="15:16" x14ac:dyDescent="0.2">
      <c r="O37987" s="284"/>
      <c r="P37987" s="284"/>
    </row>
    <row r="37988" spans="15:16" x14ac:dyDescent="0.2">
      <c r="O37988" s="284"/>
      <c r="P37988" s="284"/>
    </row>
    <row r="37989" spans="15:16" x14ac:dyDescent="0.2">
      <c r="O37989" s="284"/>
      <c r="P37989" s="284"/>
    </row>
    <row r="37990" spans="15:16" x14ac:dyDescent="0.2">
      <c r="O37990" s="284"/>
      <c r="P37990" s="284"/>
    </row>
    <row r="37991" spans="15:16" x14ac:dyDescent="0.2">
      <c r="O37991" s="284"/>
      <c r="P37991" s="284"/>
    </row>
    <row r="37992" spans="15:16" x14ac:dyDescent="0.2">
      <c r="O37992" s="284"/>
      <c r="P37992" s="284"/>
    </row>
    <row r="37993" spans="15:16" x14ac:dyDescent="0.2">
      <c r="O37993" s="284"/>
      <c r="P37993" s="284"/>
    </row>
    <row r="37994" spans="15:16" x14ac:dyDescent="0.2">
      <c r="O37994" s="284"/>
      <c r="P37994" s="284"/>
    </row>
    <row r="37995" spans="15:16" x14ac:dyDescent="0.2">
      <c r="O37995" s="284"/>
      <c r="P37995" s="284"/>
    </row>
    <row r="37996" spans="15:16" x14ac:dyDescent="0.2">
      <c r="O37996" s="284"/>
      <c r="P37996" s="284"/>
    </row>
    <row r="37997" spans="15:16" x14ac:dyDescent="0.2">
      <c r="O37997" s="284"/>
      <c r="P37997" s="284"/>
    </row>
    <row r="37998" spans="15:16" x14ac:dyDescent="0.2">
      <c r="O37998" s="284"/>
      <c r="P37998" s="284"/>
    </row>
    <row r="37999" spans="15:16" x14ac:dyDescent="0.2">
      <c r="O37999" s="284"/>
      <c r="P37999" s="284"/>
    </row>
    <row r="38000" spans="15:16" x14ac:dyDescent="0.2">
      <c r="O38000" s="284"/>
      <c r="P38000" s="284"/>
    </row>
    <row r="38001" spans="15:16" x14ac:dyDescent="0.2">
      <c r="O38001" s="284"/>
      <c r="P38001" s="284"/>
    </row>
    <row r="38002" spans="15:16" x14ac:dyDescent="0.2">
      <c r="O38002" s="284"/>
      <c r="P38002" s="284"/>
    </row>
    <row r="38003" spans="15:16" x14ac:dyDescent="0.2">
      <c r="O38003" s="284"/>
      <c r="P38003" s="284"/>
    </row>
    <row r="38004" spans="15:16" x14ac:dyDescent="0.2">
      <c r="O38004" s="284"/>
      <c r="P38004" s="284"/>
    </row>
    <row r="38005" spans="15:16" x14ac:dyDescent="0.2">
      <c r="O38005" s="284"/>
      <c r="P38005" s="284"/>
    </row>
    <row r="38006" spans="15:16" x14ac:dyDescent="0.2">
      <c r="O38006" s="284"/>
      <c r="P38006" s="284"/>
    </row>
    <row r="38007" spans="15:16" x14ac:dyDescent="0.2">
      <c r="O38007" s="284"/>
      <c r="P38007" s="284"/>
    </row>
    <row r="38008" spans="15:16" x14ac:dyDescent="0.2">
      <c r="O38008" s="284"/>
      <c r="P38008" s="284"/>
    </row>
    <row r="38009" spans="15:16" x14ac:dyDescent="0.2">
      <c r="O38009" s="284"/>
      <c r="P38009" s="284"/>
    </row>
    <row r="38010" spans="15:16" x14ac:dyDescent="0.2">
      <c r="O38010" s="284"/>
      <c r="P38010" s="284"/>
    </row>
    <row r="38011" spans="15:16" x14ac:dyDescent="0.2">
      <c r="O38011" s="284"/>
      <c r="P38011" s="284"/>
    </row>
    <row r="38012" spans="15:16" x14ac:dyDescent="0.2">
      <c r="O38012" s="284"/>
      <c r="P38012" s="284"/>
    </row>
    <row r="38013" spans="15:16" x14ac:dyDescent="0.2">
      <c r="O38013" s="284"/>
      <c r="P38013" s="284"/>
    </row>
    <row r="38014" spans="15:16" x14ac:dyDescent="0.2">
      <c r="O38014" s="284"/>
      <c r="P38014" s="284"/>
    </row>
    <row r="38015" spans="15:16" x14ac:dyDescent="0.2">
      <c r="O38015" s="284"/>
      <c r="P38015" s="284"/>
    </row>
    <row r="38016" spans="15:16" x14ac:dyDescent="0.2">
      <c r="O38016" s="284"/>
      <c r="P38016" s="284"/>
    </row>
    <row r="38017" spans="15:16" x14ac:dyDescent="0.2">
      <c r="O38017" s="284"/>
      <c r="P38017" s="284"/>
    </row>
    <row r="38018" spans="15:16" x14ac:dyDescent="0.2">
      <c r="O38018" s="284"/>
      <c r="P38018" s="284"/>
    </row>
    <row r="38019" spans="15:16" x14ac:dyDescent="0.2">
      <c r="O38019" s="284"/>
      <c r="P38019" s="284"/>
    </row>
    <row r="38020" spans="15:16" x14ac:dyDescent="0.2">
      <c r="O38020" s="284"/>
      <c r="P38020" s="284"/>
    </row>
    <row r="38021" spans="15:16" x14ac:dyDescent="0.2">
      <c r="O38021" s="284"/>
      <c r="P38021" s="284"/>
    </row>
    <row r="38022" spans="15:16" x14ac:dyDescent="0.2">
      <c r="O38022" s="284"/>
      <c r="P38022" s="284"/>
    </row>
    <row r="38023" spans="15:16" x14ac:dyDescent="0.2">
      <c r="O38023" s="284"/>
      <c r="P38023" s="284"/>
    </row>
    <row r="38024" spans="15:16" x14ac:dyDescent="0.2">
      <c r="O38024" s="284"/>
      <c r="P38024" s="284"/>
    </row>
    <row r="38025" spans="15:16" x14ac:dyDescent="0.2">
      <c r="O38025" s="284"/>
      <c r="P38025" s="284"/>
    </row>
    <row r="38026" spans="15:16" x14ac:dyDescent="0.2">
      <c r="O38026" s="284"/>
      <c r="P38026" s="284"/>
    </row>
    <row r="38027" spans="15:16" x14ac:dyDescent="0.2">
      <c r="O38027" s="284"/>
      <c r="P38027" s="284"/>
    </row>
    <row r="38028" spans="15:16" x14ac:dyDescent="0.2">
      <c r="O38028" s="284"/>
      <c r="P38028" s="284"/>
    </row>
    <row r="38029" spans="15:16" x14ac:dyDescent="0.2">
      <c r="O38029" s="284"/>
      <c r="P38029" s="284"/>
    </row>
    <row r="38030" spans="15:16" x14ac:dyDescent="0.2">
      <c r="O38030" s="284"/>
      <c r="P38030" s="284"/>
    </row>
    <row r="38031" spans="15:16" x14ac:dyDescent="0.2">
      <c r="O38031" s="284"/>
      <c r="P38031" s="284"/>
    </row>
    <row r="38032" spans="15:16" x14ac:dyDescent="0.2">
      <c r="O38032" s="284"/>
      <c r="P38032" s="284"/>
    </row>
    <row r="38033" spans="15:16" x14ac:dyDescent="0.2">
      <c r="O38033" s="284"/>
      <c r="P38033" s="284"/>
    </row>
    <row r="38034" spans="15:16" x14ac:dyDescent="0.2">
      <c r="O38034" s="284"/>
      <c r="P38034" s="284"/>
    </row>
    <row r="38035" spans="15:16" x14ac:dyDescent="0.2">
      <c r="O38035" s="284"/>
      <c r="P38035" s="284"/>
    </row>
    <row r="38036" spans="15:16" x14ac:dyDescent="0.2">
      <c r="O38036" s="284"/>
      <c r="P38036" s="284"/>
    </row>
    <row r="38037" spans="15:16" x14ac:dyDescent="0.2">
      <c r="O38037" s="284"/>
      <c r="P38037" s="284"/>
    </row>
    <row r="38038" spans="15:16" x14ac:dyDescent="0.2">
      <c r="O38038" s="284"/>
      <c r="P38038" s="284"/>
    </row>
    <row r="38039" spans="15:16" x14ac:dyDescent="0.2">
      <c r="O38039" s="284"/>
      <c r="P38039" s="284"/>
    </row>
    <row r="38040" spans="15:16" x14ac:dyDescent="0.2">
      <c r="O38040" s="284"/>
      <c r="P38040" s="284"/>
    </row>
    <row r="38041" spans="15:16" x14ac:dyDescent="0.2">
      <c r="O38041" s="284"/>
      <c r="P38041" s="284"/>
    </row>
    <row r="38042" spans="15:16" x14ac:dyDescent="0.2">
      <c r="O38042" s="284"/>
      <c r="P38042" s="284"/>
    </row>
    <row r="38043" spans="15:16" x14ac:dyDescent="0.2">
      <c r="O38043" s="284"/>
      <c r="P38043" s="284"/>
    </row>
    <row r="38044" spans="15:16" x14ac:dyDescent="0.2">
      <c r="O38044" s="284"/>
      <c r="P38044" s="284"/>
    </row>
    <row r="38045" spans="15:16" x14ac:dyDescent="0.2">
      <c r="O38045" s="284"/>
      <c r="P38045" s="284"/>
    </row>
    <row r="38046" spans="15:16" x14ac:dyDescent="0.2">
      <c r="O38046" s="284"/>
      <c r="P38046" s="284"/>
    </row>
    <row r="38047" spans="15:16" x14ac:dyDescent="0.2">
      <c r="O38047" s="284"/>
      <c r="P38047" s="284"/>
    </row>
    <row r="38048" spans="15:16" x14ac:dyDescent="0.2">
      <c r="O38048" s="284"/>
      <c r="P38048" s="284"/>
    </row>
    <row r="38049" spans="15:16" x14ac:dyDescent="0.2">
      <c r="O38049" s="284"/>
      <c r="P38049" s="284"/>
    </row>
    <row r="38050" spans="15:16" x14ac:dyDescent="0.2">
      <c r="O38050" s="284"/>
      <c r="P38050" s="284"/>
    </row>
    <row r="38051" spans="15:16" x14ac:dyDescent="0.2">
      <c r="O38051" s="284"/>
      <c r="P38051" s="284"/>
    </row>
    <row r="38052" spans="15:16" x14ac:dyDescent="0.2">
      <c r="O38052" s="284"/>
      <c r="P38052" s="284"/>
    </row>
    <row r="38053" spans="15:16" x14ac:dyDescent="0.2">
      <c r="O38053" s="284"/>
      <c r="P38053" s="284"/>
    </row>
    <row r="38054" spans="15:16" x14ac:dyDescent="0.2">
      <c r="O38054" s="284"/>
      <c r="P38054" s="284"/>
    </row>
    <row r="38055" spans="15:16" x14ac:dyDescent="0.2">
      <c r="O38055" s="284"/>
      <c r="P38055" s="284"/>
    </row>
    <row r="38056" spans="15:16" x14ac:dyDescent="0.2">
      <c r="O38056" s="284"/>
      <c r="P38056" s="284"/>
    </row>
    <row r="38057" spans="15:16" x14ac:dyDescent="0.2">
      <c r="O38057" s="284"/>
      <c r="P38057" s="284"/>
    </row>
    <row r="38058" spans="15:16" x14ac:dyDescent="0.2">
      <c r="O38058" s="284"/>
      <c r="P38058" s="284"/>
    </row>
    <row r="38059" spans="15:16" x14ac:dyDescent="0.2">
      <c r="O38059" s="284"/>
      <c r="P38059" s="284"/>
    </row>
    <row r="38060" spans="15:16" x14ac:dyDescent="0.2">
      <c r="O38060" s="284"/>
      <c r="P38060" s="284"/>
    </row>
    <row r="38061" spans="15:16" x14ac:dyDescent="0.2">
      <c r="O38061" s="284"/>
      <c r="P38061" s="284"/>
    </row>
    <row r="38062" spans="15:16" x14ac:dyDescent="0.2">
      <c r="O38062" s="284"/>
      <c r="P38062" s="284"/>
    </row>
    <row r="38063" spans="15:16" x14ac:dyDescent="0.2">
      <c r="O38063" s="284"/>
      <c r="P38063" s="284"/>
    </row>
    <row r="38064" spans="15:16" x14ac:dyDescent="0.2">
      <c r="O38064" s="284"/>
      <c r="P38064" s="284"/>
    </row>
    <row r="38065" spans="15:16" x14ac:dyDescent="0.2">
      <c r="O38065" s="284"/>
      <c r="P38065" s="284"/>
    </row>
    <row r="38066" spans="15:16" x14ac:dyDescent="0.2">
      <c r="O38066" s="284"/>
      <c r="P38066" s="284"/>
    </row>
    <row r="38067" spans="15:16" x14ac:dyDescent="0.2">
      <c r="O38067" s="284"/>
      <c r="P38067" s="284"/>
    </row>
    <row r="38068" spans="15:16" x14ac:dyDescent="0.2">
      <c r="O38068" s="284"/>
      <c r="P38068" s="284"/>
    </row>
    <row r="38069" spans="15:16" x14ac:dyDescent="0.2">
      <c r="O38069" s="284"/>
      <c r="P38069" s="284"/>
    </row>
    <row r="38070" spans="15:16" x14ac:dyDescent="0.2">
      <c r="O38070" s="284"/>
      <c r="P38070" s="284"/>
    </row>
    <row r="38071" spans="15:16" x14ac:dyDescent="0.2">
      <c r="O38071" s="284"/>
      <c r="P38071" s="284"/>
    </row>
    <row r="38072" spans="15:16" x14ac:dyDescent="0.2">
      <c r="O38072" s="284"/>
      <c r="P38072" s="284"/>
    </row>
    <row r="38073" spans="15:16" x14ac:dyDescent="0.2">
      <c r="O38073" s="284"/>
      <c r="P38073" s="284"/>
    </row>
    <row r="38074" spans="15:16" x14ac:dyDescent="0.2">
      <c r="O38074" s="284"/>
      <c r="P38074" s="284"/>
    </row>
    <row r="38075" spans="15:16" x14ac:dyDescent="0.2">
      <c r="O38075" s="284"/>
      <c r="P38075" s="284"/>
    </row>
    <row r="38076" spans="15:16" x14ac:dyDescent="0.2">
      <c r="O38076" s="284"/>
      <c r="P38076" s="284"/>
    </row>
    <row r="38077" spans="15:16" x14ac:dyDescent="0.2">
      <c r="O38077" s="284"/>
      <c r="P38077" s="284"/>
    </row>
    <row r="38078" spans="15:16" x14ac:dyDescent="0.2">
      <c r="O38078" s="284"/>
      <c r="P38078" s="284"/>
    </row>
    <row r="38079" spans="15:16" x14ac:dyDescent="0.2">
      <c r="O38079" s="284"/>
      <c r="P38079" s="284"/>
    </row>
    <row r="38080" spans="15:16" x14ac:dyDescent="0.2">
      <c r="O38080" s="284"/>
      <c r="P38080" s="284"/>
    </row>
    <row r="38081" spans="15:16" x14ac:dyDescent="0.2">
      <c r="O38081" s="284"/>
      <c r="P38081" s="284"/>
    </row>
    <row r="38082" spans="15:16" x14ac:dyDescent="0.2">
      <c r="O38082" s="284"/>
      <c r="P38082" s="284"/>
    </row>
    <row r="38083" spans="15:16" x14ac:dyDescent="0.2">
      <c r="O38083" s="284"/>
      <c r="P38083" s="284"/>
    </row>
    <row r="38084" spans="15:16" x14ac:dyDescent="0.2">
      <c r="O38084" s="284"/>
      <c r="P38084" s="284"/>
    </row>
    <row r="38085" spans="15:16" x14ac:dyDescent="0.2">
      <c r="O38085" s="284"/>
      <c r="P38085" s="284"/>
    </row>
    <row r="38086" spans="15:16" x14ac:dyDescent="0.2">
      <c r="O38086" s="284"/>
      <c r="P38086" s="284"/>
    </row>
    <row r="38087" spans="15:16" x14ac:dyDescent="0.2">
      <c r="O38087" s="284"/>
      <c r="P38087" s="284"/>
    </row>
    <row r="38088" spans="15:16" x14ac:dyDescent="0.2">
      <c r="O38088" s="284"/>
      <c r="P38088" s="284"/>
    </row>
    <row r="38089" spans="15:16" x14ac:dyDescent="0.2">
      <c r="O38089" s="284"/>
      <c r="P38089" s="284"/>
    </row>
    <row r="38090" spans="15:16" x14ac:dyDescent="0.2">
      <c r="O38090" s="284"/>
      <c r="P38090" s="284"/>
    </row>
    <row r="38091" spans="15:16" x14ac:dyDescent="0.2">
      <c r="O38091" s="284"/>
      <c r="P38091" s="284"/>
    </row>
    <row r="38092" spans="15:16" x14ac:dyDescent="0.2">
      <c r="O38092" s="284"/>
      <c r="P38092" s="284"/>
    </row>
    <row r="38093" spans="15:16" x14ac:dyDescent="0.2">
      <c r="O38093" s="284"/>
      <c r="P38093" s="284"/>
    </row>
    <row r="38094" spans="15:16" x14ac:dyDescent="0.2">
      <c r="O38094" s="284"/>
      <c r="P38094" s="284"/>
    </row>
    <row r="38095" spans="15:16" x14ac:dyDescent="0.2">
      <c r="O38095" s="284"/>
      <c r="P38095" s="284"/>
    </row>
    <row r="38096" spans="15:16" x14ac:dyDescent="0.2">
      <c r="O38096" s="284"/>
      <c r="P38096" s="284"/>
    </row>
    <row r="38097" spans="15:16" x14ac:dyDescent="0.2">
      <c r="O38097" s="284"/>
      <c r="P38097" s="284"/>
    </row>
    <row r="38098" spans="15:16" x14ac:dyDescent="0.2">
      <c r="O38098" s="284"/>
      <c r="P38098" s="284"/>
    </row>
    <row r="38099" spans="15:16" x14ac:dyDescent="0.2">
      <c r="O38099" s="284"/>
      <c r="P38099" s="284"/>
    </row>
    <row r="38100" spans="15:16" x14ac:dyDescent="0.2">
      <c r="O38100" s="284"/>
      <c r="P38100" s="284"/>
    </row>
    <row r="38101" spans="15:16" x14ac:dyDescent="0.2">
      <c r="O38101" s="284"/>
      <c r="P38101" s="284"/>
    </row>
    <row r="38102" spans="15:16" x14ac:dyDescent="0.2">
      <c r="O38102" s="284"/>
      <c r="P38102" s="284"/>
    </row>
    <row r="38103" spans="15:16" x14ac:dyDescent="0.2">
      <c r="O38103" s="284"/>
      <c r="P38103" s="284"/>
    </row>
    <row r="38104" spans="15:16" x14ac:dyDescent="0.2">
      <c r="O38104" s="284"/>
      <c r="P38104" s="284"/>
    </row>
    <row r="38105" spans="15:16" x14ac:dyDescent="0.2">
      <c r="O38105" s="284"/>
      <c r="P38105" s="284"/>
    </row>
    <row r="38106" spans="15:16" x14ac:dyDescent="0.2">
      <c r="O38106" s="284"/>
      <c r="P38106" s="284"/>
    </row>
    <row r="38107" spans="15:16" x14ac:dyDescent="0.2">
      <c r="O38107" s="284"/>
      <c r="P38107" s="284"/>
    </row>
    <row r="38108" spans="15:16" x14ac:dyDescent="0.2">
      <c r="O38108" s="284"/>
      <c r="P38108" s="284"/>
    </row>
    <row r="38109" spans="15:16" x14ac:dyDescent="0.2">
      <c r="O38109" s="284"/>
      <c r="P38109" s="284"/>
    </row>
    <row r="38110" spans="15:16" x14ac:dyDescent="0.2">
      <c r="O38110" s="284"/>
      <c r="P38110" s="284"/>
    </row>
    <row r="38111" spans="15:16" x14ac:dyDescent="0.2">
      <c r="O38111" s="284"/>
      <c r="P38111" s="284"/>
    </row>
    <row r="38112" spans="15:16" x14ac:dyDescent="0.2">
      <c r="O38112" s="284"/>
      <c r="P38112" s="284"/>
    </row>
    <row r="38113" spans="15:16" x14ac:dyDescent="0.2">
      <c r="O38113" s="284"/>
      <c r="P38113" s="284"/>
    </row>
    <row r="38114" spans="15:16" x14ac:dyDescent="0.2">
      <c r="O38114" s="284"/>
      <c r="P38114" s="284"/>
    </row>
    <row r="38115" spans="15:16" x14ac:dyDescent="0.2">
      <c r="O38115" s="284"/>
      <c r="P38115" s="284"/>
    </row>
    <row r="38116" spans="15:16" x14ac:dyDescent="0.2">
      <c r="O38116" s="284"/>
      <c r="P38116" s="284"/>
    </row>
    <row r="38117" spans="15:16" x14ac:dyDescent="0.2">
      <c r="O38117" s="284"/>
      <c r="P38117" s="284"/>
    </row>
    <row r="38118" spans="15:16" x14ac:dyDescent="0.2">
      <c r="O38118" s="284"/>
      <c r="P38118" s="284"/>
    </row>
    <row r="38119" spans="15:16" x14ac:dyDescent="0.2">
      <c r="O38119" s="284"/>
      <c r="P38119" s="284"/>
    </row>
    <row r="38120" spans="15:16" x14ac:dyDescent="0.2">
      <c r="O38120" s="284"/>
      <c r="P38120" s="284"/>
    </row>
    <row r="38121" spans="15:16" x14ac:dyDescent="0.2">
      <c r="O38121" s="284"/>
      <c r="P38121" s="284"/>
    </row>
    <row r="38122" spans="15:16" x14ac:dyDescent="0.2">
      <c r="O38122" s="284"/>
      <c r="P38122" s="284"/>
    </row>
    <row r="38123" spans="15:16" x14ac:dyDescent="0.2">
      <c r="O38123" s="284"/>
      <c r="P38123" s="284"/>
    </row>
    <row r="38124" spans="15:16" x14ac:dyDescent="0.2">
      <c r="O38124" s="284"/>
      <c r="P38124" s="284"/>
    </row>
    <row r="38125" spans="15:16" x14ac:dyDescent="0.2">
      <c r="O38125" s="284"/>
      <c r="P38125" s="284"/>
    </row>
    <row r="38126" spans="15:16" x14ac:dyDescent="0.2">
      <c r="O38126" s="284"/>
      <c r="P38126" s="284"/>
    </row>
    <row r="38127" spans="15:16" x14ac:dyDescent="0.2">
      <c r="O38127" s="284"/>
      <c r="P38127" s="284"/>
    </row>
    <row r="38128" spans="15:16" x14ac:dyDescent="0.2">
      <c r="O38128" s="284"/>
      <c r="P38128" s="284"/>
    </row>
    <row r="38129" spans="15:16" x14ac:dyDescent="0.2">
      <c r="O38129" s="284"/>
      <c r="P38129" s="284"/>
    </row>
    <row r="38130" spans="15:16" x14ac:dyDescent="0.2">
      <c r="O38130" s="284"/>
      <c r="P38130" s="284"/>
    </row>
    <row r="38131" spans="15:16" x14ac:dyDescent="0.2">
      <c r="O38131" s="284"/>
      <c r="P38131" s="284"/>
    </row>
    <row r="38132" spans="15:16" x14ac:dyDescent="0.2">
      <c r="O38132" s="284"/>
      <c r="P38132" s="284"/>
    </row>
    <row r="38133" spans="15:16" x14ac:dyDescent="0.2">
      <c r="O38133" s="284"/>
      <c r="P38133" s="284"/>
    </row>
    <row r="38134" spans="15:16" x14ac:dyDescent="0.2">
      <c r="O38134" s="284"/>
      <c r="P38134" s="284"/>
    </row>
    <row r="38135" spans="15:16" x14ac:dyDescent="0.2">
      <c r="O38135" s="284"/>
      <c r="P38135" s="284"/>
    </row>
    <row r="38136" spans="15:16" x14ac:dyDescent="0.2">
      <c r="O38136" s="284"/>
      <c r="P38136" s="284"/>
    </row>
    <row r="38137" spans="15:16" x14ac:dyDescent="0.2">
      <c r="O38137" s="284"/>
      <c r="P38137" s="284"/>
    </row>
    <row r="38138" spans="15:16" x14ac:dyDescent="0.2">
      <c r="O38138" s="284"/>
      <c r="P38138" s="284"/>
    </row>
    <row r="38139" spans="15:16" x14ac:dyDescent="0.2">
      <c r="O38139" s="284"/>
      <c r="P38139" s="284"/>
    </row>
    <row r="38140" spans="15:16" x14ac:dyDescent="0.2">
      <c r="O38140" s="284"/>
      <c r="P38140" s="284"/>
    </row>
    <row r="38141" spans="15:16" x14ac:dyDescent="0.2">
      <c r="O38141" s="284"/>
      <c r="P38141" s="284"/>
    </row>
    <row r="38142" spans="15:16" x14ac:dyDescent="0.2">
      <c r="O38142" s="284"/>
      <c r="P38142" s="284"/>
    </row>
    <row r="38143" spans="15:16" x14ac:dyDescent="0.2">
      <c r="O38143" s="284"/>
      <c r="P38143" s="284"/>
    </row>
    <row r="38144" spans="15:16" x14ac:dyDescent="0.2">
      <c r="O38144" s="284"/>
      <c r="P38144" s="284"/>
    </row>
    <row r="38145" spans="15:16" x14ac:dyDescent="0.2">
      <c r="O38145" s="284"/>
      <c r="P38145" s="284"/>
    </row>
    <row r="38146" spans="15:16" x14ac:dyDescent="0.2">
      <c r="O38146" s="284"/>
      <c r="P38146" s="284"/>
    </row>
    <row r="38147" spans="15:16" x14ac:dyDescent="0.2">
      <c r="O38147" s="284"/>
      <c r="P38147" s="284"/>
    </row>
    <row r="38148" spans="15:16" x14ac:dyDescent="0.2">
      <c r="O38148" s="284"/>
      <c r="P38148" s="284"/>
    </row>
    <row r="38149" spans="15:16" x14ac:dyDescent="0.2">
      <c r="O38149" s="284"/>
      <c r="P38149" s="284"/>
    </row>
    <row r="38150" spans="15:16" x14ac:dyDescent="0.2">
      <c r="O38150" s="284"/>
      <c r="P38150" s="284"/>
    </row>
    <row r="38151" spans="15:16" x14ac:dyDescent="0.2">
      <c r="O38151" s="284"/>
      <c r="P38151" s="284"/>
    </row>
    <row r="38152" spans="15:16" x14ac:dyDescent="0.2">
      <c r="O38152" s="284"/>
      <c r="P38152" s="284"/>
    </row>
    <row r="38153" spans="15:16" x14ac:dyDescent="0.2">
      <c r="O38153" s="284"/>
      <c r="P38153" s="284"/>
    </row>
    <row r="38154" spans="15:16" x14ac:dyDescent="0.2">
      <c r="O38154" s="284"/>
      <c r="P38154" s="284"/>
    </row>
    <row r="38155" spans="15:16" x14ac:dyDescent="0.2">
      <c r="O38155" s="284"/>
      <c r="P38155" s="284"/>
    </row>
    <row r="38156" spans="15:16" x14ac:dyDescent="0.2">
      <c r="O38156" s="284"/>
      <c r="P38156" s="284"/>
    </row>
    <row r="38157" spans="15:16" x14ac:dyDescent="0.2">
      <c r="O38157" s="284"/>
      <c r="P38157" s="284"/>
    </row>
    <row r="38158" spans="15:16" x14ac:dyDescent="0.2">
      <c r="O38158" s="284"/>
      <c r="P38158" s="284"/>
    </row>
    <row r="38159" spans="15:16" x14ac:dyDescent="0.2">
      <c r="O38159" s="284"/>
      <c r="P38159" s="284"/>
    </row>
    <row r="38160" spans="15:16" x14ac:dyDescent="0.2">
      <c r="O38160" s="284"/>
      <c r="P38160" s="284"/>
    </row>
    <row r="38161" spans="15:16" x14ac:dyDescent="0.2">
      <c r="O38161" s="284"/>
      <c r="P38161" s="284"/>
    </row>
    <row r="38162" spans="15:16" x14ac:dyDescent="0.2">
      <c r="O38162" s="284"/>
      <c r="P38162" s="284"/>
    </row>
    <row r="38163" spans="15:16" x14ac:dyDescent="0.2">
      <c r="O38163" s="284"/>
      <c r="P38163" s="284"/>
    </row>
    <row r="38164" spans="15:16" x14ac:dyDescent="0.2">
      <c r="O38164" s="284"/>
      <c r="P38164" s="284"/>
    </row>
    <row r="38165" spans="15:16" x14ac:dyDescent="0.2">
      <c r="O38165" s="284"/>
      <c r="P38165" s="284"/>
    </row>
    <row r="38166" spans="15:16" x14ac:dyDescent="0.2">
      <c r="O38166" s="284"/>
      <c r="P38166" s="284"/>
    </row>
    <row r="38167" spans="15:16" x14ac:dyDescent="0.2">
      <c r="O38167" s="284"/>
      <c r="P38167" s="284"/>
    </row>
    <row r="38168" spans="15:16" x14ac:dyDescent="0.2">
      <c r="O38168" s="284"/>
      <c r="P38168" s="284"/>
    </row>
    <row r="38169" spans="15:16" x14ac:dyDescent="0.2">
      <c r="O38169" s="284"/>
      <c r="P38169" s="284"/>
    </row>
    <row r="38170" spans="15:16" x14ac:dyDescent="0.2">
      <c r="O38170" s="284"/>
      <c r="P38170" s="284"/>
    </row>
    <row r="38171" spans="15:16" x14ac:dyDescent="0.2">
      <c r="O38171" s="284"/>
      <c r="P38171" s="284"/>
    </row>
    <row r="38172" spans="15:16" x14ac:dyDescent="0.2">
      <c r="O38172" s="284"/>
      <c r="P38172" s="284"/>
    </row>
    <row r="38173" spans="15:16" x14ac:dyDescent="0.2">
      <c r="O38173" s="284"/>
      <c r="P38173" s="284"/>
    </row>
    <row r="38174" spans="15:16" x14ac:dyDescent="0.2">
      <c r="O38174" s="284"/>
      <c r="P38174" s="284"/>
    </row>
    <row r="38175" spans="15:16" x14ac:dyDescent="0.2">
      <c r="O38175" s="284"/>
      <c r="P38175" s="284"/>
    </row>
    <row r="38176" spans="15:16" x14ac:dyDescent="0.2">
      <c r="O38176" s="284"/>
      <c r="P38176" s="284"/>
    </row>
    <row r="38177" spans="15:16" x14ac:dyDescent="0.2">
      <c r="O38177" s="284"/>
      <c r="P38177" s="284"/>
    </row>
    <row r="38178" spans="15:16" x14ac:dyDescent="0.2">
      <c r="O38178" s="284"/>
      <c r="P38178" s="284"/>
    </row>
    <row r="38179" spans="15:16" x14ac:dyDescent="0.2">
      <c r="O38179" s="284"/>
      <c r="P38179" s="284"/>
    </row>
    <row r="38180" spans="15:16" x14ac:dyDescent="0.2">
      <c r="O38180" s="284"/>
      <c r="P38180" s="284"/>
    </row>
    <row r="38181" spans="15:16" x14ac:dyDescent="0.2">
      <c r="O38181" s="284"/>
      <c r="P38181" s="284"/>
    </row>
    <row r="38182" spans="15:16" x14ac:dyDescent="0.2">
      <c r="O38182" s="284"/>
      <c r="P38182" s="284"/>
    </row>
    <row r="38183" spans="15:16" x14ac:dyDescent="0.2">
      <c r="O38183" s="284"/>
      <c r="P38183" s="284"/>
    </row>
    <row r="38184" spans="15:16" x14ac:dyDescent="0.2">
      <c r="O38184" s="284"/>
      <c r="P38184" s="284"/>
    </row>
    <row r="38185" spans="15:16" x14ac:dyDescent="0.2">
      <c r="O38185" s="284"/>
      <c r="P38185" s="284"/>
    </row>
    <row r="38186" spans="15:16" x14ac:dyDescent="0.2">
      <c r="O38186" s="284"/>
      <c r="P38186" s="284"/>
    </row>
    <row r="38187" spans="15:16" x14ac:dyDescent="0.2">
      <c r="O38187" s="284"/>
      <c r="P38187" s="284"/>
    </row>
    <row r="38188" spans="15:16" x14ac:dyDescent="0.2">
      <c r="O38188" s="284"/>
      <c r="P38188" s="284"/>
    </row>
    <row r="38189" spans="15:16" x14ac:dyDescent="0.2">
      <c r="O38189" s="284"/>
      <c r="P38189" s="284"/>
    </row>
    <row r="38190" spans="15:16" x14ac:dyDescent="0.2">
      <c r="O38190" s="284"/>
      <c r="P38190" s="284"/>
    </row>
    <row r="38191" spans="15:16" x14ac:dyDescent="0.2">
      <c r="O38191" s="284"/>
      <c r="P38191" s="284"/>
    </row>
    <row r="38192" spans="15:16" x14ac:dyDescent="0.2">
      <c r="O38192" s="284"/>
      <c r="P38192" s="284"/>
    </row>
    <row r="38193" spans="15:16" x14ac:dyDescent="0.2">
      <c r="O38193" s="284"/>
      <c r="P38193" s="284"/>
    </row>
    <row r="38194" spans="15:16" x14ac:dyDescent="0.2">
      <c r="O38194" s="284"/>
      <c r="P38194" s="284"/>
    </row>
    <row r="38195" spans="15:16" x14ac:dyDescent="0.2">
      <c r="O38195" s="284"/>
      <c r="P38195" s="284"/>
    </row>
    <row r="38196" spans="15:16" x14ac:dyDescent="0.2">
      <c r="O38196" s="284"/>
      <c r="P38196" s="284"/>
    </row>
    <row r="38197" spans="15:16" x14ac:dyDescent="0.2">
      <c r="O38197" s="284"/>
      <c r="P38197" s="284"/>
    </row>
    <row r="38198" spans="15:16" x14ac:dyDescent="0.2">
      <c r="O38198" s="284"/>
      <c r="P38198" s="284"/>
    </row>
    <row r="38199" spans="15:16" x14ac:dyDescent="0.2">
      <c r="O38199" s="284"/>
      <c r="P38199" s="284"/>
    </row>
    <row r="38200" spans="15:16" x14ac:dyDescent="0.2">
      <c r="O38200" s="284"/>
      <c r="P38200" s="284"/>
    </row>
    <row r="38201" spans="15:16" x14ac:dyDescent="0.2">
      <c r="O38201" s="284"/>
      <c r="P38201" s="284"/>
    </row>
    <row r="38202" spans="15:16" x14ac:dyDescent="0.2">
      <c r="O38202" s="284"/>
      <c r="P38202" s="284"/>
    </row>
    <row r="38203" spans="15:16" x14ac:dyDescent="0.2">
      <c r="O38203" s="284"/>
      <c r="P38203" s="284"/>
    </row>
    <row r="38204" spans="15:16" x14ac:dyDescent="0.2">
      <c r="O38204" s="284"/>
      <c r="P38204" s="284"/>
    </row>
    <row r="38205" spans="15:16" x14ac:dyDescent="0.2">
      <c r="O38205" s="284"/>
      <c r="P38205" s="284"/>
    </row>
    <row r="38206" spans="15:16" x14ac:dyDescent="0.2">
      <c r="O38206" s="284"/>
      <c r="P38206" s="284"/>
    </row>
    <row r="38207" spans="15:16" x14ac:dyDescent="0.2">
      <c r="O38207" s="284"/>
      <c r="P38207" s="284"/>
    </row>
    <row r="38208" spans="15:16" x14ac:dyDescent="0.2">
      <c r="O38208" s="284"/>
      <c r="P38208" s="284"/>
    </row>
    <row r="38209" spans="15:16" x14ac:dyDescent="0.2">
      <c r="O38209" s="284"/>
      <c r="P38209" s="284"/>
    </row>
    <row r="38210" spans="15:16" x14ac:dyDescent="0.2">
      <c r="O38210" s="284"/>
      <c r="P38210" s="284"/>
    </row>
    <row r="38211" spans="15:16" x14ac:dyDescent="0.2">
      <c r="O38211" s="284"/>
      <c r="P38211" s="284"/>
    </row>
    <row r="38212" spans="15:16" x14ac:dyDescent="0.2">
      <c r="O38212" s="284"/>
      <c r="P38212" s="284"/>
    </row>
    <row r="38213" spans="15:16" x14ac:dyDescent="0.2">
      <c r="O38213" s="284"/>
      <c r="P38213" s="284"/>
    </row>
    <row r="38214" spans="15:16" x14ac:dyDescent="0.2">
      <c r="O38214" s="284"/>
      <c r="P38214" s="284"/>
    </row>
    <row r="38215" spans="15:16" x14ac:dyDescent="0.2">
      <c r="O38215" s="284"/>
      <c r="P38215" s="284"/>
    </row>
    <row r="38216" spans="15:16" x14ac:dyDescent="0.2">
      <c r="O38216" s="284"/>
      <c r="P38216" s="284"/>
    </row>
    <row r="38217" spans="15:16" x14ac:dyDescent="0.2">
      <c r="O38217" s="284"/>
      <c r="P38217" s="284"/>
    </row>
    <row r="38218" spans="15:16" x14ac:dyDescent="0.2">
      <c r="O38218" s="284"/>
      <c r="P38218" s="284"/>
    </row>
    <row r="38219" spans="15:16" x14ac:dyDescent="0.2">
      <c r="O38219" s="284"/>
      <c r="P38219" s="284"/>
    </row>
    <row r="38220" spans="15:16" x14ac:dyDescent="0.2">
      <c r="O38220" s="284"/>
      <c r="P38220" s="284"/>
    </row>
    <row r="38221" spans="15:16" x14ac:dyDescent="0.2">
      <c r="O38221" s="284"/>
      <c r="P38221" s="284"/>
    </row>
    <row r="38222" spans="15:16" x14ac:dyDescent="0.2">
      <c r="O38222" s="284"/>
      <c r="P38222" s="284"/>
    </row>
    <row r="38223" spans="15:16" x14ac:dyDescent="0.2">
      <c r="O38223" s="284"/>
      <c r="P38223" s="284"/>
    </row>
    <row r="38224" spans="15:16" x14ac:dyDescent="0.2">
      <c r="O38224" s="284"/>
      <c r="P38224" s="284"/>
    </row>
    <row r="38225" spans="15:16" x14ac:dyDescent="0.2">
      <c r="O38225" s="284"/>
      <c r="P38225" s="284"/>
    </row>
    <row r="38226" spans="15:16" x14ac:dyDescent="0.2">
      <c r="O38226" s="284"/>
      <c r="P38226" s="284"/>
    </row>
    <row r="38227" spans="15:16" x14ac:dyDescent="0.2">
      <c r="O38227" s="284"/>
      <c r="P38227" s="284"/>
    </row>
    <row r="38228" spans="15:16" x14ac:dyDescent="0.2">
      <c r="O38228" s="284"/>
      <c r="P38228" s="284"/>
    </row>
    <row r="38229" spans="15:16" x14ac:dyDescent="0.2">
      <c r="O38229" s="284"/>
      <c r="P38229" s="284"/>
    </row>
    <row r="38230" spans="15:16" x14ac:dyDescent="0.2">
      <c r="O38230" s="284"/>
      <c r="P38230" s="284"/>
    </row>
    <row r="38231" spans="15:16" x14ac:dyDescent="0.2">
      <c r="O38231" s="284"/>
      <c r="P38231" s="284"/>
    </row>
    <row r="38232" spans="15:16" x14ac:dyDescent="0.2">
      <c r="O38232" s="284"/>
      <c r="P38232" s="284"/>
    </row>
    <row r="38233" spans="15:16" x14ac:dyDescent="0.2">
      <c r="O38233" s="284"/>
      <c r="P38233" s="284"/>
    </row>
    <row r="38234" spans="15:16" x14ac:dyDescent="0.2">
      <c r="O38234" s="284"/>
      <c r="P38234" s="284"/>
    </row>
    <row r="38235" spans="15:16" x14ac:dyDescent="0.2">
      <c r="O38235" s="284"/>
      <c r="P38235" s="284"/>
    </row>
    <row r="38236" spans="15:16" x14ac:dyDescent="0.2">
      <c r="O38236" s="284"/>
      <c r="P38236" s="284"/>
    </row>
    <row r="38237" spans="15:16" x14ac:dyDescent="0.2">
      <c r="O38237" s="284"/>
      <c r="P38237" s="284"/>
    </row>
    <row r="38238" spans="15:16" x14ac:dyDescent="0.2">
      <c r="O38238" s="284"/>
      <c r="P38238" s="284"/>
    </row>
    <row r="38239" spans="15:16" x14ac:dyDescent="0.2">
      <c r="O38239" s="284"/>
      <c r="P38239" s="284"/>
    </row>
    <row r="38240" spans="15:16" x14ac:dyDescent="0.2">
      <c r="O38240" s="284"/>
      <c r="P38240" s="284"/>
    </row>
    <row r="38241" spans="15:16" x14ac:dyDescent="0.2">
      <c r="O38241" s="284"/>
      <c r="P38241" s="284"/>
    </row>
    <row r="38242" spans="15:16" x14ac:dyDescent="0.2">
      <c r="O38242" s="284"/>
      <c r="P38242" s="284"/>
    </row>
    <row r="38243" spans="15:16" x14ac:dyDescent="0.2">
      <c r="O38243" s="284"/>
      <c r="P38243" s="284"/>
    </row>
    <row r="38244" spans="15:16" x14ac:dyDescent="0.2">
      <c r="O38244" s="284"/>
      <c r="P38244" s="284"/>
    </row>
    <row r="38245" spans="15:16" x14ac:dyDescent="0.2">
      <c r="O38245" s="284"/>
      <c r="P38245" s="284"/>
    </row>
    <row r="38246" spans="15:16" x14ac:dyDescent="0.2">
      <c r="O38246" s="284"/>
      <c r="P38246" s="284"/>
    </row>
    <row r="38247" spans="15:16" x14ac:dyDescent="0.2">
      <c r="O38247" s="284"/>
      <c r="P38247" s="284"/>
    </row>
    <row r="38248" spans="15:16" x14ac:dyDescent="0.2">
      <c r="O38248" s="284"/>
      <c r="P38248" s="284"/>
    </row>
    <row r="38249" spans="15:16" x14ac:dyDescent="0.2">
      <c r="O38249" s="284"/>
      <c r="P38249" s="284"/>
    </row>
    <row r="38250" spans="15:16" x14ac:dyDescent="0.2">
      <c r="O38250" s="284"/>
      <c r="P38250" s="284"/>
    </row>
    <row r="38251" spans="15:16" x14ac:dyDescent="0.2">
      <c r="O38251" s="284"/>
      <c r="P38251" s="284"/>
    </row>
    <row r="38252" spans="15:16" x14ac:dyDescent="0.2">
      <c r="O38252" s="284"/>
      <c r="P38252" s="284"/>
    </row>
    <row r="38253" spans="15:16" x14ac:dyDescent="0.2">
      <c r="O38253" s="284"/>
      <c r="P38253" s="284"/>
    </row>
    <row r="38254" spans="15:16" x14ac:dyDescent="0.2">
      <c r="O38254" s="284"/>
      <c r="P38254" s="284"/>
    </row>
    <row r="38255" spans="15:16" x14ac:dyDescent="0.2">
      <c r="O38255" s="284"/>
      <c r="P38255" s="284"/>
    </row>
    <row r="38256" spans="15:16" x14ac:dyDescent="0.2">
      <c r="O38256" s="284"/>
      <c r="P38256" s="284"/>
    </row>
    <row r="38257" spans="15:16" x14ac:dyDescent="0.2">
      <c r="O38257" s="284"/>
      <c r="P38257" s="284"/>
    </row>
    <row r="38258" spans="15:16" x14ac:dyDescent="0.2">
      <c r="O38258" s="284"/>
      <c r="P38258" s="284"/>
    </row>
    <row r="38259" spans="15:16" x14ac:dyDescent="0.2">
      <c r="O38259" s="284"/>
      <c r="P38259" s="284"/>
    </row>
    <row r="38260" spans="15:16" x14ac:dyDescent="0.2">
      <c r="O38260" s="284"/>
      <c r="P38260" s="284"/>
    </row>
    <row r="38261" spans="15:16" x14ac:dyDescent="0.2">
      <c r="O38261" s="284"/>
      <c r="P38261" s="284"/>
    </row>
    <row r="38262" spans="15:16" x14ac:dyDescent="0.2">
      <c r="O38262" s="284"/>
      <c r="P38262" s="284"/>
    </row>
    <row r="38263" spans="15:16" x14ac:dyDescent="0.2">
      <c r="O38263" s="284"/>
      <c r="P38263" s="284"/>
    </row>
    <row r="38264" spans="15:16" x14ac:dyDescent="0.2">
      <c r="O38264" s="284"/>
      <c r="P38264" s="284"/>
    </row>
    <row r="38265" spans="15:16" x14ac:dyDescent="0.2">
      <c r="O38265" s="284"/>
      <c r="P38265" s="284"/>
    </row>
    <row r="38266" spans="15:16" x14ac:dyDescent="0.2">
      <c r="O38266" s="284"/>
      <c r="P38266" s="284"/>
    </row>
    <row r="38267" spans="15:16" x14ac:dyDescent="0.2">
      <c r="O38267" s="284"/>
      <c r="P38267" s="284"/>
    </row>
    <row r="38268" spans="15:16" x14ac:dyDescent="0.2">
      <c r="O38268" s="284"/>
      <c r="P38268" s="284"/>
    </row>
    <row r="38269" spans="15:16" x14ac:dyDescent="0.2">
      <c r="O38269" s="284"/>
      <c r="P38269" s="284"/>
    </row>
    <row r="38270" spans="15:16" x14ac:dyDescent="0.2">
      <c r="O38270" s="284"/>
      <c r="P38270" s="284"/>
    </row>
    <row r="38271" spans="15:16" x14ac:dyDescent="0.2">
      <c r="O38271" s="284"/>
      <c r="P38271" s="284"/>
    </row>
    <row r="38272" spans="15:16" x14ac:dyDescent="0.2">
      <c r="O38272" s="284"/>
      <c r="P38272" s="284"/>
    </row>
    <row r="38273" spans="15:16" x14ac:dyDescent="0.2">
      <c r="O38273" s="284"/>
      <c r="P38273" s="284"/>
    </row>
    <row r="38274" spans="15:16" x14ac:dyDescent="0.2">
      <c r="O38274" s="284"/>
      <c r="P38274" s="284"/>
    </row>
    <row r="38275" spans="15:16" x14ac:dyDescent="0.2">
      <c r="O38275" s="284"/>
      <c r="P38275" s="284"/>
    </row>
    <row r="38276" spans="15:16" x14ac:dyDescent="0.2">
      <c r="O38276" s="284"/>
      <c r="P38276" s="284"/>
    </row>
    <row r="38277" spans="15:16" x14ac:dyDescent="0.2">
      <c r="O38277" s="284"/>
      <c r="P38277" s="284"/>
    </row>
    <row r="38278" spans="15:16" x14ac:dyDescent="0.2">
      <c r="O38278" s="284"/>
      <c r="P38278" s="284"/>
    </row>
    <row r="38279" spans="15:16" x14ac:dyDescent="0.2">
      <c r="O38279" s="284"/>
      <c r="P38279" s="284"/>
    </row>
    <row r="38280" spans="15:16" x14ac:dyDescent="0.2">
      <c r="O38280" s="284"/>
      <c r="P38280" s="284"/>
    </row>
    <row r="38281" spans="15:16" x14ac:dyDescent="0.2">
      <c r="O38281" s="284"/>
      <c r="P38281" s="284"/>
    </row>
    <row r="38282" spans="15:16" x14ac:dyDescent="0.2">
      <c r="O38282" s="284"/>
      <c r="P38282" s="284"/>
    </row>
    <row r="38283" spans="15:16" x14ac:dyDescent="0.2">
      <c r="O38283" s="284"/>
      <c r="P38283" s="284"/>
    </row>
    <row r="38284" spans="15:16" x14ac:dyDescent="0.2">
      <c r="O38284" s="284"/>
      <c r="P38284" s="284"/>
    </row>
    <row r="38285" spans="15:16" x14ac:dyDescent="0.2">
      <c r="O38285" s="284"/>
      <c r="P38285" s="284"/>
    </row>
    <row r="38286" spans="15:16" x14ac:dyDescent="0.2">
      <c r="O38286" s="284"/>
      <c r="P38286" s="284"/>
    </row>
    <row r="38287" spans="15:16" x14ac:dyDescent="0.2">
      <c r="O38287" s="284"/>
      <c r="P38287" s="284"/>
    </row>
    <row r="38288" spans="15:16" x14ac:dyDescent="0.2">
      <c r="O38288" s="284"/>
      <c r="P38288" s="284"/>
    </row>
    <row r="38289" spans="15:16" x14ac:dyDescent="0.2">
      <c r="O38289" s="284"/>
      <c r="P38289" s="284"/>
    </row>
    <row r="38290" spans="15:16" x14ac:dyDescent="0.2">
      <c r="O38290" s="284"/>
      <c r="P38290" s="284"/>
    </row>
    <row r="38291" spans="15:16" x14ac:dyDescent="0.2">
      <c r="O38291" s="284"/>
      <c r="P38291" s="284"/>
    </row>
    <row r="38292" spans="15:16" x14ac:dyDescent="0.2">
      <c r="O38292" s="284"/>
      <c r="P38292" s="284"/>
    </row>
    <row r="38293" spans="15:16" x14ac:dyDescent="0.2">
      <c r="O38293" s="284"/>
      <c r="P38293" s="284"/>
    </row>
    <row r="38294" spans="15:16" x14ac:dyDescent="0.2">
      <c r="O38294" s="284"/>
      <c r="P38294" s="284"/>
    </row>
    <row r="38295" spans="15:16" x14ac:dyDescent="0.2">
      <c r="O38295" s="284"/>
      <c r="P38295" s="284"/>
    </row>
    <row r="38296" spans="15:16" x14ac:dyDescent="0.2">
      <c r="O38296" s="284"/>
      <c r="P38296" s="284"/>
    </row>
    <row r="38297" spans="15:16" x14ac:dyDescent="0.2">
      <c r="O38297" s="284"/>
      <c r="P38297" s="284"/>
    </row>
    <row r="38298" spans="15:16" x14ac:dyDescent="0.2">
      <c r="O38298" s="284"/>
      <c r="P38298" s="284"/>
    </row>
    <row r="38299" spans="15:16" x14ac:dyDescent="0.2">
      <c r="O38299" s="284"/>
      <c r="P38299" s="284"/>
    </row>
    <row r="38300" spans="15:16" x14ac:dyDescent="0.2">
      <c r="O38300" s="284"/>
      <c r="P38300" s="284"/>
    </row>
    <row r="38301" spans="15:16" x14ac:dyDescent="0.2">
      <c r="O38301" s="284"/>
      <c r="P38301" s="284"/>
    </row>
    <row r="38302" spans="15:16" x14ac:dyDescent="0.2">
      <c r="O38302" s="284"/>
      <c r="P38302" s="284"/>
    </row>
    <row r="38303" spans="15:16" x14ac:dyDescent="0.2">
      <c r="O38303" s="284"/>
      <c r="P38303" s="284"/>
    </row>
    <row r="38304" spans="15:16" x14ac:dyDescent="0.2">
      <c r="O38304" s="284"/>
      <c r="P38304" s="284"/>
    </row>
    <row r="38305" spans="15:16" x14ac:dyDescent="0.2">
      <c r="O38305" s="284"/>
      <c r="P38305" s="284"/>
    </row>
    <row r="38306" spans="15:16" x14ac:dyDescent="0.2">
      <c r="O38306" s="284"/>
      <c r="P38306" s="284"/>
    </row>
    <row r="38307" spans="15:16" x14ac:dyDescent="0.2">
      <c r="O38307" s="284"/>
      <c r="P38307" s="284"/>
    </row>
    <row r="38308" spans="15:16" x14ac:dyDescent="0.2">
      <c r="O38308" s="284"/>
      <c r="P38308" s="284"/>
    </row>
    <row r="38309" spans="15:16" x14ac:dyDescent="0.2">
      <c r="O38309" s="284"/>
      <c r="P38309" s="284"/>
    </row>
    <row r="38310" spans="15:16" x14ac:dyDescent="0.2">
      <c r="O38310" s="284"/>
      <c r="P38310" s="284"/>
    </row>
    <row r="38311" spans="15:16" x14ac:dyDescent="0.2">
      <c r="O38311" s="284"/>
      <c r="P38311" s="284"/>
    </row>
    <row r="38312" spans="15:16" x14ac:dyDescent="0.2">
      <c r="O38312" s="284"/>
      <c r="P38312" s="284"/>
    </row>
    <row r="38313" spans="15:16" x14ac:dyDescent="0.2">
      <c r="O38313" s="284"/>
      <c r="P38313" s="284"/>
    </row>
    <row r="38314" spans="15:16" x14ac:dyDescent="0.2">
      <c r="O38314" s="284"/>
      <c r="P38314" s="284"/>
    </row>
    <row r="38315" spans="15:16" x14ac:dyDescent="0.2">
      <c r="O38315" s="284"/>
      <c r="P38315" s="284"/>
    </row>
    <row r="38316" spans="15:16" x14ac:dyDescent="0.2">
      <c r="O38316" s="284"/>
      <c r="P38316" s="284"/>
    </row>
    <row r="38317" spans="15:16" x14ac:dyDescent="0.2">
      <c r="O38317" s="284"/>
      <c r="P38317" s="284"/>
    </row>
    <row r="38318" spans="15:16" x14ac:dyDescent="0.2">
      <c r="O38318" s="284"/>
      <c r="P38318" s="284"/>
    </row>
    <row r="38319" spans="15:16" x14ac:dyDescent="0.2">
      <c r="O38319" s="284"/>
      <c r="P38319" s="284"/>
    </row>
    <row r="38320" spans="15:16" x14ac:dyDescent="0.2">
      <c r="O38320" s="284"/>
      <c r="P38320" s="284"/>
    </row>
    <row r="38321" spans="15:16" x14ac:dyDescent="0.2">
      <c r="O38321" s="284"/>
      <c r="P38321" s="284"/>
    </row>
    <row r="38322" spans="15:16" x14ac:dyDescent="0.2">
      <c r="O38322" s="284"/>
      <c r="P38322" s="284"/>
    </row>
    <row r="38323" spans="15:16" x14ac:dyDescent="0.2">
      <c r="O38323" s="284"/>
      <c r="P38323" s="284"/>
    </row>
    <row r="38324" spans="15:16" x14ac:dyDescent="0.2">
      <c r="O38324" s="284"/>
      <c r="P38324" s="284"/>
    </row>
    <row r="38325" spans="15:16" x14ac:dyDescent="0.2">
      <c r="O38325" s="284"/>
      <c r="P38325" s="284"/>
    </row>
    <row r="38326" spans="15:16" x14ac:dyDescent="0.2">
      <c r="O38326" s="284"/>
      <c r="P38326" s="284"/>
    </row>
    <row r="38327" spans="15:16" x14ac:dyDescent="0.2">
      <c r="O38327" s="284"/>
      <c r="P38327" s="284"/>
    </row>
    <row r="38328" spans="15:16" x14ac:dyDescent="0.2">
      <c r="O38328" s="284"/>
      <c r="P38328" s="284"/>
    </row>
    <row r="38329" spans="15:16" x14ac:dyDescent="0.2">
      <c r="O38329" s="284"/>
      <c r="P38329" s="284"/>
    </row>
    <row r="38330" spans="15:16" x14ac:dyDescent="0.2">
      <c r="O38330" s="284"/>
      <c r="P38330" s="284"/>
    </row>
    <row r="38331" spans="15:16" x14ac:dyDescent="0.2">
      <c r="O38331" s="284"/>
      <c r="P38331" s="284"/>
    </row>
    <row r="38332" spans="15:16" x14ac:dyDescent="0.2">
      <c r="O38332" s="284"/>
      <c r="P38332" s="284"/>
    </row>
    <row r="38333" spans="15:16" x14ac:dyDescent="0.2">
      <c r="O38333" s="284"/>
      <c r="P38333" s="284"/>
    </row>
    <row r="38334" spans="15:16" x14ac:dyDescent="0.2">
      <c r="O38334" s="284"/>
      <c r="P38334" s="284"/>
    </row>
    <row r="38335" spans="15:16" x14ac:dyDescent="0.2">
      <c r="O38335" s="284"/>
      <c r="P38335" s="284"/>
    </row>
    <row r="38336" spans="15:16" x14ac:dyDescent="0.2">
      <c r="O38336" s="284"/>
      <c r="P38336" s="284"/>
    </row>
    <row r="38337" spans="15:16" x14ac:dyDescent="0.2">
      <c r="O38337" s="284"/>
      <c r="P38337" s="284"/>
    </row>
    <row r="38338" spans="15:16" x14ac:dyDescent="0.2">
      <c r="O38338" s="284"/>
      <c r="P38338" s="284"/>
    </row>
    <row r="38339" spans="15:16" x14ac:dyDescent="0.2">
      <c r="O38339" s="284"/>
      <c r="P38339" s="284"/>
    </row>
    <row r="38340" spans="15:16" x14ac:dyDescent="0.2">
      <c r="O38340" s="284"/>
      <c r="P38340" s="284"/>
    </row>
    <row r="38341" spans="15:16" x14ac:dyDescent="0.2">
      <c r="O38341" s="284"/>
      <c r="P38341" s="284"/>
    </row>
    <row r="38342" spans="15:16" x14ac:dyDescent="0.2">
      <c r="O38342" s="284"/>
      <c r="P38342" s="284"/>
    </row>
    <row r="38343" spans="15:16" x14ac:dyDescent="0.2">
      <c r="O38343" s="284"/>
      <c r="P38343" s="284"/>
    </row>
    <row r="38344" spans="15:16" x14ac:dyDescent="0.2">
      <c r="O38344" s="284"/>
      <c r="P38344" s="284"/>
    </row>
    <row r="38345" spans="15:16" x14ac:dyDescent="0.2">
      <c r="O38345" s="284"/>
      <c r="P38345" s="284"/>
    </row>
    <row r="38346" spans="15:16" x14ac:dyDescent="0.2">
      <c r="O38346" s="284"/>
      <c r="P38346" s="284"/>
    </row>
    <row r="38347" spans="15:16" x14ac:dyDescent="0.2">
      <c r="O38347" s="284"/>
      <c r="P38347" s="284"/>
    </row>
    <row r="38348" spans="15:16" x14ac:dyDescent="0.2">
      <c r="O38348" s="284"/>
      <c r="P38348" s="284"/>
    </row>
    <row r="38349" spans="15:16" x14ac:dyDescent="0.2">
      <c r="O38349" s="284"/>
      <c r="P38349" s="284"/>
    </row>
    <row r="38350" spans="15:16" x14ac:dyDescent="0.2">
      <c r="O38350" s="284"/>
      <c r="P38350" s="284"/>
    </row>
    <row r="38351" spans="15:16" x14ac:dyDescent="0.2">
      <c r="O38351" s="284"/>
      <c r="P38351" s="284"/>
    </row>
    <row r="38352" spans="15:16" x14ac:dyDescent="0.2">
      <c r="O38352" s="284"/>
      <c r="P38352" s="284"/>
    </row>
    <row r="38353" spans="15:16" x14ac:dyDescent="0.2">
      <c r="O38353" s="284"/>
      <c r="P38353" s="284"/>
    </row>
    <row r="38354" spans="15:16" x14ac:dyDescent="0.2">
      <c r="O38354" s="284"/>
      <c r="P38354" s="284"/>
    </row>
    <row r="38355" spans="15:16" x14ac:dyDescent="0.2">
      <c r="O38355" s="284"/>
      <c r="P38355" s="284"/>
    </row>
    <row r="38356" spans="15:16" x14ac:dyDescent="0.2">
      <c r="O38356" s="284"/>
      <c r="P38356" s="284"/>
    </row>
    <row r="38357" spans="15:16" x14ac:dyDescent="0.2">
      <c r="O38357" s="284"/>
      <c r="P38357" s="284"/>
    </row>
    <row r="38358" spans="15:16" x14ac:dyDescent="0.2">
      <c r="O38358" s="284"/>
      <c r="P38358" s="284"/>
    </row>
    <row r="38359" spans="15:16" x14ac:dyDescent="0.2">
      <c r="O38359" s="284"/>
      <c r="P38359" s="284"/>
    </row>
    <row r="38360" spans="15:16" x14ac:dyDescent="0.2">
      <c r="O38360" s="284"/>
      <c r="P38360" s="284"/>
    </row>
    <row r="38361" spans="15:16" x14ac:dyDescent="0.2">
      <c r="O38361" s="284"/>
      <c r="P38361" s="284"/>
    </row>
    <row r="38362" spans="15:16" x14ac:dyDescent="0.2">
      <c r="O38362" s="284"/>
      <c r="P38362" s="284"/>
    </row>
    <row r="38363" spans="15:16" x14ac:dyDescent="0.2">
      <c r="O38363" s="284"/>
      <c r="P38363" s="284"/>
    </row>
    <row r="38364" spans="15:16" x14ac:dyDescent="0.2">
      <c r="O38364" s="284"/>
      <c r="P38364" s="284"/>
    </row>
    <row r="38365" spans="15:16" x14ac:dyDescent="0.2">
      <c r="O38365" s="284"/>
      <c r="P38365" s="284"/>
    </row>
    <row r="38366" spans="15:16" x14ac:dyDescent="0.2">
      <c r="O38366" s="284"/>
      <c r="P38366" s="284"/>
    </row>
    <row r="38367" spans="15:16" x14ac:dyDescent="0.2">
      <c r="O38367" s="284"/>
      <c r="P38367" s="284"/>
    </row>
    <row r="38368" spans="15:16" x14ac:dyDescent="0.2">
      <c r="O38368" s="284"/>
      <c r="P38368" s="284"/>
    </row>
    <row r="38369" spans="15:16" x14ac:dyDescent="0.2">
      <c r="O38369" s="284"/>
      <c r="P38369" s="284"/>
    </row>
    <row r="38370" spans="15:16" x14ac:dyDescent="0.2">
      <c r="O38370" s="284"/>
      <c r="P38370" s="284"/>
    </row>
    <row r="38371" spans="15:16" x14ac:dyDescent="0.2">
      <c r="O38371" s="284"/>
      <c r="P38371" s="284"/>
    </row>
    <row r="38372" spans="15:16" x14ac:dyDescent="0.2">
      <c r="O38372" s="284"/>
      <c r="P38372" s="284"/>
    </row>
    <row r="38373" spans="15:16" x14ac:dyDescent="0.2">
      <c r="O38373" s="284"/>
      <c r="P38373" s="284"/>
    </row>
    <row r="38374" spans="15:16" x14ac:dyDescent="0.2">
      <c r="O38374" s="284"/>
      <c r="P38374" s="284"/>
    </row>
    <row r="38375" spans="15:16" x14ac:dyDescent="0.2">
      <c r="O38375" s="284"/>
      <c r="P38375" s="284"/>
    </row>
    <row r="38376" spans="15:16" x14ac:dyDescent="0.2">
      <c r="O38376" s="284"/>
      <c r="P38376" s="284"/>
    </row>
    <row r="38377" spans="15:16" x14ac:dyDescent="0.2">
      <c r="O38377" s="284"/>
      <c r="P38377" s="284"/>
    </row>
    <row r="38378" spans="15:16" x14ac:dyDescent="0.2">
      <c r="O38378" s="284"/>
      <c r="P38378" s="284"/>
    </row>
    <row r="38379" spans="15:16" x14ac:dyDescent="0.2">
      <c r="O38379" s="284"/>
      <c r="P38379" s="284"/>
    </row>
    <row r="38380" spans="15:16" x14ac:dyDescent="0.2">
      <c r="O38380" s="284"/>
      <c r="P38380" s="284"/>
    </row>
    <row r="38381" spans="15:16" x14ac:dyDescent="0.2">
      <c r="O38381" s="284"/>
      <c r="P38381" s="284"/>
    </row>
    <row r="38382" spans="15:16" x14ac:dyDescent="0.2">
      <c r="O38382" s="284"/>
      <c r="P38382" s="284"/>
    </row>
    <row r="38383" spans="15:16" x14ac:dyDescent="0.2">
      <c r="O38383" s="284"/>
      <c r="P38383" s="284"/>
    </row>
    <row r="38384" spans="15:16" x14ac:dyDescent="0.2">
      <c r="O38384" s="284"/>
      <c r="P38384" s="284"/>
    </row>
    <row r="38385" spans="15:16" x14ac:dyDescent="0.2">
      <c r="O38385" s="284"/>
      <c r="P38385" s="284"/>
    </row>
    <row r="38386" spans="15:16" x14ac:dyDescent="0.2">
      <c r="O38386" s="284"/>
      <c r="P38386" s="284"/>
    </row>
    <row r="38387" spans="15:16" x14ac:dyDescent="0.2">
      <c r="O38387" s="284"/>
      <c r="P38387" s="284"/>
    </row>
    <row r="38388" spans="15:16" x14ac:dyDescent="0.2">
      <c r="O38388" s="284"/>
      <c r="P38388" s="284"/>
    </row>
    <row r="38389" spans="15:16" x14ac:dyDescent="0.2">
      <c r="O38389" s="284"/>
      <c r="P38389" s="284"/>
    </row>
    <row r="38390" spans="15:16" x14ac:dyDescent="0.2">
      <c r="O38390" s="284"/>
      <c r="P38390" s="284"/>
    </row>
    <row r="38391" spans="15:16" x14ac:dyDescent="0.2">
      <c r="O38391" s="284"/>
      <c r="P38391" s="284"/>
    </row>
    <row r="38392" spans="15:16" x14ac:dyDescent="0.2">
      <c r="O38392" s="284"/>
      <c r="P38392" s="284"/>
    </row>
    <row r="38393" spans="15:16" x14ac:dyDescent="0.2">
      <c r="O38393" s="284"/>
      <c r="P38393" s="284"/>
    </row>
    <row r="38394" spans="15:16" x14ac:dyDescent="0.2">
      <c r="O38394" s="284"/>
      <c r="P38394" s="284"/>
    </row>
    <row r="38395" spans="15:16" x14ac:dyDescent="0.2">
      <c r="O38395" s="284"/>
      <c r="P38395" s="284"/>
    </row>
    <row r="38396" spans="15:16" x14ac:dyDescent="0.2">
      <c r="O38396" s="284"/>
      <c r="P38396" s="284"/>
    </row>
    <row r="38397" spans="15:16" x14ac:dyDescent="0.2">
      <c r="O38397" s="284"/>
      <c r="P38397" s="284"/>
    </row>
    <row r="38398" spans="15:16" x14ac:dyDescent="0.2">
      <c r="O38398" s="284"/>
      <c r="P38398" s="284"/>
    </row>
    <row r="38399" spans="15:16" x14ac:dyDescent="0.2">
      <c r="O38399" s="284"/>
      <c r="P38399" s="284"/>
    </row>
    <row r="38400" spans="15:16" x14ac:dyDescent="0.2">
      <c r="O38400" s="284"/>
      <c r="P38400" s="284"/>
    </row>
    <row r="38401" spans="15:16" x14ac:dyDescent="0.2">
      <c r="O38401" s="284"/>
      <c r="P38401" s="284"/>
    </row>
    <row r="38402" spans="15:16" x14ac:dyDescent="0.2">
      <c r="O38402" s="284"/>
      <c r="P38402" s="284"/>
    </row>
    <row r="38403" spans="15:16" x14ac:dyDescent="0.2">
      <c r="O38403" s="284"/>
      <c r="P38403" s="284"/>
    </row>
    <row r="38404" spans="15:16" x14ac:dyDescent="0.2">
      <c r="O38404" s="284"/>
      <c r="P38404" s="284"/>
    </row>
    <row r="38405" spans="15:16" x14ac:dyDescent="0.2">
      <c r="O38405" s="284"/>
      <c r="P38405" s="284"/>
    </row>
    <row r="38406" spans="15:16" x14ac:dyDescent="0.2">
      <c r="O38406" s="284"/>
      <c r="P38406" s="284"/>
    </row>
    <row r="38407" spans="15:16" x14ac:dyDescent="0.2">
      <c r="O38407" s="284"/>
      <c r="P38407" s="284"/>
    </row>
    <row r="38408" spans="15:16" x14ac:dyDescent="0.2">
      <c r="O38408" s="284"/>
      <c r="P38408" s="284"/>
    </row>
    <row r="38409" spans="15:16" x14ac:dyDescent="0.2">
      <c r="O38409" s="284"/>
      <c r="P38409" s="284"/>
    </row>
    <row r="38410" spans="15:16" x14ac:dyDescent="0.2">
      <c r="O38410" s="284"/>
      <c r="P38410" s="284"/>
    </row>
    <row r="38411" spans="15:16" x14ac:dyDescent="0.2">
      <c r="O38411" s="284"/>
      <c r="P38411" s="284"/>
    </row>
    <row r="38412" spans="15:16" x14ac:dyDescent="0.2">
      <c r="O38412" s="284"/>
      <c r="P38412" s="284"/>
    </row>
    <row r="38413" spans="15:16" x14ac:dyDescent="0.2">
      <c r="O38413" s="284"/>
      <c r="P38413" s="284"/>
    </row>
    <row r="38414" spans="15:16" x14ac:dyDescent="0.2">
      <c r="O38414" s="284"/>
      <c r="P38414" s="284"/>
    </row>
    <row r="38415" spans="15:16" x14ac:dyDescent="0.2">
      <c r="O38415" s="284"/>
      <c r="P38415" s="284"/>
    </row>
    <row r="38416" spans="15:16" x14ac:dyDescent="0.2">
      <c r="O38416" s="284"/>
      <c r="P38416" s="284"/>
    </row>
    <row r="38417" spans="15:16" x14ac:dyDescent="0.2">
      <c r="O38417" s="284"/>
      <c r="P38417" s="284"/>
    </row>
    <row r="38418" spans="15:16" x14ac:dyDescent="0.2">
      <c r="O38418" s="284"/>
      <c r="P38418" s="284"/>
    </row>
    <row r="38419" spans="15:16" x14ac:dyDescent="0.2">
      <c r="O38419" s="284"/>
      <c r="P38419" s="284"/>
    </row>
    <row r="38420" spans="15:16" x14ac:dyDescent="0.2">
      <c r="O38420" s="284"/>
      <c r="P38420" s="284"/>
    </row>
    <row r="38421" spans="15:16" x14ac:dyDescent="0.2">
      <c r="O38421" s="284"/>
      <c r="P38421" s="284"/>
    </row>
    <row r="38422" spans="15:16" x14ac:dyDescent="0.2">
      <c r="O38422" s="284"/>
      <c r="P38422" s="284"/>
    </row>
    <row r="38423" spans="15:16" x14ac:dyDescent="0.2">
      <c r="O38423" s="284"/>
      <c r="P38423" s="284"/>
    </row>
    <row r="38424" spans="15:16" x14ac:dyDescent="0.2">
      <c r="O38424" s="284"/>
      <c r="P38424" s="284"/>
    </row>
    <row r="38425" spans="15:16" x14ac:dyDescent="0.2">
      <c r="O38425" s="284"/>
      <c r="P38425" s="284"/>
    </row>
    <row r="38426" spans="15:16" x14ac:dyDescent="0.2">
      <c r="O38426" s="284"/>
      <c r="P38426" s="284"/>
    </row>
    <row r="38427" spans="15:16" x14ac:dyDescent="0.2">
      <c r="O38427" s="284"/>
      <c r="P38427" s="284"/>
    </row>
    <row r="38428" spans="15:16" x14ac:dyDescent="0.2">
      <c r="O38428" s="284"/>
      <c r="P38428" s="284"/>
    </row>
    <row r="38429" spans="15:16" x14ac:dyDescent="0.2">
      <c r="O38429" s="284"/>
      <c r="P38429" s="284"/>
    </row>
    <row r="38430" spans="15:16" x14ac:dyDescent="0.2">
      <c r="O38430" s="284"/>
      <c r="P38430" s="284"/>
    </row>
    <row r="38431" spans="15:16" x14ac:dyDescent="0.2">
      <c r="O38431" s="284"/>
      <c r="P38431" s="284"/>
    </row>
    <row r="38432" spans="15:16" x14ac:dyDescent="0.2">
      <c r="O38432" s="284"/>
      <c r="P38432" s="284"/>
    </row>
    <row r="38433" spans="15:16" x14ac:dyDescent="0.2">
      <c r="O38433" s="284"/>
      <c r="P38433" s="284"/>
    </row>
    <row r="38434" spans="15:16" x14ac:dyDescent="0.2">
      <c r="O38434" s="284"/>
      <c r="P38434" s="284"/>
    </row>
    <row r="38435" spans="15:16" x14ac:dyDescent="0.2">
      <c r="O38435" s="284"/>
      <c r="P38435" s="284"/>
    </row>
    <row r="38436" spans="15:16" x14ac:dyDescent="0.2">
      <c r="O38436" s="284"/>
      <c r="P38436" s="284"/>
    </row>
    <row r="38437" spans="15:16" x14ac:dyDescent="0.2">
      <c r="O38437" s="284"/>
      <c r="P38437" s="284"/>
    </row>
    <row r="38438" spans="15:16" x14ac:dyDescent="0.2">
      <c r="O38438" s="284"/>
      <c r="P38438" s="284"/>
    </row>
    <row r="38439" spans="15:16" x14ac:dyDescent="0.2">
      <c r="O38439" s="284"/>
      <c r="P38439" s="284"/>
    </row>
    <row r="38440" spans="15:16" x14ac:dyDescent="0.2">
      <c r="O38440" s="284"/>
      <c r="P38440" s="284"/>
    </row>
    <row r="38441" spans="15:16" x14ac:dyDescent="0.2">
      <c r="O38441" s="284"/>
      <c r="P38441" s="284"/>
    </row>
    <row r="38442" spans="15:16" x14ac:dyDescent="0.2">
      <c r="O38442" s="284"/>
      <c r="P38442" s="284"/>
    </row>
    <row r="38443" spans="15:16" x14ac:dyDescent="0.2">
      <c r="O38443" s="284"/>
      <c r="P38443" s="284"/>
    </row>
    <row r="38444" spans="15:16" x14ac:dyDescent="0.2">
      <c r="O38444" s="284"/>
      <c r="P38444" s="284"/>
    </row>
    <row r="38445" spans="15:16" x14ac:dyDescent="0.2">
      <c r="O38445" s="284"/>
      <c r="P38445" s="284"/>
    </row>
    <row r="38446" spans="15:16" x14ac:dyDescent="0.2">
      <c r="O38446" s="284"/>
      <c r="P38446" s="284"/>
    </row>
    <row r="38447" spans="15:16" x14ac:dyDescent="0.2">
      <c r="O38447" s="284"/>
      <c r="P38447" s="284"/>
    </row>
    <row r="38448" spans="15:16" x14ac:dyDescent="0.2">
      <c r="O38448" s="284"/>
      <c r="P38448" s="284"/>
    </row>
    <row r="38449" spans="15:16" x14ac:dyDescent="0.2">
      <c r="O38449" s="284"/>
      <c r="P38449" s="284"/>
    </row>
    <row r="38450" spans="15:16" x14ac:dyDescent="0.2">
      <c r="O38450" s="284"/>
      <c r="P38450" s="284"/>
    </row>
    <row r="38451" spans="15:16" x14ac:dyDescent="0.2">
      <c r="O38451" s="284"/>
      <c r="P38451" s="284"/>
    </row>
    <row r="38452" spans="15:16" x14ac:dyDescent="0.2">
      <c r="O38452" s="284"/>
      <c r="P38452" s="284"/>
    </row>
    <row r="38453" spans="15:16" x14ac:dyDescent="0.2">
      <c r="O38453" s="284"/>
      <c r="P38453" s="284"/>
    </row>
    <row r="38454" spans="15:16" x14ac:dyDescent="0.2">
      <c r="O38454" s="284"/>
      <c r="P38454" s="284"/>
    </row>
    <row r="38455" spans="15:16" x14ac:dyDescent="0.2">
      <c r="O38455" s="284"/>
      <c r="P38455" s="284"/>
    </row>
    <row r="38456" spans="15:16" x14ac:dyDescent="0.2">
      <c r="O38456" s="284"/>
      <c r="P38456" s="284"/>
    </row>
    <row r="38457" spans="15:16" x14ac:dyDescent="0.2">
      <c r="O38457" s="284"/>
      <c r="P38457" s="284"/>
    </row>
    <row r="38458" spans="15:16" x14ac:dyDescent="0.2">
      <c r="O38458" s="284"/>
      <c r="P38458" s="284"/>
    </row>
    <row r="38459" spans="15:16" x14ac:dyDescent="0.2">
      <c r="O38459" s="284"/>
      <c r="P38459" s="284"/>
    </row>
    <row r="38460" spans="15:16" x14ac:dyDescent="0.2">
      <c r="O38460" s="284"/>
      <c r="P38460" s="284"/>
    </row>
    <row r="38461" spans="15:16" x14ac:dyDescent="0.2">
      <c r="O38461" s="284"/>
      <c r="P38461" s="284"/>
    </row>
    <row r="38462" spans="15:16" x14ac:dyDescent="0.2">
      <c r="O38462" s="284"/>
      <c r="P38462" s="284"/>
    </row>
    <row r="38463" spans="15:16" x14ac:dyDescent="0.2">
      <c r="O38463" s="284"/>
      <c r="P38463" s="284"/>
    </row>
    <row r="38464" spans="15:16" x14ac:dyDescent="0.2">
      <c r="O38464" s="284"/>
      <c r="P38464" s="284"/>
    </row>
    <row r="38465" spans="15:16" x14ac:dyDescent="0.2">
      <c r="O38465" s="284"/>
      <c r="P38465" s="284"/>
    </row>
    <row r="38466" spans="15:16" x14ac:dyDescent="0.2">
      <c r="O38466" s="284"/>
      <c r="P38466" s="284"/>
    </row>
    <row r="38467" spans="15:16" x14ac:dyDescent="0.2">
      <c r="O38467" s="284"/>
      <c r="P38467" s="284"/>
    </row>
    <row r="38468" spans="15:16" x14ac:dyDescent="0.2">
      <c r="O38468" s="284"/>
      <c r="P38468" s="284"/>
    </row>
    <row r="38469" spans="15:16" x14ac:dyDescent="0.2">
      <c r="O38469" s="284"/>
      <c r="P38469" s="284"/>
    </row>
    <row r="38470" spans="15:16" x14ac:dyDescent="0.2">
      <c r="O38470" s="284"/>
      <c r="P38470" s="284"/>
    </row>
    <row r="38471" spans="15:16" x14ac:dyDescent="0.2">
      <c r="O38471" s="284"/>
      <c r="P38471" s="284"/>
    </row>
    <row r="38472" spans="15:16" x14ac:dyDescent="0.2">
      <c r="O38472" s="284"/>
      <c r="P38472" s="284"/>
    </row>
    <row r="38473" spans="15:16" x14ac:dyDescent="0.2">
      <c r="O38473" s="284"/>
      <c r="P38473" s="284"/>
    </row>
    <row r="38474" spans="15:16" x14ac:dyDescent="0.2">
      <c r="O38474" s="284"/>
      <c r="P38474" s="284"/>
    </row>
    <row r="38475" spans="15:16" x14ac:dyDescent="0.2">
      <c r="O38475" s="284"/>
      <c r="P38475" s="284"/>
    </row>
    <row r="38476" spans="15:16" x14ac:dyDescent="0.2">
      <c r="O38476" s="284"/>
      <c r="P38476" s="284"/>
    </row>
    <row r="38477" spans="15:16" x14ac:dyDescent="0.2">
      <c r="O38477" s="284"/>
      <c r="P38477" s="284"/>
    </row>
    <row r="38478" spans="15:16" x14ac:dyDescent="0.2">
      <c r="O38478" s="284"/>
      <c r="P38478" s="284"/>
    </row>
    <row r="38479" spans="15:16" x14ac:dyDescent="0.2">
      <c r="O38479" s="284"/>
      <c r="P38479" s="284"/>
    </row>
    <row r="38480" spans="15:16" x14ac:dyDescent="0.2">
      <c r="O38480" s="284"/>
      <c r="P38480" s="284"/>
    </row>
    <row r="38481" spans="15:16" x14ac:dyDescent="0.2">
      <c r="O38481" s="284"/>
      <c r="P38481" s="284"/>
    </row>
    <row r="38482" spans="15:16" x14ac:dyDescent="0.2">
      <c r="O38482" s="284"/>
      <c r="P38482" s="284"/>
    </row>
    <row r="38483" spans="15:16" x14ac:dyDescent="0.2">
      <c r="O38483" s="284"/>
      <c r="P38483" s="284"/>
    </row>
    <row r="38484" spans="15:16" x14ac:dyDescent="0.2">
      <c r="O38484" s="284"/>
      <c r="P38484" s="284"/>
    </row>
    <row r="38485" spans="15:16" x14ac:dyDescent="0.2">
      <c r="O38485" s="284"/>
      <c r="P38485" s="284"/>
    </row>
    <row r="38486" spans="15:16" x14ac:dyDescent="0.2">
      <c r="O38486" s="284"/>
      <c r="P38486" s="284"/>
    </row>
    <row r="38487" spans="15:16" x14ac:dyDescent="0.2">
      <c r="O38487" s="284"/>
      <c r="P38487" s="284"/>
    </row>
    <row r="38488" spans="15:16" x14ac:dyDescent="0.2">
      <c r="O38488" s="284"/>
      <c r="P38488" s="284"/>
    </row>
    <row r="38489" spans="15:16" x14ac:dyDescent="0.2">
      <c r="O38489" s="284"/>
      <c r="P38489" s="284"/>
    </row>
    <row r="38490" spans="15:16" x14ac:dyDescent="0.2">
      <c r="O38490" s="284"/>
      <c r="P38490" s="284"/>
    </row>
    <row r="38491" spans="15:16" x14ac:dyDescent="0.2">
      <c r="O38491" s="284"/>
      <c r="P38491" s="284"/>
    </row>
    <row r="38492" spans="15:16" x14ac:dyDescent="0.2">
      <c r="O38492" s="284"/>
      <c r="P38492" s="284"/>
    </row>
    <row r="38493" spans="15:16" x14ac:dyDescent="0.2">
      <c r="O38493" s="284"/>
      <c r="P38493" s="284"/>
    </row>
    <row r="38494" spans="15:16" x14ac:dyDescent="0.2">
      <c r="O38494" s="284"/>
      <c r="P38494" s="284"/>
    </row>
    <row r="38495" spans="15:16" x14ac:dyDescent="0.2">
      <c r="O38495" s="284"/>
      <c r="P38495" s="284"/>
    </row>
    <row r="38496" spans="15:16" x14ac:dyDescent="0.2">
      <c r="O38496" s="284"/>
      <c r="P38496" s="284"/>
    </row>
    <row r="38497" spans="15:16" x14ac:dyDescent="0.2">
      <c r="O38497" s="284"/>
      <c r="P38497" s="284"/>
    </row>
    <row r="38498" spans="15:16" x14ac:dyDescent="0.2">
      <c r="O38498" s="284"/>
      <c r="P38498" s="284"/>
    </row>
    <row r="38499" spans="15:16" x14ac:dyDescent="0.2">
      <c r="O38499" s="284"/>
      <c r="P38499" s="284"/>
    </row>
    <row r="38500" spans="15:16" x14ac:dyDescent="0.2">
      <c r="O38500" s="284"/>
      <c r="P38500" s="284"/>
    </row>
    <row r="38501" spans="15:16" x14ac:dyDescent="0.2">
      <c r="O38501" s="284"/>
      <c r="P38501" s="284"/>
    </row>
    <row r="38502" spans="15:16" x14ac:dyDescent="0.2">
      <c r="O38502" s="284"/>
      <c r="P38502" s="284"/>
    </row>
    <row r="38503" spans="15:16" x14ac:dyDescent="0.2">
      <c r="O38503" s="284"/>
      <c r="P38503" s="284"/>
    </row>
    <row r="38504" spans="15:16" x14ac:dyDescent="0.2">
      <c r="O38504" s="284"/>
      <c r="P38504" s="284"/>
    </row>
    <row r="38505" spans="15:16" x14ac:dyDescent="0.2">
      <c r="O38505" s="284"/>
      <c r="P38505" s="284"/>
    </row>
    <row r="38506" spans="15:16" x14ac:dyDescent="0.2">
      <c r="O38506" s="284"/>
      <c r="P38506" s="284"/>
    </row>
    <row r="38507" spans="15:16" x14ac:dyDescent="0.2">
      <c r="O38507" s="284"/>
      <c r="P38507" s="284"/>
    </row>
    <row r="38508" spans="15:16" x14ac:dyDescent="0.2">
      <c r="O38508" s="284"/>
      <c r="P38508" s="284"/>
    </row>
    <row r="38509" spans="15:16" x14ac:dyDescent="0.2">
      <c r="O38509" s="284"/>
      <c r="P38509" s="284"/>
    </row>
    <row r="38510" spans="15:16" x14ac:dyDescent="0.2">
      <c r="O38510" s="284"/>
      <c r="P38510" s="284"/>
    </row>
    <row r="38511" spans="15:16" x14ac:dyDescent="0.2">
      <c r="O38511" s="284"/>
      <c r="P38511" s="284"/>
    </row>
    <row r="38512" spans="15:16" x14ac:dyDescent="0.2">
      <c r="O38512" s="284"/>
      <c r="P38512" s="284"/>
    </row>
    <row r="38513" spans="15:16" x14ac:dyDescent="0.2">
      <c r="O38513" s="284"/>
      <c r="P38513" s="284"/>
    </row>
    <row r="38514" spans="15:16" x14ac:dyDescent="0.2">
      <c r="O38514" s="284"/>
      <c r="P38514" s="284"/>
    </row>
    <row r="38515" spans="15:16" x14ac:dyDescent="0.2">
      <c r="O38515" s="284"/>
      <c r="P38515" s="284"/>
    </row>
    <row r="38516" spans="15:16" x14ac:dyDescent="0.2">
      <c r="O38516" s="284"/>
      <c r="P38516" s="284"/>
    </row>
    <row r="38517" spans="15:16" x14ac:dyDescent="0.2">
      <c r="O38517" s="284"/>
      <c r="P38517" s="284"/>
    </row>
    <row r="38518" spans="15:16" x14ac:dyDescent="0.2">
      <c r="O38518" s="284"/>
      <c r="P38518" s="284"/>
    </row>
    <row r="38519" spans="15:16" x14ac:dyDescent="0.2">
      <c r="O38519" s="284"/>
      <c r="P38519" s="284"/>
    </row>
    <row r="38520" spans="15:16" x14ac:dyDescent="0.2">
      <c r="O38520" s="284"/>
      <c r="P38520" s="284"/>
    </row>
    <row r="38521" spans="15:16" x14ac:dyDescent="0.2">
      <c r="O38521" s="284"/>
      <c r="P38521" s="284"/>
    </row>
    <row r="38522" spans="15:16" x14ac:dyDescent="0.2">
      <c r="O38522" s="284"/>
      <c r="P38522" s="284"/>
    </row>
    <row r="38523" spans="15:16" x14ac:dyDescent="0.2">
      <c r="O38523" s="284"/>
      <c r="P38523" s="284"/>
    </row>
    <row r="38524" spans="15:16" x14ac:dyDescent="0.2">
      <c r="O38524" s="284"/>
      <c r="P38524" s="284"/>
    </row>
    <row r="38525" spans="15:16" x14ac:dyDescent="0.2">
      <c r="O38525" s="284"/>
      <c r="P38525" s="284"/>
    </row>
    <row r="38526" spans="15:16" x14ac:dyDescent="0.2">
      <c r="O38526" s="284"/>
      <c r="P38526" s="284"/>
    </row>
    <row r="38527" spans="15:16" x14ac:dyDescent="0.2">
      <c r="O38527" s="284"/>
      <c r="P38527" s="284"/>
    </row>
    <row r="38528" spans="15:16" x14ac:dyDescent="0.2">
      <c r="O38528" s="284"/>
      <c r="P38528" s="284"/>
    </row>
    <row r="38529" spans="15:16" x14ac:dyDescent="0.2">
      <c r="O38529" s="284"/>
      <c r="P38529" s="284"/>
    </row>
    <row r="38530" spans="15:16" x14ac:dyDescent="0.2">
      <c r="O38530" s="284"/>
      <c r="P38530" s="284"/>
    </row>
    <row r="38531" spans="15:16" x14ac:dyDescent="0.2">
      <c r="O38531" s="284"/>
      <c r="P38531" s="284"/>
    </row>
    <row r="38532" spans="15:16" x14ac:dyDescent="0.2">
      <c r="O38532" s="284"/>
      <c r="P38532" s="284"/>
    </row>
    <row r="38533" spans="15:16" x14ac:dyDescent="0.2">
      <c r="O38533" s="284"/>
      <c r="P38533" s="284"/>
    </row>
    <row r="38534" spans="15:16" x14ac:dyDescent="0.2">
      <c r="O38534" s="284"/>
      <c r="P38534" s="284"/>
    </row>
    <row r="38535" spans="15:16" x14ac:dyDescent="0.2">
      <c r="O38535" s="284"/>
      <c r="P38535" s="284"/>
    </row>
    <row r="38536" spans="15:16" x14ac:dyDescent="0.2">
      <c r="O38536" s="284"/>
      <c r="P38536" s="284"/>
    </row>
    <row r="38537" spans="15:16" x14ac:dyDescent="0.2">
      <c r="O38537" s="284"/>
      <c r="P38537" s="284"/>
    </row>
    <row r="38538" spans="15:16" x14ac:dyDescent="0.2">
      <c r="O38538" s="284"/>
      <c r="P38538" s="284"/>
    </row>
    <row r="38539" spans="15:16" x14ac:dyDescent="0.2">
      <c r="O38539" s="284"/>
      <c r="P38539" s="284"/>
    </row>
    <row r="38540" spans="15:16" x14ac:dyDescent="0.2">
      <c r="O38540" s="284"/>
      <c r="P38540" s="284"/>
    </row>
    <row r="38541" spans="15:16" x14ac:dyDescent="0.2">
      <c r="O38541" s="284"/>
      <c r="P38541" s="284"/>
    </row>
    <row r="38542" spans="15:16" x14ac:dyDescent="0.2">
      <c r="O38542" s="284"/>
      <c r="P38542" s="284"/>
    </row>
    <row r="38543" spans="15:16" x14ac:dyDescent="0.2">
      <c r="O38543" s="284"/>
      <c r="P38543" s="284"/>
    </row>
    <row r="38544" spans="15:16" x14ac:dyDescent="0.2">
      <c r="O38544" s="284"/>
      <c r="P38544" s="284"/>
    </row>
    <row r="38545" spans="15:16" x14ac:dyDescent="0.2">
      <c r="O38545" s="284"/>
      <c r="P38545" s="284"/>
    </row>
    <row r="38546" spans="15:16" x14ac:dyDescent="0.2">
      <c r="O38546" s="284"/>
      <c r="P38546" s="284"/>
    </row>
    <row r="38547" spans="15:16" x14ac:dyDescent="0.2">
      <c r="O38547" s="284"/>
      <c r="P38547" s="284"/>
    </row>
    <row r="38548" spans="15:16" x14ac:dyDescent="0.2">
      <c r="O38548" s="284"/>
      <c r="P38548" s="284"/>
    </row>
    <row r="38549" spans="15:16" x14ac:dyDescent="0.2">
      <c r="O38549" s="284"/>
      <c r="P38549" s="284"/>
    </row>
    <row r="38550" spans="15:16" x14ac:dyDescent="0.2">
      <c r="O38550" s="284"/>
      <c r="P38550" s="284"/>
    </row>
    <row r="38551" spans="15:16" x14ac:dyDescent="0.2">
      <c r="O38551" s="284"/>
      <c r="P38551" s="284"/>
    </row>
    <row r="38552" spans="15:16" x14ac:dyDescent="0.2">
      <c r="O38552" s="284"/>
      <c r="P38552" s="284"/>
    </row>
    <row r="38553" spans="15:16" x14ac:dyDescent="0.2">
      <c r="O38553" s="284"/>
      <c r="P38553" s="284"/>
    </row>
    <row r="38554" spans="15:16" x14ac:dyDescent="0.2">
      <c r="O38554" s="284"/>
      <c r="P38554" s="284"/>
    </row>
    <row r="38555" spans="15:16" x14ac:dyDescent="0.2">
      <c r="O38555" s="284"/>
      <c r="P38555" s="284"/>
    </row>
    <row r="38556" spans="15:16" x14ac:dyDescent="0.2">
      <c r="O38556" s="284"/>
      <c r="P38556" s="284"/>
    </row>
    <row r="38557" spans="15:16" x14ac:dyDescent="0.2">
      <c r="O38557" s="284"/>
      <c r="P38557" s="284"/>
    </row>
    <row r="38558" spans="15:16" x14ac:dyDescent="0.2">
      <c r="O38558" s="284"/>
      <c r="P38558" s="284"/>
    </row>
    <row r="38559" spans="15:16" x14ac:dyDescent="0.2">
      <c r="O38559" s="284"/>
      <c r="P38559" s="284"/>
    </row>
    <row r="38560" spans="15:16" x14ac:dyDescent="0.2">
      <c r="O38560" s="284"/>
      <c r="P38560" s="284"/>
    </row>
    <row r="38561" spans="15:16" x14ac:dyDescent="0.2">
      <c r="O38561" s="284"/>
      <c r="P38561" s="284"/>
    </row>
    <row r="38562" spans="15:16" x14ac:dyDescent="0.2">
      <c r="O38562" s="284"/>
      <c r="P38562" s="284"/>
    </row>
    <row r="38563" spans="15:16" x14ac:dyDescent="0.2">
      <c r="O38563" s="284"/>
      <c r="P38563" s="284"/>
    </row>
    <row r="38564" spans="15:16" x14ac:dyDescent="0.2">
      <c r="O38564" s="284"/>
      <c r="P38564" s="284"/>
    </row>
    <row r="38565" spans="15:16" x14ac:dyDescent="0.2">
      <c r="O38565" s="284"/>
      <c r="P38565" s="284"/>
    </row>
    <row r="38566" spans="15:16" x14ac:dyDescent="0.2">
      <c r="O38566" s="284"/>
      <c r="P38566" s="284"/>
    </row>
    <row r="38567" spans="15:16" x14ac:dyDescent="0.2">
      <c r="O38567" s="284"/>
      <c r="P38567" s="284"/>
    </row>
    <row r="38568" spans="15:16" x14ac:dyDescent="0.2">
      <c r="O38568" s="284"/>
      <c r="P38568" s="284"/>
    </row>
    <row r="38569" spans="15:16" x14ac:dyDescent="0.2">
      <c r="O38569" s="284"/>
      <c r="P38569" s="284"/>
    </row>
    <row r="38570" spans="15:16" x14ac:dyDescent="0.2">
      <c r="O38570" s="284"/>
      <c r="P38570" s="284"/>
    </row>
    <row r="38571" spans="15:16" x14ac:dyDescent="0.2">
      <c r="O38571" s="284"/>
      <c r="P38571" s="284"/>
    </row>
    <row r="38572" spans="15:16" x14ac:dyDescent="0.2">
      <c r="O38572" s="284"/>
      <c r="P38572" s="284"/>
    </row>
    <row r="38573" spans="15:16" x14ac:dyDescent="0.2">
      <c r="O38573" s="284"/>
      <c r="P38573" s="284"/>
    </row>
    <row r="38574" spans="15:16" x14ac:dyDescent="0.2">
      <c r="O38574" s="284"/>
      <c r="P38574" s="284"/>
    </row>
    <row r="38575" spans="15:16" x14ac:dyDescent="0.2">
      <c r="O38575" s="284"/>
      <c r="P38575" s="284"/>
    </row>
    <row r="38576" spans="15:16" x14ac:dyDescent="0.2">
      <c r="O38576" s="284"/>
      <c r="P38576" s="284"/>
    </row>
    <row r="38577" spans="15:16" x14ac:dyDescent="0.2">
      <c r="O38577" s="284"/>
      <c r="P38577" s="284"/>
    </row>
    <row r="38578" spans="15:16" x14ac:dyDescent="0.2">
      <c r="O38578" s="284"/>
      <c r="P38578" s="284"/>
    </row>
    <row r="38579" spans="15:16" x14ac:dyDescent="0.2">
      <c r="O38579" s="284"/>
      <c r="P38579" s="284"/>
    </row>
    <row r="38580" spans="15:16" x14ac:dyDescent="0.2">
      <c r="O38580" s="284"/>
      <c r="P38580" s="284"/>
    </row>
    <row r="38581" spans="15:16" x14ac:dyDescent="0.2">
      <c r="O38581" s="284"/>
      <c r="P38581" s="284"/>
    </row>
    <row r="38582" spans="15:16" x14ac:dyDescent="0.2">
      <c r="O38582" s="284"/>
      <c r="P38582" s="284"/>
    </row>
    <row r="38583" spans="15:16" x14ac:dyDescent="0.2">
      <c r="O38583" s="284"/>
      <c r="P38583" s="284"/>
    </row>
    <row r="38584" spans="15:16" x14ac:dyDescent="0.2">
      <c r="O38584" s="284"/>
      <c r="P38584" s="284"/>
    </row>
    <row r="38585" spans="15:16" x14ac:dyDescent="0.2">
      <c r="O38585" s="284"/>
      <c r="P38585" s="284"/>
    </row>
    <row r="38586" spans="15:16" x14ac:dyDescent="0.2">
      <c r="O38586" s="284"/>
      <c r="P38586" s="284"/>
    </row>
    <row r="38587" spans="15:16" x14ac:dyDescent="0.2">
      <c r="O38587" s="284"/>
      <c r="P38587" s="284"/>
    </row>
    <row r="38588" spans="15:16" x14ac:dyDescent="0.2">
      <c r="O38588" s="284"/>
      <c r="P38588" s="284"/>
    </row>
    <row r="38589" spans="15:16" x14ac:dyDescent="0.2">
      <c r="O38589" s="284"/>
      <c r="P38589" s="284"/>
    </row>
    <row r="38590" spans="15:16" x14ac:dyDescent="0.2">
      <c r="O38590" s="284"/>
      <c r="P38590" s="284"/>
    </row>
    <row r="38591" spans="15:16" x14ac:dyDescent="0.2">
      <c r="O38591" s="284"/>
      <c r="P38591" s="284"/>
    </row>
    <row r="38592" spans="15:16" x14ac:dyDescent="0.2">
      <c r="O38592" s="284"/>
      <c r="P38592" s="284"/>
    </row>
    <row r="38593" spans="15:16" x14ac:dyDescent="0.2">
      <c r="O38593" s="284"/>
      <c r="P38593" s="284"/>
    </row>
    <row r="38594" spans="15:16" x14ac:dyDescent="0.2">
      <c r="O38594" s="284"/>
      <c r="P38594" s="284"/>
    </row>
    <row r="38595" spans="15:16" x14ac:dyDescent="0.2">
      <c r="O38595" s="284"/>
      <c r="P38595" s="284"/>
    </row>
    <row r="38596" spans="15:16" x14ac:dyDescent="0.2">
      <c r="O38596" s="284"/>
      <c r="P38596" s="284"/>
    </row>
    <row r="38597" spans="15:16" x14ac:dyDescent="0.2">
      <c r="O38597" s="284"/>
      <c r="P38597" s="284"/>
    </row>
    <row r="38598" spans="15:16" x14ac:dyDescent="0.2">
      <c r="O38598" s="284"/>
      <c r="P38598" s="284"/>
    </row>
    <row r="38599" spans="15:16" x14ac:dyDescent="0.2">
      <c r="O38599" s="284"/>
      <c r="P38599" s="284"/>
    </row>
    <row r="38600" spans="15:16" x14ac:dyDescent="0.2">
      <c r="O38600" s="284"/>
      <c r="P38600" s="284"/>
    </row>
    <row r="38601" spans="15:16" x14ac:dyDescent="0.2">
      <c r="O38601" s="284"/>
      <c r="P38601" s="284"/>
    </row>
    <row r="38602" spans="15:16" x14ac:dyDescent="0.2">
      <c r="O38602" s="284"/>
      <c r="P38602" s="284"/>
    </row>
    <row r="38603" spans="15:16" x14ac:dyDescent="0.2">
      <c r="O38603" s="284"/>
      <c r="P38603" s="284"/>
    </row>
    <row r="38604" spans="15:16" x14ac:dyDescent="0.2">
      <c r="O38604" s="284"/>
      <c r="P38604" s="284"/>
    </row>
    <row r="38605" spans="15:16" x14ac:dyDescent="0.2">
      <c r="O38605" s="284"/>
      <c r="P38605" s="284"/>
    </row>
    <row r="38606" spans="15:16" x14ac:dyDescent="0.2">
      <c r="O38606" s="284"/>
      <c r="P38606" s="284"/>
    </row>
    <row r="38607" spans="15:16" x14ac:dyDescent="0.2">
      <c r="O38607" s="284"/>
      <c r="P38607" s="284"/>
    </row>
    <row r="38608" spans="15:16" x14ac:dyDescent="0.2">
      <c r="O38608" s="284"/>
      <c r="P38608" s="284"/>
    </row>
    <row r="38609" spans="15:16" x14ac:dyDescent="0.2">
      <c r="O38609" s="284"/>
      <c r="P38609" s="284"/>
    </row>
    <row r="38610" spans="15:16" x14ac:dyDescent="0.2">
      <c r="O38610" s="284"/>
      <c r="P38610" s="284"/>
    </row>
    <row r="38611" spans="15:16" x14ac:dyDescent="0.2">
      <c r="O38611" s="284"/>
      <c r="P38611" s="284"/>
    </row>
    <row r="38612" spans="15:16" x14ac:dyDescent="0.2">
      <c r="O38612" s="284"/>
      <c r="P38612" s="284"/>
    </row>
    <row r="38613" spans="15:16" x14ac:dyDescent="0.2">
      <c r="O38613" s="284"/>
      <c r="P38613" s="284"/>
    </row>
    <row r="38614" spans="15:16" x14ac:dyDescent="0.2">
      <c r="O38614" s="284"/>
      <c r="P38614" s="284"/>
    </row>
    <row r="38615" spans="15:16" x14ac:dyDescent="0.2">
      <c r="O38615" s="284"/>
      <c r="P38615" s="284"/>
    </row>
    <row r="38616" spans="15:16" x14ac:dyDescent="0.2">
      <c r="O38616" s="284"/>
      <c r="P38616" s="284"/>
    </row>
    <row r="38617" spans="15:16" x14ac:dyDescent="0.2">
      <c r="O38617" s="284"/>
      <c r="P38617" s="284"/>
    </row>
    <row r="38618" spans="15:16" x14ac:dyDescent="0.2">
      <c r="O38618" s="284"/>
      <c r="P38618" s="284"/>
    </row>
    <row r="38619" spans="15:16" x14ac:dyDescent="0.2">
      <c r="O38619" s="284"/>
      <c r="P38619" s="284"/>
    </row>
    <row r="38620" spans="15:16" x14ac:dyDescent="0.2">
      <c r="O38620" s="284"/>
      <c r="P38620" s="284"/>
    </row>
    <row r="38621" spans="15:16" x14ac:dyDescent="0.2">
      <c r="O38621" s="284"/>
      <c r="P38621" s="284"/>
    </row>
    <row r="38622" spans="15:16" x14ac:dyDescent="0.2">
      <c r="O38622" s="284"/>
      <c r="P38622" s="284"/>
    </row>
    <row r="38623" spans="15:16" x14ac:dyDescent="0.2">
      <c r="O38623" s="284"/>
      <c r="P38623" s="284"/>
    </row>
    <row r="38624" spans="15:16" x14ac:dyDescent="0.2">
      <c r="O38624" s="284"/>
      <c r="P38624" s="284"/>
    </row>
    <row r="38625" spans="15:16" x14ac:dyDescent="0.2">
      <c r="O38625" s="284"/>
      <c r="P38625" s="284"/>
    </row>
    <row r="38626" spans="15:16" x14ac:dyDescent="0.2">
      <c r="O38626" s="284"/>
      <c r="P38626" s="284"/>
    </row>
    <row r="38627" spans="15:16" x14ac:dyDescent="0.2">
      <c r="O38627" s="284"/>
      <c r="P38627" s="284"/>
    </row>
    <row r="38628" spans="15:16" x14ac:dyDescent="0.2">
      <c r="O38628" s="284"/>
      <c r="P38628" s="284"/>
    </row>
    <row r="38629" spans="15:16" x14ac:dyDescent="0.2">
      <c r="O38629" s="284"/>
      <c r="P38629" s="284"/>
    </row>
    <row r="38630" spans="15:16" x14ac:dyDescent="0.2">
      <c r="O38630" s="284"/>
      <c r="P38630" s="284"/>
    </row>
    <row r="38631" spans="15:16" x14ac:dyDescent="0.2">
      <c r="O38631" s="284"/>
      <c r="P38631" s="284"/>
    </row>
    <row r="38632" spans="15:16" x14ac:dyDescent="0.2">
      <c r="O38632" s="284"/>
      <c r="P38632" s="284"/>
    </row>
    <row r="38633" spans="15:16" x14ac:dyDescent="0.2">
      <c r="O38633" s="284"/>
      <c r="P38633" s="284"/>
    </row>
    <row r="38634" spans="15:16" x14ac:dyDescent="0.2">
      <c r="O38634" s="284"/>
      <c r="P38634" s="284"/>
    </row>
    <row r="38635" spans="15:16" x14ac:dyDescent="0.2">
      <c r="O38635" s="284"/>
      <c r="P38635" s="284"/>
    </row>
    <row r="38636" spans="15:16" x14ac:dyDescent="0.2">
      <c r="O38636" s="284"/>
      <c r="P38636" s="284"/>
    </row>
    <row r="38637" spans="15:16" x14ac:dyDescent="0.2">
      <c r="O38637" s="284"/>
      <c r="P38637" s="284"/>
    </row>
    <row r="38638" spans="15:16" x14ac:dyDescent="0.2">
      <c r="O38638" s="284"/>
      <c r="P38638" s="284"/>
    </row>
    <row r="38639" spans="15:16" x14ac:dyDescent="0.2">
      <c r="O38639" s="284"/>
      <c r="P38639" s="284"/>
    </row>
    <row r="38640" spans="15:16" x14ac:dyDescent="0.2">
      <c r="O38640" s="284"/>
      <c r="P38640" s="284"/>
    </row>
    <row r="38641" spans="15:16" x14ac:dyDescent="0.2">
      <c r="O38641" s="284"/>
      <c r="P38641" s="284"/>
    </row>
    <row r="38642" spans="15:16" x14ac:dyDescent="0.2">
      <c r="O38642" s="284"/>
      <c r="P38642" s="284"/>
    </row>
    <row r="38643" spans="15:16" x14ac:dyDescent="0.2">
      <c r="O38643" s="284"/>
      <c r="P38643" s="284"/>
    </row>
    <row r="38644" spans="15:16" x14ac:dyDescent="0.2">
      <c r="O38644" s="284"/>
      <c r="P38644" s="284"/>
    </row>
    <row r="38645" spans="15:16" x14ac:dyDescent="0.2">
      <c r="O38645" s="284"/>
      <c r="P38645" s="284"/>
    </row>
    <row r="38646" spans="15:16" x14ac:dyDescent="0.2">
      <c r="O38646" s="284"/>
      <c r="P38646" s="284"/>
    </row>
    <row r="38647" spans="15:16" x14ac:dyDescent="0.2">
      <c r="O38647" s="284"/>
      <c r="P38647" s="284"/>
    </row>
    <row r="38648" spans="15:16" x14ac:dyDescent="0.2">
      <c r="O38648" s="284"/>
      <c r="P38648" s="284"/>
    </row>
    <row r="38649" spans="15:16" x14ac:dyDescent="0.2">
      <c r="O38649" s="284"/>
      <c r="P38649" s="284"/>
    </row>
    <row r="38650" spans="15:16" x14ac:dyDescent="0.2">
      <c r="O38650" s="284"/>
      <c r="P38650" s="284"/>
    </row>
    <row r="38651" spans="15:16" x14ac:dyDescent="0.2">
      <c r="O38651" s="284"/>
      <c r="P38651" s="284"/>
    </row>
    <row r="38652" spans="15:16" x14ac:dyDescent="0.2">
      <c r="O38652" s="284"/>
      <c r="P38652" s="284"/>
    </row>
    <row r="38653" spans="15:16" x14ac:dyDescent="0.2">
      <c r="O38653" s="284"/>
      <c r="P38653" s="284"/>
    </row>
    <row r="38654" spans="15:16" x14ac:dyDescent="0.2">
      <c r="O38654" s="284"/>
      <c r="P38654" s="284"/>
    </row>
    <row r="38655" spans="15:16" x14ac:dyDescent="0.2">
      <c r="O38655" s="284"/>
      <c r="P38655" s="284"/>
    </row>
    <row r="38656" spans="15:16" x14ac:dyDescent="0.2">
      <c r="O38656" s="284"/>
      <c r="P38656" s="284"/>
    </row>
    <row r="38657" spans="15:16" x14ac:dyDescent="0.2">
      <c r="O38657" s="284"/>
      <c r="P38657" s="284"/>
    </row>
    <row r="38658" spans="15:16" x14ac:dyDescent="0.2">
      <c r="O38658" s="284"/>
      <c r="P38658" s="284"/>
    </row>
    <row r="38659" spans="15:16" x14ac:dyDescent="0.2">
      <c r="O38659" s="284"/>
      <c r="P38659" s="284"/>
    </row>
    <row r="38660" spans="15:16" x14ac:dyDescent="0.2">
      <c r="O38660" s="284"/>
      <c r="P38660" s="284"/>
    </row>
    <row r="38661" spans="15:16" x14ac:dyDescent="0.2">
      <c r="O38661" s="284"/>
      <c r="P38661" s="284"/>
    </row>
    <row r="38662" spans="15:16" x14ac:dyDescent="0.2">
      <c r="O38662" s="284"/>
      <c r="P38662" s="284"/>
    </row>
    <row r="38663" spans="15:16" x14ac:dyDescent="0.2">
      <c r="O38663" s="284"/>
      <c r="P38663" s="284"/>
    </row>
    <row r="38664" spans="15:16" x14ac:dyDescent="0.2">
      <c r="O38664" s="284"/>
      <c r="P38664" s="284"/>
    </row>
    <row r="38665" spans="15:16" x14ac:dyDescent="0.2">
      <c r="O38665" s="284"/>
      <c r="P38665" s="284"/>
    </row>
    <row r="38666" spans="15:16" x14ac:dyDescent="0.2">
      <c r="O38666" s="284"/>
      <c r="P38666" s="284"/>
    </row>
    <row r="38667" spans="15:16" x14ac:dyDescent="0.2">
      <c r="O38667" s="284"/>
      <c r="P38667" s="284"/>
    </row>
    <row r="38668" spans="15:16" x14ac:dyDescent="0.2">
      <c r="O38668" s="284"/>
      <c r="P38668" s="284"/>
    </row>
    <row r="38669" spans="15:16" x14ac:dyDescent="0.2">
      <c r="O38669" s="284"/>
      <c r="P38669" s="284"/>
    </row>
    <row r="38670" spans="15:16" x14ac:dyDescent="0.2">
      <c r="O38670" s="284"/>
      <c r="P38670" s="284"/>
    </row>
    <row r="38671" spans="15:16" x14ac:dyDescent="0.2">
      <c r="O38671" s="284"/>
      <c r="P38671" s="284"/>
    </row>
    <row r="38672" spans="15:16" x14ac:dyDescent="0.2">
      <c r="O38672" s="284"/>
      <c r="P38672" s="284"/>
    </row>
    <row r="38673" spans="15:16" x14ac:dyDescent="0.2">
      <c r="O38673" s="284"/>
      <c r="P38673" s="284"/>
    </row>
    <row r="38674" spans="15:16" x14ac:dyDescent="0.2">
      <c r="O38674" s="284"/>
      <c r="P38674" s="284"/>
    </row>
    <row r="38675" spans="15:16" x14ac:dyDescent="0.2">
      <c r="O38675" s="284"/>
      <c r="P38675" s="284"/>
    </row>
    <row r="38676" spans="15:16" x14ac:dyDescent="0.2">
      <c r="O38676" s="284"/>
      <c r="P38676" s="284"/>
    </row>
    <row r="38677" spans="15:16" x14ac:dyDescent="0.2">
      <c r="O38677" s="284"/>
      <c r="P38677" s="284"/>
    </row>
    <row r="38678" spans="15:16" x14ac:dyDescent="0.2">
      <c r="O38678" s="284"/>
      <c r="P38678" s="284"/>
    </row>
    <row r="38679" spans="15:16" x14ac:dyDescent="0.2">
      <c r="O38679" s="284"/>
      <c r="P38679" s="284"/>
    </row>
    <row r="38680" spans="15:16" x14ac:dyDescent="0.2">
      <c r="O38680" s="284"/>
      <c r="P38680" s="284"/>
    </row>
    <row r="38681" spans="15:16" x14ac:dyDescent="0.2">
      <c r="O38681" s="284"/>
      <c r="P38681" s="284"/>
    </row>
    <row r="38682" spans="15:16" x14ac:dyDescent="0.2">
      <c r="O38682" s="284"/>
      <c r="P38682" s="284"/>
    </row>
    <row r="38683" spans="15:16" x14ac:dyDescent="0.2">
      <c r="O38683" s="284"/>
      <c r="P38683" s="284"/>
    </row>
    <row r="38684" spans="15:16" x14ac:dyDescent="0.2">
      <c r="O38684" s="284"/>
      <c r="P38684" s="284"/>
    </row>
    <row r="38685" spans="15:16" x14ac:dyDescent="0.2">
      <c r="O38685" s="284"/>
      <c r="P38685" s="284"/>
    </row>
    <row r="38686" spans="15:16" x14ac:dyDescent="0.2">
      <c r="O38686" s="284"/>
      <c r="P38686" s="284"/>
    </row>
    <row r="38687" spans="15:16" x14ac:dyDescent="0.2">
      <c r="O38687" s="284"/>
      <c r="P38687" s="284"/>
    </row>
    <row r="38688" spans="15:16" x14ac:dyDescent="0.2">
      <c r="O38688" s="284"/>
      <c r="P38688" s="284"/>
    </row>
    <row r="38689" spans="15:16" x14ac:dyDescent="0.2">
      <c r="O38689" s="284"/>
      <c r="P38689" s="284"/>
    </row>
    <row r="38690" spans="15:16" x14ac:dyDescent="0.2">
      <c r="O38690" s="284"/>
      <c r="P38690" s="284"/>
    </row>
    <row r="38691" spans="15:16" x14ac:dyDescent="0.2">
      <c r="O38691" s="284"/>
      <c r="P38691" s="284"/>
    </row>
    <row r="38692" spans="15:16" x14ac:dyDescent="0.2">
      <c r="O38692" s="284"/>
      <c r="P38692" s="284"/>
    </row>
    <row r="38693" spans="15:16" x14ac:dyDescent="0.2">
      <c r="O38693" s="284"/>
      <c r="P38693" s="284"/>
    </row>
    <row r="38694" spans="15:16" x14ac:dyDescent="0.2">
      <c r="O38694" s="284"/>
      <c r="P38694" s="284"/>
    </row>
    <row r="38695" spans="15:16" x14ac:dyDescent="0.2">
      <c r="O38695" s="284"/>
      <c r="P38695" s="284"/>
    </row>
    <row r="38696" spans="15:16" x14ac:dyDescent="0.2">
      <c r="O38696" s="284"/>
      <c r="P38696" s="284"/>
    </row>
    <row r="38697" spans="15:16" x14ac:dyDescent="0.2">
      <c r="O38697" s="284"/>
      <c r="P38697" s="284"/>
    </row>
    <row r="38698" spans="15:16" x14ac:dyDescent="0.2">
      <c r="O38698" s="284"/>
      <c r="P38698" s="284"/>
    </row>
    <row r="38699" spans="15:16" x14ac:dyDescent="0.2">
      <c r="O38699" s="284"/>
      <c r="P38699" s="284"/>
    </row>
    <row r="38700" spans="15:16" x14ac:dyDescent="0.2">
      <c r="O38700" s="284"/>
      <c r="P38700" s="284"/>
    </row>
    <row r="38701" spans="15:16" x14ac:dyDescent="0.2">
      <c r="O38701" s="284"/>
      <c r="P38701" s="284"/>
    </row>
    <row r="38702" spans="15:16" x14ac:dyDescent="0.2">
      <c r="O38702" s="284"/>
      <c r="P38702" s="284"/>
    </row>
    <row r="38703" spans="15:16" x14ac:dyDescent="0.2">
      <c r="O38703" s="284"/>
      <c r="P38703" s="284"/>
    </row>
    <row r="38704" spans="15:16" x14ac:dyDescent="0.2">
      <c r="O38704" s="284"/>
      <c r="P38704" s="284"/>
    </row>
    <row r="38705" spans="15:16" x14ac:dyDescent="0.2">
      <c r="O38705" s="284"/>
      <c r="P38705" s="284"/>
    </row>
    <row r="38706" spans="15:16" x14ac:dyDescent="0.2">
      <c r="O38706" s="284"/>
      <c r="P38706" s="284"/>
    </row>
    <row r="38707" spans="15:16" x14ac:dyDescent="0.2">
      <c r="O38707" s="284"/>
      <c r="P38707" s="284"/>
    </row>
    <row r="38708" spans="15:16" x14ac:dyDescent="0.2">
      <c r="O38708" s="284"/>
      <c r="P38708" s="284"/>
    </row>
    <row r="38709" spans="15:16" x14ac:dyDescent="0.2">
      <c r="O38709" s="284"/>
      <c r="P38709" s="284"/>
    </row>
    <row r="38710" spans="15:16" x14ac:dyDescent="0.2">
      <c r="O38710" s="284"/>
      <c r="P38710" s="284"/>
    </row>
    <row r="38711" spans="15:16" x14ac:dyDescent="0.2">
      <c r="O38711" s="284"/>
      <c r="P38711" s="284"/>
    </row>
    <row r="38712" spans="15:16" x14ac:dyDescent="0.2">
      <c r="O38712" s="284"/>
      <c r="P38712" s="284"/>
    </row>
    <row r="38713" spans="15:16" x14ac:dyDescent="0.2">
      <c r="O38713" s="284"/>
      <c r="P38713" s="284"/>
    </row>
    <row r="38714" spans="15:16" x14ac:dyDescent="0.2">
      <c r="O38714" s="284"/>
      <c r="P38714" s="284"/>
    </row>
    <row r="38715" spans="15:16" x14ac:dyDescent="0.2">
      <c r="O38715" s="284"/>
      <c r="P38715" s="284"/>
    </row>
    <row r="38716" spans="15:16" x14ac:dyDescent="0.2">
      <c r="O38716" s="284"/>
      <c r="P38716" s="284"/>
    </row>
    <row r="38717" spans="15:16" x14ac:dyDescent="0.2">
      <c r="O38717" s="284"/>
      <c r="P38717" s="284"/>
    </row>
    <row r="38718" spans="15:16" x14ac:dyDescent="0.2">
      <c r="O38718" s="284"/>
      <c r="P38718" s="284"/>
    </row>
    <row r="38719" spans="15:16" x14ac:dyDescent="0.2">
      <c r="O38719" s="284"/>
      <c r="P38719" s="284"/>
    </row>
    <row r="38720" spans="15:16" x14ac:dyDescent="0.2">
      <c r="O38720" s="284"/>
      <c r="P38720" s="284"/>
    </row>
    <row r="38721" spans="15:16" x14ac:dyDescent="0.2">
      <c r="O38721" s="284"/>
      <c r="P38721" s="284"/>
    </row>
    <row r="38722" spans="15:16" x14ac:dyDescent="0.2">
      <c r="O38722" s="284"/>
      <c r="P38722" s="284"/>
    </row>
    <row r="38723" spans="15:16" x14ac:dyDescent="0.2">
      <c r="O38723" s="284"/>
      <c r="P38723" s="284"/>
    </row>
    <row r="38724" spans="15:16" x14ac:dyDescent="0.2">
      <c r="O38724" s="284"/>
      <c r="P38724" s="284"/>
    </row>
    <row r="38725" spans="15:16" x14ac:dyDescent="0.2">
      <c r="O38725" s="284"/>
      <c r="P38725" s="284"/>
    </row>
    <row r="38726" spans="15:16" x14ac:dyDescent="0.2">
      <c r="O38726" s="284"/>
      <c r="P38726" s="284"/>
    </row>
    <row r="38727" spans="15:16" x14ac:dyDescent="0.2">
      <c r="O38727" s="284"/>
      <c r="P38727" s="284"/>
    </row>
    <row r="38728" spans="15:16" x14ac:dyDescent="0.2">
      <c r="O38728" s="284"/>
      <c r="P38728" s="284"/>
    </row>
    <row r="38729" spans="15:16" x14ac:dyDescent="0.2">
      <c r="O38729" s="284"/>
      <c r="P38729" s="284"/>
    </row>
    <row r="38730" spans="15:16" x14ac:dyDescent="0.2">
      <c r="O38730" s="284"/>
      <c r="P38730" s="284"/>
    </row>
    <row r="38731" spans="15:16" x14ac:dyDescent="0.2">
      <c r="O38731" s="284"/>
      <c r="P38731" s="284"/>
    </row>
    <row r="38732" spans="15:16" x14ac:dyDescent="0.2">
      <c r="O38732" s="284"/>
      <c r="P38732" s="284"/>
    </row>
    <row r="38733" spans="15:16" x14ac:dyDescent="0.2">
      <c r="O38733" s="284"/>
      <c r="P38733" s="284"/>
    </row>
    <row r="38734" spans="15:16" x14ac:dyDescent="0.2">
      <c r="O38734" s="284"/>
      <c r="P38734" s="284"/>
    </row>
    <row r="38735" spans="15:16" x14ac:dyDescent="0.2">
      <c r="O38735" s="284"/>
      <c r="P38735" s="284"/>
    </row>
    <row r="38736" spans="15:16" x14ac:dyDescent="0.2">
      <c r="O38736" s="284"/>
      <c r="P38736" s="284"/>
    </row>
    <row r="38737" spans="15:16" x14ac:dyDescent="0.2">
      <c r="O38737" s="284"/>
      <c r="P38737" s="284"/>
    </row>
    <row r="38738" spans="15:16" x14ac:dyDescent="0.2">
      <c r="O38738" s="284"/>
      <c r="P38738" s="284"/>
    </row>
    <row r="38739" spans="15:16" x14ac:dyDescent="0.2">
      <c r="O38739" s="284"/>
      <c r="P38739" s="284"/>
    </row>
    <row r="38740" spans="15:16" x14ac:dyDescent="0.2">
      <c r="O38740" s="284"/>
      <c r="P38740" s="284"/>
    </row>
    <row r="38741" spans="15:16" x14ac:dyDescent="0.2">
      <c r="O38741" s="284"/>
      <c r="P38741" s="284"/>
    </row>
    <row r="38742" spans="15:16" x14ac:dyDescent="0.2">
      <c r="O38742" s="284"/>
      <c r="P38742" s="284"/>
    </row>
    <row r="38743" spans="15:16" x14ac:dyDescent="0.2">
      <c r="O38743" s="284"/>
      <c r="P38743" s="284"/>
    </row>
    <row r="38744" spans="15:16" x14ac:dyDescent="0.2">
      <c r="O38744" s="284"/>
      <c r="P38744" s="284"/>
    </row>
    <row r="38745" spans="15:16" x14ac:dyDescent="0.2">
      <c r="O38745" s="284"/>
      <c r="P38745" s="284"/>
    </row>
    <row r="38746" spans="15:16" x14ac:dyDescent="0.2">
      <c r="O38746" s="284"/>
      <c r="P38746" s="284"/>
    </row>
    <row r="38747" spans="15:16" x14ac:dyDescent="0.2">
      <c r="O38747" s="284"/>
      <c r="P38747" s="284"/>
    </row>
    <row r="38748" spans="15:16" x14ac:dyDescent="0.2">
      <c r="O38748" s="284"/>
      <c r="P38748" s="284"/>
    </row>
    <row r="38749" spans="15:16" x14ac:dyDescent="0.2">
      <c r="O38749" s="284"/>
      <c r="P38749" s="284"/>
    </row>
    <row r="38750" spans="15:16" x14ac:dyDescent="0.2">
      <c r="O38750" s="284"/>
      <c r="P38750" s="284"/>
    </row>
    <row r="38751" spans="15:16" x14ac:dyDescent="0.2">
      <c r="O38751" s="284"/>
      <c r="P38751" s="284"/>
    </row>
    <row r="38752" spans="15:16" x14ac:dyDescent="0.2">
      <c r="O38752" s="284"/>
      <c r="P38752" s="284"/>
    </row>
    <row r="38753" spans="15:16" x14ac:dyDescent="0.2">
      <c r="O38753" s="284"/>
      <c r="P38753" s="284"/>
    </row>
    <row r="38754" spans="15:16" x14ac:dyDescent="0.2">
      <c r="O38754" s="284"/>
      <c r="P38754" s="284"/>
    </row>
    <row r="38755" spans="15:16" x14ac:dyDescent="0.2">
      <c r="O38755" s="284"/>
      <c r="P38755" s="284"/>
    </row>
    <row r="38756" spans="15:16" x14ac:dyDescent="0.2">
      <c r="O38756" s="284"/>
      <c r="P38756" s="284"/>
    </row>
    <row r="38757" spans="15:16" x14ac:dyDescent="0.2">
      <c r="O38757" s="284"/>
      <c r="P38757" s="284"/>
    </row>
    <row r="38758" spans="15:16" x14ac:dyDescent="0.2">
      <c r="O38758" s="284"/>
      <c r="P38758" s="284"/>
    </row>
    <row r="38759" spans="15:16" x14ac:dyDescent="0.2">
      <c r="O38759" s="284"/>
      <c r="P38759" s="284"/>
    </row>
    <row r="38760" spans="15:16" x14ac:dyDescent="0.2">
      <c r="O38760" s="284"/>
      <c r="P38760" s="284"/>
    </row>
    <row r="38761" spans="15:16" x14ac:dyDescent="0.2">
      <c r="O38761" s="284"/>
      <c r="P38761" s="284"/>
    </row>
    <row r="38762" spans="15:16" x14ac:dyDescent="0.2">
      <c r="O38762" s="284"/>
      <c r="P38762" s="284"/>
    </row>
    <row r="38763" spans="15:16" x14ac:dyDescent="0.2">
      <c r="O38763" s="284"/>
      <c r="P38763" s="284"/>
    </row>
    <row r="38764" spans="15:16" x14ac:dyDescent="0.2">
      <c r="O38764" s="284"/>
      <c r="P38764" s="284"/>
    </row>
    <row r="38765" spans="15:16" x14ac:dyDescent="0.2">
      <c r="O38765" s="284"/>
      <c r="P38765" s="284"/>
    </row>
    <row r="38766" spans="15:16" x14ac:dyDescent="0.2">
      <c r="O38766" s="284"/>
      <c r="P38766" s="284"/>
    </row>
    <row r="38767" spans="15:16" x14ac:dyDescent="0.2">
      <c r="O38767" s="284"/>
      <c r="P38767" s="284"/>
    </row>
    <row r="38768" spans="15:16" x14ac:dyDescent="0.2">
      <c r="O38768" s="284"/>
      <c r="P38768" s="284"/>
    </row>
    <row r="38769" spans="15:16" x14ac:dyDescent="0.2">
      <c r="O38769" s="284"/>
      <c r="P38769" s="284"/>
    </row>
    <row r="38770" spans="15:16" x14ac:dyDescent="0.2">
      <c r="O38770" s="284"/>
      <c r="P38770" s="284"/>
    </row>
    <row r="38771" spans="15:16" x14ac:dyDescent="0.2">
      <c r="O38771" s="284"/>
      <c r="P38771" s="284"/>
    </row>
    <row r="38772" spans="15:16" x14ac:dyDescent="0.2">
      <c r="O38772" s="284"/>
      <c r="P38772" s="284"/>
    </row>
    <row r="38773" spans="15:16" x14ac:dyDescent="0.2">
      <c r="O38773" s="284"/>
      <c r="P38773" s="284"/>
    </row>
    <row r="38774" spans="15:16" x14ac:dyDescent="0.2">
      <c r="O38774" s="284"/>
      <c r="P38774" s="284"/>
    </row>
    <row r="38775" spans="15:16" x14ac:dyDescent="0.2">
      <c r="O38775" s="284"/>
      <c r="P38775" s="284"/>
    </row>
    <row r="38776" spans="15:16" x14ac:dyDescent="0.2">
      <c r="O38776" s="284"/>
      <c r="P38776" s="284"/>
    </row>
    <row r="38777" spans="15:16" x14ac:dyDescent="0.2">
      <c r="O38777" s="284"/>
      <c r="P38777" s="284"/>
    </row>
    <row r="38778" spans="15:16" x14ac:dyDescent="0.2">
      <c r="O38778" s="284"/>
      <c r="P38778" s="284"/>
    </row>
    <row r="38779" spans="15:16" x14ac:dyDescent="0.2">
      <c r="O38779" s="284"/>
      <c r="P38779" s="284"/>
    </row>
    <row r="38780" spans="15:16" x14ac:dyDescent="0.2">
      <c r="O38780" s="284"/>
      <c r="P38780" s="284"/>
    </row>
    <row r="38781" spans="15:16" x14ac:dyDescent="0.2">
      <c r="O38781" s="284"/>
      <c r="P38781" s="284"/>
    </row>
    <row r="38782" spans="15:16" x14ac:dyDescent="0.2">
      <c r="O38782" s="284"/>
      <c r="P38782" s="284"/>
    </row>
    <row r="38783" spans="15:16" x14ac:dyDescent="0.2">
      <c r="O38783" s="284"/>
      <c r="P38783" s="284"/>
    </row>
    <row r="38784" spans="15:16" x14ac:dyDescent="0.2">
      <c r="O38784" s="284"/>
      <c r="P38784" s="284"/>
    </row>
    <row r="38785" spans="15:16" x14ac:dyDescent="0.2">
      <c r="O38785" s="284"/>
      <c r="P38785" s="284"/>
    </row>
    <row r="38786" spans="15:16" x14ac:dyDescent="0.2">
      <c r="O38786" s="284"/>
      <c r="P38786" s="284"/>
    </row>
    <row r="38787" spans="15:16" x14ac:dyDescent="0.2">
      <c r="O38787" s="284"/>
      <c r="P38787" s="284"/>
    </row>
    <row r="38788" spans="15:16" x14ac:dyDescent="0.2">
      <c r="O38788" s="284"/>
      <c r="P38788" s="284"/>
    </row>
    <row r="38789" spans="15:16" x14ac:dyDescent="0.2">
      <c r="O38789" s="284"/>
      <c r="P38789" s="284"/>
    </row>
    <row r="38790" spans="15:16" x14ac:dyDescent="0.2">
      <c r="O38790" s="284"/>
      <c r="P38790" s="284"/>
    </row>
    <row r="38791" spans="15:16" x14ac:dyDescent="0.2">
      <c r="O38791" s="284"/>
      <c r="P38791" s="284"/>
    </row>
    <row r="38792" spans="15:16" x14ac:dyDescent="0.2">
      <c r="O38792" s="284"/>
      <c r="P38792" s="284"/>
    </row>
    <row r="38793" spans="15:16" x14ac:dyDescent="0.2">
      <c r="O38793" s="284"/>
      <c r="P38793" s="284"/>
    </row>
    <row r="38794" spans="15:16" x14ac:dyDescent="0.2">
      <c r="O38794" s="284"/>
      <c r="P38794" s="284"/>
    </row>
    <row r="38795" spans="15:16" x14ac:dyDescent="0.2">
      <c r="O38795" s="284"/>
      <c r="P38795" s="284"/>
    </row>
    <row r="38796" spans="15:16" x14ac:dyDescent="0.2">
      <c r="O38796" s="284"/>
      <c r="P38796" s="284"/>
    </row>
    <row r="38797" spans="15:16" x14ac:dyDescent="0.2">
      <c r="O38797" s="284"/>
      <c r="P38797" s="284"/>
    </row>
    <row r="38798" spans="15:16" x14ac:dyDescent="0.2">
      <c r="O38798" s="284"/>
      <c r="P38798" s="284"/>
    </row>
    <row r="38799" spans="15:16" x14ac:dyDescent="0.2">
      <c r="O38799" s="284"/>
      <c r="P38799" s="284"/>
    </row>
    <row r="38800" spans="15:16" x14ac:dyDescent="0.2">
      <c r="O38800" s="284"/>
      <c r="P38800" s="284"/>
    </row>
    <row r="38801" spans="15:16" x14ac:dyDescent="0.2">
      <c r="O38801" s="284"/>
      <c r="P38801" s="284"/>
    </row>
    <row r="38802" spans="15:16" x14ac:dyDescent="0.2">
      <c r="O38802" s="284"/>
      <c r="P38802" s="284"/>
    </row>
    <row r="38803" spans="15:16" x14ac:dyDescent="0.2">
      <c r="O38803" s="284"/>
      <c r="P38803" s="284"/>
    </row>
    <row r="38804" spans="15:16" x14ac:dyDescent="0.2">
      <c r="O38804" s="284"/>
      <c r="P38804" s="284"/>
    </row>
    <row r="38805" spans="15:16" x14ac:dyDescent="0.2">
      <c r="O38805" s="284"/>
      <c r="P38805" s="284"/>
    </row>
    <row r="38806" spans="15:16" x14ac:dyDescent="0.2">
      <c r="O38806" s="284"/>
      <c r="P38806" s="284"/>
    </row>
    <row r="38807" spans="15:16" x14ac:dyDescent="0.2">
      <c r="O38807" s="284"/>
      <c r="P38807" s="284"/>
    </row>
    <row r="38808" spans="15:16" x14ac:dyDescent="0.2">
      <c r="O38808" s="284"/>
      <c r="P38808" s="284"/>
    </row>
    <row r="38809" spans="15:16" x14ac:dyDescent="0.2">
      <c r="O38809" s="284"/>
      <c r="P38809" s="284"/>
    </row>
    <row r="38810" spans="15:16" x14ac:dyDescent="0.2">
      <c r="O38810" s="284"/>
      <c r="P38810" s="284"/>
    </row>
    <row r="38811" spans="15:16" x14ac:dyDescent="0.2">
      <c r="O38811" s="284"/>
      <c r="P38811" s="284"/>
    </row>
    <row r="38812" spans="15:16" x14ac:dyDescent="0.2">
      <c r="O38812" s="284"/>
      <c r="P38812" s="284"/>
    </row>
    <row r="38813" spans="15:16" x14ac:dyDescent="0.2">
      <c r="O38813" s="284"/>
      <c r="P38813" s="284"/>
    </row>
    <row r="38814" spans="15:16" x14ac:dyDescent="0.2">
      <c r="O38814" s="284"/>
      <c r="P38814" s="284"/>
    </row>
    <row r="38815" spans="15:16" x14ac:dyDescent="0.2">
      <c r="O38815" s="284"/>
      <c r="P38815" s="284"/>
    </row>
    <row r="38816" spans="15:16" x14ac:dyDescent="0.2">
      <c r="O38816" s="284"/>
      <c r="P38816" s="284"/>
    </row>
    <row r="38817" spans="15:16" x14ac:dyDescent="0.2">
      <c r="O38817" s="284"/>
      <c r="P38817" s="284"/>
    </row>
    <row r="38818" spans="15:16" x14ac:dyDescent="0.2">
      <c r="O38818" s="284"/>
      <c r="P38818" s="284"/>
    </row>
    <row r="38819" spans="15:16" x14ac:dyDescent="0.2">
      <c r="O38819" s="284"/>
      <c r="P38819" s="284"/>
    </row>
    <row r="38820" spans="15:16" x14ac:dyDescent="0.2">
      <c r="O38820" s="284"/>
      <c r="P38820" s="284"/>
    </row>
    <row r="38821" spans="15:16" x14ac:dyDescent="0.2">
      <c r="O38821" s="284"/>
      <c r="P38821" s="284"/>
    </row>
    <row r="38822" spans="15:16" x14ac:dyDescent="0.2">
      <c r="O38822" s="284"/>
      <c r="P38822" s="284"/>
    </row>
    <row r="38823" spans="15:16" x14ac:dyDescent="0.2">
      <c r="O38823" s="284"/>
      <c r="P38823" s="284"/>
    </row>
    <row r="38824" spans="15:16" x14ac:dyDescent="0.2">
      <c r="O38824" s="284"/>
      <c r="P38824" s="284"/>
    </row>
    <row r="38825" spans="15:16" x14ac:dyDescent="0.2">
      <c r="O38825" s="284"/>
      <c r="P38825" s="284"/>
    </row>
    <row r="38826" spans="15:16" x14ac:dyDescent="0.2">
      <c r="O38826" s="284"/>
      <c r="P38826" s="284"/>
    </row>
    <row r="38827" spans="15:16" x14ac:dyDescent="0.2">
      <c r="O38827" s="284"/>
      <c r="P38827" s="284"/>
    </row>
    <row r="38828" spans="15:16" x14ac:dyDescent="0.2">
      <c r="O38828" s="284"/>
      <c r="P38828" s="284"/>
    </row>
    <row r="38829" spans="15:16" x14ac:dyDescent="0.2">
      <c r="O38829" s="284"/>
      <c r="P38829" s="284"/>
    </row>
    <row r="38830" spans="15:16" x14ac:dyDescent="0.2">
      <c r="O38830" s="284"/>
      <c r="P38830" s="284"/>
    </row>
    <row r="38831" spans="15:16" x14ac:dyDescent="0.2">
      <c r="O38831" s="284"/>
      <c r="P38831" s="284"/>
    </row>
    <row r="38832" spans="15:16" x14ac:dyDescent="0.2">
      <c r="O38832" s="284"/>
      <c r="P38832" s="284"/>
    </row>
    <row r="38833" spans="15:16" x14ac:dyDescent="0.2">
      <c r="O38833" s="284"/>
      <c r="P38833" s="284"/>
    </row>
    <row r="38834" spans="15:16" x14ac:dyDescent="0.2">
      <c r="O38834" s="284"/>
      <c r="P38834" s="284"/>
    </row>
    <row r="38835" spans="15:16" x14ac:dyDescent="0.2">
      <c r="O38835" s="284"/>
      <c r="P38835" s="284"/>
    </row>
    <row r="38836" spans="15:16" x14ac:dyDescent="0.2">
      <c r="O38836" s="284"/>
      <c r="P38836" s="284"/>
    </row>
    <row r="38837" spans="15:16" x14ac:dyDescent="0.2">
      <c r="O38837" s="284"/>
      <c r="P38837" s="284"/>
    </row>
    <row r="38838" spans="15:16" x14ac:dyDescent="0.2">
      <c r="O38838" s="284"/>
      <c r="P38838" s="284"/>
    </row>
    <row r="38839" spans="15:16" x14ac:dyDescent="0.2">
      <c r="O38839" s="284"/>
      <c r="P38839" s="284"/>
    </row>
    <row r="38840" spans="15:16" x14ac:dyDescent="0.2">
      <c r="O38840" s="284"/>
      <c r="P38840" s="284"/>
    </row>
    <row r="38841" spans="15:16" x14ac:dyDescent="0.2">
      <c r="O38841" s="284"/>
      <c r="P38841" s="284"/>
    </row>
    <row r="38842" spans="15:16" x14ac:dyDescent="0.2">
      <c r="O38842" s="284"/>
      <c r="P38842" s="284"/>
    </row>
    <row r="38843" spans="15:16" x14ac:dyDescent="0.2">
      <c r="O38843" s="284"/>
      <c r="P38843" s="284"/>
    </row>
    <row r="38844" spans="15:16" x14ac:dyDescent="0.2">
      <c r="O38844" s="284"/>
      <c r="P38844" s="284"/>
    </row>
    <row r="38845" spans="15:16" x14ac:dyDescent="0.2">
      <c r="O38845" s="284"/>
      <c r="P38845" s="284"/>
    </row>
    <row r="38846" spans="15:16" x14ac:dyDescent="0.2">
      <c r="O38846" s="284"/>
      <c r="P38846" s="284"/>
    </row>
    <row r="38847" spans="15:16" x14ac:dyDescent="0.2">
      <c r="O38847" s="284"/>
      <c r="P38847" s="284"/>
    </row>
    <row r="38848" spans="15:16" x14ac:dyDescent="0.2">
      <c r="O38848" s="284"/>
      <c r="P38848" s="284"/>
    </row>
    <row r="38849" spans="15:16" x14ac:dyDescent="0.2">
      <c r="O38849" s="284"/>
      <c r="P38849" s="284"/>
    </row>
    <row r="38850" spans="15:16" x14ac:dyDescent="0.2">
      <c r="O38850" s="284"/>
      <c r="P38850" s="284"/>
    </row>
    <row r="38851" spans="15:16" x14ac:dyDescent="0.2">
      <c r="O38851" s="284"/>
      <c r="P38851" s="284"/>
    </row>
    <row r="38852" spans="15:16" x14ac:dyDescent="0.2">
      <c r="O38852" s="284"/>
      <c r="P38852" s="284"/>
    </row>
    <row r="38853" spans="15:16" x14ac:dyDescent="0.2">
      <c r="O38853" s="284"/>
      <c r="P38853" s="284"/>
    </row>
    <row r="38854" spans="15:16" x14ac:dyDescent="0.2">
      <c r="O38854" s="284"/>
      <c r="P38854" s="284"/>
    </row>
    <row r="38855" spans="15:16" x14ac:dyDescent="0.2">
      <c r="O38855" s="284"/>
      <c r="P38855" s="284"/>
    </row>
    <row r="38856" spans="15:16" x14ac:dyDescent="0.2">
      <c r="O38856" s="284"/>
      <c r="P38856" s="284"/>
    </row>
    <row r="38857" spans="15:16" x14ac:dyDescent="0.2">
      <c r="O38857" s="284"/>
      <c r="P38857" s="284"/>
    </row>
    <row r="38858" spans="15:16" x14ac:dyDescent="0.2">
      <c r="O38858" s="284"/>
      <c r="P38858" s="284"/>
    </row>
    <row r="38859" spans="15:16" x14ac:dyDescent="0.2">
      <c r="O38859" s="284"/>
      <c r="P38859" s="284"/>
    </row>
    <row r="38860" spans="15:16" x14ac:dyDescent="0.2">
      <c r="O38860" s="284"/>
      <c r="P38860" s="284"/>
    </row>
    <row r="38861" spans="15:16" x14ac:dyDescent="0.2">
      <c r="O38861" s="284"/>
      <c r="P38861" s="284"/>
    </row>
    <row r="38862" spans="15:16" x14ac:dyDescent="0.2">
      <c r="O38862" s="284"/>
      <c r="P38862" s="284"/>
    </row>
    <row r="38863" spans="15:16" x14ac:dyDescent="0.2">
      <c r="O38863" s="284"/>
      <c r="P38863" s="284"/>
    </row>
    <row r="38864" spans="15:16" x14ac:dyDescent="0.2">
      <c r="O38864" s="284"/>
      <c r="P38864" s="284"/>
    </row>
    <row r="38865" spans="15:16" x14ac:dyDescent="0.2">
      <c r="O38865" s="284"/>
      <c r="P38865" s="284"/>
    </row>
    <row r="38866" spans="15:16" x14ac:dyDescent="0.2">
      <c r="O38866" s="284"/>
      <c r="P38866" s="284"/>
    </row>
    <row r="38867" spans="15:16" x14ac:dyDescent="0.2">
      <c r="O38867" s="284"/>
      <c r="P38867" s="284"/>
    </row>
    <row r="38868" spans="15:16" x14ac:dyDescent="0.2">
      <c r="O38868" s="284"/>
      <c r="P38868" s="284"/>
    </row>
    <row r="38869" spans="15:16" x14ac:dyDescent="0.2">
      <c r="O38869" s="284"/>
      <c r="P38869" s="284"/>
    </row>
    <row r="38870" spans="15:16" x14ac:dyDescent="0.2">
      <c r="O38870" s="284"/>
      <c r="P38870" s="284"/>
    </row>
    <row r="38871" spans="15:16" x14ac:dyDescent="0.2">
      <c r="O38871" s="284"/>
      <c r="P38871" s="284"/>
    </row>
    <row r="38872" spans="15:16" x14ac:dyDescent="0.2">
      <c r="O38872" s="284"/>
      <c r="P38872" s="284"/>
    </row>
    <row r="38873" spans="15:16" x14ac:dyDescent="0.2">
      <c r="O38873" s="284"/>
      <c r="P38873" s="284"/>
    </row>
    <row r="38874" spans="15:16" x14ac:dyDescent="0.2">
      <c r="O38874" s="284"/>
      <c r="P38874" s="284"/>
    </row>
    <row r="38875" spans="15:16" x14ac:dyDescent="0.2">
      <c r="O38875" s="284"/>
      <c r="P38875" s="284"/>
    </row>
    <row r="38876" spans="15:16" x14ac:dyDescent="0.2">
      <c r="O38876" s="284"/>
      <c r="P38876" s="284"/>
    </row>
    <row r="38877" spans="15:16" x14ac:dyDescent="0.2">
      <c r="O38877" s="284"/>
      <c r="P38877" s="284"/>
    </row>
    <row r="38878" spans="15:16" x14ac:dyDescent="0.2">
      <c r="O38878" s="284"/>
      <c r="P38878" s="284"/>
    </row>
    <row r="38879" spans="15:16" x14ac:dyDescent="0.2">
      <c r="O38879" s="284"/>
      <c r="P38879" s="284"/>
    </row>
    <row r="38880" spans="15:16" x14ac:dyDescent="0.2">
      <c r="O38880" s="284"/>
      <c r="P38880" s="284"/>
    </row>
    <row r="38881" spans="15:16" x14ac:dyDescent="0.2">
      <c r="O38881" s="284"/>
      <c r="P38881" s="284"/>
    </row>
    <row r="38882" spans="15:16" x14ac:dyDescent="0.2">
      <c r="O38882" s="284"/>
      <c r="P38882" s="284"/>
    </row>
    <row r="38883" spans="15:16" x14ac:dyDescent="0.2">
      <c r="O38883" s="284"/>
      <c r="P38883" s="284"/>
    </row>
    <row r="38884" spans="15:16" x14ac:dyDescent="0.2">
      <c r="O38884" s="284"/>
      <c r="P38884" s="284"/>
    </row>
    <row r="38885" spans="15:16" x14ac:dyDescent="0.2">
      <c r="O38885" s="284"/>
      <c r="P38885" s="284"/>
    </row>
    <row r="38886" spans="15:16" x14ac:dyDescent="0.2">
      <c r="O38886" s="284"/>
      <c r="P38886" s="284"/>
    </row>
    <row r="38887" spans="15:16" x14ac:dyDescent="0.2">
      <c r="O38887" s="284"/>
      <c r="P38887" s="284"/>
    </row>
    <row r="38888" spans="15:16" x14ac:dyDescent="0.2">
      <c r="O38888" s="284"/>
      <c r="P38888" s="284"/>
    </row>
    <row r="38889" spans="15:16" x14ac:dyDescent="0.2">
      <c r="O38889" s="284"/>
      <c r="P38889" s="284"/>
    </row>
    <row r="38890" spans="15:16" x14ac:dyDescent="0.2">
      <c r="O38890" s="284"/>
      <c r="P38890" s="284"/>
    </row>
    <row r="38891" spans="15:16" x14ac:dyDescent="0.2">
      <c r="O38891" s="284"/>
      <c r="P38891" s="284"/>
    </row>
    <row r="38892" spans="15:16" x14ac:dyDescent="0.2">
      <c r="O38892" s="284"/>
      <c r="P38892" s="284"/>
    </row>
    <row r="38893" spans="15:16" x14ac:dyDescent="0.2">
      <c r="O38893" s="284"/>
      <c r="P38893" s="284"/>
    </row>
    <row r="38894" spans="15:16" x14ac:dyDescent="0.2">
      <c r="O38894" s="284"/>
      <c r="P38894" s="284"/>
    </row>
    <row r="38895" spans="15:16" x14ac:dyDescent="0.2">
      <c r="O38895" s="284"/>
      <c r="P38895" s="284"/>
    </row>
    <row r="38896" spans="15:16" x14ac:dyDescent="0.2">
      <c r="O38896" s="284"/>
      <c r="P38896" s="284"/>
    </row>
    <row r="38897" spans="15:16" x14ac:dyDescent="0.2">
      <c r="O38897" s="284"/>
      <c r="P38897" s="284"/>
    </row>
    <row r="38898" spans="15:16" x14ac:dyDescent="0.2">
      <c r="O38898" s="284"/>
      <c r="P38898" s="284"/>
    </row>
    <row r="38899" spans="15:16" x14ac:dyDescent="0.2">
      <c r="O38899" s="284"/>
      <c r="P38899" s="284"/>
    </row>
    <row r="38900" spans="15:16" x14ac:dyDescent="0.2">
      <c r="O38900" s="284"/>
      <c r="P38900" s="284"/>
    </row>
    <row r="38901" spans="15:16" x14ac:dyDescent="0.2">
      <c r="O38901" s="284"/>
      <c r="P38901" s="284"/>
    </row>
    <row r="38902" spans="15:16" x14ac:dyDescent="0.2">
      <c r="O38902" s="284"/>
      <c r="P38902" s="284"/>
    </row>
    <row r="38903" spans="15:16" x14ac:dyDescent="0.2">
      <c r="O38903" s="284"/>
      <c r="P38903" s="284"/>
    </row>
    <row r="38904" spans="15:16" x14ac:dyDescent="0.2">
      <c r="O38904" s="284"/>
      <c r="P38904" s="284"/>
    </row>
    <row r="38905" spans="15:16" x14ac:dyDescent="0.2">
      <c r="O38905" s="284"/>
      <c r="P38905" s="284"/>
    </row>
    <row r="38906" spans="15:16" x14ac:dyDescent="0.2">
      <c r="O38906" s="284"/>
      <c r="P38906" s="284"/>
    </row>
    <row r="38907" spans="15:16" x14ac:dyDescent="0.2">
      <c r="O38907" s="284"/>
      <c r="P38907" s="284"/>
    </row>
    <row r="38908" spans="15:16" x14ac:dyDescent="0.2">
      <c r="O38908" s="284"/>
      <c r="P38908" s="284"/>
    </row>
    <row r="38909" spans="15:16" x14ac:dyDescent="0.2">
      <c r="O38909" s="284"/>
      <c r="P38909" s="284"/>
    </row>
    <row r="38910" spans="15:16" x14ac:dyDescent="0.2">
      <c r="O38910" s="284"/>
      <c r="P38910" s="284"/>
    </row>
    <row r="38911" spans="15:16" x14ac:dyDescent="0.2">
      <c r="O38911" s="284"/>
      <c r="P38911" s="284"/>
    </row>
    <row r="38912" spans="15:16" x14ac:dyDescent="0.2">
      <c r="O38912" s="284"/>
      <c r="P38912" s="284"/>
    </row>
    <row r="38913" spans="15:16" x14ac:dyDescent="0.2">
      <c r="O38913" s="284"/>
      <c r="P38913" s="284"/>
    </row>
    <row r="38914" spans="15:16" x14ac:dyDescent="0.2">
      <c r="O38914" s="284"/>
      <c r="P38914" s="284"/>
    </row>
    <row r="38915" spans="15:16" x14ac:dyDescent="0.2">
      <c r="O38915" s="284"/>
      <c r="P38915" s="284"/>
    </row>
    <row r="38916" spans="15:16" x14ac:dyDescent="0.2">
      <c r="O38916" s="284"/>
      <c r="P38916" s="284"/>
    </row>
    <row r="38917" spans="15:16" x14ac:dyDescent="0.2">
      <c r="O38917" s="284"/>
      <c r="P38917" s="284"/>
    </row>
    <row r="38918" spans="15:16" x14ac:dyDescent="0.2">
      <c r="O38918" s="284"/>
      <c r="P38918" s="284"/>
    </row>
    <row r="38919" spans="15:16" x14ac:dyDescent="0.2">
      <c r="O38919" s="284"/>
      <c r="P38919" s="284"/>
    </row>
    <row r="38920" spans="15:16" x14ac:dyDescent="0.2">
      <c r="O38920" s="284"/>
      <c r="P38920" s="284"/>
    </row>
    <row r="38921" spans="15:16" x14ac:dyDescent="0.2">
      <c r="O38921" s="284"/>
      <c r="P38921" s="284"/>
    </row>
    <row r="38922" spans="15:16" x14ac:dyDescent="0.2">
      <c r="O38922" s="284"/>
      <c r="P38922" s="284"/>
    </row>
    <row r="38923" spans="15:16" x14ac:dyDescent="0.2">
      <c r="O38923" s="284"/>
      <c r="P38923" s="284"/>
    </row>
    <row r="38924" spans="15:16" x14ac:dyDescent="0.2">
      <c r="O38924" s="284"/>
      <c r="P38924" s="284"/>
    </row>
    <row r="38925" spans="15:16" x14ac:dyDescent="0.2">
      <c r="O38925" s="284"/>
      <c r="P38925" s="284"/>
    </row>
    <row r="38926" spans="15:16" x14ac:dyDescent="0.2">
      <c r="O38926" s="284"/>
      <c r="P38926" s="284"/>
    </row>
    <row r="38927" spans="15:16" x14ac:dyDescent="0.2">
      <c r="O38927" s="284"/>
      <c r="P38927" s="284"/>
    </row>
    <row r="38928" spans="15:16" x14ac:dyDescent="0.2">
      <c r="O38928" s="284"/>
      <c r="P38928" s="284"/>
    </row>
    <row r="38929" spans="15:16" x14ac:dyDescent="0.2">
      <c r="O38929" s="284"/>
      <c r="P38929" s="284"/>
    </row>
    <row r="38930" spans="15:16" x14ac:dyDescent="0.2">
      <c r="O38930" s="284"/>
      <c r="P38930" s="284"/>
    </row>
    <row r="38931" spans="15:16" x14ac:dyDescent="0.2">
      <c r="O38931" s="284"/>
      <c r="P38931" s="284"/>
    </row>
    <row r="38932" spans="15:16" x14ac:dyDescent="0.2">
      <c r="O38932" s="284"/>
      <c r="P38932" s="284"/>
    </row>
    <row r="38933" spans="15:16" x14ac:dyDescent="0.2">
      <c r="O38933" s="284"/>
      <c r="P38933" s="284"/>
    </row>
    <row r="38934" spans="15:16" x14ac:dyDescent="0.2">
      <c r="O38934" s="284"/>
      <c r="P38934" s="284"/>
    </row>
    <row r="38935" spans="15:16" x14ac:dyDescent="0.2">
      <c r="O38935" s="284"/>
      <c r="P38935" s="284"/>
    </row>
    <row r="38936" spans="15:16" x14ac:dyDescent="0.2">
      <c r="O38936" s="284"/>
      <c r="P38936" s="284"/>
    </row>
    <row r="38937" spans="15:16" x14ac:dyDescent="0.2">
      <c r="O38937" s="284"/>
      <c r="P38937" s="284"/>
    </row>
    <row r="38938" spans="15:16" x14ac:dyDescent="0.2">
      <c r="O38938" s="284"/>
      <c r="P38938" s="284"/>
    </row>
    <row r="38939" spans="15:16" x14ac:dyDescent="0.2">
      <c r="O38939" s="284"/>
      <c r="P38939" s="284"/>
    </row>
    <row r="38940" spans="15:16" x14ac:dyDescent="0.2">
      <c r="O38940" s="284"/>
      <c r="P38940" s="284"/>
    </row>
    <row r="38941" spans="15:16" x14ac:dyDescent="0.2">
      <c r="O38941" s="284"/>
      <c r="P38941" s="284"/>
    </row>
    <row r="38942" spans="15:16" x14ac:dyDescent="0.2">
      <c r="O38942" s="284"/>
      <c r="P38942" s="284"/>
    </row>
    <row r="38943" spans="15:16" x14ac:dyDescent="0.2">
      <c r="O38943" s="284"/>
      <c r="P38943" s="284"/>
    </row>
    <row r="38944" spans="15:16" x14ac:dyDescent="0.2">
      <c r="O38944" s="284"/>
      <c r="P38944" s="284"/>
    </row>
    <row r="38945" spans="15:16" x14ac:dyDescent="0.2">
      <c r="O38945" s="284"/>
      <c r="P38945" s="284"/>
    </row>
    <row r="38946" spans="15:16" x14ac:dyDescent="0.2">
      <c r="O38946" s="284"/>
      <c r="P38946" s="284"/>
    </row>
    <row r="38947" spans="15:16" x14ac:dyDescent="0.2">
      <c r="O38947" s="284"/>
      <c r="P38947" s="284"/>
    </row>
    <row r="38948" spans="15:16" x14ac:dyDescent="0.2">
      <c r="O38948" s="284"/>
      <c r="P38948" s="284"/>
    </row>
    <row r="38949" spans="15:16" x14ac:dyDescent="0.2">
      <c r="O38949" s="284"/>
      <c r="P38949" s="284"/>
    </row>
    <row r="38950" spans="15:16" x14ac:dyDescent="0.2">
      <c r="O38950" s="284"/>
      <c r="P38950" s="284"/>
    </row>
    <row r="38951" spans="15:16" x14ac:dyDescent="0.2">
      <c r="O38951" s="284"/>
      <c r="P38951" s="284"/>
    </row>
    <row r="38952" spans="15:16" x14ac:dyDescent="0.2">
      <c r="O38952" s="284"/>
      <c r="P38952" s="284"/>
    </row>
    <row r="38953" spans="15:16" x14ac:dyDescent="0.2">
      <c r="O38953" s="284"/>
      <c r="P38953" s="284"/>
    </row>
    <row r="38954" spans="15:16" x14ac:dyDescent="0.2">
      <c r="O38954" s="284"/>
      <c r="P38954" s="284"/>
    </row>
    <row r="38955" spans="15:16" x14ac:dyDescent="0.2">
      <c r="O38955" s="284"/>
      <c r="P38955" s="284"/>
    </row>
    <row r="38956" spans="15:16" x14ac:dyDescent="0.2">
      <c r="O38956" s="284"/>
      <c r="P38956" s="284"/>
    </row>
    <row r="38957" spans="15:16" x14ac:dyDescent="0.2">
      <c r="O38957" s="284"/>
      <c r="P38957" s="284"/>
    </row>
    <row r="38958" spans="15:16" x14ac:dyDescent="0.2">
      <c r="O38958" s="284"/>
      <c r="P38958" s="284"/>
    </row>
    <row r="38959" spans="15:16" x14ac:dyDescent="0.2">
      <c r="O38959" s="284"/>
      <c r="P38959" s="284"/>
    </row>
    <row r="38960" spans="15:16" x14ac:dyDescent="0.2">
      <c r="O38960" s="284"/>
      <c r="P38960" s="284"/>
    </row>
    <row r="38961" spans="15:16" x14ac:dyDescent="0.2">
      <c r="O38961" s="284"/>
      <c r="P38961" s="284"/>
    </row>
    <row r="38962" spans="15:16" x14ac:dyDescent="0.2">
      <c r="O38962" s="284"/>
      <c r="P38962" s="284"/>
    </row>
    <row r="38963" spans="15:16" x14ac:dyDescent="0.2">
      <c r="O38963" s="284"/>
      <c r="P38963" s="284"/>
    </row>
    <row r="38964" spans="15:16" x14ac:dyDescent="0.2">
      <c r="O38964" s="284"/>
      <c r="P38964" s="284"/>
    </row>
    <row r="38965" spans="15:16" x14ac:dyDescent="0.2">
      <c r="O38965" s="284"/>
      <c r="P38965" s="284"/>
    </row>
    <row r="38966" spans="15:16" x14ac:dyDescent="0.2">
      <c r="O38966" s="284"/>
      <c r="P38966" s="284"/>
    </row>
    <row r="38967" spans="15:16" x14ac:dyDescent="0.2">
      <c r="O38967" s="284"/>
      <c r="P38967" s="284"/>
    </row>
    <row r="38968" spans="15:16" x14ac:dyDescent="0.2">
      <c r="O38968" s="284"/>
      <c r="P38968" s="284"/>
    </row>
    <row r="38969" spans="15:16" x14ac:dyDescent="0.2">
      <c r="O38969" s="284"/>
      <c r="P38969" s="284"/>
    </row>
    <row r="38970" spans="15:16" x14ac:dyDescent="0.2">
      <c r="O38970" s="284"/>
      <c r="P38970" s="284"/>
    </row>
    <row r="38971" spans="15:16" x14ac:dyDescent="0.2">
      <c r="O38971" s="284"/>
      <c r="P38971" s="284"/>
    </row>
    <row r="38972" spans="15:16" x14ac:dyDescent="0.2">
      <c r="O38972" s="284"/>
      <c r="P38972" s="284"/>
    </row>
    <row r="38973" spans="15:16" x14ac:dyDescent="0.2">
      <c r="O38973" s="284"/>
      <c r="P38973" s="284"/>
    </row>
    <row r="38974" spans="15:16" x14ac:dyDescent="0.2">
      <c r="O38974" s="284"/>
      <c r="P38974" s="284"/>
    </row>
    <row r="38975" spans="15:16" x14ac:dyDescent="0.2">
      <c r="O38975" s="284"/>
      <c r="P38975" s="284"/>
    </row>
    <row r="38976" spans="15:16" x14ac:dyDescent="0.2">
      <c r="O38976" s="284"/>
      <c r="P38976" s="284"/>
    </row>
    <row r="38977" spans="15:16" x14ac:dyDescent="0.2">
      <c r="O38977" s="284"/>
      <c r="P38977" s="284"/>
    </row>
    <row r="38978" spans="15:16" x14ac:dyDescent="0.2">
      <c r="O38978" s="284"/>
      <c r="P38978" s="284"/>
    </row>
    <row r="38979" spans="15:16" x14ac:dyDescent="0.2">
      <c r="O38979" s="284"/>
      <c r="P38979" s="284"/>
    </row>
    <row r="38980" spans="15:16" x14ac:dyDescent="0.2">
      <c r="O38980" s="284"/>
      <c r="P38980" s="284"/>
    </row>
    <row r="38981" spans="15:16" x14ac:dyDescent="0.2">
      <c r="O38981" s="284"/>
      <c r="P38981" s="284"/>
    </row>
    <row r="38982" spans="15:16" x14ac:dyDescent="0.2">
      <c r="O38982" s="284"/>
      <c r="P38982" s="284"/>
    </row>
    <row r="38983" spans="15:16" x14ac:dyDescent="0.2">
      <c r="O38983" s="284"/>
      <c r="P38983" s="284"/>
    </row>
    <row r="38984" spans="15:16" x14ac:dyDescent="0.2">
      <c r="O38984" s="284"/>
      <c r="P38984" s="284"/>
    </row>
    <row r="38985" spans="15:16" x14ac:dyDescent="0.2">
      <c r="O38985" s="284"/>
      <c r="P38985" s="284"/>
    </row>
    <row r="38986" spans="15:16" x14ac:dyDescent="0.2">
      <c r="O38986" s="284"/>
      <c r="P38986" s="284"/>
    </row>
    <row r="38987" spans="15:16" x14ac:dyDescent="0.2">
      <c r="O38987" s="284"/>
      <c r="P38987" s="284"/>
    </row>
    <row r="38988" spans="15:16" x14ac:dyDescent="0.2">
      <c r="O38988" s="284"/>
      <c r="P38988" s="284"/>
    </row>
    <row r="38989" spans="15:16" x14ac:dyDescent="0.2">
      <c r="O38989" s="284"/>
      <c r="P38989" s="284"/>
    </row>
    <row r="38990" spans="15:16" x14ac:dyDescent="0.2">
      <c r="O38990" s="284"/>
      <c r="P38990" s="284"/>
    </row>
    <row r="38991" spans="15:16" x14ac:dyDescent="0.2">
      <c r="O38991" s="284"/>
      <c r="P38991" s="284"/>
    </row>
    <row r="38992" spans="15:16" x14ac:dyDescent="0.2">
      <c r="O38992" s="284"/>
      <c r="P38992" s="284"/>
    </row>
    <row r="38993" spans="15:16" x14ac:dyDescent="0.2">
      <c r="O38993" s="284"/>
      <c r="P38993" s="284"/>
    </row>
    <row r="38994" spans="15:16" x14ac:dyDescent="0.2">
      <c r="O38994" s="284"/>
      <c r="P38994" s="284"/>
    </row>
    <row r="38995" spans="15:16" x14ac:dyDescent="0.2">
      <c r="O38995" s="284"/>
      <c r="P38995" s="284"/>
    </row>
    <row r="38996" spans="15:16" x14ac:dyDescent="0.2">
      <c r="O38996" s="284"/>
      <c r="P38996" s="284"/>
    </row>
    <row r="38997" spans="15:16" x14ac:dyDescent="0.2">
      <c r="O38997" s="284"/>
      <c r="P38997" s="284"/>
    </row>
    <row r="38998" spans="15:16" x14ac:dyDescent="0.2">
      <c r="O38998" s="284"/>
      <c r="P38998" s="284"/>
    </row>
    <row r="38999" spans="15:16" x14ac:dyDescent="0.2">
      <c r="O38999" s="284"/>
      <c r="P38999" s="284"/>
    </row>
    <row r="39000" spans="15:16" x14ac:dyDescent="0.2">
      <c r="O39000" s="284"/>
      <c r="P39000" s="284"/>
    </row>
    <row r="39001" spans="15:16" x14ac:dyDescent="0.2">
      <c r="O39001" s="284"/>
      <c r="P39001" s="284"/>
    </row>
    <row r="39002" spans="15:16" x14ac:dyDescent="0.2">
      <c r="O39002" s="284"/>
      <c r="P39002" s="284"/>
    </row>
    <row r="39003" spans="15:16" x14ac:dyDescent="0.2">
      <c r="O39003" s="284"/>
      <c r="P39003" s="284"/>
    </row>
    <row r="39004" spans="15:16" x14ac:dyDescent="0.2">
      <c r="O39004" s="284"/>
      <c r="P39004" s="284"/>
    </row>
    <row r="39005" spans="15:16" x14ac:dyDescent="0.2">
      <c r="O39005" s="284"/>
      <c r="P39005" s="284"/>
    </row>
    <row r="39006" spans="15:16" x14ac:dyDescent="0.2">
      <c r="O39006" s="284"/>
      <c r="P39006" s="284"/>
    </row>
    <row r="39007" spans="15:16" x14ac:dyDescent="0.2">
      <c r="O39007" s="284"/>
      <c r="P39007" s="284"/>
    </row>
    <row r="39008" spans="15:16" x14ac:dyDescent="0.2">
      <c r="O39008" s="284"/>
      <c r="P39008" s="284"/>
    </row>
    <row r="39009" spans="15:16" x14ac:dyDescent="0.2">
      <c r="O39009" s="284"/>
      <c r="P39009" s="284"/>
    </row>
    <row r="39010" spans="15:16" x14ac:dyDescent="0.2">
      <c r="O39010" s="284"/>
      <c r="P39010" s="284"/>
    </row>
    <row r="39011" spans="15:16" x14ac:dyDescent="0.2">
      <c r="O39011" s="284"/>
      <c r="P39011" s="284"/>
    </row>
    <row r="39012" spans="15:16" x14ac:dyDescent="0.2">
      <c r="O39012" s="284"/>
      <c r="P39012" s="284"/>
    </row>
    <row r="39013" spans="15:16" x14ac:dyDescent="0.2">
      <c r="O39013" s="284"/>
      <c r="P39013" s="284"/>
    </row>
    <row r="39014" spans="15:16" x14ac:dyDescent="0.2">
      <c r="O39014" s="284"/>
      <c r="P39014" s="284"/>
    </row>
    <row r="39015" spans="15:16" x14ac:dyDescent="0.2">
      <c r="O39015" s="284"/>
      <c r="P39015" s="284"/>
    </row>
    <row r="39016" spans="15:16" x14ac:dyDescent="0.2">
      <c r="O39016" s="284"/>
      <c r="P39016" s="284"/>
    </row>
    <row r="39017" spans="15:16" x14ac:dyDescent="0.2">
      <c r="O39017" s="284"/>
      <c r="P39017" s="284"/>
    </row>
    <row r="39018" spans="15:16" x14ac:dyDescent="0.2">
      <c r="O39018" s="284"/>
      <c r="P39018" s="284"/>
    </row>
    <row r="39019" spans="15:16" x14ac:dyDescent="0.2">
      <c r="O39019" s="284"/>
      <c r="P39019" s="284"/>
    </row>
    <row r="39020" spans="15:16" x14ac:dyDescent="0.2">
      <c r="O39020" s="284"/>
      <c r="P39020" s="284"/>
    </row>
    <row r="39021" spans="15:16" x14ac:dyDescent="0.2">
      <c r="O39021" s="284"/>
      <c r="P39021" s="284"/>
    </row>
    <row r="39022" spans="15:16" x14ac:dyDescent="0.2">
      <c r="O39022" s="284"/>
      <c r="P39022" s="284"/>
    </row>
    <row r="39023" spans="15:16" x14ac:dyDescent="0.2">
      <c r="O39023" s="284"/>
      <c r="P39023" s="284"/>
    </row>
    <row r="39024" spans="15:16" x14ac:dyDescent="0.2">
      <c r="O39024" s="284"/>
      <c r="P39024" s="284"/>
    </row>
    <row r="39025" spans="15:16" x14ac:dyDescent="0.2">
      <c r="O39025" s="284"/>
      <c r="P39025" s="284"/>
    </row>
    <row r="39026" spans="15:16" x14ac:dyDescent="0.2">
      <c r="O39026" s="284"/>
      <c r="P39026" s="284"/>
    </row>
    <row r="39027" spans="15:16" x14ac:dyDescent="0.2">
      <c r="O39027" s="284"/>
      <c r="P39027" s="284"/>
    </row>
    <row r="39028" spans="15:16" x14ac:dyDescent="0.2">
      <c r="O39028" s="284"/>
      <c r="P39028" s="284"/>
    </row>
    <row r="39029" spans="15:16" x14ac:dyDescent="0.2">
      <c r="O39029" s="284"/>
      <c r="P39029" s="284"/>
    </row>
    <row r="39030" spans="15:16" x14ac:dyDescent="0.2">
      <c r="O39030" s="284"/>
      <c r="P39030" s="284"/>
    </row>
    <row r="39031" spans="15:16" x14ac:dyDescent="0.2">
      <c r="O39031" s="284"/>
      <c r="P39031" s="284"/>
    </row>
    <row r="39032" spans="15:16" x14ac:dyDescent="0.2">
      <c r="O39032" s="284"/>
      <c r="P39032" s="284"/>
    </row>
    <row r="39033" spans="15:16" x14ac:dyDescent="0.2">
      <c r="O39033" s="284"/>
      <c r="P39033" s="284"/>
    </row>
    <row r="39034" spans="15:16" x14ac:dyDescent="0.2">
      <c r="O39034" s="284"/>
      <c r="P39034" s="284"/>
    </row>
    <row r="39035" spans="15:16" x14ac:dyDescent="0.2">
      <c r="O39035" s="284"/>
      <c r="P39035" s="284"/>
    </row>
    <row r="39036" spans="15:16" x14ac:dyDescent="0.2">
      <c r="O39036" s="284"/>
      <c r="P39036" s="284"/>
    </row>
    <row r="39037" spans="15:16" x14ac:dyDescent="0.2">
      <c r="O39037" s="284"/>
      <c r="P39037" s="284"/>
    </row>
    <row r="39038" spans="15:16" x14ac:dyDescent="0.2">
      <c r="O39038" s="284"/>
      <c r="P39038" s="284"/>
    </row>
    <row r="39039" spans="15:16" x14ac:dyDescent="0.2">
      <c r="O39039" s="284"/>
      <c r="P39039" s="284"/>
    </row>
    <row r="39040" spans="15:16" x14ac:dyDescent="0.2">
      <c r="O39040" s="284"/>
      <c r="P39040" s="284"/>
    </row>
    <row r="39041" spans="15:16" x14ac:dyDescent="0.2">
      <c r="O39041" s="284"/>
      <c r="P39041" s="284"/>
    </row>
    <row r="39042" spans="15:16" x14ac:dyDescent="0.2">
      <c r="O39042" s="284"/>
      <c r="P39042" s="284"/>
    </row>
    <row r="39043" spans="15:16" x14ac:dyDescent="0.2">
      <c r="O39043" s="284"/>
      <c r="P39043" s="284"/>
    </row>
    <row r="39044" spans="15:16" x14ac:dyDescent="0.2">
      <c r="O39044" s="284"/>
      <c r="P39044" s="284"/>
    </row>
    <row r="39045" spans="15:16" x14ac:dyDescent="0.2">
      <c r="O39045" s="284"/>
      <c r="P39045" s="284"/>
    </row>
    <row r="39046" spans="15:16" x14ac:dyDescent="0.2">
      <c r="O39046" s="284"/>
      <c r="P39046" s="284"/>
    </row>
    <row r="39047" spans="15:16" x14ac:dyDescent="0.2">
      <c r="O39047" s="284"/>
      <c r="P39047" s="284"/>
    </row>
    <row r="39048" spans="15:16" x14ac:dyDescent="0.2">
      <c r="O39048" s="284"/>
      <c r="P39048" s="284"/>
    </row>
    <row r="39049" spans="15:16" x14ac:dyDescent="0.2">
      <c r="O39049" s="284"/>
      <c r="P39049" s="284"/>
    </row>
    <row r="39050" spans="15:16" x14ac:dyDescent="0.2">
      <c r="O39050" s="284"/>
      <c r="P39050" s="284"/>
    </row>
    <row r="39051" spans="15:16" x14ac:dyDescent="0.2">
      <c r="O39051" s="284"/>
      <c r="P39051" s="284"/>
    </row>
    <row r="39052" spans="15:16" x14ac:dyDescent="0.2">
      <c r="O39052" s="284"/>
      <c r="P39052" s="284"/>
    </row>
    <row r="39053" spans="15:16" x14ac:dyDescent="0.2">
      <c r="O39053" s="284"/>
      <c r="P39053" s="284"/>
    </row>
    <row r="39054" spans="15:16" x14ac:dyDescent="0.2">
      <c r="O39054" s="284"/>
      <c r="P39054" s="284"/>
    </row>
    <row r="39055" spans="15:16" x14ac:dyDescent="0.2">
      <c r="O39055" s="284"/>
      <c r="P39055" s="284"/>
    </row>
    <row r="39056" spans="15:16" x14ac:dyDescent="0.2">
      <c r="O39056" s="284"/>
      <c r="P39056" s="284"/>
    </row>
    <row r="39057" spans="15:16" x14ac:dyDescent="0.2">
      <c r="O39057" s="284"/>
      <c r="P39057" s="284"/>
    </row>
    <row r="39058" spans="15:16" x14ac:dyDescent="0.2">
      <c r="O39058" s="284"/>
      <c r="P39058" s="284"/>
    </row>
    <row r="39059" spans="15:16" x14ac:dyDescent="0.2">
      <c r="O39059" s="284"/>
      <c r="P39059" s="284"/>
    </row>
    <row r="39060" spans="15:16" x14ac:dyDescent="0.2">
      <c r="O39060" s="284"/>
      <c r="P39060" s="284"/>
    </row>
    <row r="39061" spans="15:16" x14ac:dyDescent="0.2">
      <c r="O39061" s="284"/>
      <c r="P39061" s="284"/>
    </row>
    <row r="39062" spans="15:16" x14ac:dyDescent="0.2">
      <c r="O39062" s="284"/>
      <c r="P39062" s="284"/>
    </row>
    <row r="39063" spans="15:16" x14ac:dyDescent="0.2">
      <c r="O39063" s="284"/>
      <c r="P39063" s="284"/>
    </row>
    <row r="39064" spans="15:16" x14ac:dyDescent="0.2">
      <c r="O39064" s="284"/>
      <c r="P39064" s="284"/>
    </row>
    <row r="39065" spans="15:16" x14ac:dyDescent="0.2">
      <c r="O39065" s="284"/>
      <c r="P39065" s="284"/>
    </row>
    <row r="39066" spans="15:16" x14ac:dyDescent="0.2">
      <c r="O39066" s="284"/>
      <c r="P39066" s="284"/>
    </row>
    <row r="39067" spans="15:16" x14ac:dyDescent="0.2">
      <c r="O39067" s="284"/>
      <c r="P39067" s="284"/>
    </row>
    <row r="39068" spans="15:16" x14ac:dyDescent="0.2">
      <c r="O39068" s="284"/>
      <c r="P39068" s="284"/>
    </row>
    <row r="39069" spans="15:16" x14ac:dyDescent="0.2">
      <c r="O39069" s="284"/>
      <c r="P39069" s="284"/>
    </row>
    <row r="39070" spans="15:16" x14ac:dyDescent="0.2">
      <c r="O39070" s="284"/>
      <c r="P39070" s="284"/>
    </row>
    <row r="39071" spans="15:16" x14ac:dyDescent="0.2">
      <c r="O39071" s="284"/>
      <c r="P39071" s="284"/>
    </row>
    <row r="39072" spans="15:16" x14ac:dyDescent="0.2">
      <c r="O39072" s="284"/>
      <c r="P39072" s="284"/>
    </row>
    <row r="39073" spans="15:16" x14ac:dyDescent="0.2">
      <c r="O39073" s="284"/>
      <c r="P39073" s="284"/>
    </row>
    <row r="39074" spans="15:16" x14ac:dyDescent="0.2">
      <c r="O39074" s="284"/>
      <c r="P39074" s="284"/>
    </row>
    <row r="39075" spans="15:16" x14ac:dyDescent="0.2">
      <c r="O39075" s="284"/>
      <c r="P39075" s="284"/>
    </row>
    <row r="39076" spans="15:16" x14ac:dyDescent="0.2">
      <c r="O39076" s="284"/>
      <c r="P39076" s="284"/>
    </row>
    <row r="39077" spans="15:16" x14ac:dyDescent="0.2">
      <c r="O39077" s="284"/>
      <c r="P39077" s="284"/>
    </row>
    <row r="39078" spans="15:16" x14ac:dyDescent="0.2">
      <c r="O39078" s="284"/>
      <c r="P39078" s="284"/>
    </row>
    <row r="39079" spans="15:16" x14ac:dyDescent="0.2">
      <c r="O39079" s="284"/>
      <c r="P39079" s="284"/>
    </row>
    <row r="39080" spans="15:16" x14ac:dyDescent="0.2">
      <c r="O39080" s="284"/>
      <c r="P39080" s="284"/>
    </row>
    <row r="39081" spans="15:16" x14ac:dyDescent="0.2">
      <c r="O39081" s="284"/>
      <c r="P39081" s="284"/>
    </row>
    <row r="39082" spans="15:16" x14ac:dyDescent="0.2">
      <c r="O39082" s="284"/>
      <c r="P39082" s="284"/>
    </row>
    <row r="39083" spans="15:16" x14ac:dyDescent="0.2">
      <c r="O39083" s="284"/>
      <c r="P39083" s="284"/>
    </row>
    <row r="39084" spans="15:16" x14ac:dyDescent="0.2">
      <c r="O39084" s="284"/>
      <c r="P39084" s="284"/>
    </row>
    <row r="39085" spans="15:16" x14ac:dyDescent="0.2">
      <c r="O39085" s="284"/>
      <c r="P39085" s="284"/>
    </row>
    <row r="39086" spans="15:16" x14ac:dyDescent="0.2">
      <c r="O39086" s="284"/>
      <c r="P39086" s="284"/>
    </row>
    <row r="39087" spans="15:16" x14ac:dyDescent="0.2">
      <c r="O39087" s="284"/>
      <c r="P39087" s="284"/>
    </row>
    <row r="39088" spans="15:16" x14ac:dyDescent="0.2">
      <c r="O39088" s="284"/>
      <c r="P39088" s="284"/>
    </row>
    <row r="39089" spans="15:16" x14ac:dyDescent="0.2">
      <c r="O39089" s="284"/>
      <c r="P39089" s="284"/>
    </row>
    <row r="39090" spans="15:16" x14ac:dyDescent="0.2">
      <c r="O39090" s="284"/>
      <c r="P39090" s="284"/>
    </row>
    <row r="39091" spans="15:16" x14ac:dyDescent="0.2">
      <c r="O39091" s="284"/>
      <c r="P39091" s="284"/>
    </row>
    <row r="39092" spans="15:16" x14ac:dyDescent="0.2">
      <c r="O39092" s="284"/>
      <c r="P39092" s="284"/>
    </row>
    <row r="39093" spans="15:16" x14ac:dyDescent="0.2">
      <c r="O39093" s="284"/>
      <c r="P39093" s="284"/>
    </row>
    <row r="39094" spans="15:16" x14ac:dyDescent="0.2">
      <c r="O39094" s="284"/>
      <c r="P39094" s="284"/>
    </row>
    <row r="39095" spans="15:16" x14ac:dyDescent="0.2">
      <c r="O39095" s="284"/>
      <c r="P39095" s="284"/>
    </row>
    <row r="39096" spans="15:16" x14ac:dyDescent="0.2">
      <c r="O39096" s="284"/>
      <c r="P39096" s="284"/>
    </row>
    <row r="39097" spans="15:16" x14ac:dyDescent="0.2">
      <c r="O39097" s="284"/>
      <c r="P39097" s="284"/>
    </row>
    <row r="39098" spans="15:16" x14ac:dyDescent="0.2">
      <c r="O39098" s="284"/>
      <c r="P39098" s="284"/>
    </row>
    <row r="39099" spans="15:16" x14ac:dyDescent="0.2">
      <c r="O39099" s="284"/>
      <c r="P39099" s="284"/>
    </row>
    <row r="39100" spans="15:16" x14ac:dyDescent="0.2">
      <c r="O39100" s="284"/>
      <c r="P39100" s="284"/>
    </row>
    <row r="39101" spans="15:16" x14ac:dyDescent="0.2">
      <c r="O39101" s="284"/>
      <c r="P39101" s="284"/>
    </row>
    <row r="39102" spans="15:16" x14ac:dyDescent="0.2">
      <c r="O39102" s="284"/>
      <c r="P39102" s="284"/>
    </row>
    <row r="39103" spans="15:16" x14ac:dyDescent="0.2">
      <c r="O39103" s="284"/>
      <c r="P39103" s="284"/>
    </row>
    <row r="39104" spans="15:16" x14ac:dyDescent="0.2">
      <c r="O39104" s="284"/>
      <c r="P39104" s="284"/>
    </row>
    <row r="39105" spans="15:16" x14ac:dyDescent="0.2">
      <c r="O39105" s="284"/>
      <c r="P39105" s="284"/>
    </row>
    <row r="39106" spans="15:16" x14ac:dyDescent="0.2">
      <c r="O39106" s="284"/>
      <c r="P39106" s="284"/>
    </row>
    <row r="39107" spans="15:16" x14ac:dyDescent="0.2">
      <c r="O39107" s="284"/>
      <c r="P39107" s="284"/>
    </row>
    <row r="39108" spans="15:16" x14ac:dyDescent="0.2">
      <c r="O39108" s="284"/>
      <c r="P39108" s="284"/>
    </row>
    <row r="39109" spans="15:16" x14ac:dyDescent="0.2">
      <c r="O39109" s="284"/>
      <c r="P39109" s="284"/>
    </row>
    <row r="39110" spans="15:16" x14ac:dyDescent="0.2">
      <c r="O39110" s="284"/>
      <c r="P39110" s="284"/>
    </row>
    <row r="39111" spans="15:16" x14ac:dyDescent="0.2">
      <c r="O39111" s="284"/>
      <c r="P39111" s="284"/>
    </row>
    <row r="39112" spans="15:16" x14ac:dyDescent="0.2">
      <c r="O39112" s="284"/>
      <c r="P39112" s="284"/>
    </row>
    <row r="39113" spans="15:16" x14ac:dyDescent="0.2">
      <c r="O39113" s="284"/>
      <c r="P39113" s="284"/>
    </row>
    <row r="39114" spans="15:16" x14ac:dyDescent="0.2">
      <c r="O39114" s="284"/>
      <c r="P39114" s="284"/>
    </row>
    <row r="39115" spans="15:16" x14ac:dyDescent="0.2">
      <c r="O39115" s="284"/>
      <c r="P39115" s="284"/>
    </row>
    <row r="39116" spans="15:16" x14ac:dyDescent="0.2">
      <c r="O39116" s="284"/>
      <c r="P39116" s="284"/>
    </row>
    <row r="39117" spans="15:16" x14ac:dyDescent="0.2">
      <c r="O39117" s="284"/>
      <c r="P39117" s="284"/>
    </row>
    <row r="39118" spans="15:16" x14ac:dyDescent="0.2">
      <c r="O39118" s="284"/>
      <c r="P39118" s="284"/>
    </row>
    <row r="39119" spans="15:16" x14ac:dyDescent="0.2">
      <c r="O39119" s="284"/>
      <c r="P39119" s="284"/>
    </row>
    <row r="39120" spans="15:16" x14ac:dyDescent="0.2">
      <c r="O39120" s="284"/>
      <c r="P39120" s="284"/>
    </row>
    <row r="39121" spans="15:16" x14ac:dyDescent="0.2">
      <c r="O39121" s="284"/>
      <c r="P39121" s="284"/>
    </row>
    <row r="39122" spans="15:16" x14ac:dyDescent="0.2">
      <c r="O39122" s="284"/>
      <c r="P39122" s="284"/>
    </row>
    <row r="39123" spans="15:16" x14ac:dyDescent="0.2">
      <c r="O39123" s="284"/>
      <c r="P39123" s="284"/>
    </row>
    <row r="39124" spans="15:16" x14ac:dyDescent="0.2">
      <c r="O39124" s="284"/>
      <c r="P39124" s="284"/>
    </row>
    <row r="39125" spans="15:16" x14ac:dyDescent="0.2">
      <c r="O39125" s="284"/>
      <c r="P39125" s="284"/>
    </row>
    <row r="39126" spans="15:16" x14ac:dyDescent="0.2">
      <c r="O39126" s="284"/>
      <c r="P39126" s="284"/>
    </row>
    <row r="39127" spans="15:16" x14ac:dyDescent="0.2">
      <c r="O39127" s="284"/>
      <c r="P39127" s="284"/>
    </row>
    <row r="39128" spans="15:16" x14ac:dyDescent="0.2">
      <c r="O39128" s="284"/>
      <c r="P39128" s="284"/>
    </row>
    <row r="39129" spans="15:16" x14ac:dyDescent="0.2">
      <c r="O39129" s="284"/>
      <c r="P39129" s="284"/>
    </row>
    <row r="39130" spans="15:16" x14ac:dyDescent="0.2">
      <c r="O39130" s="284"/>
      <c r="P39130" s="284"/>
    </row>
    <row r="39131" spans="15:16" x14ac:dyDescent="0.2">
      <c r="O39131" s="284"/>
      <c r="P39131" s="284"/>
    </row>
    <row r="39132" spans="15:16" x14ac:dyDescent="0.2">
      <c r="O39132" s="284"/>
      <c r="P39132" s="284"/>
    </row>
    <row r="39133" spans="15:16" x14ac:dyDescent="0.2">
      <c r="O39133" s="284"/>
      <c r="P39133" s="284"/>
    </row>
    <row r="39134" spans="15:16" x14ac:dyDescent="0.2">
      <c r="O39134" s="284"/>
      <c r="P39134" s="284"/>
    </row>
    <row r="39135" spans="15:16" x14ac:dyDescent="0.2">
      <c r="O39135" s="284"/>
      <c r="P39135" s="284"/>
    </row>
    <row r="39136" spans="15:16" x14ac:dyDescent="0.2">
      <c r="O39136" s="284"/>
      <c r="P39136" s="284"/>
    </row>
    <row r="39137" spans="15:16" x14ac:dyDescent="0.2">
      <c r="O39137" s="284"/>
      <c r="P39137" s="284"/>
    </row>
    <row r="39138" spans="15:16" x14ac:dyDescent="0.2">
      <c r="O39138" s="284"/>
      <c r="P39138" s="284"/>
    </row>
    <row r="39139" spans="15:16" x14ac:dyDescent="0.2">
      <c r="O39139" s="284"/>
      <c r="P39139" s="284"/>
    </row>
    <row r="39140" spans="15:16" x14ac:dyDescent="0.2">
      <c r="O39140" s="284"/>
      <c r="P39140" s="284"/>
    </row>
    <row r="39141" spans="15:16" x14ac:dyDescent="0.2">
      <c r="O39141" s="284"/>
      <c r="P39141" s="284"/>
    </row>
    <row r="39142" spans="15:16" x14ac:dyDescent="0.2">
      <c r="O39142" s="284"/>
      <c r="P39142" s="284"/>
    </row>
    <row r="39143" spans="15:16" x14ac:dyDescent="0.2">
      <c r="O39143" s="284"/>
      <c r="P39143" s="284"/>
    </row>
    <row r="39144" spans="15:16" x14ac:dyDescent="0.2">
      <c r="O39144" s="284"/>
      <c r="P39144" s="284"/>
    </row>
    <row r="39145" spans="15:16" x14ac:dyDescent="0.2">
      <c r="O39145" s="284"/>
      <c r="P39145" s="284"/>
    </row>
    <row r="39146" spans="15:16" x14ac:dyDescent="0.2">
      <c r="O39146" s="284"/>
      <c r="P39146" s="284"/>
    </row>
    <row r="39147" spans="15:16" x14ac:dyDescent="0.2">
      <c r="O39147" s="284"/>
      <c r="P39147" s="284"/>
    </row>
    <row r="39148" spans="15:16" x14ac:dyDescent="0.2">
      <c r="O39148" s="284"/>
      <c r="P39148" s="284"/>
    </row>
    <row r="39149" spans="15:16" x14ac:dyDescent="0.2">
      <c r="O39149" s="284"/>
      <c r="P39149" s="284"/>
    </row>
    <row r="39150" spans="15:16" x14ac:dyDescent="0.2">
      <c r="O39150" s="284"/>
      <c r="P39150" s="284"/>
    </row>
    <row r="39151" spans="15:16" x14ac:dyDescent="0.2">
      <c r="O39151" s="284"/>
      <c r="P39151" s="284"/>
    </row>
    <row r="39152" spans="15:16" x14ac:dyDescent="0.2">
      <c r="O39152" s="284"/>
      <c r="P39152" s="284"/>
    </row>
    <row r="39153" spans="15:16" x14ac:dyDescent="0.2">
      <c r="O39153" s="284"/>
      <c r="P39153" s="284"/>
    </row>
    <row r="39154" spans="15:16" x14ac:dyDescent="0.2">
      <c r="O39154" s="284"/>
      <c r="P39154" s="284"/>
    </row>
    <row r="39155" spans="15:16" x14ac:dyDescent="0.2">
      <c r="O39155" s="284"/>
      <c r="P39155" s="284"/>
    </row>
    <row r="39156" spans="15:16" x14ac:dyDescent="0.2">
      <c r="O39156" s="284"/>
      <c r="P39156" s="284"/>
    </row>
    <row r="39157" spans="15:16" x14ac:dyDescent="0.2">
      <c r="O39157" s="284"/>
      <c r="P39157" s="284"/>
    </row>
    <row r="39158" spans="15:16" x14ac:dyDescent="0.2">
      <c r="O39158" s="284"/>
      <c r="P39158" s="284"/>
    </row>
    <row r="39159" spans="15:16" x14ac:dyDescent="0.2">
      <c r="O39159" s="284"/>
      <c r="P39159" s="284"/>
    </row>
    <row r="39160" spans="15:16" x14ac:dyDescent="0.2">
      <c r="O39160" s="284"/>
      <c r="P39160" s="284"/>
    </row>
    <row r="39161" spans="15:16" x14ac:dyDescent="0.2">
      <c r="O39161" s="284"/>
      <c r="P39161" s="284"/>
    </row>
    <row r="39162" spans="15:16" x14ac:dyDescent="0.2">
      <c r="O39162" s="284"/>
      <c r="P39162" s="284"/>
    </row>
    <row r="39163" spans="15:16" x14ac:dyDescent="0.2">
      <c r="O39163" s="284"/>
      <c r="P39163" s="284"/>
    </row>
    <row r="39164" spans="15:16" x14ac:dyDescent="0.2">
      <c r="O39164" s="284"/>
      <c r="P39164" s="284"/>
    </row>
    <row r="39165" spans="15:16" x14ac:dyDescent="0.2">
      <c r="O39165" s="284"/>
      <c r="P39165" s="284"/>
    </row>
    <row r="39166" spans="15:16" x14ac:dyDescent="0.2">
      <c r="O39166" s="284"/>
      <c r="P39166" s="284"/>
    </row>
    <row r="39167" spans="15:16" x14ac:dyDescent="0.2">
      <c r="O39167" s="284"/>
      <c r="P39167" s="284"/>
    </row>
    <row r="39168" spans="15:16" x14ac:dyDescent="0.2">
      <c r="O39168" s="284"/>
      <c r="P39168" s="284"/>
    </row>
    <row r="39169" spans="15:16" x14ac:dyDescent="0.2">
      <c r="O39169" s="284"/>
      <c r="P39169" s="284"/>
    </row>
    <row r="39170" spans="15:16" x14ac:dyDescent="0.2">
      <c r="O39170" s="284"/>
      <c r="P39170" s="284"/>
    </row>
    <row r="39171" spans="15:16" x14ac:dyDescent="0.2">
      <c r="O39171" s="284"/>
      <c r="P39171" s="284"/>
    </row>
    <row r="39172" spans="15:16" x14ac:dyDescent="0.2">
      <c r="O39172" s="284"/>
      <c r="P39172" s="284"/>
    </row>
    <row r="39173" spans="15:16" x14ac:dyDescent="0.2">
      <c r="O39173" s="284"/>
      <c r="P39173" s="284"/>
    </row>
    <row r="39174" spans="15:16" x14ac:dyDescent="0.2">
      <c r="O39174" s="284"/>
      <c r="P39174" s="284"/>
    </row>
    <row r="39175" spans="15:16" x14ac:dyDescent="0.2">
      <c r="O39175" s="284"/>
      <c r="P39175" s="284"/>
    </row>
    <row r="39176" spans="15:16" x14ac:dyDescent="0.2">
      <c r="O39176" s="284"/>
      <c r="P39176" s="284"/>
    </row>
    <row r="39177" spans="15:16" x14ac:dyDescent="0.2">
      <c r="O39177" s="284"/>
      <c r="P39177" s="284"/>
    </row>
    <row r="39178" spans="15:16" x14ac:dyDescent="0.2">
      <c r="O39178" s="284"/>
      <c r="P39178" s="284"/>
    </row>
    <row r="39179" spans="15:16" x14ac:dyDescent="0.2">
      <c r="O39179" s="284"/>
      <c r="P39179" s="284"/>
    </row>
    <row r="39180" spans="15:16" x14ac:dyDescent="0.2">
      <c r="O39180" s="284"/>
      <c r="P39180" s="284"/>
    </row>
    <row r="39181" spans="15:16" x14ac:dyDescent="0.2">
      <c r="O39181" s="284"/>
      <c r="P39181" s="284"/>
    </row>
    <row r="39182" spans="15:16" x14ac:dyDescent="0.2">
      <c r="O39182" s="284"/>
      <c r="P39182" s="284"/>
    </row>
    <row r="39183" spans="15:16" x14ac:dyDescent="0.2">
      <c r="O39183" s="284"/>
      <c r="P39183" s="284"/>
    </row>
    <row r="39184" spans="15:16" x14ac:dyDescent="0.2">
      <c r="O39184" s="284"/>
      <c r="P39184" s="284"/>
    </row>
    <row r="39185" spans="15:16" x14ac:dyDescent="0.2">
      <c r="O39185" s="284"/>
      <c r="P39185" s="284"/>
    </row>
    <row r="39186" spans="15:16" x14ac:dyDescent="0.2">
      <c r="O39186" s="284"/>
      <c r="P39186" s="284"/>
    </row>
    <row r="39187" spans="15:16" x14ac:dyDescent="0.2">
      <c r="O39187" s="284"/>
      <c r="P39187" s="284"/>
    </row>
    <row r="39188" spans="15:16" x14ac:dyDescent="0.2">
      <c r="O39188" s="284"/>
      <c r="P39188" s="284"/>
    </row>
    <row r="39189" spans="15:16" x14ac:dyDescent="0.2">
      <c r="O39189" s="284"/>
      <c r="P39189" s="284"/>
    </row>
    <row r="39190" spans="15:16" x14ac:dyDescent="0.2">
      <c r="O39190" s="284"/>
      <c r="P39190" s="284"/>
    </row>
    <row r="39191" spans="15:16" x14ac:dyDescent="0.2">
      <c r="O39191" s="284"/>
      <c r="P39191" s="284"/>
    </row>
    <row r="39192" spans="15:16" x14ac:dyDescent="0.2">
      <c r="O39192" s="284"/>
      <c r="P39192" s="284"/>
    </row>
    <row r="39193" spans="15:16" x14ac:dyDescent="0.2">
      <c r="O39193" s="284"/>
      <c r="P39193" s="284"/>
    </row>
    <row r="39194" spans="15:16" x14ac:dyDescent="0.2">
      <c r="O39194" s="284"/>
      <c r="P39194" s="284"/>
    </row>
    <row r="39195" spans="15:16" x14ac:dyDescent="0.2">
      <c r="O39195" s="284"/>
      <c r="P39195" s="284"/>
    </row>
    <row r="39196" spans="15:16" x14ac:dyDescent="0.2">
      <c r="O39196" s="284"/>
      <c r="P39196" s="284"/>
    </row>
    <row r="39197" spans="15:16" x14ac:dyDescent="0.2">
      <c r="O39197" s="284"/>
      <c r="P39197" s="284"/>
    </row>
    <row r="39198" spans="15:16" x14ac:dyDescent="0.2">
      <c r="O39198" s="284"/>
      <c r="P39198" s="284"/>
    </row>
    <row r="39199" spans="15:16" x14ac:dyDescent="0.2">
      <c r="O39199" s="284"/>
      <c r="P39199" s="284"/>
    </row>
    <row r="39200" spans="15:16" x14ac:dyDescent="0.2">
      <c r="O39200" s="284"/>
      <c r="P39200" s="284"/>
    </row>
    <row r="39201" spans="15:16" x14ac:dyDescent="0.2">
      <c r="O39201" s="284"/>
      <c r="P39201" s="284"/>
    </row>
    <row r="39202" spans="15:16" x14ac:dyDescent="0.2">
      <c r="O39202" s="284"/>
      <c r="P39202" s="284"/>
    </row>
    <row r="39203" spans="15:16" x14ac:dyDescent="0.2">
      <c r="O39203" s="284"/>
      <c r="P39203" s="284"/>
    </row>
    <row r="39204" spans="15:16" x14ac:dyDescent="0.2">
      <c r="O39204" s="284"/>
      <c r="P39204" s="284"/>
    </row>
    <row r="39205" spans="15:16" x14ac:dyDescent="0.2">
      <c r="O39205" s="284"/>
      <c r="P39205" s="284"/>
    </row>
    <row r="39206" spans="15:16" x14ac:dyDescent="0.2">
      <c r="O39206" s="284"/>
      <c r="P39206" s="284"/>
    </row>
    <row r="39207" spans="15:16" x14ac:dyDescent="0.2">
      <c r="O39207" s="284"/>
      <c r="P39207" s="284"/>
    </row>
    <row r="39208" spans="15:16" x14ac:dyDescent="0.2">
      <c r="O39208" s="284"/>
      <c r="P39208" s="284"/>
    </row>
    <row r="39209" spans="15:16" x14ac:dyDescent="0.2">
      <c r="O39209" s="284"/>
      <c r="P39209" s="284"/>
    </row>
    <row r="39210" spans="15:16" x14ac:dyDescent="0.2">
      <c r="O39210" s="284"/>
      <c r="P39210" s="284"/>
    </row>
    <row r="39211" spans="15:16" x14ac:dyDescent="0.2">
      <c r="O39211" s="284"/>
      <c r="P39211" s="284"/>
    </row>
    <row r="39212" spans="15:16" x14ac:dyDescent="0.2">
      <c r="O39212" s="284"/>
      <c r="P39212" s="284"/>
    </row>
    <row r="39213" spans="15:16" x14ac:dyDescent="0.2">
      <c r="O39213" s="284"/>
      <c r="P39213" s="284"/>
    </row>
    <row r="39214" spans="15:16" x14ac:dyDescent="0.2">
      <c r="O39214" s="284"/>
      <c r="P39214" s="284"/>
    </row>
    <row r="39215" spans="15:16" x14ac:dyDescent="0.2">
      <c r="O39215" s="284"/>
      <c r="P39215" s="284"/>
    </row>
    <row r="39216" spans="15:16" x14ac:dyDescent="0.2">
      <c r="O39216" s="284"/>
      <c r="P39216" s="284"/>
    </row>
    <row r="39217" spans="15:16" x14ac:dyDescent="0.2">
      <c r="O39217" s="284"/>
      <c r="P39217" s="284"/>
    </row>
    <row r="39218" spans="15:16" x14ac:dyDescent="0.2">
      <c r="O39218" s="284"/>
      <c r="P39218" s="284"/>
    </row>
    <row r="39219" spans="15:16" x14ac:dyDescent="0.2">
      <c r="O39219" s="284"/>
      <c r="P39219" s="284"/>
    </row>
    <row r="39220" spans="15:16" x14ac:dyDescent="0.2">
      <c r="O39220" s="284"/>
      <c r="P39220" s="284"/>
    </row>
    <row r="39221" spans="15:16" x14ac:dyDescent="0.2">
      <c r="O39221" s="284"/>
      <c r="P39221" s="284"/>
    </row>
    <row r="39222" spans="15:16" x14ac:dyDescent="0.2">
      <c r="O39222" s="284"/>
      <c r="P39222" s="284"/>
    </row>
    <row r="39223" spans="15:16" x14ac:dyDescent="0.2">
      <c r="O39223" s="284"/>
      <c r="P39223" s="284"/>
    </row>
    <row r="39224" spans="15:16" x14ac:dyDescent="0.2">
      <c r="O39224" s="284"/>
      <c r="P39224" s="284"/>
    </row>
    <row r="39225" spans="15:16" x14ac:dyDescent="0.2">
      <c r="O39225" s="284"/>
      <c r="P39225" s="284"/>
    </row>
    <row r="39226" spans="15:16" x14ac:dyDescent="0.2">
      <c r="O39226" s="284"/>
      <c r="P39226" s="284"/>
    </row>
    <row r="39227" spans="15:16" x14ac:dyDescent="0.2">
      <c r="O39227" s="284"/>
      <c r="P39227" s="284"/>
    </row>
    <row r="39228" spans="15:16" x14ac:dyDescent="0.2">
      <c r="O39228" s="284"/>
      <c r="P39228" s="284"/>
    </row>
    <row r="39229" spans="15:16" x14ac:dyDescent="0.2">
      <c r="O39229" s="284"/>
      <c r="P39229" s="284"/>
    </row>
    <row r="39230" spans="15:16" x14ac:dyDescent="0.2">
      <c r="O39230" s="284"/>
      <c r="P39230" s="284"/>
    </row>
    <row r="39231" spans="15:16" x14ac:dyDescent="0.2">
      <c r="O39231" s="284"/>
      <c r="P39231" s="284"/>
    </row>
    <row r="39232" spans="15:16" x14ac:dyDescent="0.2">
      <c r="O39232" s="284"/>
      <c r="P39232" s="284"/>
    </row>
    <row r="39233" spans="15:16" x14ac:dyDescent="0.2">
      <c r="O39233" s="284"/>
      <c r="P39233" s="284"/>
    </row>
    <row r="39234" spans="15:16" x14ac:dyDescent="0.2">
      <c r="O39234" s="284"/>
      <c r="P39234" s="284"/>
    </row>
    <row r="39235" spans="15:16" x14ac:dyDescent="0.2">
      <c r="O39235" s="284"/>
      <c r="P39235" s="284"/>
    </row>
    <row r="39236" spans="15:16" x14ac:dyDescent="0.2">
      <c r="O39236" s="284"/>
      <c r="P39236" s="284"/>
    </row>
    <row r="39237" spans="15:16" x14ac:dyDescent="0.2">
      <c r="O39237" s="284"/>
      <c r="P39237" s="284"/>
    </row>
    <row r="39238" spans="15:16" x14ac:dyDescent="0.2">
      <c r="O39238" s="284"/>
      <c r="P39238" s="284"/>
    </row>
    <row r="39239" spans="15:16" x14ac:dyDescent="0.2">
      <c r="O39239" s="284"/>
      <c r="P39239" s="284"/>
    </row>
    <row r="39240" spans="15:16" x14ac:dyDescent="0.2">
      <c r="O39240" s="284"/>
      <c r="P39240" s="284"/>
    </row>
    <row r="39241" spans="15:16" x14ac:dyDescent="0.2">
      <c r="O39241" s="284"/>
      <c r="P39241" s="284"/>
    </row>
    <row r="39242" spans="15:16" x14ac:dyDescent="0.2">
      <c r="O39242" s="284"/>
      <c r="P39242" s="284"/>
    </row>
    <row r="39243" spans="15:16" x14ac:dyDescent="0.2">
      <c r="O39243" s="284"/>
      <c r="P39243" s="284"/>
    </row>
    <row r="39244" spans="15:16" x14ac:dyDescent="0.2">
      <c r="O39244" s="284"/>
      <c r="P39244" s="284"/>
    </row>
    <row r="39245" spans="15:16" x14ac:dyDescent="0.2">
      <c r="O39245" s="284"/>
      <c r="P39245" s="284"/>
    </row>
    <row r="39246" spans="15:16" x14ac:dyDescent="0.2">
      <c r="O39246" s="284"/>
      <c r="P39246" s="284"/>
    </row>
    <row r="39247" spans="15:16" x14ac:dyDescent="0.2">
      <c r="O39247" s="284"/>
      <c r="P39247" s="284"/>
    </row>
    <row r="39248" spans="15:16" x14ac:dyDescent="0.2">
      <c r="O39248" s="284"/>
      <c r="P39248" s="284"/>
    </row>
    <row r="39249" spans="15:16" x14ac:dyDescent="0.2">
      <c r="O39249" s="284"/>
      <c r="P39249" s="284"/>
    </row>
    <row r="39250" spans="15:16" x14ac:dyDescent="0.2">
      <c r="O39250" s="284"/>
      <c r="P39250" s="284"/>
    </row>
    <row r="39251" spans="15:16" x14ac:dyDescent="0.2">
      <c r="O39251" s="284"/>
      <c r="P39251" s="284"/>
    </row>
    <row r="39252" spans="15:16" x14ac:dyDescent="0.2">
      <c r="O39252" s="284"/>
      <c r="P39252" s="284"/>
    </row>
    <row r="39253" spans="15:16" x14ac:dyDescent="0.2">
      <c r="O39253" s="284"/>
      <c r="P39253" s="284"/>
    </row>
    <row r="39254" spans="15:16" x14ac:dyDescent="0.2">
      <c r="O39254" s="284"/>
      <c r="P39254" s="284"/>
    </row>
    <row r="39255" spans="15:16" x14ac:dyDescent="0.2">
      <c r="O39255" s="284"/>
      <c r="P39255" s="284"/>
    </row>
    <row r="39256" spans="15:16" x14ac:dyDescent="0.2">
      <c r="O39256" s="284"/>
      <c r="P39256" s="284"/>
    </row>
    <row r="39257" spans="15:16" x14ac:dyDescent="0.2">
      <c r="O39257" s="284"/>
      <c r="P39257" s="284"/>
    </row>
    <row r="39258" spans="15:16" x14ac:dyDescent="0.2">
      <c r="O39258" s="284"/>
      <c r="P39258" s="284"/>
    </row>
    <row r="39259" spans="15:16" x14ac:dyDescent="0.2">
      <c r="O39259" s="284"/>
      <c r="P39259" s="284"/>
    </row>
    <row r="39260" spans="15:16" x14ac:dyDescent="0.2">
      <c r="O39260" s="284"/>
      <c r="P39260" s="284"/>
    </row>
    <row r="39261" spans="15:16" x14ac:dyDescent="0.2">
      <c r="O39261" s="284"/>
      <c r="P39261" s="284"/>
    </row>
    <row r="39262" spans="15:16" x14ac:dyDescent="0.2">
      <c r="O39262" s="284"/>
      <c r="P39262" s="284"/>
    </row>
    <row r="39263" spans="15:16" x14ac:dyDescent="0.2">
      <c r="O39263" s="284"/>
      <c r="P39263" s="284"/>
    </row>
    <row r="39264" spans="15:16" x14ac:dyDescent="0.2">
      <c r="O39264" s="284"/>
      <c r="P39264" s="284"/>
    </row>
    <row r="39265" spans="15:16" x14ac:dyDescent="0.2">
      <c r="O39265" s="284"/>
      <c r="P39265" s="284"/>
    </row>
    <row r="39266" spans="15:16" x14ac:dyDescent="0.2">
      <c r="O39266" s="284"/>
      <c r="P39266" s="284"/>
    </row>
    <row r="39267" spans="15:16" x14ac:dyDescent="0.2">
      <c r="O39267" s="284"/>
      <c r="P39267" s="284"/>
    </row>
    <row r="39268" spans="15:16" x14ac:dyDescent="0.2">
      <c r="O39268" s="284"/>
      <c r="P39268" s="284"/>
    </row>
    <row r="39269" spans="15:16" x14ac:dyDescent="0.2">
      <c r="O39269" s="284"/>
      <c r="P39269" s="284"/>
    </row>
    <row r="39270" spans="15:16" x14ac:dyDescent="0.2">
      <c r="O39270" s="284"/>
      <c r="P39270" s="284"/>
    </row>
    <row r="39271" spans="15:16" x14ac:dyDescent="0.2">
      <c r="O39271" s="284"/>
      <c r="P39271" s="284"/>
    </row>
    <row r="39272" spans="15:16" x14ac:dyDescent="0.2">
      <c r="O39272" s="284"/>
      <c r="P39272" s="284"/>
    </row>
    <row r="39273" spans="15:16" x14ac:dyDescent="0.2">
      <c r="O39273" s="284"/>
      <c r="P39273" s="284"/>
    </row>
    <row r="39274" spans="15:16" x14ac:dyDescent="0.2">
      <c r="O39274" s="284"/>
      <c r="P39274" s="284"/>
    </row>
    <row r="39275" spans="15:16" x14ac:dyDescent="0.2">
      <c r="O39275" s="284"/>
      <c r="P39275" s="284"/>
    </row>
    <row r="39276" spans="15:16" x14ac:dyDescent="0.2">
      <c r="O39276" s="284"/>
      <c r="P39276" s="284"/>
    </row>
    <row r="39277" spans="15:16" x14ac:dyDescent="0.2">
      <c r="O39277" s="284"/>
      <c r="P39277" s="284"/>
    </row>
    <row r="39278" spans="15:16" x14ac:dyDescent="0.2">
      <c r="O39278" s="284"/>
      <c r="P39278" s="284"/>
    </row>
    <row r="39279" spans="15:16" x14ac:dyDescent="0.2">
      <c r="O39279" s="284"/>
      <c r="P39279" s="284"/>
    </row>
    <row r="39280" spans="15:16" x14ac:dyDescent="0.2">
      <c r="O39280" s="284"/>
      <c r="P39280" s="284"/>
    </row>
    <row r="39281" spans="15:16" x14ac:dyDescent="0.2">
      <c r="O39281" s="284"/>
      <c r="P39281" s="284"/>
    </row>
    <row r="39282" spans="15:16" x14ac:dyDescent="0.2">
      <c r="O39282" s="284"/>
      <c r="P39282" s="284"/>
    </row>
    <row r="39283" spans="15:16" x14ac:dyDescent="0.2">
      <c r="O39283" s="284"/>
      <c r="P39283" s="284"/>
    </row>
    <row r="39284" spans="15:16" x14ac:dyDescent="0.2">
      <c r="O39284" s="284"/>
      <c r="P39284" s="284"/>
    </row>
    <row r="39285" spans="15:16" x14ac:dyDescent="0.2">
      <c r="O39285" s="284"/>
      <c r="P39285" s="284"/>
    </row>
    <row r="39286" spans="15:16" x14ac:dyDescent="0.2">
      <c r="O39286" s="284"/>
      <c r="P39286" s="284"/>
    </row>
    <row r="39287" spans="15:16" x14ac:dyDescent="0.2">
      <c r="O39287" s="284"/>
      <c r="P39287" s="284"/>
    </row>
    <row r="39288" spans="15:16" x14ac:dyDescent="0.2">
      <c r="O39288" s="284"/>
      <c r="P39288" s="284"/>
    </row>
    <row r="39289" spans="15:16" x14ac:dyDescent="0.2">
      <c r="O39289" s="284"/>
      <c r="P39289" s="284"/>
    </row>
    <row r="39290" spans="15:16" x14ac:dyDescent="0.2">
      <c r="O39290" s="284"/>
      <c r="P39290" s="284"/>
    </row>
    <row r="39291" spans="15:16" x14ac:dyDescent="0.2">
      <c r="O39291" s="284"/>
      <c r="P39291" s="284"/>
    </row>
    <row r="39292" spans="15:16" x14ac:dyDescent="0.2">
      <c r="O39292" s="284"/>
      <c r="P39292" s="284"/>
    </row>
    <row r="39293" spans="15:16" x14ac:dyDescent="0.2">
      <c r="O39293" s="284"/>
      <c r="P39293" s="284"/>
    </row>
    <row r="39294" spans="15:16" x14ac:dyDescent="0.2">
      <c r="O39294" s="284"/>
      <c r="P39294" s="284"/>
    </row>
    <row r="39295" spans="15:16" x14ac:dyDescent="0.2">
      <c r="O39295" s="284"/>
      <c r="P39295" s="284"/>
    </row>
    <row r="39296" spans="15:16" x14ac:dyDescent="0.2">
      <c r="O39296" s="284"/>
      <c r="P39296" s="284"/>
    </row>
    <row r="39297" spans="15:16" x14ac:dyDescent="0.2">
      <c r="O39297" s="284"/>
      <c r="P39297" s="284"/>
    </row>
    <row r="39298" spans="15:16" x14ac:dyDescent="0.2">
      <c r="O39298" s="284"/>
      <c r="P39298" s="284"/>
    </row>
    <row r="39299" spans="15:16" x14ac:dyDescent="0.2">
      <c r="O39299" s="284"/>
      <c r="P39299" s="284"/>
    </row>
    <row r="39300" spans="15:16" x14ac:dyDescent="0.2">
      <c r="O39300" s="284"/>
      <c r="P39300" s="284"/>
    </row>
    <row r="39301" spans="15:16" x14ac:dyDescent="0.2">
      <c r="O39301" s="284"/>
      <c r="P39301" s="284"/>
    </row>
    <row r="39302" spans="15:16" x14ac:dyDescent="0.2">
      <c r="O39302" s="284"/>
      <c r="P39302" s="284"/>
    </row>
    <row r="39303" spans="15:16" x14ac:dyDescent="0.2">
      <c r="O39303" s="284"/>
      <c r="P39303" s="284"/>
    </row>
    <row r="39304" spans="15:16" x14ac:dyDescent="0.2">
      <c r="O39304" s="284"/>
      <c r="P39304" s="284"/>
    </row>
    <row r="39305" spans="15:16" x14ac:dyDescent="0.2">
      <c r="O39305" s="284"/>
      <c r="P39305" s="284"/>
    </row>
    <row r="39306" spans="15:16" x14ac:dyDescent="0.2">
      <c r="O39306" s="284"/>
      <c r="P39306" s="284"/>
    </row>
    <row r="39307" spans="15:16" x14ac:dyDescent="0.2">
      <c r="O39307" s="284"/>
      <c r="P39307" s="284"/>
    </row>
    <row r="39308" spans="15:16" x14ac:dyDescent="0.2">
      <c r="O39308" s="284"/>
      <c r="P39308" s="284"/>
    </row>
    <row r="39309" spans="15:16" x14ac:dyDescent="0.2">
      <c r="O39309" s="284"/>
      <c r="P39309" s="284"/>
    </row>
    <row r="39310" spans="15:16" x14ac:dyDescent="0.2">
      <c r="O39310" s="284"/>
      <c r="P39310" s="284"/>
    </row>
    <row r="39311" spans="15:16" x14ac:dyDescent="0.2">
      <c r="O39311" s="284"/>
      <c r="P39311" s="284"/>
    </row>
    <row r="39312" spans="15:16" x14ac:dyDescent="0.2">
      <c r="O39312" s="284"/>
      <c r="P39312" s="284"/>
    </row>
    <row r="39313" spans="15:16" x14ac:dyDescent="0.2">
      <c r="O39313" s="284"/>
      <c r="P39313" s="284"/>
    </row>
    <row r="39314" spans="15:16" x14ac:dyDescent="0.2">
      <c r="O39314" s="284"/>
      <c r="P39314" s="284"/>
    </row>
    <row r="39315" spans="15:16" x14ac:dyDescent="0.2">
      <c r="O39315" s="284"/>
      <c r="P39315" s="284"/>
    </row>
    <row r="39316" spans="15:16" x14ac:dyDescent="0.2">
      <c r="O39316" s="284"/>
      <c r="P39316" s="284"/>
    </row>
    <row r="39317" spans="15:16" x14ac:dyDescent="0.2">
      <c r="O39317" s="284"/>
      <c r="P39317" s="284"/>
    </row>
    <row r="39318" spans="15:16" x14ac:dyDescent="0.2">
      <c r="O39318" s="284"/>
      <c r="P39318" s="284"/>
    </row>
    <row r="39319" spans="15:16" x14ac:dyDescent="0.2">
      <c r="O39319" s="284"/>
      <c r="P39319" s="284"/>
    </row>
    <row r="39320" spans="15:16" x14ac:dyDescent="0.2">
      <c r="O39320" s="284"/>
      <c r="P39320" s="284"/>
    </row>
    <row r="39321" spans="15:16" x14ac:dyDescent="0.2">
      <c r="O39321" s="284"/>
      <c r="P39321" s="284"/>
    </row>
    <row r="39322" spans="15:16" x14ac:dyDescent="0.2">
      <c r="O39322" s="284"/>
      <c r="P39322" s="284"/>
    </row>
    <row r="39323" spans="15:16" x14ac:dyDescent="0.2">
      <c r="O39323" s="284"/>
      <c r="P39323" s="284"/>
    </row>
    <row r="39324" spans="15:16" x14ac:dyDescent="0.2">
      <c r="O39324" s="284"/>
      <c r="P39324" s="284"/>
    </row>
    <row r="39325" spans="15:16" x14ac:dyDescent="0.2">
      <c r="O39325" s="284"/>
      <c r="P39325" s="284"/>
    </row>
    <row r="39326" spans="15:16" x14ac:dyDescent="0.2">
      <c r="O39326" s="284"/>
      <c r="P39326" s="284"/>
    </row>
    <row r="39327" spans="15:16" x14ac:dyDescent="0.2">
      <c r="O39327" s="284"/>
      <c r="P39327" s="284"/>
    </row>
    <row r="39328" spans="15:16" x14ac:dyDescent="0.2">
      <c r="O39328" s="284"/>
      <c r="P39328" s="284"/>
    </row>
    <row r="39329" spans="15:16" x14ac:dyDescent="0.2">
      <c r="O39329" s="284"/>
      <c r="P39329" s="284"/>
    </row>
    <row r="39330" spans="15:16" x14ac:dyDescent="0.2">
      <c r="O39330" s="284"/>
      <c r="P39330" s="284"/>
    </row>
    <row r="39331" spans="15:16" x14ac:dyDescent="0.2">
      <c r="O39331" s="284"/>
      <c r="P39331" s="284"/>
    </row>
    <row r="39332" spans="15:16" x14ac:dyDescent="0.2">
      <c r="O39332" s="284"/>
      <c r="P39332" s="284"/>
    </row>
    <row r="39333" spans="15:16" x14ac:dyDescent="0.2">
      <c r="O39333" s="284"/>
      <c r="P39333" s="284"/>
    </row>
    <row r="39334" spans="15:16" x14ac:dyDescent="0.2">
      <c r="O39334" s="284"/>
      <c r="P39334" s="284"/>
    </row>
    <row r="39335" spans="15:16" x14ac:dyDescent="0.2">
      <c r="O39335" s="284"/>
      <c r="P39335" s="284"/>
    </row>
    <row r="39336" spans="15:16" x14ac:dyDescent="0.2">
      <c r="O39336" s="284"/>
      <c r="P39336" s="284"/>
    </row>
    <row r="39337" spans="15:16" x14ac:dyDescent="0.2">
      <c r="O39337" s="284"/>
      <c r="P39337" s="284"/>
    </row>
    <row r="39338" spans="15:16" x14ac:dyDescent="0.2">
      <c r="O39338" s="284"/>
      <c r="P39338" s="284"/>
    </row>
    <row r="39339" spans="15:16" x14ac:dyDescent="0.2">
      <c r="O39339" s="284"/>
      <c r="P39339" s="284"/>
    </row>
    <row r="39340" spans="15:16" x14ac:dyDescent="0.2">
      <c r="O39340" s="284"/>
      <c r="P39340" s="284"/>
    </row>
    <row r="39341" spans="15:16" x14ac:dyDescent="0.2">
      <c r="O39341" s="284"/>
      <c r="P39341" s="284"/>
    </row>
    <row r="39342" spans="15:16" x14ac:dyDescent="0.2">
      <c r="O39342" s="284"/>
      <c r="P39342" s="284"/>
    </row>
    <row r="39343" spans="15:16" x14ac:dyDescent="0.2">
      <c r="O39343" s="284"/>
      <c r="P39343" s="284"/>
    </row>
    <row r="39344" spans="15:16" x14ac:dyDescent="0.2">
      <c r="O39344" s="284"/>
      <c r="P39344" s="284"/>
    </row>
    <row r="39345" spans="15:16" x14ac:dyDescent="0.2">
      <c r="O39345" s="284"/>
      <c r="P39345" s="284"/>
    </row>
    <row r="39346" spans="15:16" x14ac:dyDescent="0.2">
      <c r="O39346" s="284"/>
      <c r="P39346" s="284"/>
    </row>
    <row r="39347" spans="15:16" x14ac:dyDescent="0.2">
      <c r="O39347" s="284"/>
      <c r="P39347" s="284"/>
    </row>
    <row r="39348" spans="15:16" x14ac:dyDescent="0.2">
      <c r="O39348" s="284"/>
      <c r="P39348" s="284"/>
    </row>
    <row r="39349" spans="15:16" x14ac:dyDescent="0.2">
      <c r="O39349" s="284"/>
      <c r="P39349" s="284"/>
    </row>
    <row r="39350" spans="15:16" x14ac:dyDescent="0.2">
      <c r="O39350" s="284"/>
      <c r="P39350" s="284"/>
    </row>
    <row r="39351" spans="15:16" x14ac:dyDescent="0.2">
      <c r="O39351" s="284"/>
      <c r="P39351" s="284"/>
    </row>
    <row r="39352" spans="15:16" x14ac:dyDescent="0.2">
      <c r="O39352" s="284"/>
      <c r="P39352" s="284"/>
    </row>
    <row r="39353" spans="15:16" x14ac:dyDescent="0.2">
      <c r="O39353" s="284"/>
      <c r="P39353" s="284"/>
    </row>
    <row r="39354" spans="15:16" x14ac:dyDescent="0.2">
      <c r="O39354" s="284"/>
      <c r="P39354" s="284"/>
    </row>
    <row r="39355" spans="15:16" x14ac:dyDescent="0.2">
      <c r="O39355" s="284"/>
      <c r="P39355" s="284"/>
    </row>
    <row r="39356" spans="15:16" x14ac:dyDescent="0.2">
      <c r="O39356" s="284"/>
      <c r="P39356" s="284"/>
    </row>
    <row r="39357" spans="15:16" x14ac:dyDescent="0.2">
      <c r="O39357" s="284"/>
      <c r="P39357" s="284"/>
    </row>
    <row r="39358" spans="15:16" x14ac:dyDescent="0.2">
      <c r="O39358" s="284"/>
      <c r="P39358" s="284"/>
    </row>
    <row r="39359" spans="15:16" x14ac:dyDescent="0.2">
      <c r="O39359" s="284"/>
      <c r="P39359" s="284"/>
    </row>
    <row r="39360" spans="15:16" x14ac:dyDescent="0.2">
      <c r="O39360" s="284"/>
      <c r="P39360" s="284"/>
    </row>
    <row r="39361" spans="15:16" x14ac:dyDescent="0.2">
      <c r="O39361" s="284"/>
      <c r="P39361" s="284"/>
    </row>
    <row r="39362" spans="15:16" x14ac:dyDescent="0.2">
      <c r="O39362" s="284"/>
      <c r="P39362" s="284"/>
    </row>
    <row r="39363" spans="15:16" x14ac:dyDescent="0.2">
      <c r="O39363" s="284"/>
      <c r="P39363" s="284"/>
    </row>
    <row r="39364" spans="15:16" x14ac:dyDescent="0.2">
      <c r="O39364" s="284"/>
      <c r="P39364" s="284"/>
    </row>
    <row r="39365" spans="15:16" x14ac:dyDescent="0.2">
      <c r="O39365" s="284"/>
      <c r="P39365" s="284"/>
    </row>
    <row r="39366" spans="15:16" x14ac:dyDescent="0.2">
      <c r="O39366" s="284"/>
      <c r="P39366" s="284"/>
    </row>
    <row r="39367" spans="15:16" x14ac:dyDescent="0.2">
      <c r="O39367" s="284"/>
      <c r="P39367" s="284"/>
    </row>
    <row r="39368" spans="15:16" x14ac:dyDescent="0.2">
      <c r="O39368" s="284"/>
      <c r="P39368" s="284"/>
    </row>
    <row r="39369" spans="15:16" x14ac:dyDescent="0.2">
      <c r="O39369" s="284"/>
      <c r="P39369" s="284"/>
    </row>
    <row r="39370" spans="15:16" x14ac:dyDescent="0.2">
      <c r="O39370" s="284"/>
      <c r="P39370" s="284"/>
    </row>
    <row r="39371" spans="15:16" x14ac:dyDescent="0.2">
      <c r="O39371" s="284"/>
      <c r="P39371" s="284"/>
    </row>
    <row r="39372" spans="15:16" x14ac:dyDescent="0.2">
      <c r="O39372" s="284"/>
      <c r="P39372" s="284"/>
    </row>
    <row r="39373" spans="15:16" x14ac:dyDescent="0.2">
      <c r="O39373" s="284"/>
      <c r="P39373" s="284"/>
    </row>
    <row r="39374" spans="15:16" x14ac:dyDescent="0.2">
      <c r="O39374" s="284"/>
      <c r="P39374" s="284"/>
    </row>
    <row r="39375" spans="15:16" x14ac:dyDescent="0.2">
      <c r="O39375" s="284"/>
      <c r="P39375" s="284"/>
    </row>
    <row r="39376" spans="15:16" x14ac:dyDescent="0.2">
      <c r="O39376" s="284"/>
      <c r="P39376" s="284"/>
    </row>
    <row r="39377" spans="15:16" x14ac:dyDescent="0.2">
      <c r="O39377" s="284"/>
      <c r="P39377" s="284"/>
    </row>
    <row r="39378" spans="15:16" x14ac:dyDescent="0.2">
      <c r="O39378" s="284"/>
      <c r="P39378" s="284"/>
    </row>
    <row r="39379" spans="15:16" x14ac:dyDescent="0.2">
      <c r="O39379" s="284"/>
      <c r="P39379" s="284"/>
    </row>
    <row r="39380" spans="15:16" x14ac:dyDescent="0.2">
      <c r="O39380" s="284"/>
      <c r="P39380" s="284"/>
    </row>
    <row r="39381" spans="15:16" x14ac:dyDescent="0.2">
      <c r="O39381" s="284"/>
      <c r="P39381" s="284"/>
    </row>
    <row r="39382" spans="15:16" x14ac:dyDescent="0.2">
      <c r="O39382" s="284"/>
      <c r="P39382" s="284"/>
    </row>
    <row r="39383" spans="15:16" x14ac:dyDescent="0.2">
      <c r="O39383" s="284"/>
      <c r="P39383" s="284"/>
    </row>
    <row r="39384" spans="15:16" x14ac:dyDescent="0.2">
      <c r="O39384" s="284"/>
      <c r="P39384" s="284"/>
    </row>
    <row r="39385" spans="15:16" x14ac:dyDescent="0.2">
      <c r="O39385" s="284"/>
      <c r="P39385" s="284"/>
    </row>
    <row r="39386" spans="15:16" x14ac:dyDescent="0.2">
      <c r="O39386" s="284"/>
      <c r="P39386" s="284"/>
    </row>
    <row r="39387" spans="15:16" x14ac:dyDescent="0.2">
      <c r="O39387" s="284"/>
      <c r="P39387" s="284"/>
    </row>
    <row r="39388" spans="15:16" x14ac:dyDescent="0.2">
      <c r="O39388" s="284"/>
      <c r="P39388" s="284"/>
    </row>
    <row r="39389" spans="15:16" x14ac:dyDescent="0.2">
      <c r="O39389" s="284"/>
      <c r="P39389" s="284"/>
    </row>
    <row r="39390" spans="15:16" x14ac:dyDescent="0.2">
      <c r="O39390" s="284"/>
      <c r="P39390" s="284"/>
    </row>
    <row r="39391" spans="15:16" x14ac:dyDescent="0.2">
      <c r="O39391" s="284"/>
      <c r="P39391" s="284"/>
    </row>
    <row r="39392" spans="15:16" x14ac:dyDescent="0.2">
      <c r="O39392" s="284"/>
      <c r="P39392" s="284"/>
    </row>
    <row r="39393" spans="15:16" x14ac:dyDescent="0.2">
      <c r="O39393" s="284"/>
      <c r="P39393" s="284"/>
    </row>
    <row r="39394" spans="15:16" x14ac:dyDescent="0.2">
      <c r="O39394" s="284"/>
      <c r="P39394" s="284"/>
    </row>
    <row r="39395" spans="15:16" x14ac:dyDescent="0.2">
      <c r="O39395" s="284"/>
      <c r="P39395" s="284"/>
    </row>
    <row r="39396" spans="15:16" x14ac:dyDescent="0.2">
      <c r="O39396" s="284"/>
      <c r="P39396" s="284"/>
    </row>
    <row r="39397" spans="15:16" x14ac:dyDescent="0.2">
      <c r="O39397" s="284"/>
      <c r="P39397" s="284"/>
    </row>
    <row r="39398" spans="15:16" x14ac:dyDescent="0.2">
      <c r="O39398" s="284"/>
      <c r="P39398" s="284"/>
    </row>
    <row r="39399" spans="15:16" x14ac:dyDescent="0.2">
      <c r="O39399" s="284"/>
      <c r="P39399" s="284"/>
    </row>
    <row r="39400" spans="15:16" x14ac:dyDescent="0.2">
      <c r="O39400" s="284"/>
      <c r="P39400" s="284"/>
    </row>
    <row r="39401" spans="15:16" x14ac:dyDescent="0.2">
      <c r="O39401" s="284"/>
      <c r="P39401" s="284"/>
    </row>
    <row r="39402" spans="15:16" x14ac:dyDescent="0.2">
      <c r="O39402" s="284"/>
      <c r="P39402" s="284"/>
    </row>
    <row r="39403" spans="15:16" x14ac:dyDescent="0.2">
      <c r="O39403" s="284"/>
      <c r="P39403" s="284"/>
    </row>
    <row r="39404" spans="15:16" x14ac:dyDescent="0.2">
      <c r="O39404" s="284"/>
      <c r="P39404" s="284"/>
    </row>
    <row r="39405" spans="15:16" x14ac:dyDescent="0.2">
      <c r="O39405" s="284"/>
      <c r="P39405" s="284"/>
    </row>
    <row r="39406" spans="15:16" x14ac:dyDescent="0.2">
      <c r="O39406" s="284"/>
      <c r="P39406" s="284"/>
    </row>
    <row r="39407" spans="15:16" x14ac:dyDescent="0.2">
      <c r="O39407" s="284"/>
      <c r="P39407" s="284"/>
    </row>
    <row r="39408" spans="15:16" x14ac:dyDescent="0.2">
      <c r="O39408" s="284"/>
      <c r="P39408" s="284"/>
    </row>
    <row r="39409" spans="15:16" x14ac:dyDescent="0.2">
      <c r="O39409" s="284"/>
      <c r="P39409" s="284"/>
    </row>
    <row r="39410" spans="15:16" x14ac:dyDescent="0.2">
      <c r="O39410" s="284"/>
      <c r="P39410" s="284"/>
    </row>
    <row r="39411" spans="15:16" x14ac:dyDescent="0.2">
      <c r="O39411" s="284"/>
      <c r="P39411" s="284"/>
    </row>
    <row r="39412" spans="15:16" x14ac:dyDescent="0.2">
      <c r="O39412" s="284"/>
      <c r="P39412" s="284"/>
    </row>
    <row r="39413" spans="15:16" x14ac:dyDescent="0.2">
      <c r="O39413" s="284"/>
      <c r="P39413" s="284"/>
    </row>
    <row r="39414" spans="15:16" x14ac:dyDescent="0.2">
      <c r="O39414" s="284"/>
      <c r="P39414" s="284"/>
    </row>
    <row r="39415" spans="15:16" x14ac:dyDescent="0.2">
      <c r="O39415" s="284"/>
      <c r="P39415" s="284"/>
    </row>
    <row r="39416" spans="15:16" x14ac:dyDescent="0.2">
      <c r="O39416" s="284"/>
      <c r="P39416" s="284"/>
    </row>
    <row r="39417" spans="15:16" x14ac:dyDescent="0.2">
      <c r="O39417" s="284"/>
      <c r="P39417" s="284"/>
    </row>
    <row r="39418" spans="15:16" x14ac:dyDescent="0.2">
      <c r="O39418" s="284"/>
      <c r="P39418" s="284"/>
    </row>
    <row r="39419" spans="15:16" x14ac:dyDescent="0.2">
      <c r="O39419" s="284"/>
      <c r="P39419" s="284"/>
    </row>
    <row r="39420" spans="15:16" x14ac:dyDescent="0.2">
      <c r="O39420" s="284"/>
      <c r="P39420" s="284"/>
    </row>
    <row r="39421" spans="15:16" x14ac:dyDescent="0.2">
      <c r="O39421" s="284"/>
      <c r="P39421" s="284"/>
    </row>
    <row r="39422" spans="15:16" x14ac:dyDescent="0.2">
      <c r="O39422" s="284"/>
      <c r="P39422" s="284"/>
    </row>
    <row r="39423" spans="15:16" x14ac:dyDescent="0.2">
      <c r="O39423" s="284"/>
      <c r="P39423" s="284"/>
    </row>
    <row r="39424" spans="15:16" x14ac:dyDescent="0.2">
      <c r="O39424" s="284"/>
      <c r="P39424" s="284"/>
    </row>
    <row r="39425" spans="15:16" x14ac:dyDescent="0.2">
      <c r="O39425" s="284"/>
      <c r="P39425" s="284"/>
    </row>
    <row r="39426" spans="15:16" x14ac:dyDescent="0.2">
      <c r="O39426" s="284"/>
      <c r="P39426" s="284"/>
    </row>
    <row r="39427" spans="15:16" x14ac:dyDescent="0.2">
      <c r="O39427" s="284"/>
      <c r="P39427" s="284"/>
    </row>
    <row r="39428" spans="15:16" x14ac:dyDescent="0.2">
      <c r="O39428" s="284"/>
      <c r="P39428" s="284"/>
    </row>
    <row r="39429" spans="15:16" x14ac:dyDescent="0.2">
      <c r="O39429" s="284"/>
      <c r="P39429" s="284"/>
    </row>
    <row r="39430" spans="15:16" x14ac:dyDescent="0.2">
      <c r="O39430" s="284"/>
      <c r="P39430" s="284"/>
    </row>
    <row r="39431" spans="15:16" x14ac:dyDescent="0.2">
      <c r="O39431" s="284"/>
      <c r="P39431" s="284"/>
    </row>
    <row r="39432" spans="15:16" x14ac:dyDescent="0.2">
      <c r="O39432" s="284"/>
      <c r="P39432" s="284"/>
    </row>
    <row r="39433" spans="15:16" x14ac:dyDescent="0.2">
      <c r="O39433" s="284"/>
      <c r="P39433" s="284"/>
    </row>
    <row r="39434" spans="15:16" x14ac:dyDescent="0.2">
      <c r="O39434" s="284"/>
      <c r="P39434" s="284"/>
    </row>
    <row r="39435" spans="15:16" x14ac:dyDescent="0.2">
      <c r="O39435" s="284"/>
      <c r="P39435" s="284"/>
    </row>
    <row r="39436" spans="15:16" x14ac:dyDescent="0.2">
      <c r="O39436" s="284"/>
      <c r="P39436" s="284"/>
    </row>
    <row r="39437" spans="15:16" x14ac:dyDescent="0.2">
      <c r="O39437" s="284"/>
      <c r="P39437" s="284"/>
    </row>
    <row r="39438" spans="15:16" x14ac:dyDescent="0.2">
      <c r="O39438" s="284"/>
      <c r="P39438" s="284"/>
    </row>
    <row r="39439" spans="15:16" x14ac:dyDescent="0.2">
      <c r="O39439" s="284"/>
      <c r="P39439" s="284"/>
    </row>
    <row r="39440" spans="15:16" x14ac:dyDescent="0.2">
      <c r="O39440" s="284"/>
      <c r="P39440" s="284"/>
    </row>
    <row r="39441" spans="15:16" x14ac:dyDescent="0.2">
      <c r="O39441" s="284"/>
      <c r="P39441" s="284"/>
    </row>
    <row r="39442" spans="15:16" x14ac:dyDescent="0.2">
      <c r="O39442" s="284"/>
      <c r="P39442" s="284"/>
    </row>
    <row r="39443" spans="15:16" x14ac:dyDescent="0.2">
      <c r="O39443" s="284"/>
      <c r="P39443" s="284"/>
    </row>
    <row r="39444" spans="15:16" x14ac:dyDescent="0.2">
      <c r="O39444" s="284"/>
      <c r="P39444" s="284"/>
    </row>
    <row r="39445" spans="15:16" x14ac:dyDescent="0.2">
      <c r="O39445" s="284"/>
      <c r="P39445" s="284"/>
    </row>
    <row r="39446" spans="15:16" x14ac:dyDescent="0.2">
      <c r="O39446" s="284"/>
      <c r="P39446" s="284"/>
    </row>
    <row r="39447" spans="15:16" x14ac:dyDescent="0.2">
      <c r="O39447" s="284"/>
      <c r="P39447" s="284"/>
    </row>
    <row r="39448" spans="15:16" x14ac:dyDescent="0.2">
      <c r="O39448" s="284"/>
      <c r="P39448" s="284"/>
    </row>
    <row r="39449" spans="15:16" x14ac:dyDescent="0.2">
      <c r="O39449" s="284"/>
      <c r="P39449" s="284"/>
    </row>
    <row r="39450" spans="15:16" x14ac:dyDescent="0.2">
      <c r="O39450" s="284"/>
      <c r="P39450" s="284"/>
    </row>
    <row r="39451" spans="15:16" x14ac:dyDescent="0.2">
      <c r="O39451" s="284"/>
      <c r="P39451" s="284"/>
    </row>
    <row r="39452" spans="15:16" x14ac:dyDescent="0.2">
      <c r="O39452" s="284"/>
      <c r="P39452" s="284"/>
    </row>
    <row r="39453" spans="15:16" x14ac:dyDescent="0.2">
      <c r="O39453" s="284"/>
      <c r="P39453" s="284"/>
    </row>
    <row r="39454" spans="15:16" x14ac:dyDescent="0.2">
      <c r="O39454" s="284"/>
      <c r="P39454" s="284"/>
    </row>
    <row r="39455" spans="15:16" x14ac:dyDescent="0.2">
      <c r="O39455" s="284"/>
      <c r="P39455" s="284"/>
    </row>
    <row r="39456" spans="15:16" x14ac:dyDescent="0.2">
      <c r="O39456" s="284"/>
      <c r="P39456" s="284"/>
    </row>
    <row r="39457" spans="15:16" x14ac:dyDescent="0.2">
      <c r="O39457" s="284"/>
      <c r="P39457" s="284"/>
    </row>
    <row r="39458" spans="15:16" x14ac:dyDescent="0.2">
      <c r="O39458" s="284"/>
      <c r="P39458" s="284"/>
    </row>
    <row r="39459" spans="15:16" x14ac:dyDescent="0.2">
      <c r="O39459" s="284"/>
      <c r="P39459" s="284"/>
    </row>
    <row r="39460" spans="15:16" x14ac:dyDescent="0.2">
      <c r="O39460" s="284"/>
      <c r="P39460" s="284"/>
    </row>
    <row r="39461" spans="15:16" x14ac:dyDescent="0.2">
      <c r="O39461" s="284"/>
      <c r="P39461" s="284"/>
    </row>
    <row r="39462" spans="15:16" x14ac:dyDescent="0.2">
      <c r="O39462" s="284"/>
      <c r="P39462" s="284"/>
    </row>
    <row r="39463" spans="15:16" x14ac:dyDescent="0.2">
      <c r="O39463" s="284"/>
      <c r="P39463" s="284"/>
    </row>
    <row r="39464" spans="15:16" x14ac:dyDescent="0.2">
      <c r="O39464" s="284"/>
      <c r="P39464" s="284"/>
    </row>
    <row r="39465" spans="15:16" x14ac:dyDescent="0.2">
      <c r="O39465" s="284"/>
      <c r="P39465" s="284"/>
    </row>
    <row r="39466" spans="15:16" x14ac:dyDescent="0.2">
      <c r="O39466" s="284"/>
      <c r="P39466" s="284"/>
    </row>
    <row r="39467" spans="15:16" x14ac:dyDescent="0.2">
      <c r="O39467" s="284"/>
      <c r="P39467" s="284"/>
    </row>
    <row r="39468" spans="15:16" x14ac:dyDescent="0.2">
      <c r="O39468" s="284"/>
      <c r="P39468" s="284"/>
    </row>
    <row r="39469" spans="15:16" x14ac:dyDescent="0.2">
      <c r="O39469" s="284"/>
      <c r="P39469" s="284"/>
    </row>
    <row r="39470" spans="15:16" x14ac:dyDescent="0.2">
      <c r="O39470" s="284"/>
      <c r="P39470" s="284"/>
    </row>
    <row r="39471" spans="15:16" x14ac:dyDescent="0.2">
      <c r="O39471" s="284"/>
      <c r="P39471" s="284"/>
    </row>
    <row r="39472" spans="15:16" x14ac:dyDescent="0.2">
      <c r="O39472" s="284"/>
      <c r="P39472" s="284"/>
    </row>
    <row r="39473" spans="15:16" x14ac:dyDescent="0.2">
      <c r="O39473" s="284"/>
      <c r="P39473" s="284"/>
    </row>
    <row r="39474" spans="15:16" x14ac:dyDescent="0.2">
      <c r="O39474" s="284"/>
      <c r="P39474" s="284"/>
    </row>
    <row r="39475" spans="15:16" x14ac:dyDescent="0.2">
      <c r="O39475" s="284"/>
      <c r="P39475" s="284"/>
    </row>
    <row r="39476" spans="15:16" x14ac:dyDescent="0.2">
      <c r="O39476" s="284"/>
      <c r="P39476" s="284"/>
    </row>
    <row r="39477" spans="15:16" x14ac:dyDescent="0.2">
      <c r="O39477" s="284"/>
      <c r="P39477" s="284"/>
    </row>
    <row r="39478" spans="15:16" x14ac:dyDescent="0.2">
      <c r="O39478" s="284"/>
      <c r="P39478" s="284"/>
    </row>
    <row r="39479" spans="15:16" x14ac:dyDescent="0.2">
      <c r="O39479" s="284"/>
      <c r="P39479" s="284"/>
    </row>
    <row r="39480" spans="15:16" x14ac:dyDescent="0.2">
      <c r="O39480" s="284"/>
      <c r="P39480" s="284"/>
    </row>
    <row r="39481" spans="15:16" x14ac:dyDescent="0.2">
      <c r="O39481" s="284"/>
      <c r="P39481" s="284"/>
    </row>
    <row r="39482" spans="15:16" x14ac:dyDescent="0.2">
      <c r="O39482" s="284"/>
      <c r="P39482" s="284"/>
    </row>
    <row r="39483" spans="15:16" x14ac:dyDescent="0.2">
      <c r="O39483" s="284"/>
      <c r="P39483" s="284"/>
    </row>
    <row r="39484" spans="15:16" x14ac:dyDescent="0.2">
      <c r="O39484" s="284"/>
      <c r="P39484" s="284"/>
    </row>
    <row r="39485" spans="15:16" x14ac:dyDescent="0.2">
      <c r="O39485" s="284"/>
      <c r="P39485" s="284"/>
    </row>
    <row r="39486" spans="15:16" x14ac:dyDescent="0.2">
      <c r="O39486" s="284"/>
      <c r="P39486" s="284"/>
    </row>
    <row r="39487" spans="15:16" x14ac:dyDescent="0.2">
      <c r="O39487" s="284"/>
      <c r="P39487" s="284"/>
    </row>
    <row r="39488" spans="15:16" x14ac:dyDescent="0.2">
      <c r="O39488" s="284"/>
      <c r="P39488" s="284"/>
    </row>
    <row r="39489" spans="15:16" x14ac:dyDescent="0.2">
      <c r="O39489" s="284"/>
      <c r="P39489" s="284"/>
    </row>
    <row r="39490" spans="15:16" x14ac:dyDescent="0.2">
      <c r="O39490" s="284"/>
      <c r="P39490" s="284"/>
    </row>
    <row r="39491" spans="15:16" x14ac:dyDescent="0.2">
      <c r="O39491" s="284"/>
      <c r="P39491" s="284"/>
    </row>
    <row r="39492" spans="15:16" x14ac:dyDescent="0.2">
      <c r="O39492" s="284"/>
      <c r="P39492" s="284"/>
    </row>
    <row r="39493" spans="15:16" x14ac:dyDescent="0.2">
      <c r="O39493" s="284"/>
      <c r="P39493" s="284"/>
    </row>
    <row r="39494" spans="15:16" x14ac:dyDescent="0.2">
      <c r="O39494" s="284"/>
      <c r="P39494" s="284"/>
    </row>
    <row r="39495" spans="15:16" x14ac:dyDescent="0.2">
      <c r="O39495" s="284"/>
      <c r="P39495" s="284"/>
    </row>
    <row r="39496" spans="15:16" x14ac:dyDescent="0.2">
      <c r="O39496" s="284"/>
      <c r="P39496" s="284"/>
    </row>
    <row r="39497" spans="15:16" x14ac:dyDescent="0.2">
      <c r="O39497" s="284"/>
      <c r="P39497" s="284"/>
    </row>
    <row r="39498" spans="15:16" x14ac:dyDescent="0.2">
      <c r="O39498" s="284"/>
      <c r="P39498" s="284"/>
    </row>
    <row r="39499" spans="15:16" x14ac:dyDescent="0.2">
      <c r="O39499" s="284"/>
      <c r="P39499" s="284"/>
    </row>
    <row r="39500" spans="15:16" x14ac:dyDescent="0.2">
      <c r="O39500" s="284"/>
      <c r="P39500" s="284"/>
    </row>
    <row r="39501" spans="15:16" x14ac:dyDescent="0.2">
      <c r="O39501" s="284"/>
      <c r="P39501" s="284"/>
    </row>
    <row r="39502" spans="15:16" x14ac:dyDescent="0.2">
      <c r="O39502" s="284"/>
      <c r="P39502" s="284"/>
    </row>
    <row r="39503" spans="15:16" x14ac:dyDescent="0.2">
      <c r="O39503" s="284"/>
      <c r="P39503" s="284"/>
    </row>
    <row r="39504" spans="15:16" x14ac:dyDescent="0.2">
      <c r="O39504" s="284"/>
      <c r="P39504" s="284"/>
    </row>
    <row r="39505" spans="15:16" x14ac:dyDescent="0.2">
      <c r="O39505" s="284"/>
      <c r="P39505" s="284"/>
    </row>
    <row r="39506" spans="15:16" x14ac:dyDescent="0.2">
      <c r="O39506" s="284"/>
      <c r="P39506" s="284"/>
    </row>
    <row r="39507" spans="15:16" x14ac:dyDescent="0.2">
      <c r="O39507" s="284"/>
      <c r="P39507" s="284"/>
    </row>
    <row r="39508" spans="15:16" x14ac:dyDescent="0.2">
      <c r="O39508" s="284"/>
      <c r="P39508" s="284"/>
    </row>
    <row r="39509" spans="15:16" x14ac:dyDescent="0.2">
      <c r="O39509" s="284"/>
      <c r="P39509" s="284"/>
    </row>
    <row r="39510" spans="15:16" x14ac:dyDescent="0.2">
      <c r="O39510" s="284"/>
      <c r="P39510" s="284"/>
    </row>
    <row r="39511" spans="15:16" x14ac:dyDescent="0.2">
      <c r="O39511" s="284"/>
      <c r="P39511" s="284"/>
    </row>
    <row r="39512" spans="15:16" x14ac:dyDescent="0.2">
      <c r="O39512" s="284"/>
      <c r="P39512" s="284"/>
    </row>
    <row r="39513" spans="15:16" x14ac:dyDescent="0.2">
      <c r="O39513" s="284"/>
      <c r="P39513" s="284"/>
    </row>
    <row r="39514" spans="15:16" x14ac:dyDescent="0.2">
      <c r="O39514" s="284"/>
      <c r="P39514" s="284"/>
    </row>
    <row r="39515" spans="15:16" x14ac:dyDescent="0.2">
      <c r="O39515" s="284"/>
      <c r="P39515" s="284"/>
    </row>
    <row r="39516" spans="15:16" x14ac:dyDescent="0.2">
      <c r="O39516" s="284"/>
      <c r="P39516" s="284"/>
    </row>
    <row r="39517" spans="15:16" x14ac:dyDescent="0.2">
      <c r="O39517" s="284"/>
      <c r="P39517" s="284"/>
    </row>
    <row r="39518" spans="15:16" x14ac:dyDescent="0.2">
      <c r="O39518" s="284"/>
      <c r="P39518" s="284"/>
    </row>
    <row r="39519" spans="15:16" x14ac:dyDescent="0.2">
      <c r="O39519" s="284"/>
      <c r="P39519" s="284"/>
    </row>
    <row r="39520" spans="15:16" x14ac:dyDescent="0.2">
      <c r="O39520" s="284"/>
      <c r="P39520" s="284"/>
    </row>
    <row r="39521" spans="15:16" x14ac:dyDescent="0.2">
      <c r="O39521" s="284"/>
      <c r="P39521" s="284"/>
    </row>
    <row r="39522" spans="15:16" x14ac:dyDescent="0.2">
      <c r="O39522" s="284"/>
      <c r="P39522" s="284"/>
    </row>
    <row r="39523" spans="15:16" x14ac:dyDescent="0.2">
      <c r="O39523" s="284"/>
      <c r="P39523" s="284"/>
    </row>
    <row r="39524" spans="15:16" x14ac:dyDescent="0.2">
      <c r="O39524" s="284"/>
      <c r="P39524" s="284"/>
    </row>
    <row r="39525" spans="15:16" x14ac:dyDescent="0.2">
      <c r="O39525" s="284"/>
      <c r="P39525" s="284"/>
    </row>
    <row r="39526" spans="15:16" x14ac:dyDescent="0.2">
      <c r="O39526" s="284"/>
      <c r="P39526" s="284"/>
    </row>
    <row r="39527" spans="15:16" x14ac:dyDescent="0.2">
      <c r="O39527" s="284"/>
      <c r="P39527" s="284"/>
    </row>
    <row r="39528" spans="15:16" x14ac:dyDescent="0.2">
      <c r="O39528" s="284"/>
      <c r="P39528" s="284"/>
    </row>
    <row r="39529" spans="15:16" x14ac:dyDescent="0.2">
      <c r="O39529" s="284"/>
      <c r="P39529" s="284"/>
    </row>
    <row r="39530" spans="15:16" x14ac:dyDescent="0.2">
      <c r="O39530" s="284"/>
      <c r="P39530" s="284"/>
    </row>
    <row r="39531" spans="15:16" x14ac:dyDescent="0.2">
      <c r="O39531" s="284"/>
      <c r="P39531" s="284"/>
    </row>
    <row r="39532" spans="15:16" x14ac:dyDescent="0.2">
      <c r="O39532" s="284"/>
      <c r="P39532" s="284"/>
    </row>
    <row r="39533" spans="15:16" x14ac:dyDescent="0.2">
      <c r="O39533" s="284"/>
      <c r="P39533" s="284"/>
    </row>
    <row r="39534" spans="15:16" x14ac:dyDescent="0.2">
      <c r="O39534" s="284"/>
      <c r="P39534" s="284"/>
    </row>
    <row r="39535" spans="15:16" x14ac:dyDescent="0.2">
      <c r="O39535" s="284"/>
      <c r="P39535" s="284"/>
    </row>
    <row r="39536" spans="15:16" x14ac:dyDescent="0.2">
      <c r="O39536" s="284"/>
      <c r="P39536" s="284"/>
    </row>
    <row r="39537" spans="15:16" x14ac:dyDescent="0.2">
      <c r="O39537" s="284"/>
      <c r="P39537" s="284"/>
    </row>
    <row r="39538" spans="15:16" x14ac:dyDescent="0.2">
      <c r="O39538" s="284"/>
      <c r="P39538" s="284"/>
    </row>
    <row r="39539" spans="15:16" x14ac:dyDescent="0.2">
      <c r="O39539" s="284"/>
      <c r="P39539" s="284"/>
    </row>
    <row r="39540" spans="15:16" x14ac:dyDescent="0.2">
      <c r="O39540" s="284"/>
      <c r="P39540" s="284"/>
    </row>
    <row r="39541" spans="15:16" x14ac:dyDescent="0.2">
      <c r="O39541" s="284"/>
      <c r="P39541" s="284"/>
    </row>
    <row r="39542" spans="15:16" x14ac:dyDescent="0.2">
      <c r="O39542" s="284"/>
      <c r="P39542" s="284"/>
    </row>
    <row r="39543" spans="15:16" x14ac:dyDescent="0.2">
      <c r="O39543" s="284"/>
      <c r="P39543" s="284"/>
    </row>
    <row r="39544" spans="15:16" x14ac:dyDescent="0.2">
      <c r="O39544" s="284"/>
      <c r="P39544" s="284"/>
    </row>
    <row r="39545" spans="15:16" x14ac:dyDescent="0.2">
      <c r="O39545" s="284"/>
      <c r="P39545" s="284"/>
    </row>
    <row r="39546" spans="15:16" x14ac:dyDescent="0.2">
      <c r="O39546" s="284"/>
      <c r="P39546" s="284"/>
    </row>
    <row r="39547" spans="15:16" x14ac:dyDescent="0.2">
      <c r="O39547" s="284"/>
      <c r="P39547" s="284"/>
    </row>
    <row r="39548" spans="15:16" x14ac:dyDescent="0.2">
      <c r="O39548" s="284"/>
      <c r="P39548" s="284"/>
    </row>
    <row r="39549" spans="15:16" x14ac:dyDescent="0.2">
      <c r="O39549" s="284"/>
      <c r="P39549" s="284"/>
    </row>
    <row r="39550" spans="15:16" x14ac:dyDescent="0.2">
      <c r="O39550" s="284"/>
      <c r="P39550" s="284"/>
    </row>
    <row r="39551" spans="15:16" x14ac:dyDescent="0.2">
      <c r="O39551" s="284"/>
      <c r="P39551" s="284"/>
    </row>
    <row r="39552" spans="15:16" x14ac:dyDescent="0.2">
      <c r="O39552" s="284"/>
      <c r="P39552" s="284"/>
    </row>
    <row r="39553" spans="15:16" x14ac:dyDescent="0.2">
      <c r="O39553" s="284"/>
      <c r="P39553" s="284"/>
    </row>
    <row r="39554" spans="15:16" x14ac:dyDescent="0.2">
      <c r="O39554" s="284"/>
      <c r="P39554" s="284"/>
    </row>
    <row r="39555" spans="15:16" x14ac:dyDescent="0.2">
      <c r="O39555" s="284"/>
      <c r="P39555" s="284"/>
    </row>
    <row r="39556" spans="15:16" x14ac:dyDescent="0.2">
      <c r="O39556" s="284"/>
      <c r="P39556" s="284"/>
    </row>
    <row r="39557" spans="15:16" x14ac:dyDescent="0.2">
      <c r="O39557" s="284"/>
      <c r="P39557" s="284"/>
    </row>
    <row r="39558" spans="15:16" x14ac:dyDescent="0.2">
      <c r="O39558" s="284"/>
      <c r="P39558" s="284"/>
    </row>
    <row r="39559" spans="15:16" x14ac:dyDescent="0.2">
      <c r="O39559" s="284"/>
      <c r="P39559" s="284"/>
    </row>
    <row r="39560" spans="15:16" x14ac:dyDescent="0.2">
      <c r="O39560" s="284"/>
      <c r="P39560" s="284"/>
    </row>
    <row r="39561" spans="15:16" x14ac:dyDescent="0.2">
      <c r="O39561" s="284"/>
      <c r="P39561" s="284"/>
    </row>
    <row r="39562" spans="15:16" x14ac:dyDescent="0.2">
      <c r="O39562" s="284"/>
      <c r="P39562" s="284"/>
    </row>
    <row r="39563" spans="15:16" x14ac:dyDescent="0.2">
      <c r="O39563" s="284"/>
      <c r="P39563" s="284"/>
    </row>
    <row r="39564" spans="15:16" x14ac:dyDescent="0.2">
      <c r="O39564" s="284"/>
      <c r="P39564" s="284"/>
    </row>
    <row r="39565" spans="15:16" x14ac:dyDescent="0.2">
      <c r="O39565" s="284"/>
      <c r="P39565" s="284"/>
    </row>
    <row r="39566" spans="15:16" x14ac:dyDescent="0.2">
      <c r="O39566" s="284"/>
      <c r="P39566" s="284"/>
    </row>
    <row r="39567" spans="15:16" x14ac:dyDescent="0.2">
      <c r="O39567" s="284"/>
      <c r="P39567" s="284"/>
    </row>
    <row r="39568" spans="15:16" x14ac:dyDescent="0.2">
      <c r="O39568" s="284"/>
      <c r="P39568" s="284"/>
    </row>
    <row r="39569" spans="15:16" x14ac:dyDescent="0.2">
      <c r="O39569" s="284"/>
      <c r="P39569" s="284"/>
    </row>
    <row r="39570" spans="15:16" x14ac:dyDescent="0.2">
      <c r="O39570" s="284"/>
      <c r="P39570" s="284"/>
    </row>
    <row r="39571" spans="15:16" x14ac:dyDescent="0.2">
      <c r="O39571" s="284"/>
      <c r="P39571" s="284"/>
    </row>
    <row r="39572" spans="15:16" x14ac:dyDescent="0.2">
      <c r="O39572" s="284"/>
      <c r="P39572" s="284"/>
    </row>
    <row r="39573" spans="15:16" x14ac:dyDescent="0.2">
      <c r="O39573" s="284"/>
      <c r="P39573" s="284"/>
    </row>
    <row r="39574" spans="15:16" x14ac:dyDescent="0.2">
      <c r="O39574" s="284"/>
      <c r="P39574" s="284"/>
    </row>
    <row r="39575" spans="15:16" x14ac:dyDescent="0.2">
      <c r="O39575" s="284"/>
      <c r="P39575" s="284"/>
    </row>
    <row r="39576" spans="15:16" x14ac:dyDescent="0.2">
      <c r="O39576" s="284"/>
      <c r="P39576" s="284"/>
    </row>
    <row r="39577" spans="15:16" x14ac:dyDescent="0.2">
      <c r="O39577" s="284"/>
      <c r="P39577" s="284"/>
    </row>
    <row r="39578" spans="15:16" x14ac:dyDescent="0.2">
      <c r="O39578" s="284"/>
      <c r="P39578" s="284"/>
    </row>
    <row r="39579" spans="15:16" x14ac:dyDescent="0.2">
      <c r="O39579" s="284"/>
      <c r="P39579" s="284"/>
    </row>
    <row r="39580" spans="15:16" x14ac:dyDescent="0.2">
      <c r="O39580" s="284"/>
      <c r="P39580" s="284"/>
    </row>
    <row r="39581" spans="15:16" x14ac:dyDescent="0.2">
      <c r="O39581" s="284"/>
      <c r="P39581" s="284"/>
    </row>
    <row r="39582" spans="15:16" x14ac:dyDescent="0.2">
      <c r="O39582" s="284"/>
      <c r="P39582" s="284"/>
    </row>
    <row r="39583" spans="15:16" x14ac:dyDescent="0.2">
      <c r="O39583" s="284"/>
      <c r="P39583" s="284"/>
    </row>
    <row r="39584" spans="15:16" x14ac:dyDescent="0.2">
      <c r="O39584" s="284"/>
      <c r="P39584" s="284"/>
    </row>
    <row r="39585" spans="15:16" x14ac:dyDescent="0.2">
      <c r="O39585" s="284"/>
      <c r="P39585" s="284"/>
    </row>
    <row r="39586" spans="15:16" x14ac:dyDescent="0.2">
      <c r="O39586" s="284"/>
      <c r="P39586" s="284"/>
    </row>
    <row r="39587" spans="15:16" x14ac:dyDescent="0.2">
      <c r="O39587" s="284"/>
      <c r="P39587" s="284"/>
    </row>
    <row r="39588" spans="15:16" x14ac:dyDescent="0.2">
      <c r="O39588" s="284"/>
      <c r="P39588" s="284"/>
    </row>
    <row r="39589" spans="15:16" x14ac:dyDescent="0.2">
      <c r="O39589" s="284"/>
      <c r="P39589" s="284"/>
    </row>
    <row r="39590" spans="15:16" x14ac:dyDescent="0.2">
      <c r="O39590" s="284"/>
      <c r="P39590" s="284"/>
    </row>
    <row r="39591" spans="15:16" x14ac:dyDescent="0.2">
      <c r="O39591" s="284"/>
      <c r="P39591" s="284"/>
    </row>
    <row r="39592" spans="15:16" x14ac:dyDescent="0.2">
      <c r="O39592" s="284"/>
      <c r="P39592" s="284"/>
    </row>
    <row r="39593" spans="15:16" x14ac:dyDescent="0.2">
      <c r="O39593" s="284"/>
      <c r="P39593" s="284"/>
    </row>
    <row r="39594" spans="15:16" x14ac:dyDescent="0.2">
      <c r="O39594" s="284"/>
      <c r="P39594" s="284"/>
    </row>
    <row r="39595" spans="15:16" x14ac:dyDescent="0.2">
      <c r="O39595" s="284"/>
      <c r="P39595" s="284"/>
    </row>
    <row r="39596" spans="15:16" x14ac:dyDescent="0.2">
      <c r="O39596" s="284"/>
      <c r="P39596" s="284"/>
    </row>
    <row r="39597" spans="15:16" x14ac:dyDescent="0.2">
      <c r="O39597" s="284"/>
      <c r="P39597" s="284"/>
    </row>
    <row r="39598" spans="15:16" x14ac:dyDescent="0.2">
      <c r="O39598" s="284"/>
      <c r="P39598" s="284"/>
    </row>
    <row r="39599" spans="15:16" x14ac:dyDescent="0.2">
      <c r="O39599" s="284"/>
      <c r="P39599" s="284"/>
    </row>
    <row r="39600" spans="15:16" x14ac:dyDescent="0.2">
      <c r="O39600" s="284"/>
      <c r="P39600" s="284"/>
    </row>
    <row r="39601" spans="15:16" x14ac:dyDescent="0.2">
      <c r="O39601" s="284"/>
      <c r="P39601" s="284"/>
    </row>
    <row r="39602" spans="15:16" x14ac:dyDescent="0.2">
      <c r="O39602" s="284"/>
      <c r="P39602" s="284"/>
    </row>
    <row r="39603" spans="15:16" x14ac:dyDescent="0.2">
      <c r="O39603" s="284"/>
      <c r="P39603" s="284"/>
    </row>
    <row r="39604" spans="15:16" x14ac:dyDescent="0.2">
      <c r="O39604" s="284"/>
      <c r="P39604" s="284"/>
    </row>
    <row r="39605" spans="15:16" x14ac:dyDescent="0.2">
      <c r="O39605" s="284"/>
      <c r="P39605" s="284"/>
    </row>
    <row r="39606" spans="15:16" x14ac:dyDescent="0.2">
      <c r="O39606" s="284"/>
      <c r="P39606" s="284"/>
    </row>
    <row r="39607" spans="15:16" x14ac:dyDescent="0.2">
      <c r="O39607" s="284"/>
      <c r="P39607" s="284"/>
    </row>
    <row r="39608" spans="15:16" x14ac:dyDescent="0.2">
      <c r="O39608" s="284"/>
      <c r="P39608" s="284"/>
    </row>
    <row r="39609" spans="15:16" x14ac:dyDescent="0.2">
      <c r="O39609" s="284"/>
      <c r="P39609" s="284"/>
    </row>
    <row r="39610" spans="15:16" x14ac:dyDescent="0.2">
      <c r="O39610" s="284"/>
      <c r="P39610" s="284"/>
    </row>
    <row r="39611" spans="15:16" x14ac:dyDescent="0.2">
      <c r="O39611" s="284"/>
      <c r="P39611" s="284"/>
    </row>
    <row r="39612" spans="15:16" x14ac:dyDescent="0.2">
      <c r="O39612" s="284"/>
      <c r="P39612" s="284"/>
    </row>
    <row r="39613" spans="15:16" x14ac:dyDescent="0.2">
      <c r="O39613" s="284"/>
      <c r="P39613" s="284"/>
    </row>
    <row r="39614" spans="15:16" x14ac:dyDescent="0.2">
      <c r="O39614" s="284"/>
      <c r="P39614" s="284"/>
    </row>
    <row r="39615" spans="15:16" x14ac:dyDescent="0.2">
      <c r="O39615" s="284"/>
      <c r="P39615" s="284"/>
    </row>
    <row r="39616" spans="15:16" x14ac:dyDescent="0.2">
      <c r="O39616" s="284"/>
      <c r="P39616" s="284"/>
    </row>
    <row r="39617" spans="15:16" x14ac:dyDescent="0.2">
      <c r="O39617" s="284"/>
      <c r="P39617" s="284"/>
    </row>
    <row r="39618" spans="15:16" x14ac:dyDescent="0.2">
      <c r="O39618" s="284"/>
      <c r="P39618" s="284"/>
    </row>
    <row r="39619" spans="15:16" x14ac:dyDescent="0.2">
      <c r="O39619" s="284"/>
      <c r="P39619" s="284"/>
    </row>
    <row r="39620" spans="15:16" x14ac:dyDescent="0.2">
      <c r="O39620" s="284"/>
      <c r="P39620" s="284"/>
    </row>
    <row r="39621" spans="15:16" x14ac:dyDescent="0.2">
      <c r="O39621" s="284"/>
      <c r="P39621" s="284"/>
    </row>
    <row r="39622" spans="15:16" x14ac:dyDescent="0.2">
      <c r="O39622" s="284"/>
      <c r="P39622" s="284"/>
    </row>
    <row r="39623" spans="15:16" x14ac:dyDescent="0.2">
      <c r="O39623" s="284"/>
      <c r="P39623" s="284"/>
    </row>
    <row r="39624" spans="15:16" x14ac:dyDescent="0.2">
      <c r="O39624" s="284"/>
      <c r="P39624" s="284"/>
    </row>
    <row r="39625" spans="15:16" x14ac:dyDescent="0.2">
      <c r="O39625" s="284"/>
      <c r="P39625" s="284"/>
    </row>
    <row r="39626" spans="15:16" x14ac:dyDescent="0.2">
      <c r="O39626" s="284"/>
      <c r="P39626" s="284"/>
    </row>
    <row r="39627" spans="15:16" x14ac:dyDescent="0.2">
      <c r="O39627" s="284"/>
      <c r="P39627" s="284"/>
    </row>
    <row r="39628" spans="15:16" x14ac:dyDescent="0.2">
      <c r="O39628" s="284"/>
      <c r="P39628" s="284"/>
    </row>
    <row r="39629" spans="15:16" x14ac:dyDescent="0.2">
      <c r="O39629" s="284"/>
      <c r="P39629" s="284"/>
    </row>
    <row r="39630" spans="15:16" x14ac:dyDescent="0.2">
      <c r="O39630" s="284"/>
      <c r="P39630" s="284"/>
    </row>
    <row r="39631" spans="15:16" x14ac:dyDescent="0.2">
      <c r="O39631" s="284"/>
      <c r="P39631" s="284"/>
    </row>
    <row r="39632" spans="15:16" x14ac:dyDescent="0.2">
      <c r="O39632" s="284"/>
      <c r="P39632" s="284"/>
    </row>
    <row r="39633" spans="15:16" x14ac:dyDescent="0.2">
      <c r="O39633" s="284"/>
      <c r="P39633" s="284"/>
    </row>
    <row r="39634" spans="15:16" x14ac:dyDescent="0.2">
      <c r="O39634" s="284"/>
      <c r="P39634" s="284"/>
    </row>
    <row r="39635" spans="15:16" x14ac:dyDescent="0.2">
      <c r="O39635" s="284"/>
      <c r="P39635" s="284"/>
    </row>
    <row r="39636" spans="15:16" x14ac:dyDescent="0.2">
      <c r="O39636" s="284"/>
      <c r="P39636" s="284"/>
    </row>
    <row r="39637" spans="15:16" x14ac:dyDescent="0.2">
      <c r="O39637" s="284"/>
      <c r="P39637" s="284"/>
    </row>
    <row r="39638" spans="15:16" x14ac:dyDescent="0.2">
      <c r="O39638" s="284"/>
      <c r="P39638" s="284"/>
    </row>
    <row r="39639" spans="15:16" x14ac:dyDescent="0.2">
      <c r="O39639" s="284"/>
      <c r="P39639" s="284"/>
    </row>
    <row r="39640" spans="15:16" x14ac:dyDescent="0.2">
      <c r="O39640" s="284"/>
      <c r="P39640" s="284"/>
    </row>
    <row r="39641" spans="15:16" x14ac:dyDescent="0.2">
      <c r="O39641" s="284"/>
      <c r="P39641" s="284"/>
    </row>
    <row r="39642" spans="15:16" x14ac:dyDescent="0.2">
      <c r="O39642" s="284"/>
      <c r="P39642" s="284"/>
    </row>
    <row r="39643" spans="15:16" x14ac:dyDescent="0.2">
      <c r="O39643" s="284"/>
      <c r="P39643" s="284"/>
    </row>
    <row r="39644" spans="15:16" x14ac:dyDescent="0.2">
      <c r="O39644" s="284"/>
      <c r="P39644" s="284"/>
    </row>
    <row r="39645" spans="15:16" x14ac:dyDescent="0.2">
      <c r="O39645" s="284"/>
      <c r="P39645" s="284"/>
    </row>
    <row r="39646" spans="15:16" x14ac:dyDescent="0.2">
      <c r="O39646" s="284"/>
      <c r="P39646" s="284"/>
    </row>
    <row r="39647" spans="15:16" x14ac:dyDescent="0.2">
      <c r="O39647" s="284"/>
      <c r="P39647" s="284"/>
    </row>
    <row r="39648" spans="15:16" x14ac:dyDescent="0.2">
      <c r="O39648" s="284"/>
      <c r="P39648" s="284"/>
    </row>
    <row r="39649" spans="15:16" x14ac:dyDescent="0.2">
      <c r="O39649" s="284"/>
      <c r="P39649" s="284"/>
    </row>
    <row r="39650" spans="15:16" x14ac:dyDescent="0.2">
      <c r="O39650" s="284"/>
      <c r="P39650" s="284"/>
    </row>
    <row r="39651" spans="15:16" x14ac:dyDescent="0.2">
      <c r="O39651" s="284"/>
      <c r="P39651" s="284"/>
    </row>
    <row r="39652" spans="15:16" x14ac:dyDescent="0.2">
      <c r="O39652" s="284"/>
      <c r="P39652" s="284"/>
    </row>
    <row r="39653" spans="15:16" x14ac:dyDescent="0.2">
      <c r="O39653" s="284"/>
      <c r="P39653" s="284"/>
    </row>
    <row r="39654" spans="15:16" x14ac:dyDescent="0.2">
      <c r="O39654" s="284"/>
      <c r="P39654" s="284"/>
    </row>
    <row r="39655" spans="15:16" x14ac:dyDescent="0.2">
      <c r="O39655" s="284"/>
      <c r="P39655" s="284"/>
    </row>
    <row r="39656" spans="15:16" x14ac:dyDescent="0.2">
      <c r="O39656" s="284"/>
      <c r="P39656" s="284"/>
    </row>
    <row r="39657" spans="15:16" x14ac:dyDescent="0.2">
      <c r="O39657" s="284"/>
      <c r="P39657" s="284"/>
    </row>
    <row r="39658" spans="15:16" x14ac:dyDescent="0.2">
      <c r="O39658" s="284"/>
      <c r="P39658" s="284"/>
    </row>
    <row r="39659" spans="15:16" x14ac:dyDescent="0.2">
      <c r="O39659" s="284"/>
      <c r="P39659" s="284"/>
    </row>
    <row r="39660" spans="15:16" x14ac:dyDescent="0.2">
      <c r="O39660" s="284"/>
      <c r="P39660" s="284"/>
    </row>
    <row r="39661" spans="15:16" x14ac:dyDescent="0.2">
      <c r="O39661" s="284"/>
      <c r="P39661" s="284"/>
    </row>
    <row r="39662" spans="15:16" x14ac:dyDescent="0.2">
      <c r="O39662" s="284"/>
      <c r="P39662" s="284"/>
    </row>
    <row r="39663" spans="15:16" x14ac:dyDescent="0.2">
      <c r="O39663" s="284"/>
      <c r="P39663" s="284"/>
    </row>
    <row r="39664" spans="15:16" x14ac:dyDescent="0.2">
      <c r="O39664" s="284"/>
      <c r="P39664" s="284"/>
    </row>
    <row r="39665" spans="15:16" x14ac:dyDescent="0.2">
      <c r="O39665" s="284"/>
      <c r="P39665" s="284"/>
    </row>
    <row r="39666" spans="15:16" x14ac:dyDescent="0.2">
      <c r="O39666" s="284"/>
      <c r="P39666" s="284"/>
    </row>
    <row r="39667" spans="15:16" x14ac:dyDescent="0.2">
      <c r="O39667" s="284"/>
      <c r="P39667" s="284"/>
    </row>
    <row r="39668" spans="15:16" x14ac:dyDescent="0.2">
      <c r="O39668" s="284"/>
      <c r="P39668" s="284"/>
    </row>
    <row r="39669" spans="15:16" x14ac:dyDescent="0.2">
      <c r="O39669" s="284"/>
      <c r="P39669" s="284"/>
    </row>
    <row r="39670" spans="15:16" x14ac:dyDescent="0.2">
      <c r="O39670" s="284"/>
      <c r="P39670" s="284"/>
    </row>
    <row r="39671" spans="15:16" x14ac:dyDescent="0.2">
      <c r="O39671" s="284"/>
      <c r="P39671" s="284"/>
    </row>
    <row r="39672" spans="15:16" x14ac:dyDescent="0.2">
      <c r="O39672" s="284"/>
      <c r="P39672" s="284"/>
    </row>
    <row r="39673" spans="15:16" x14ac:dyDescent="0.2">
      <c r="O39673" s="284"/>
      <c r="P39673" s="284"/>
    </row>
    <row r="39674" spans="15:16" x14ac:dyDescent="0.2">
      <c r="O39674" s="284"/>
      <c r="P39674" s="284"/>
    </row>
    <row r="39675" spans="15:16" x14ac:dyDescent="0.2">
      <c r="O39675" s="284"/>
      <c r="P39675" s="284"/>
    </row>
    <row r="39676" spans="15:16" x14ac:dyDescent="0.2">
      <c r="O39676" s="284"/>
      <c r="P39676" s="284"/>
    </row>
    <row r="39677" spans="15:16" x14ac:dyDescent="0.2">
      <c r="O39677" s="284"/>
      <c r="P39677" s="284"/>
    </row>
    <row r="39678" spans="15:16" x14ac:dyDescent="0.2">
      <c r="O39678" s="284"/>
      <c r="P39678" s="284"/>
    </row>
    <row r="39679" spans="15:16" x14ac:dyDescent="0.2">
      <c r="O39679" s="284"/>
      <c r="P39679" s="284"/>
    </row>
    <row r="39680" spans="15:16" x14ac:dyDescent="0.2">
      <c r="O39680" s="284"/>
      <c r="P39680" s="284"/>
    </row>
    <row r="39681" spans="15:16" x14ac:dyDescent="0.2">
      <c r="O39681" s="284"/>
      <c r="P39681" s="284"/>
    </row>
    <row r="39682" spans="15:16" x14ac:dyDescent="0.2">
      <c r="O39682" s="284"/>
      <c r="P39682" s="284"/>
    </row>
    <row r="39683" spans="15:16" x14ac:dyDescent="0.2">
      <c r="O39683" s="284"/>
      <c r="P39683" s="284"/>
    </row>
    <row r="39684" spans="15:16" x14ac:dyDescent="0.2">
      <c r="O39684" s="284"/>
      <c r="P39684" s="284"/>
    </row>
    <row r="39685" spans="15:16" x14ac:dyDescent="0.2">
      <c r="O39685" s="284"/>
      <c r="P39685" s="284"/>
    </row>
    <row r="39686" spans="15:16" x14ac:dyDescent="0.2">
      <c r="O39686" s="284"/>
      <c r="P39686" s="284"/>
    </row>
    <row r="39687" spans="15:16" x14ac:dyDescent="0.2">
      <c r="O39687" s="284"/>
      <c r="P39687" s="284"/>
    </row>
    <row r="39688" spans="15:16" x14ac:dyDescent="0.2">
      <c r="O39688" s="284"/>
      <c r="P39688" s="284"/>
    </row>
    <row r="39689" spans="15:16" x14ac:dyDescent="0.2">
      <c r="O39689" s="284"/>
      <c r="P39689" s="284"/>
    </row>
    <row r="39690" spans="15:16" x14ac:dyDescent="0.2">
      <c r="O39690" s="284"/>
      <c r="P39690" s="284"/>
    </row>
    <row r="39691" spans="15:16" x14ac:dyDescent="0.2">
      <c r="O39691" s="284"/>
      <c r="P39691" s="284"/>
    </row>
    <row r="39692" spans="15:16" x14ac:dyDescent="0.2">
      <c r="O39692" s="284"/>
      <c r="P39692" s="284"/>
    </row>
    <row r="39693" spans="15:16" x14ac:dyDescent="0.2">
      <c r="O39693" s="284"/>
      <c r="P39693" s="284"/>
    </row>
    <row r="39694" spans="15:16" x14ac:dyDescent="0.2">
      <c r="O39694" s="284"/>
      <c r="P39694" s="284"/>
    </row>
    <row r="39695" spans="15:16" x14ac:dyDescent="0.2">
      <c r="O39695" s="284"/>
      <c r="P39695" s="284"/>
    </row>
    <row r="39696" spans="15:16" x14ac:dyDescent="0.2">
      <c r="O39696" s="284"/>
      <c r="P39696" s="284"/>
    </row>
    <row r="39697" spans="15:16" x14ac:dyDescent="0.2">
      <c r="O39697" s="284"/>
      <c r="P39697" s="284"/>
    </row>
    <row r="39698" spans="15:16" x14ac:dyDescent="0.2">
      <c r="O39698" s="284"/>
      <c r="P39698" s="284"/>
    </row>
    <row r="39699" spans="15:16" x14ac:dyDescent="0.2">
      <c r="O39699" s="284"/>
      <c r="P39699" s="284"/>
    </row>
    <row r="39700" spans="15:16" x14ac:dyDescent="0.2">
      <c r="O39700" s="284"/>
      <c r="P39700" s="284"/>
    </row>
    <row r="39701" spans="15:16" x14ac:dyDescent="0.2">
      <c r="O39701" s="284"/>
      <c r="P39701" s="284"/>
    </row>
    <row r="39702" spans="15:16" x14ac:dyDescent="0.2">
      <c r="O39702" s="284"/>
      <c r="P39702" s="284"/>
    </row>
    <row r="39703" spans="15:16" x14ac:dyDescent="0.2">
      <c r="O39703" s="284"/>
      <c r="P39703" s="284"/>
    </row>
    <row r="39704" spans="15:16" x14ac:dyDescent="0.2">
      <c r="O39704" s="284"/>
      <c r="P39704" s="284"/>
    </row>
    <row r="39705" spans="15:16" x14ac:dyDescent="0.2">
      <c r="O39705" s="284"/>
      <c r="P39705" s="284"/>
    </row>
    <row r="39706" spans="15:16" x14ac:dyDescent="0.2">
      <c r="O39706" s="284"/>
      <c r="P39706" s="284"/>
    </row>
    <row r="39707" spans="15:16" x14ac:dyDescent="0.2">
      <c r="O39707" s="284"/>
      <c r="P39707" s="284"/>
    </row>
    <row r="39708" spans="15:16" x14ac:dyDescent="0.2">
      <c r="O39708" s="284"/>
      <c r="P39708" s="284"/>
    </row>
    <row r="39709" spans="15:16" x14ac:dyDescent="0.2">
      <c r="O39709" s="284"/>
      <c r="P39709" s="284"/>
    </row>
    <row r="39710" spans="15:16" x14ac:dyDescent="0.2">
      <c r="O39710" s="284"/>
      <c r="P39710" s="284"/>
    </row>
    <row r="39711" spans="15:16" x14ac:dyDescent="0.2">
      <c r="O39711" s="284"/>
      <c r="P39711" s="284"/>
    </row>
    <row r="39712" spans="15:16" x14ac:dyDescent="0.2">
      <c r="O39712" s="284"/>
      <c r="P39712" s="284"/>
    </row>
    <row r="39713" spans="15:16" x14ac:dyDescent="0.2">
      <c r="O39713" s="284"/>
      <c r="P39713" s="284"/>
    </row>
    <row r="39714" spans="15:16" x14ac:dyDescent="0.2">
      <c r="O39714" s="284"/>
      <c r="P39714" s="284"/>
    </row>
    <row r="39715" spans="15:16" x14ac:dyDescent="0.2">
      <c r="O39715" s="284"/>
      <c r="P39715" s="284"/>
    </row>
    <row r="39716" spans="15:16" x14ac:dyDescent="0.2">
      <c r="O39716" s="284"/>
      <c r="P39716" s="284"/>
    </row>
    <row r="39717" spans="15:16" x14ac:dyDescent="0.2">
      <c r="O39717" s="284"/>
      <c r="P39717" s="284"/>
    </row>
    <row r="39718" spans="15:16" x14ac:dyDescent="0.2">
      <c r="O39718" s="284"/>
      <c r="P39718" s="284"/>
    </row>
    <row r="39719" spans="15:16" x14ac:dyDescent="0.2">
      <c r="O39719" s="284"/>
      <c r="P39719" s="284"/>
    </row>
    <row r="39720" spans="15:16" x14ac:dyDescent="0.2">
      <c r="O39720" s="284"/>
      <c r="P39720" s="284"/>
    </row>
    <row r="39721" spans="15:16" x14ac:dyDescent="0.2">
      <c r="O39721" s="284"/>
      <c r="P39721" s="284"/>
    </row>
    <row r="39722" spans="15:16" x14ac:dyDescent="0.2">
      <c r="O39722" s="284"/>
      <c r="P39722" s="284"/>
    </row>
    <row r="39723" spans="15:16" x14ac:dyDescent="0.2">
      <c r="O39723" s="284"/>
      <c r="P39723" s="284"/>
    </row>
    <row r="39724" spans="15:16" x14ac:dyDescent="0.2">
      <c r="O39724" s="284"/>
      <c r="P39724" s="284"/>
    </row>
    <row r="39725" spans="15:16" x14ac:dyDescent="0.2">
      <c r="O39725" s="284"/>
      <c r="P39725" s="284"/>
    </row>
    <row r="39726" spans="15:16" x14ac:dyDescent="0.2">
      <c r="O39726" s="284"/>
      <c r="P39726" s="284"/>
    </row>
    <row r="39727" spans="15:16" x14ac:dyDescent="0.2">
      <c r="O39727" s="284"/>
      <c r="P39727" s="284"/>
    </row>
    <row r="39728" spans="15:16" x14ac:dyDescent="0.2">
      <c r="O39728" s="284"/>
      <c r="P39728" s="284"/>
    </row>
    <row r="39729" spans="15:16" x14ac:dyDescent="0.2">
      <c r="O39729" s="284"/>
      <c r="P39729" s="284"/>
    </row>
    <row r="39730" spans="15:16" x14ac:dyDescent="0.2">
      <c r="O39730" s="284"/>
      <c r="P39730" s="284"/>
    </row>
    <row r="39731" spans="15:16" x14ac:dyDescent="0.2">
      <c r="O39731" s="284"/>
      <c r="P39731" s="284"/>
    </row>
    <row r="39732" spans="15:16" x14ac:dyDescent="0.2">
      <c r="O39732" s="284"/>
      <c r="P39732" s="284"/>
    </row>
    <row r="39733" spans="15:16" x14ac:dyDescent="0.2">
      <c r="O39733" s="284"/>
      <c r="P39733" s="284"/>
    </row>
    <row r="39734" spans="15:16" x14ac:dyDescent="0.2">
      <c r="O39734" s="284"/>
      <c r="P39734" s="284"/>
    </row>
    <row r="39735" spans="15:16" x14ac:dyDescent="0.2">
      <c r="O39735" s="284"/>
      <c r="P39735" s="284"/>
    </row>
    <row r="39736" spans="15:16" x14ac:dyDescent="0.2">
      <c r="O39736" s="284"/>
      <c r="P39736" s="284"/>
    </row>
    <row r="39737" spans="15:16" x14ac:dyDescent="0.2">
      <c r="O39737" s="284"/>
      <c r="P39737" s="284"/>
    </row>
    <row r="39738" spans="15:16" x14ac:dyDescent="0.2">
      <c r="O39738" s="284"/>
      <c r="P39738" s="284"/>
    </row>
    <row r="39739" spans="15:16" x14ac:dyDescent="0.2">
      <c r="O39739" s="284"/>
      <c r="P39739" s="284"/>
    </row>
    <row r="39740" spans="15:16" x14ac:dyDescent="0.2">
      <c r="O39740" s="284"/>
      <c r="P39740" s="284"/>
    </row>
    <row r="39741" spans="15:16" x14ac:dyDescent="0.2">
      <c r="O39741" s="284"/>
      <c r="P39741" s="284"/>
    </row>
    <row r="39742" spans="15:16" x14ac:dyDescent="0.2">
      <c r="O39742" s="284"/>
      <c r="P39742" s="284"/>
    </row>
    <row r="39743" spans="15:16" x14ac:dyDescent="0.2">
      <c r="O39743" s="284"/>
      <c r="P39743" s="284"/>
    </row>
    <row r="39744" spans="15:16" x14ac:dyDescent="0.2">
      <c r="O39744" s="284"/>
      <c r="P39744" s="284"/>
    </row>
    <row r="39745" spans="15:16" x14ac:dyDescent="0.2">
      <c r="O39745" s="284"/>
      <c r="P39745" s="284"/>
    </row>
    <row r="39746" spans="15:16" x14ac:dyDescent="0.2">
      <c r="O39746" s="284"/>
      <c r="P39746" s="284"/>
    </row>
    <row r="39747" spans="15:16" x14ac:dyDescent="0.2">
      <c r="O39747" s="284"/>
      <c r="P39747" s="284"/>
    </row>
    <row r="39748" spans="15:16" x14ac:dyDescent="0.2">
      <c r="O39748" s="284"/>
      <c r="P39748" s="284"/>
    </row>
    <row r="39749" spans="15:16" x14ac:dyDescent="0.2">
      <c r="O39749" s="284"/>
      <c r="P39749" s="284"/>
    </row>
    <row r="39750" spans="15:16" x14ac:dyDescent="0.2">
      <c r="O39750" s="284"/>
      <c r="P39750" s="284"/>
    </row>
    <row r="39751" spans="15:16" x14ac:dyDescent="0.2">
      <c r="O39751" s="284"/>
      <c r="P39751" s="284"/>
    </row>
    <row r="39752" spans="15:16" x14ac:dyDescent="0.2">
      <c r="O39752" s="284"/>
      <c r="P39752" s="284"/>
    </row>
    <row r="39753" spans="15:16" x14ac:dyDescent="0.2">
      <c r="O39753" s="284"/>
      <c r="P39753" s="284"/>
    </row>
    <row r="39754" spans="15:16" x14ac:dyDescent="0.2">
      <c r="O39754" s="284"/>
      <c r="P39754" s="284"/>
    </row>
    <row r="39755" spans="15:16" x14ac:dyDescent="0.2">
      <c r="O39755" s="284"/>
      <c r="P39755" s="284"/>
    </row>
    <row r="39756" spans="15:16" x14ac:dyDescent="0.2">
      <c r="O39756" s="284"/>
      <c r="P39756" s="284"/>
    </row>
    <row r="39757" spans="15:16" x14ac:dyDescent="0.2">
      <c r="O39757" s="284"/>
      <c r="P39757" s="284"/>
    </row>
    <row r="39758" spans="15:16" x14ac:dyDescent="0.2">
      <c r="O39758" s="284"/>
      <c r="P39758" s="284"/>
    </row>
    <row r="39759" spans="15:16" x14ac:dyDescent="0.2">
      <c r="O39759" s="284"/>
      <c r="P39759" s="284"/>
    </row>
    <row r="39760" spans="15:16" x14ac:dyDescent="0.2">
      <c r="O39760" s="284"/>
      <c r="P39760" s="284"/>
    </row>
    <row r="39761" spans="15:16" x14ac:dyDescent="0.2">
      <c r="O39761" s="284"/>
      <c r="P39761" s="284"/>
    </row>
    <row r="39762" spans="15:16" x14ac:dyDescent="0.2">
      <c r="O39762" s="284"/>
      <c r="P39762" s="284"/>
    </row>
    <row r="39763" spans="15:16" x14ac:dyDescent="0.2">
      <c r="O39763" s="284"/>
      <c r="P39763" s="284"/>
    </row>
    <row r="39764" spans="15:16" x14ac:dyDescent="0.2">
      <c r="O39764" s="284"/>
      <c r="P39764" s="284"/>
    </row>
    <row r="39765" spans="15:16" x14ac:dyDescent="0.2">
      <c r="O39765" s="284"/>
      <c r="P39765" s="284"/>
    </row>
    <row r="39766" spans="15:16" x14ac:dyDescent="0.2">
      <c r="O39766" s="284"/>
      <c r="P39766" s="284"/>
    </row>
    <row r="39767" spans="15:16" x14ac:dyDescent="0.2">
      <c r="O39767" s="284"/>
      <c r="P39767" s="284"/>
    </row>
    <row r="39768" spans="15:16" x14ac:dyDescent="0.2">
      <c r="O39768" s="284"/>
      <c r="P39768" s="284"/>
    </row>
    <row r="39769" spans="15:16" x14ac:dyDescent="0.2">
      <c r="O39769" s="284"/>
      <c r="P39769" s="284"/>
    </row>
    <row r="39770" spans="15:16" x14ac:dyDescent="0.2">
      <c r="O39770" s="284"/>
      <c r="P39770" s="284"/>
    </row>
    <row r="39771" spans="15:16" x14ac:dyDescent="0.2">
      <c r="O39771" s="284"/>
      <c r="P39771" s="284"/>
    </row>
    <row r="39772" spans="15:16" x14ac:dyDescent="0.2">
      <c r="O39772" s="284"/>
      <c r="P39772" s="284"/>
    </row>
    <row r="39773" spans="15:16" x14ac:dyDescent="0.2">
      <c r="O39773" s="284"/>
      <c r="P39773" s="284"/>
    </row>
    <row r="39774" spans="15:16" x14ac:dyDescent="0.2">
      <c r="O39774" s="284"/>
      <c r="P39774" s="284"/>
    </row>
    <row r="39775" spans="15:16" x14ac:dyDescent="0.2">
      <c r="O39775" s="284"/>
      <c r="P39775" s="284"/>
    </row>
    <row r="39776" spans="15:16" x14ac:dyDescent="0.2">
      <c r="O39776" s="284"/>
      <c r="P39776" s="284"/>
    </row>
    <row r="39777" spans="15:16" x14ac:dyDescent="0.2">
      <c r="O39777" s="284"/>
      <c r="P39777" s="284"/>
    </row>
    <row r="39778" spans="15:16" x14ac:dyDescent="0.2">
      <c r="O39778" s="284"/>
      <c r="P39778" s="284"/>
    </row>
    <row r="39779" spans="15:16" x14ac:dyDescent="0.2">
      <c r="O39779" s="284"/>
      <c r="P39779" s="284"/>
    </row>
    <row r="39780" spans="15:16" x14ac:dyDescent="0.2">
      <c r="O39780" s="284"/>
      <c r="P39780" s="284"/>
    </row>
    <row r="39781" spans="15:16" x14ac:dyDescent="0.2">
      <c r="O39781" s="284"/>
      <c r="P39781" s="284"/>
    </row>
    <row r="39782" spans="15:16" x14ac:dyDescent="0.2">
      <c r="O39782" s="284"/>
      <c r="P39782" s="284"/>
    </row>
    <row r="39783" spans="15:16" x14ac:dyDescent="0.2">
      <c r="O39783" s="284"/>
      <c r="P39783" s="284"/>
    </row>
    <row r="39784" spans="15:16" x14ac:dyDescent="0.2">
      <c r="O39784" s="284"/>
      <c r="P39784" s="284"/>
    </row>
    <row r="39785" spans="15:16" x14ac:dyDescent="0.2">
      <c r="O39785" s="284"/>
      <c r="P39785" s="284"/>
    </row>
    <row r="39786" spans="15:16" x14ac:dyDescent="0.2">
      <c r="O39786" s="284"/>
      <c r="P39786" s="284"/>
    </row>
    <row r="39787" spans="15:16" x14ac:dyDescent="0.2">
      <c r="O39787" s="284"/>
      <c r="P39787" s="284"/>
    </row>
    <row r="39788" spans="15:16" x14ac:dyDescent="0.2">
      <c r="O39788" s="284"/>
      <c r="P39788" s="284"/>
    </row>
    <row r="39789" spans="15:16" x14ac:dyDescent="0.2">
      <c r="O39789" s="284"/>
      <c r="P39789" s="284"/>
    </row>
    <row r="39790" spans="15:16" x14ac:dyDescent="0.2">
      <c r="O39790" s="284"/>
      <c r="P39790" s="284"/>
    </row>
    <row r="39791" spans="15:16" x14ac:dyDescent="0.2">
      <c r="O39791" s="284"/>
      <c r="P39791" s="284"/>
    </row>
    <row r="39792" spans="15:16" x14ac:dyDescent="0.2">
      <c r="O39792" s="284"/>
      <c r="P39792" s="284"/>
    </row>
    <row r="39793" spans="15:16" x14ac:dyDescent="0.2">
      <c r="O39793" s="284"/>
      <c r="P39793" s="284"/>
    </row>
    <row r="39794" spans="15:16" x14ac:dyDescent="0.2">
      <c r="O39794" s="284"/>
      <c r="P39794" s="284"/>
    </row>
    <row r="39795" spans="15:16" x14ac:dyDescent="0.2">
      <c r="O39795" s="284"/>
      <c r="P39795" s="284"/>
    </row>
    <row r="39796" spans="15:16" x14ac:dyDescent="0.2">
      <c r="O39796" s="284"/>
      <c r="P39796" s="284"/>
    </row>
    <row r="39797" spans="15:16" x14ac:dyDescent="0.2">
      <c r="O39797" s="284"/>
      <c r="P39797" s="284"/>
    </row>
    <row r="39798" spans="15:16" x14ac:dyDescent="0.2">
      <c r="O39798" s="284"/>
      <c r="P39798" s="284"/>
    </row>
    <row r="39799" spans="15:16" x14ac:dyDescent="0.2">
      <c r="O39799" s="284"/>
      <c r="P39799" s="284"/>
    </row>
    <row r="39800" spans="15:16" x14ac:dyDescent="0.2">
      <c r="O39800" s="284"/>
      <c r="P39800" s="284"/>
    </row>
    <row r="39801" spans="15:16" x14ac:dyDescent="0.2">
      <c r="O39801" s="284"/>
      <c r="P39801" s="284"/>
    </row>
    <row r="39802" spans="15:16" x14ac:dyDescent="0.2">
      <c r="O39802" s="284"/>
      <c r="P39802" s="284"/>
    </row>
    <row r="39803" spans="15:16" x14ac:dyDescent="0.2">
      <c r="O39803" s="284"/>
      <c r="P39803" s="284"/>
    </row>
    <row r="39804" spans="15:16" x14ac:dyDescent="0.2">
      <c r="O39804" s="284"/>
      <c r="P39804" s="284"/>
    </row>
    <row r="39805" spans="15:16" x14ac:dyDescent="0.2">
      <c r="O39805" s="284"/>
      <c r="P39805" s="284"/>
    </row>
    <row r="39806" spans="15:16" x14ac:dyDescent="0.2">
      <c r="O39806" s="284"/>
      <c r="P39806" s="284"/>
    </row>
    <row r="39807" spans="15:16" x14ac:dyDescent="0.2">
      <c r="O39807" s="284"/>
      <c r="P39807" s="284"/>
    </row>
    <row r="39808" spans="15:16" x14ac:dyDescent="0.2">
      <c r="O39808" s="284"/>
      <c r="P39808" s="284"/>
    </row>
    <row r="39809" spans="15:16" x14ac:dyDescent="0.2">
      <c r="O39809" s="284"/>
      <c r="P39809" s="284"/>
    </row>
    <row r="39810" spans="15:16" x14ac:dyDescent="0.2">
      <c r="O39810" s="284"/>
      <c r="P39810" s="284"/>
    </row>
    <row r="39811" spans="15:16" x14ac:dyDescent="0.2">
      <c r="O39811" s="284"/>
      <c r="P39811" s="284"/>
    </row>
    <row r="39812" spans="15:16" x14ac:dyDescent="0.2">
      <c r="O39812" s="284"/>
      <c r="P39812" s="284"/>
    </row>
    <row r="39813" spans="15:16" x14ac:dyDescent="0.2">
      <c r="O39813" s="284"/>
      <c r="P39813" s="284"/>
    </row>
    <row r="39814" spans="15:16" x14ac:dyDescent="0.2">
      <c r="O39814" s="284"/>
      <c r="P39814" s="284"/>
    </row>
    <row r="39815" spans="15:16" x14ac:dyDescent="0.2">
      <c r="O39815" s="284"/>
      <c r="P39815" s="284"/>
    </row>
    <row r="39816" spans="15:16" x14ac:dyDescent="0.2">
      <c r="O39816" s="284"/>
      <c r="P39816" s="284"/>
    </row>
    <row r="39817" spans="15:16" x14ac:dyDescent="0.2">
      <c r="O39817" s="284"/>
      <c r="P39817" s="284"/>
    </row>
    <row r="39818" spans="15:16" x14ac:dyDescent="0.2">
      <c r="O39818" s="284"/>
      <c r="P39818" s="284"/>
    </row>
    <row r="39819" spans="15:16" x14ac:dyDescent="0.2">
      <c r="O39819" s="284"/>
      <c r="P39819" s="284"/>
    </row>
    <row r="39820" spans="15:16" x14ac:dyDescent="0.2">
      <c r="O39820" s="284"/>
      <c r="P39820" s="284"/>
    </row>
    <row r="39821" spans="15:16" x14ac:dyDescent="0.2">
      <c r="O39821" s="284"/>
      <c r="P39821" s="284"/>
    </row>
    <row r="39822" spans="15:16" x14ac:dyDescent="0.2">
      <c r="O39822" s="284"/>
      <c r="P39822" s="284"/>
    </row>
    <row r="39823" spans="15:16" x14ac:dyDescent="0.2">
      <c r="O39823" s="284"/>
      <c r="P39823" s="284"/>
    </row>
    <row r="39824" spans="15:16" x14ac:dyDescent="0.2">
      <c r="O39824" s="284"/>
      <c r="P39824" s="284"/>
    </row>
    <row r="39825" spans="15:16" x14ac:dyDescent="0.2">
      <c r="O39825" s="284"/>
      <c r="P39825" s="284"/>
    </row>
    <row r="39826" spans="15:16" x14ac:dyDescent="0.2">
      <c r="O39826" s="284"/>
      <c r="P39826" s="284"/>
    </row>
    <row r="39827" spans="15:16" x14ac:dyDescent="0.2">
      <c r="O39827" s="284"/>
      <c r="P39827" s="284"/>
    </row>
    <row r="39828" spans="15:16" x14ac:dyDescent="0.2">
      <c r="O39828" s="284"/>
      <c r="P39828" s="284"/>
    </row>
    <row r="39829" spans="15:16" x14ac:dyDescent="0.2">
      <c r="O39829" s="284"/>
      <c r="P39829" s="284"/>
    </row>
    <row r="39830" spans="15:16" x14ac:dyDescent="0.2">
      <c r="O39830" s="284"/>
      <c r="P39830" s="284"/>
    </row>
    <row r="39831" spans="15:16" x14ac:dyDescent="0.2">
      <c r="O39831" s="284"/>
      <c r="P39831" s="284"/>
    </row>
    <row r="39832" spans="15:16" x14ac:dyDescent="0.2">
      <c r="O39832" s="284"/>
      <c r="P39832" s="284"/>
    </row>
    <row r="39833" spans="15:16" x14ac:dyDescent="0.2">
      <c r="O39833" s="284"/>
      <c r="P39833" s="284"/>
    </row>
    <row r="39834" spans="15:16" x14ac:dyDescent="0.2">
      <c r="O39834" s="284"/>
      <c r="P39834" s="284"/>
    </row>
    <row r="39835" spans="15:16" x14ac:dyDescent="0.2">
      <c r="O39835" s="284"/>
      <c r="P39835" s="284"/>
    </row>
    <row r="39836" spans="15:16" x14ac:dyDescent="0.2">
      <c r="O39836" s="284"/>
      <c r="P39836" s="284"/>
    </row>
    <row r="39837" spans="15:16" x14ac:dyDescent="0.2">
      <c r="O39837" s="284"/>
      <c r="P39837" s="284"/>
    </row>
    <row r="39838" spans="15:16" x14ac:dyDescent="0.2">
      <c r="O39838" s="284"/>
      <c r="P39838" s="284"/>
    </row>
    <row r="39839" spans="15:16" x14ac:dyDescent="0.2">
      <c r="O39839" s="284"/>
      <c r="P39839" s="284"/>
    </row>
    <row r="39840" spans="15:16" x14ac:dyDescent="0.2">
      <c r="O39840" s="284"/>
      <c r="P39840" s="284"/>
    </row>
    <row r="39841" spans="15:16" x14ac:dyDescent="0.2">
      <c r="O39841" s="284"/>
      <c r="P39841" s="284"/>
    </row>
    <row r="39842" spans="15:16" x14ac:dyDescent="0.2">
      <c r="O39842" s="284"/>
      <c r="P39842" s="284"/>
    </row>
    <row r="39843" spans="15:16" x14ac:dyDescent="0.2">
      <c r="O39843" s="284"/>
      <c r="P39843" s="284"/>
    </row>
    <row r="39844" spans="15:16" x14ac:dyDescent="0.2">
      <c r="O39844" s="284"/>
      <c r="P39844" s="284"/>
    </row>
    <row r="39845" spans="15:16" x14ac:dyDescent="0.2">
      <c r="O39845" s="284"/>
      <c r="P39845" s="284"/>
    </row>
    <row r="39846" spans="15:16" x14ac:dyDescent="0.2">
      <c r="O39846" s="284"/>
      <c r="P39846" s="284"/>
    </row>
    <row r="39847" spans="15:16" x14ac:dyDescent="0.2">
      <c r="O39847" s="284"/>
      <c r="P39847" s="284"/>
    </row>
    <row r="39848" spans="15:16" x14ac:dyDescent="0.2">
      <c r="O39848" s="284"/>
      <c r="P39848" s="284"/>
    </row>
    <row r="39849" spans="15:16" x14ac:dyDescent="0.2">
      <c r="O39849" s="284"/>
      <c r="P39849" s="284"/>
    </row>
    <row r="39850" spans="15:16" x14ac:dyDescent="0.2">
      <c r="O39850" s="284"/>
      <c r="P39850" s="284"/>
    </row>
    <row r="39851" spans="15:16" x14ac:dyDescent="0.2">
      <c r="O39851" s="284"/>
      <c r="P39851" s="284"/>
    </row>
    <row r="39852" spans="15:16" x14ac:dyDescent="0.2">
      <c r="O39852" s="284"/>
      <c r="P39852" s="284"/>
    </row>
    <row r="39853" spans="15:16" x14ac:dyDescent="0.2">
      <c r="O39853" s="284"/>
      <c r="P39853" s="284"/>
    </row>
    <row r="39854" spans="15:16" x14ac:dyDescent="0.2">
      <c r="O39854" s="284"/>
      <c r="P39854" s="284"/>
    </row>
    <row r="39855" spans="15:16" x14ac:dyDescent="0.2">
      <c r="O39855" s="284"/>
      <c r="P39855" s="284"/>
    </row>
    <row r="39856" spans="15:16" x14ac:dyDescent="0.2">
      <c r="O39856" s="284"/>
      <c r="P39856" s="284"/>
    </row>
    <row r="39857" spans="15:16" x14ac:dyDescent="0.2">
      <c r="O39857" s="284"/>
      <c r="P39857" s="284"/>
    </row>
    <row r="39858" spans="15:16" x14ac:dyDescent="0.2">
      <c r="O39858" s="284"/>
      <c r="P39858" s="284"/>
    </row>
    <row r="39859" spans="15:16" x14ac:dyDescent="0.2">
      <c r="O39859" s="284"/>
      <c r="P39859" s="284"/>
    </row>
    <row r="39860" spans="15:16" x14ac:dyDescent="0.2">
      <c r="O39860" s="284"/>
      <c r="P39860" s="284"/>
    </row>
    <row r="39861" spans="15:16" x14ac:dyDescent="0.2">
      <c r="O39861" s="284"/>
      <c r="P39861" s="284"/>
    </row>
    <row r="39862" spans="15:16" x14ac:dyDescent="0.2">
      <c r="O39862" s="284"/>
      <c r="P39862" s="284"/>
    </row>
    <row r="39863" spans="15:16" x14ac:dyDescent="0.2">
      <c r="O39863" s="284"/>
      <c r="P39863" s="284"/>
    </row>
    <row r="39864" spans="15:16" x14ac:dyDescent="0.2">
      <c r="O39864" s="284"/>
      <c r="P39864" s="284"/>
    </row>
    <row r="39865" spans="15:16" x14ac:dyDescent="0.2">
      <c r="O39865" s="284"/>
      <c r="P39865" s="284"/>
    </row>
    <row r="39866" spans="15:16" x14ac:dyDescent="0.2">
      <c r="O39866" s="284"/>
      <c r="P39866" s="284"/>
    </row>
    <row r="39867" spans="15:16" x14ac:dyDescent="0.2">
      <c r="O39867" s="284"/>
      <c r="P39867" s="284"/>
    </row>
    <row r="39868" spans="15:16" x14ac:dyDescent="0.2">
      <c r="O39868" s="284"/>
      <c r="P39868" s="284"/>
    </row>
    <row r="39869" spans="15:16" x14ac:dyDescent="0.2">
      <c r="O39869" s="284"/>
      <c r="P39869" s="284"/>
    </row>
    <row r="39870" spans="15:16" x14ac:dyDescent="0.2">
      <c r="O39870" s="284"/>
      <c r="P39870" s="284"/>
    </row>
    <row r="39871" spans="15:16" x14ac:dyDescent="0.2">
      <c r="O39871" s="284"/>
      <c r="P39871" s="284"/>
    </row>
    <row r="39872" spans="15:16" x14ac:dyDescent="0.2">
      <c r="O39872" s="284"/>
      <c r="P39872" s="284"/>
    </row>
    <row r="39873" spans="15:16" x14ac:dyDescent="0.2">
      <c r="O39873" s="284"/>
      <c r="P39873" s="284"/>
    </row>
    <row r="39874" spans="15:16" x14ac:dyDescent="0.2">
      <c r="O39874" s="284"/>
      <c r="P39874" s="284"/>
    </row>
    <row r="39875" spans="15:16" x14ac:dyDescent="0.2">
      <c r="O39875" s="284"/>
      <c r="P39875" s="284"/>
    </row>
    <row r="39876" spans="15:16" x14ac:dyDescent="0.2">
      <c r="O39876" s="284"/>
      <c r="P39876" s="284"/>
    </row>
    <row r="39877" spans="15:16" x14ac:dyDescent="0.2">
      <c r="O39877" s="284"/>
      <c r="P39877" s="284"/>
    </row>
    <row r="39878" spans="15:16" x14ac:dyDescent="0.2">
      <c r="O39878" s="284"/>
      <c r="P39878" s="284"/>
    </row>
    <row r="39879" spans="15:16" x14ac:dyDescent="0.2">
      <c r="O39879" s="284"/>
      <c r="P39879" s="284"/>
    </row>
    <row r="39880" spans="15:16" x14ac:dyDescent="0.2">
      <c r="O39880" s="284"/>
      <c r="P39880" s="284"/>
    </row>
    <row r="39881" spans="15:16" x14ac:dyDescent="0.2">
      <c r="O39881" s="284"/>
      <c r="P39881" s="284"/>
    </row>
    <row r="39882" spans="15:16" x14ac:dyDescent="0.2">
      <c r="O39882" s="284"/>
      <c r="P39882" s="284"/>
    </row>
    <row r="39883" spans="15:16" x14ac:dyDescent="0.2">
      <c r="O39883" s="284"/>
      <c r="P39883" s="284"/>
    </row>
    <row r="39884" spans="15:16" x14ac:dyDescent="0.2">
      <c r="O39884" s="284"/>
      <c r="P39884" s="284"/>
    </row>
    <row r="39885" spans="15:16" x14ac:dyDescent="0.2">
      <c r="O39885" s="284"/>
      <c r="P39885" s="284"/>
    </row>
    <row r="39886" spans="15:16" x14ac:dyDescent="0.2">
      <c r="O39886" s="284"/>
      <c r="P39886" s="284"/>
    </row>
    <row r="39887" spans="15:16" x14ac:dyDescent="0.2">
      <c r="O39887" s="284"/>
      <c r="P39887" s="284"/>
    </row>
    <row r="39888" spans="15:16" x14ac:dyDescent="0.2">
      <c r="O39888" s="284"/>
      <c r="P39888" s="284"/>
    </row>
    <row r="39889" spans="15:16" x14ac:dyDescent="0.2">
      <c r="O39889" s="284"/>
      <c r="P39889" s="284"/>
    </row>
    <row r="39890" spans="15:16" x14ac:dyDescent="0.2">
      <c r="O39890" s="284"/>
      <c r="P39890" s="284"/>
    </row>
    <row r="39891" spans="15:16" x14ac:dyDescent="0.2">
      <c r="O39891" s="284"/>
      <c r="P39891" s="284"/>
    </row>
    <row r="39892" spans="15:16" x14ac:dyDescent="0.2">
      <c r="O39892" s="284"/>
      <c r="P39892" s="284"/>
    </row>
    <row r="39893" spans="15:16" x14ac:dyDescent="0.2">
      <c r="O39893" s="284"/>
      <c r="P39893" s="284"/>
    </row>
    <row r="39894" spans="15:16" x14ac:dyDescent="0.2">
      <c r="O39894" s="284"/>
      <c r="P39894" s="284"/>
    </row>
    <row r="39895" spans="15:16" x14ac:dyDescent="0.2">
      <c r="O39895" s="284"/>
      <c r="P39895" s="284"/>
    </row>
    <row r="39896" spans="15:16" x14ac:dyDescent="0.2">
      <c r="O39896" s="284"/>
      <c r="P39896" s="284"/>
    </row>
    <row r="39897" spans="15:16" x14ac:dyDescent="0.2">
      <c r="O39897" s="284"/>
      <c r="P39897" s="284"/>
    </row>
    <row r="39898" spans="15:16" x14ac:dyDescent="0.2">
      <c r="O39898" s="284"/>
      <c r="P39898" s="284"/>
    </row>
    <row r="39899" spans="15:16" x14ac:dyDescent="0.2">
      <c r="O39899" s="284"/>
      <c r="P39899" s="284"/>
    </row>
    <row r="39900" spans="15:16" x14ac:dyDescent="0.2">
      <c r="O39900" s="284"/>
      <c r="P39900" s="284"/>
    </row>
    <row r="39901" spans="15:16" x14ac:dyDescent="0.2">
      <c r="O39901" s="284"/>
      <c r="P39901" s="284"/>
    </row>
    <row r="39902" spans="15:16" x14ac:dyDescent="0.2">
      <c r="O39902" s="284"/>
      <c r="P39902" s="284"/>
    </row>
    <row r="39903" spans="15:16" x14ac:dyDescent="0.2">
      <c r="O39903" s="284"/>
      <c r="P39903" s="284"/>
    </row>
    <row r="39904" spans="15:16" x14ac:dyDescent="0.2">
      <c r="O39904" s="284"/>
      <c r="P39904" s="284"/>
    </row>
    <row r="39905" spans="15:16" x14ac:dyDescent="0.2">
      <c r="O39905" s="284"/>
      <c r="P39905" s="284"/>
    </row>
    <row r="39906" spans="15:16" x14ac:dyDescent="0.2">
      <c r="O39906" s="284"/>
      <c r="P39906" s="284"/>
    </row>
    <row r="39907" spans="15:16" x14ac:dyDescent="0.2">
      <c r="O39907" s="284"/>
      <c r="P39907" s="284"/>
    </row>
    <row r="39908" spans="15:16" x14ac:dyDescent="0.2">
      <c r="O39908" s="284"/>
      <c r="P39908" s="284"/>
    </row>
    <row r="39909" spans="15:16" x14ac:dyDescent="0.2">
      <c r="O39909" s="284"/>
      <c r="P39909" s="284"/>
    </row>
    <row r="39910" spans="15:16" x14ac:dyDescent="0.2">
      <c r="O39910" s="284"/>
      <c r="P39910" s="284"/>
    </row>
    <row r="39911" spans="15:16" x14ac:dyDescent="0.2">
      <c r="O39911" s="284"/>
      <c r="P39911" s="284"/>
    </row>
    <row r="39912" spans="15:16" x14ac:dyDescent="0.2">
      <c r="O39912" s="284"/>
      <c r="P39912" s="284"/>
    </row>
    <row r="39913" spans="15:16" x14ac:dyDescent="0.2">
      <c r="O39913" s="284"/>
      <c r="P39913" s="284"/>
    </row>
    <row r="39914" spans="15:16" x14ac:dyDescent="0.2">
      <c r="O39914" s="284"/>
      <c r="P39914" s="284"/>
    </row>
    <row r="39915" spans="15:16" x14ac:dyDescent="0.2">
      <c r="O39915" s="284"/>
      <c r="P39915" s="284"/>
    </row>
    <row r="39916" spans="15:16" x14ac:dyDescent="0.2">
      <c r="O39916" s="284"/>
      <c r="P39916" s="284"/>
    </row>
    <row r="39917" spans="15:16" x14ac:dyDescent="0.2">
      <c r="O39917" s="284"/>
      <c r="P39917" s="284"/>
    </row>
    <row r="39918" spans="15:16" x14ac:dyDescent="0.2">
      <c r="O39918" s="284"/>
      <c r="P39918" s="284"/>
    </row>
    <row r="39919" spans="15:16" x14ac:dyDescent="0.2">
      <c r="O39919" s="284"/>
      <c r="P39919" s="284"/>
    </row>
    <row r="39920" spans="15:16" x14ac:dyDescent="0.2">
      <c r="O39920" s="284"/>
      <c r="P39920" s="284"/>
    </row>
    <row r="39921" spans="15:16" x14ac:dyDescent="0.2">
      <c r="O39921" s="284"/>
      <c r="P39921" s="284"/>
    </row>
    <row r="39922" spans="15:16" x14ac:dyDescent="0.2">
      <c r="O39922" s="284"/>
      <c r="P39922" s="284"/>
    </row>
    <row r="39923" spans="15:16" x14ac:dyDescent="0.2">
      <c r="O39923" s="284"/>
      <c r="P39923" s="284"/>
    </row>
    <row r="39924" spans="15:16" x14ac:dyDescent="0.2">
      <c r="O39924" s="284"/>
      <c r="P39924" s="284"/>
    </row>
    <row r="39925" spans="15:16" x14ac:dyDescent="0.2">
      <c r="O39925" s="284"/>
      <c r="P39925" s="284"/>
    </row>
    <row r="39926" spans="15:16" x14ac:dyDescent="0.2">
      <c r="O39926" s="284"/>
      <c r="P39926" s="284"/>
    </row>
    <row r="39927" spans="15:16" x14ac:dyDescent="0.2">
      <c r="O39927" s="284"/>
      <c r="P39927" s="284"/>
    </row>
    <row r="39928" spans="15:16" x14ac:dyDescent="0.2">
      <c r="O39928" s="284"/>
      <c r="P39928" s="284"/>
    </row>
    <row r="39929" spans="15:16" x14ac:dyDescent="0.2">
      <c r="O39929" s="284"/>
      <c r="P39929" s="284"/>
    </row>
    <row r="39930" spans="15:16" x14ac:dyDescent="0.2">
      <c r="O39930" s="284"/>
      <c r="P39930" s="284"/>
    </row>
    <row r="39931" spans="15:16" x14ac:dyDescent="0.2">
      <c r="O39931" s="284"/>
      <c r="P39931" s="284"/>
    </row>
    <row r="39932" spans="15:16" x14ac:dyDescent="0.2">
      <c r="O39932" s="284"/>
      <c r="P39932" s="284"/>
    </row>
    <row r="39933" spans="15:16" x14ac:dyDescent="0.2">
      <c r="O39933" s="284"/>
      <c r="P39933" s="284"/>
    </row>
    <row r="39934" spans="15:16" x14ac:dyDescent="0.2">
      <c r="O39934" s="284"/>
      <c r="P39934" s="284"/>
    </row>
    <row r="39935" spans="15:16" x14ac:dyDescent="0.2">
      <c r="O39935" s="284"/>
      <c r="P39935" s="284"/>
    </row>
    <row r="39936" spans="15:16" x14ac:dyDescent="0.2">
      <c r="O39936" s="284"/>
      <c r="P39936" s="284"/>
    </row>
    <row r="39937" spans="15:16" x14ac:dyDescent="0.2">
      <c r="O39937" s="284"/>
      <c r="P39937" s="284"/>
    </row>
    <row r="39938" spans="15:16" x14ac:dyDescent="0.2">
      <c r="O39938" s="284"/>
      <c r="P39938" s="284"/>
    </row>
    <row r="39939" spans="15:16" x14ac:dyDescent="0.2">
      <c r="O39939" s="284"/>
      <c r="P39939" s="284"/>
    </row>
    <row r="39940" spans="15:16" x14ac:dyDescent="0.2">
      <c r="O39940" s="284"/>
      <c r="P39940" s="284"/>
    </row>
    <row r="39941" spans="15:16" x14ac:dyDescent="0.2">
      <c r="O39941" s="284"/>
      <c r="P39941" s="284"/>
    </row>
    <row r="39942" spans="15:16" x14ac:dyDescent="0.2">
      <c r="O39942" s="284"/>
      <c r="P39942" s="284"/>
    </row>
    <row r="39943" spans="15:16" x14ac:dyDescent="0.2">
      <c r="O39943" s="284"/>
      <c r="P39943" s="284"/>
    </row>
    <row r="39944" spans="15:16" x14ac:dyDescent="0.2">
      <c r="O39944" s="284"/>
      <c r="P39944" s="284"/>
    </row>
    <row r="39945" spans="15:16" x14ac:dyDescent="0.2">
      <c r="O39945" s="284"/>
      <c r="P39945" s="284"/>
    </row>
    <row r="39946" spans="15:16" x14ac:dyDescent="0.2">
      <c r="O39946" s="284"/>
      <c r="P39946" s="284"/>
    </row>
    <row r="39947" spans="15:16" x14ac:dyDescent="0.2">
      <c r="O39947" s="284"/>
      <c r="P39947" s="284"/>
    </row>
    <row r="39948" spans="15:16" x14ac:dyDescent="0.2">
      <c r="O39948" s="284"/>
      <c r="P39948" s="284"/>
    </row>
    <row r="39949" spans="15:16" x14ac:dyDescent="0.2">
      <c r="O39949" s="284"/>
      <c r="P39949" s="284"/>
    </row>
    <row r="39950" spans="15:16" x14ac:dyDescent="0.2">
      <c r="O39950" s="284"/>
      <c r="P39950" s="284"/>
    </row>
    <row r="39951" spans="15:16" x14ac:dyDescent="0.2">
      <c r="O39951" s="284"/>
      <c r="P39951" s="284"/>
    </row>
    <row r="39952" spans="15:16" x14ac:dyDescent="0.2">
      <c r="O39952" s="284"/>
      <c r="P39952" s="284"/>
    </row>
    <row r="39953" spans="15:16" x14ac:dyDescent="0.2">
      <c r="O39953" s="284"/>
      <c r="P39953" s="284"/>
    </row>
    <row r="39954" spans="15:16" x14ac:dyDescent="0.2">
      <c r="O39954" s="284"/>
      <c r="P39954" s="284"/>
    </row>
    <row r="39955" spans="15:16" x14ac:dyDescent="0.2">
      <c r="O39955" s="284"/>
      <c r="P39955" s="284"/>
    </row>
    <row r="39956" spans="15:16" x14ac:dyDescent="0.2">
      <c r="O39956" s="284"/>
      <c r="P39956" s="284"/>
    </row>
    <row r="39957" spans="15:16" x14ac:dyDescent="0.2">
      <c r="O39957" s="284"/>
      <c r="P39957" s="284"/>
    </row>
    <row r="39958" spans="15:16" x14ac:dyDescent="0.2">
      <c r="O39958" s="284"/>
      <c r="P39958" s="284"/>
    </row>
    <row r="39959" spans="15:16" x14ac:dyDescent="0.2">
      <c r="O39959" s="284"/>
      <c r="P39959" s="284"/>
    </row>
    <row r="39960" spans="15:16" x14ac:dyDescent="0.2">
      <c r="O39960" s="284"/>
      <c r="P39960" s="284"/>
    </row>
    <row r="39961" spans="15:16" x14ac:dyDescent="0.2">
      <c r="O39961" s="284"/>
      <c r="P39961" s="284"/>
    </row>
    <row r="39962" spans="15:16" x14ac:dyDescent="0.2">
      <c r="O39962" s="284"/>
      <c r="P39962" s="284"/>
    </row>
    <row r="39963" spans="15:16" x14ac:dyDescent="0.2">
      <c r="O39963" s="284"/>
      <c r="P39963" s="284"/>
    </row>
    <row r="39964" spans="15:16" x14ac:dyDescent="0.2">
      <c r="O39964" s="284"/>
      <c r="P39964" s="284"/>
    </row>
    <row r="39965" spans="15:16" x14ac:dyDescent="0.2">
      <c r="O39965" s="284"/>
      <c r="P39965" s="284"/>
    </row>
    <row r="39966" spans="15:16" x14ac:dyDescent="0.2">
      <c r="O39966" s="284"/>
      <c r="P39966" s="284"/>
    </row>
    <row r="39967" spans="15:16" x14ac:dyDescent="0.2">
      <c r="O39967" s="284"/>
      <c r="P39967" s="284"/>
    </row>
    <row r="39968" spans="15:16" x14ac:dyDescent="0.2">
      <c r="O39968" s="284"/>
      <c r="P39968" s="284"/>
    </row>
    <row r="39969" spans="15:16" x14ac:dyDescent="0.2">
      <c r="O39969" s="284"/>
      <c r="P39969" s="284"/>
    </row>
    <row r="39970" spans="15:16" x14ac:dyDescent="0.2">
      <c r="O39970" s="284"/>
      <c r="P39970" s="284"/>
    </row>
    <row r="39971" spans="15:16" x14ac:dyDescent="0.2">
      <c r="O39971" s="284"/>
      <c r="P39971" s="284"/>
    </row>
    <row r="39972" spans="15:16" x14ac:dyDescent="0.2">
      <c r="O39972" s="284"/>
      <c r="P39972" s="284"/>
    </row>
    <row r="39973" spans="15:16" x14ac:dyDescent="0.2">
      <c r="O39973" s="284"/>
      <c r="P39973" s="284"/>
    </row>
    <row r="39974" spans="15:16" x14ac:dyDescent="0.2">
      <c r="O39974" s="284"/>
      <c r="P39974" s="284"/>
    </row>
    <row r="39975" spans="15:16" x14ac:dyDescent="0.2">
      <c r="O39975" s="284"/>
      <c r="P39975" s="284"/>
    </row>
    <row r="39976" spans="15:16" x14ac:dyDescent="0.2">
      <c r="O39976" s="284"/>
      <c r="P39976" s="284"/>
    </row>
    <row r="39977" spans="15:16" x14ac:dyDescent="0.2">
      <c r="O39977" s="284"/>
      <c r="P39977" s="284"/>
    </row>
    <row r="39978" spans="15:16" x14ac:dyDescent="0.2">
      <c r="O39978" s="284"/>
      <c r="P39978" s="284"/>
    </row>
    <row r="39979" spans="15:16" x14ac:dyDescent="0.2">
      <c r="O39979" s="284"/>
      <c r="P39979" s="284"/>
    </row>
    <row r="39980" spans="15:16" x14ac:dyDescent="0.2">
      <c r="O39980" s="284"/>
      <c r="P39980" s="284"/>
    </row>
    <row r="39981" spans="15:16" x14ac:dyDescent="0.2">
      <c r="O39981" s="284"/>
      <c r="P39981" s="284"/>
    </row>
    <row r="39982" spans="15:16" x14ac:dyDescent="0.2">
      <c r="O39982" s="284"/>
      <c r="P39982" s="284"/>
    </row>
    <row r="39983" spans="15:16" x14ac:dyDescent="0.2">
      <c r="O39983" s="284"/>
      <c r="P39983" s="284"/>
    </row>
    <row r="39984" spans="15:16" x14ac:dyDescent="0.2">
      <c r="O39984" s="284"/>
      <c r="P39984" s="284"/>
    </row>
    <row r="39985" spans="15:16" x14ac:dyDescent="0.2">
      <c r="O39985" s="284"/>
      <c r="P39985" s="284"/>
    </row>
    <row r="39986" spans="15:16" x14ac:dyDescent="0.2">
      <c r="O39986" s="284"/>
      <c r="P39986" s="284"/>
    </row>
    <row r="39987" spans="15:16" x14ac:dyDescent="0.2">
      <c r="O39987" s="284"/>
      <c r="P39987" s="284"/>
    </row>
    <row r="39988" spans="15:16" x14ac:dyDescent="0.2">
      <c r="O39988" s="284"/>
      <c r="P39988" s="284"/>
    </row>
    <row r="39989" spans="15:16" x14ac:dyDescent="0.2">
      <c r="O39989" s="284"/>
      <c r="P39989" s="284"/>
    </row>
    <row r="39990" spans="15:16" x14ac:dyDescent="0.2">
      <c r="O39990" s="284"/>
      <c r="P39990" s="284"/>
    </row>
    <row r="39991" spans="15:16" x14ac:dyDescent="0.2">
      <c r="O39991" s="284"/>
      <c r="P39991" s="284"/>
    </row>
    <row r="39992" spans="15:16" x14ac:dyDescent="0.2">
      <c r="O39992" s="284"/>
      <c r="P39992" s="284"/>
    </row>
    <row r="39993" spans="15:16" x14ac:dyDescent="0.2">
      <c r="O39993" s="284"/>
      <c r="P39993" s="284"/>
    </row>
    <row r="39994" spans="15:16" x14ac:dyDescent="0.2">
      <c r="O39994" s="284"/>
      <c r="P39994" s="284"/>
    </row>
    <row r="39995" spans="15:16" x14ac:dyDescent="0.2">
      <c r="O39995" s="284"/>
      <c r="P39995" s="284"/>
    </row>
    <row r="39996" spans="15:16" x14ac:dyDescent="0.2">
      <c r="O39996" s="284"/>
      <c r="P39996" s="284"/>
    </row>
    <row r="39997" spans="15:16" x14ac:dyDescent="0.2">
      <c r="O39997" s="284"/>
      <c r="P39997" s="284"/>
    </row>
    <row r="39998" spans="15:16" x14ac:dyDescent="0.2">
      <c r="O39998" s="284"/>
      <c r="P39998" s="284"/>
    </row>
    <row r="39999" spans="15:16" x14ac:dyDescent="0.2">
      <c r="O39999" s="284"/>
      <c r="P39999" s="284"/>
    </row>
    <row r="40000" spans="15:16" x14ac:dyDescent="0.2">
      <c r="O40000" s="284"/>
      <c r="P40000" s="284"/>
    </row>
    <row r="40001" spans="15:16" x14ac:dyDescent="0.2">
      <c r="O40001" s="284"/>
      <c r="P40001" s="284"/>
    </row>
    <row r="40002" spans="15:16" x14ac:dyDescent="0.2">
      <c r="O40002" s="284"/>
      <c r="P40002" s="284"/>
    </row>
    <row r="40003" spans="15:16" x14ac:dyDescent="0.2">
      <c r="O40003" s="284"/>
      <c r="P40003" s="284"/>
    </row>
    <row r="40004" spans="15:16" x14ac:dyDescent="0.2">
      <c r="O40004" s="284"/>
      <c r="P40004" s="284"/>
    </row>
    <row r="40005" spans="15:16" x14ac:dyDescent="0.2">
      <c r="O40005" s="284"/>
      <c r="P40005" s="284"/>
    </row>
    <row r="40006" spans="15:16" x14ac:dyDescent="0.2">
      <c r="O40006" s="284"/>
      <c r="P40006" s="284"/>
    </row>
    <row r="40007" spans="15:16" x14ac:dyDescent="0.2">
      <c r="O40007" s="284"/>
      <c r="P40007" s="284"/>
    </row>
    <row r="40008" spans="15:16" x14ac:dyDescent="0.2">
      <c r="O40008" s="284"/>
      <c r="P40008" s="284"/>
    </row>
    <row r="40009" spans="15:16" x14ac:dyDescent="0.2">
      <c r="O40009" s="284"/>
      <c r="P40009" s="284"/>
    </row>
    <row r="40010" spans="15:16" x14ac:dyDescent="0.2">
      <c r="O40010" s="284"/>
      <c r="P40010" s="284"/>
    </row>
    <row r="40011" spans="15:16" x14ac:dyDescent="0.2">
      <c r="O40011" s="284"/>
      <c r="P40011" s="284"/>
    </row>
    <row r="40012" spans="15:16" x14ac:dyDescent="0.2">
      <c r="O40012" s="284"/>
      <c r="P40012" s="284"/>
    </row>
    <row r="40013" spans="15:16" x14ac:dyDescent="0.2">
      <c r="O40013" s="284"/>
      <c r="P40013" s="284"/>
    </row>
    <row r="40014" spans="15:16" x14ac:dyDescent="0.2">
      <c r="O40014" s="284"/>
      <c r="P40014" s="284"/>
    </row>
    <row r="40015" spans="15:16" x14ac:dyDescent="0.2">
      <c r="O40015" s="284"/>
      <c r="P40015" s="284"/>
    </row>
    <row r="40016" spans="15:16" x14ac:dyDescent="0.2">
      <c r="O40016" s="284"/>
      <c r="P40016" s="284"/>
    </row>
    <row r="40017" spans="15:16" x14ac:dyDescent="0.2">
      <c r="O40017" s="284"/>
      <c r="P40017" s="284"/>
    </row>
    <row r="40018" spans="15:16" x14ac:dyDescent="0.2">
      <c r="O40018" s="284"/>
      <c r="P40018" s="284"/>
    </row>
    <row r="40019" spans="15:16" x14ac:dyDescent="0.2">
      <c r="O40019" s="284"/>
      <c r="P40019" s="284"/>
    </row>
    <row r="40020" spans="15:16" x14ac:dyDescent="0.2">
      <c r="O40020" s="284"/>
      <c r="P40020" s="284"/>
    </row>
    <row r="40021" spans="15:16" x14ac:dyDescent="0.2">
      <c r="O40021" s="284"/>
      <c r="P40021" s="284"/>
    </row>
    <row r="40022" spans="15:16" x14ac:dyDescent="0.2">
      <c r="O40022" s="284"/>
      <c r="P40022" s="284"/>
    </row>
    <row r="40023" spans="15:16" x14ac:dyDescent="0.2">
      <c r="O40023" s="284"/>
      <c r="P40023" s="284"/>
    </row>
    <row r="40024" spans="15:16" x14ac:dyDescent="0.2">
      <c r="O40024" s="284"/>
      <c r="P40024" s="284"/>
    </row>
    <row r="40025" spans="15:16" x14ac:dyDescent="0.2">
      <c r="O40025" s="284"/>
      <c r="P40025" s="284"/>
    </row>
    <row r="40026" spans="15:16" x14ac:dyDescent="0.2">
      <c r="O40026" s="284"/>
      <c r="P40026" s="284"/>
    </row>
    <row r="40027" spans="15:16" x14ac:dyDescent="0.2">
      <c r="O40027" s="284"/>
      <c r="P40027" s="284"/>
    </row>
    <row r="40028" spans="15:16" x14ac:dyDescent="0.2">
      <c r="O40028" s="284"/>
      <c r="P40028" s="284"/>
    </row>
    <row r="40029" spans="15:16" x14ac:dyDescent="0.2">
      <c r="O40029" s="284"/>
      <c r="P40029" s="284"/>
    </row>
    <row r="40030" spans="15:16" x14ac:dyDescent="0.2">
      <c r="O40030" s="284"/>
      <c r="P40030" s="284"/>
    </row>
    <row r="40031" spans="15:16" x14ac:dyDescent="0.2">
      <c r="O40031" s="284"/>
      <c r="P40031" s="284"/>
    </row>
    <row r="40032" spans="15:16" x14ac:dyDescent="0.2">
      <c r="O40032" s="284"/>
      <c r="P40032" s="284"/>
    </row>
    <row r="40033" spans="15:16" x14ac:dyDescent="0.2">
      <c r="O40033" s="284"/>
      <c r="P40033" s="284"/>
    </row>
    <row r="40034" spans="15:16" x14ac:dyDescent="0.2">
      <c r="O40034" s="284"/>
      <c r="P40034" s="284"/>
    </row>
    <row r="40035" spans="15:16" x14ac:dyDescent="0.2">
      <c r="O40035" s="284"/>
      <c r="P40035" s="284"/>
    </row>
    <row r="40036" spans="15:16" x14ac:dyDescent="0.2">
      <c r="O40036" s="284"/>
      <c r="P40036" s="284"/>
    </row>
    <row r="40037" spans="15:16" x14ac:dyDescent="0.2">
      <c r="O40037" s="284"/>
      <c r="P40037" s="284"/>
    </row>
    <row r="40038" spans="15:16" x14ac:dyDescent="0.2">
      <c r="O40038" s="284"/>
      <c r="P40038" s="284"/>
    </row>
    <row r="40039" spans="15:16" x14ac:dyDescent="0.2">
      <c r="O40039" s="284"/>
      <c r="P40039" s="284"/>
    </row>
    <row r="40040" spans="15:16" x14ac:dyDescent="0.2">
      <c r="O40040" s="284"/>
      <c r="P40040" s="284"/>
    </row>
    <row r="40041" spans="15:16" x14ac:dyDescent="0.2">
      <c r="O40041" s="284"/>
      <c r="P40041" s="284"/>
    </row>
    <row r="40042" spans="15:16" x14ac:dyDescent="0.2">
      <c r="O40042" s="284"/>
      <c r="P40042" s="284"/>
    </row>
    <row r="40043" spans="15:16" x14ac:dyDescent="0.2">
      <c r="O40043" s="284"/>
      <c r="P40043" s="284"/>
    </row>
    <row r="40044" spans="15:16" x14ac:dyDescent="0.2">
      <c r="O40044" s="284"/>
      <c r="P40044" s="284"/>
    </row>
    <row r="40045" spans="15:16" x14ac:dyDescent="0.2">
      <c r="O40045" s="284"/>
      <c r="P40045" s="284"/>
    </row>
    <row r="40046" spans="15:16" x14ac:dyDescent="0.2">
      <c r="O40046" s="284"/>
      <c r="P40046" s="284"/>
    </row>
    <row r="40047" spans="15:16" x14ac:dyDescent="0.2">
      <c r="O40047" s="284"/>
      <c r="P40047" s="284"/>
    </row>
    <row r="40048" spans="15:16" x14ac:dyDescent="0.2">
      <c r="O40048" s="284"/>
      <c r="P40048" s="284"/>
    </row>
    <row r="40049" spans="15:16" x14ac:dyDescent="0.2">
      <c r="O40049" s="284"/>
      <c r="P40049" s="284"/>
    </row>
    <row r="40050" spans="15:16" x14ac:dyDescent="0.2">
      <c r="O40050" s="284"/>
      <c r="P40050" s="284"/>
    </row>
    <row r="40051" spans="15:16" x14ac:dyDescent="0.2">
      <c r="O40051" s="284"/>
      <c r="P40051" s="284"/>
    </row>
    <row r="40052" spans="15:16" x14ac:dyDescent="0.2">
      <c r="O40052" s="284"/>
      <c r="P40052" s="284"/>
    </row>
    <row r="40053" spans="15:16" x14ac:dyDescent="0.2">
      <c r="O40053" s="284"/>
      <c r="P40053" s="284"/>
    </row>
    <row r="40054" spans="15:16" x14ac:dyDescent="0.2">
      <c r="O40054" s="284"/>
      <c r="P40054" s="284"/>
    </row>
    <row r="40055" spans="15:16" x14ac:dyDescent="0.2">
      <c r="O40055" s="284"/>
      <c r="P40055" s="284"/>
    </row>
    <row r="40056" spans="15:16" x14ac:dyDescent="0.2">
      <c r="O40056" s="284"/>
      <c r="P40056" s="284"/>
    </row>
    <row r="40057" spans="15:16" x14ac:dyDescent="0.2">
      <c r="O40057" s="284"/>
      <c r="P40057" s="284"/>
    </row>
    <row r="40058" spans="15:16" x14ac:dyDescent="0.2">
      <c r="O40058" s="284"/>
      <c r="P40058" s="284"/>
    </row>
    <row r="40059" spans="15:16" x14ac:dyDescent="0.2">
      <c r="O40059" s="284"/>
      <c r="P40059" s="284"/>
    </row>
    <row r="40060" spans="15:16" x14ac:dyDescent="0.2">
      <c r="O40060" s="284"/>
      <c r="P40060" s="284"/>
    </row>
    <row r="40061" spans="15:16" x14ac:dyDescent="0.2">
      <c r="O40061" s="284"/>
      <c r="P40061" s="284"/>
    </row>
    <row r="40062" spans="15:16" x14ac:dyDescent="0.2">
      <c r="O40062" s="284"/>
      <c r="P40062" s="284"/>
    </row>
    <row r="40063" spans="15:16" x14ac:dyDescent="0.2">
      <c r="O40063" s="284"/>
      <c r="P40063" s="284"/>
    </row>
    <row r="40064" spans="15:16" x14ac:dyDescent="0.2">
      <c r="O40064" s="284"/>
      <c r="P40064" s="284"/>
    </row>
    <row r="40065" spans="15:16" x14ac:dyDescent="0.2">
      <c r="O40065" s="284"/>
      <c r="P40065" s="284"/>
    </row>
    <row r="40066" spans="15:16" x14ac:dyDescent="0.2">
      <c r="O40066" s="284"/>
      <c r="P40066" s="284"/>
    </row>
    <row r="40067" spans="15:16" x14ac:dyDescent="0.2">
      <c r="O40067" s="284"/>
      <c r="P40067" s="284"/>
    </row>
    <row r="40068" spans="15:16" x14ac:dyDescent="0.2">
      <c r="O40068" s="284"/>
      <c r="P40068" s="284"/>
    </row>
    <row r="40069" spans="15:16" x14ac:dyDescent="0.2">
      <c r="O40069" s="284"/>
      <c r="P40069" s="284"/>
    </row>
    <row r="40070" spans="15:16" x14ac:dyDescent="0.2">
      <c r="O40070" s="284"/>
      <c r="P40070" s="284"/>
    </row>
    <row r="40071" spans="15:16" x14ac:dyDescent="0.2">
      <c r="O40071" s="284"/>
      <c r="P40071" s="284"/>
    </row>
    <row r="40072" spans="15:16" x14ac:dyDescent="0.2">
      <c r="O40072" s="284"/>
      <c r="P40072" s="284"/>
    </row>
    <row r="40073" spans="15:16" x14ac:dyDescent="0.2">
      <c r="O40073" s="284"/>
      <c r="P40073" s="284"/>
    </row>
    <row r="40074" spans="15:16" x14ac:dyDescent="0.2">
      <c r="O40074" s="284"/>
      <c r="P40074" s="284"/>
    </row>
    <row r="40075" spans="15:16" x14ac:dyDescent="0.2">
      <c r="O40075" s="284"/>
      <c r="P40075" s="284"/>
    </row>
    <row r="40076" spans="15:16" x14ac:dyDescent="0.2">
      <c r="O40076" s="284"/>
      <c r="P40076" s="284"/>
    </row>
    <row r="40077" spans="15:16" x14ac:dyDescent="0.2">
      <c r="O40077" s="284"/>
      <c r="P40077" s="284"/>
    </row>
    <row r="40078" spans="15:16" x14ac:dyDescent="0.2">
      <c r="O40078" s="284"/>
      <c r="P40078" s="284"/>
    </row>
    <row r="40079" spans="15:16" x14ac:dyDescent="0.2">
      <c r="O40079" s="284"/>
      <c r="P40079" s="284"/>
    </row>
    <row r="40080" spans="15:16" x14ac:dyDescent="0.2">
      <c r="O40080" s="284"/>
      <c r="P40080" s="284"/>
    </row>
    <row r="40081" spans="15:16" x14ac:dyDescent="0.2">
      <c r="O40081" s="284"/>
      <c r="P40081" s="284"/>
    </row>
    <row r="40082" spans="15:16" x14ac:dyDescent="0.2">
      <c r="O40082" s="284"/>
      <c r="P40082" s="284"/>
    </row>
    <row r="40083" spans="15:16" x14ac:dyDescent="0.2">
      <c r="O40083" s="284"/>
      <c r="P40083" s="284"/>
    </row>
    <row r="40084" spans="15:16" x14ac:dyDescent="0.2">
      <c r="O40084" s="284"/>
      <c r="P40084" s="284"/>
    </row>
    <row r="40085" spans="15:16" x14ac:dyDescent="0.2">
      <c r="O40085" s="284"/>
      <c r="P40085" s="284"/>
    </row>
    <row r="40086" spans="15:16" x14ac:dyDescent="0.2">
      <c r="O40086" s="284"/>
      <c r="P40086" s="284"/>
    </row>
    <row r="40087" spans="15:16" x14ac:dyDescent="0.2">
      <c r="O40087" s="284"/>
      <c r="P40087" s="284"/>
    </row>
    <row r="40088" spans="15:16" x14ac:dyDescent="0.2">
      <c r="O40088" s="284"/>
      <c r="P40088" s="284"/>
    </row>
    <row r="40089" spans="15:16" x14ac:dyDescent="0.2">
      <c r="O40089" s="284"/>
      <c r="P40089" s="284"/>
    </row>
    <row r="40090" spans="15:16" x14ac:dyDescent="0.2">
      <c r="O40090" s="284"/>
      <c r="P40090" s="284"/>
    </row>
    <row r="40091" spans="15:16" x14ac:dyDescent="0.2">
      <c r="O40091" s="284"/>
      <c r="P40091" s="284"/>
    </row>
    <row r="40092" spans="15:16" x14ac:dyDescent="0.2">
      <c r="O40092" s="284"/>
      <c r="P40092" s="284"/>
    </row>
    <row r="40093" spans="15:16" x14ac:dyDescent="0.2">
      <c r="O40093" s="284"/>
      <c r="P40093" s="284"/>
    </row>
    <row r="40094" spans="15:16" x14ac:dyDescent="0.2">
      <c r="O40094" s="284"/>
      <c r="P40094" s="284"/>
    </row>
    <row r="40095" spans="15:16" x14ac:dyDescent="0.2">
      <c r="O40095" s="284"/>
      <c r="P40095" s="284"/>
    </row>
    <row r="40096" spans="15:16" x14ac:dyDescent="0.2">
      <c r="O40096" s="284"/>
      <c r="P40096" s="284"/>
    </row>
    <row r="40097" spans="15:16" x14ac:dyDescent="0.2">
      <c r="O40097" s="284"/>
      <c r="P40097" s="284"/>
    </row>
    <row r="40098" spans="15:16" x14ac:dyDescent="0.2">
      <c r="O40098" s="284"/>
      <c r="P40098" s="284"/>
    </row>
    <row r="40099" spans="15:16" x14ac:dyDescent="0.2">
      <c r="O40099" s="284"/>
      <c r="P40099" s="284"/>
    </row>
    <row r="40100" spans="15:16" x14ac:dyDescent="0.2">
      <c r="O40100" s="284"/>
      <c r="P40100" s="284"/>
    </row>
    <row r="40101" spans="15:16" x14ac:dyDescent="0.2">
      <c r="O40101" s="284"/>
      <c r="P40101" s="284"/>
    </row>
    <row r="40102" spans="15:16" x14ac:dyDescent="0.2">
      <c r="O40102" s="284"/>
      <c r="P40102" s="284"/>
    </row>
    <row r="40103" spans="15:16" x14ac:dyDescent="0.2">
      <c r="O40103" s="284"/>
      <c r="P40103" s="284"/>
    </row>
    <row r="40104" spans="15:16" x14ac:dyDescent="0.2">
      <c r="O40104" s="284"/>
      <c r="P40104" s="284"/>
    </row>
    <row r="40105" spans="15:16" x14ac:dyDescent="0.2">
      <c r="O40105" s="284"/>
      <c r="P40105" s="284"/>
    </row>
    <row r="40106" spans="15:16" x14ac:dyDescent="0.2">
      <c r="O40106" s="284"/>
      <c r="P40106" s="284"/>
    </row>
    <row r="40107" spans="15:16" x14ac:dyDescent="0.2">
      <c r="O40107" s="284"/>
      <c r="P40107" s="284"/>
    </row>
    <row r="40108" spans="15:16" x14ac:dyDescent="0.2">
      <c r="O40108" s="284"/>
      <c r="P40108" s="284"/>
    </row>
    <row r="40109" spans="15:16" x14ac:dyDescent="0.2">
      <c r="O40109" s="284"/>
      <c r="P40109" s="284"/>
    </row>
    <row r="40110" spans="15:16" x14ac:dyDescent="0.2">
      <c r="O40110" s="284"/>
      <c r="P40110" s="284"/>
    </row>
    <row r="40111" spans="15:16" x14ac:dyDescent="0.2">
      <c r="O40111" s="284"/>
      <c r="P40111" s="284"/>
    </row>
    <row r="40112" spans="15:16" x14ac:dyDescent="0.2">
      <c r="O40112" s="284"/>
      <c r="P40112" s="284"/>
    </row>
    <row r="40113" spans="15:16" x14ac:dyDescent="0.2">
      <c r="O40113" s="284"/>
      <c r="P40113" s="284"/>
    </row>
    <row r="40114" spans="15:16" x14ac:dyDescent="0.2">
      <c r="O40114" s="284"/>
      <c r="P40114" s="284"/>
    </row>
    <row r="40115" spans="15:16" x14ac:dyDescent="0.2">
      <c r="O40115" s="284"/>
      <c r="P40115" s="284"/>
    </row>
    <row r="40116" spans="15:16" x14ac:dyDescent="0.2">
      <c r="O40116" s="284"/>
      <c r="P40116" s="284"/>
    </row>
    <row r="40117" spans="15:16" x14ac:dyDescent="0.2">
      <c r="O40117" s="284"/>
      <c r="P40117" s="284"/>
    </row>
    <row r="40118" spans="15:16" x14ac:dyDescent="0.2">
      <c r="O40118" s="284"/>
      <c r="P40118" s="284"/>
    </row>
    <row r="40119" spans="15:16" x14ac:dyDescent="0.2">
      <c r="O40119" s="284"/>
      <c r="P40119" s="284"/>
    </row>
    <row r="40120" spans="15:16" x14ac:dyDescent="0.2">
      <c r="O40120" s="284"/>
      <c r="P40120" s="284"/>
    </row>
    <row r="40121" spans="15:16" x14ac:dyDescent="0.2">
      <c r="O40121" s="284"/>
      <c r="P40121" s="284"/>
    </row>
    <row r="40122" spans="15:16" x14ac:dyDescent="0.2">
      <c r="O40122" s="284"/>
      <c r="P40122" s="284"/>
    </row>
    <row r="40123" spans="15:16" x14ac:dyDescent="0.2">
      <c r="O40123" s="284"/>
      <c r="P40123" s="284"/>
    </row>
    <row r="40124" spans="15:16" x14ac:dyDescent="0.2">
      <c r="O40124" s="284"/>
      <c r="P40124" s="284"/>
    </row>
    <row r="40125" spans="15:16" x14ac:dyDescent="0.2">
      <c r="O40125" s="284"/>
      <c r="P40125" s="284"/>
    </row>
    <row r="40126" spans="15:16" x14ac:dyDescent="0.2">
      <c r="O40126" s="284"/>
      <c r="P40126" s="284"/>
    </row>
    <row r="40127" spans="15:16" x14ac:dyDescent="0.2">
      <c r="O40127" s="284"/>
      <c r="P40127" s="284"/>
    </row>
    <row r="40128" spans="15:16" x14ac:dyDescent="0.2">
      <c r="O40128" s="284"/>
      <c r="P40128" s="284"/>
    </row>
    <row r="40129" spans="15:16" x14ac:dyDescent="0.2">
      <c r="O40129" s="284"/>
      <c r="P40129" s="284"/>
    </row>
    <row r="40130" spans="15:16" x14ac:dyDescent="0.2">
      <c r="O40130" s="284"/>
      <c r="P40130" s="284"/>
    </row>
    <row r="40131" spans="15:16" x14ac:dyDescent="0.2">
      <c r="O40131" s="284"/>
      <c r="P40131" s="284"/>
    </row>
    <row r="40132" spans="15:16" x14ac:dyDescent="0.2">
      <c r="O40132" s="284"/>
      <c r="P40132" s="284"/>
    </row>
    <row r="40133" spans="15:16" x14ac:dyDescent="0.2">
      <c r="O40133" s="284"/>
      <c r="P40133" s="284"/>
    </row>
    <row r="40134" spans="15:16" x14ac:dyDescent="0.2">
      <c r="O40134" s="284"/>
      <c r="P40134" s="284"/>
    </row>
    <row r="40135" spans="15:16" x14ac:dyDescent="0.2">
      <c r="O40135" s="284"/>
      <c r="P40135" s="284"/>
    </row>
    <row r="40136" spans="15:16" x14ac:dyDescent="0.2">
      <c r="O40136" s="284"/>
      <c r="P40136" s="284"/>
    </row>
    <row r="40137" spans="15:16" x14ac:dyDescent="0.2">
      <c r="O40137" s="284"/>
      <c r="P40137" s="284"/>
    </row>
    <row r="40138" spans="15:16" x14ac:dyDescent="0.2">
      <c r="O40138" s="284"/>
      <c r="P40138" s="284"/>
    </row>
    <row r="40139" spans="15:16" x14ac:dyDescent="0.2">
      <c r="O40139" s="284"/>
      <c r="P40139" s="284"/>
    </row>
    <row r="40140" spans="15:16" x14ac:dyDescent="0.2">
      <c r="O40140" s="284"/>
      <c r="P40140" s="284"/>
    </row>
    <row r="40141" spans="15:16" x14ac:dyDescent="0.2">
      <c r="O40141" s="284"/>
      <c r="P40141" s="284"/>
    </row>
    <row r="40142" spans="15:16" x14ac:dyDescent="0.2">
      <c r="O40142" s="284"/>
      <c r="P40142" s="284"/>
    </row>
    <row r="40143" spans="15:16" x14ac:dyDescent="0.2">
      <c r="O40143" s="284"/>
      <c r="P40143" s="284"/>
    </row>
    <row r="40144" spans="15:16" x14ac:dyDescent="0.2">
      <c r="O40144" s="284"/>
      <c r="P40144" s="284"/>
    </row>
    <row r="40145" spans="15:16" x14ac:dyDescent="0.2">
      <c r="O40145" s="284"/>
      <c r="P40145" s="284"/>
    </row>
    <row r="40146" spans="15:16" x14ac:dyDescent="0.2">
      <c r="O40146" s="284"/>
      <c r="P40146" s="284"/>
    </row>
    <row r="40147" spans="15:16" x14ac:dyDescent="0.2">
      <c r="O40147" s="284"/>
      <c r="P40147" s="284"/>
    </row>
    <row r="40148" spans="15:16" x14ac:dyDescent="0.2">
      <c r="O40148" s="284"/>
      <c r="P40148" s="284"/>
    </row>
    <row r="40149" spans="15:16" x14ac:dyDescent="0.2">
      <c r="O40149" s="284"/>
      <c r="P40149" s="284"/>
    </row>
    <row r="40150" spans="15:16" x14ac:dyDescent="0.2">
      <c r="O40150" s="284"/>
      <c r="P40150" s="284"/>
    </row>
    <row r="40151" spans="15:16" x14ac:dyDescent="0.2">
      <c r="O40151" s="284"/>
      <c r="P40151" s="284"/>
    </row>
    <row r="40152" spans="15:16" x14ac:dyDescent="0.2">
      <c r="O40152" s="284"/>
      <c r="P40152" s="284"/>
    </row>
    <row r="40153" spans="15:16" x14ac:dyDescent="0.2">
      <c r="O40153" s="284"/>
      <c r="P40153" s="284"/>
    </row>
    <row r="40154" spans="15:16" x14ac:dyDescent="0.2">
      <c r="O40154" s="284"/>
      <c r="P40154" s="284"/>
    </row>
    <row r="40155" spans="15:16" x14ac:dyDescent="0.2">
      <c r="O40155" s="284"/>
      <c r="P40155" s="284"/>
    </row>
    <row r="40156" spans="15:16" x14ac:dyDescent="0.2">
      <c r="O40156" s="284"/>
      <c r="P40156" s="284"/>
    </row>
    <row r="40157" spans="15:16" x14ac:dyDescent="0.2">
      <c r="O40157" s="284"/>
      <c r="P40157" s="284"/>
    </row>
    <row r="40158" spans="15:16" x14ac:dyDescent="0.2">
      <c r="O40158" s="284"/>
      <c r="P40158" s="284"/>
    </row>
    <row r="40159" spans="15:16" x14ac:dyDescent="0.2">
      <c r="O40159" s="284"/>
      <c r="P40159" s="284"/>
    </row>
    <row r="40160" spans="15:16" x14ac:dyDescent="0.2">
      <c r="O40160" s="284"/>
      <c r="P40160" s="284"/>
    </row>
    <row r="40161" spans="15:16" x14ac:dyDescent="0.2">
      <c r="O40161" s="284"/>
      <c r="P40161" s="284"/>
    </row>
    <row r="40162" spans="15:16" x14ac:dyDescent="0.2">
      <c r="O40162" s="284"/>
      <c r="P40162" s="284"/>
    </row>
    <row r="40163" spans="15:16" x14ac:dyDescent="0.2">
      <c r="O40163" s="284"/>
      <c r="P40163" s="284"/>
    </row>
    <row r="40164" spans="15:16" x14ac:dyDescent="0.2">
      <c r="O40164" s="284"/>
      <c r="P40164" s="284"/>
    </row>
    <row r="40165" spans="15:16" x14ac:dyDescent="0.2">
      <c r="O40165" s="284"/>
      <c r="P40165" s="284"/>
    </row>
    <row r="40166" spans="15:16" x14ac:dyDescent="0.2">
      <c r="O40166" s="284"/>
      <c r="P40166" s="284"/>
    </row>
    <row r="40167" spans="15:16" x14ac:dyDescent="0.2">
      <c r="O40167" s="284"/>
      <c r="P40167" s="284"/>
    </row>
    <row r="40168" spans="15:16" x14ac:dyDescent="0.2">
      <c r="O40168" s="284"/>
      <c r="P40168" s="284"/>
    </row>
    <row r="40169" spans="15:16" x14ac:dyDescent="0.2">
      <c r="O40169" s="284"/>
      <c r="P40169" s="284"/>
    </row>
    <row r="40170" spans="15:16" x14ac:dyDescent="0.2">
      <c r="O40170" s="284"/>
      <c r="P40170" s="284"/>
    </row>
    <row r="40171" spans="15:16" x14ac:dyDescent="0.2">
      <c r="O40171" s="284"/>
      <c r="P40171" s="284"/>
    </row>
    <row r="40172" spans="15:16" x14ac:dyDescent="0.2">
      <c r="O40172" s="284"/>
      <c r="P40172" s="284"/>
    </row>
    <row r="40173" spans="15:16" x14ac:dyDescent="0.2">
      <c r="O40173" s="284"/>
      <c r="P40173" s="284"/>
    </row>
    <row r="40174" spans="15:16" x14ac:dyDescent="0.2">
      <c r="O40174" s="284"/>
      <c r="P40174" s="284"/>
    </row>
    <row r="40175" spans="15:16" x14ac:dyDescent="0.2">
      <c r="O40175" s="284"/>
      <c r="P40175" s="284"/>
    </row>
    <row r="40176" spans="15:16" x14ac:dyDescent="0.2">
      <c r="O40176" s="284"/>
      <c r="P40176" s="284"/>
    </row>
    <row r="40177" spans="15:16" x14ac:dyDescent="0.2">
      <c r="O40177" s="284"/>
      <c r="P40177" s="284"/>
    </row>
    <row r="40178" spans="15:16" x14ac:dyDescent="0.2">
      <c r="O40178" s="284"/>
      <c r="P40178" s="284"/>
    </row>
    <row r="40179" spans="15:16" x14ac:dyDescent="0.2">
      <c r="O40179" s="284"/>
      <c r="P40179" s="284"/>
    </row>
    <row r="40180" spans="15:16" x14ac:dyDescent="0.2">
      <c r="O40180" s="284"/>
      <c r="P40180" s="284"/>
    </row>
    <row r="40181" spans="15:16" x14ac:dyDescent="0.2">
      <c r="O40181" s="284"/>
      <c r="P40181" s="284"/>
    </row>
    <row r="40182" spans="15:16" x14ac:dyDescent="0.2">
      <c r="O40182" s="284"/>
      <c r="P40182" s="284"/>
    </row>
    <row r="40183" spans="15:16" x14ac:dyDescent="0.2">
      <c r="O40183" s="284"/>
      <c r="P40183" s="284"/>
    </row>
    <row r="40184" spans="15:16" x14ac:dyDescent="0.2">
      <c r="O40184" s="284"/>
      <c r="P40184" s="284"/>
    </row>
    <row r="40185" spans="15:16" x14ac:dyDescent="0.2">
      <c r="O40185" s="284"/>
      <c r="P40185" s="284"/>
    </row>
    <row r="40186" spans="15:16" x14ac:dyDescent="0.2">
      <c r="O40186" s="284"/>
      <c r="P40186" s="284"/>
    </row>
    <row r="40187" spans="15:16" x14ac:dyDescent="0.2">
      <c r="O40187" s="284"/>
      <c r="P40187" s="284"/>
    </row>
    <row r="40188" spans="15:16" x14ac:dyDescent="0.2">
      <c r="O40188" s="284"/>
      <c r="P40188" s="284"/>
    </row>
    <row r="40189" spans="15:16" x14ac:dyDescent="0.2">
      <c r="O40189" s="284"/>
      <c r="P40189" s="284"/>
    </row>
    <row r="40190" spans="15:16" x14ac:dyDescent="0.2">
      <c r="O40190" s="284"/>
      <c r="P40190" s="284"/>
    </row>
    <row r="40191" spans="15:16" x14ac:dyDescent="0.2">
      <c r="O40191" s="284"/>
      <c r="P40191" s="284"/>
    </row>
    <row r="40192" spans="15:16" x14ac:dyDescent="0.2">
      <c r="O40192" s="284"/>
      <c r="P40192" s="284"/>
    </row>
    <row r="40193" spans="15:16" x14ac:dyDescent="0.2">
      <c r="O40193" s="284"/>
      <c r="P40193" s="284"/>
    </row>
    <row r="40194" spans="15:16" x14ac:dyDescent="0.2">
      <c r="O40194" s="284"/>
      <c r="P40194" s="284"/>
    </row>
    <row r="40195" spans="15:16" x14ac:dyDescent="0.2">
      <c r="O40195" s="284"/>
      <c r="P40195" s="284"/>
    </row>
    <row r="40196" spans="15:16" x14ac:dyDescent="0.2">
      <c r="O40196" s="284"/>
      <c r="P40196" s="284"/>
    </row>
    <row r="40197" spans="15:16" x14ac:dyDescent="0.2">
      <c r="O40197" s="284"/>
      <c r="P40197" s="284"/>
    </row>
    <row r="40198" spans="15:16" x14ac:dyDescent="0.2">
      <c r="O40198" s="284"/>
      <c r="P40198" s="284"/>
    </row>
    <row r="40199" spans="15:16" x14ac:dyDescent="0.2">
      <c r="O40199" s="284"/>
      <c r="P40199" s="284"/>
    </row>
    <row r="40200" spans="15:16" x14ac:dyDescent="0.2">
      <c r="O40200" s="284"/>
      <c r="P40200" s="284"/>
    </row>
    <row r="40201" spans="15:16" x14ac:dyDescent="0.2">
      <c r="O40201" s="284"/>
      <c r="P40201" s="284"/>
    </row>
    <row r="40202" spans="15:16" x14ac:dyDescent="0.2">
      <c r="O40202" s="284"/>
      <c r="P40202" s="284"/>
    </row>
    <row r="40203" spans="15:16" x14ac:dyDescent="0.2">
      <c r="O40203" s="284"/>
      <c r="P40203" s="284"/>
    </row>
    <row r="40204" spans="15:16" x14ac:dyDescent="0.2">
      <c r="O40204" s="284"/>
      <c r="P40204" s="284"/>
    </row>
    <row r="40205" spans="15:16" x14ac:dyDescent="0.2">
      <c r="O40205" s="284"/>
      <c r="P40205" s="284"/>
    </row>
    <row r="40206" spans="15:16" x14ac:dyDescent="0.2">
      <c r="O40206" s="284"/>
      <c r="P40206" s="284"/>
    </row>
    <row r="40207" spans="15:16" x14ac:dyDescent="0.2">
      <c r="O40207" s="284"/>
      <c r="P40207" s="284"/>
    </row>
    <row r="40208" spans="15:16" x14ac:dyDescent="0.2">
      <c r="O40208" s="284"/>
      <c r="P40208" s="284"/>
    </row>
    <row r="40209" spans="15:16" x14ac:dyDescent="0.2">
      <c r="O40209" s="284"/>
      <c r="P40209" s="284"/>
    </row>
    <row r="40210" spans="15:16" x14ac:dyDescent="0.2">
      <c r="O40210" s="284"/>
      <c r="P40210" s="284"/>
    </row>
    <row r="40211" spans="15:16" x14ac:dyDescent="0.2">
      <c r="O40211" s="284"/>
      <c r="P40211" s="284"/>
    </row>
    <row r="40212" spans="15:16" x14ac:dyDescent="0.2">
      <c r="O40212" s="284"/>
      <c r="P40212" s="284"/>
    </row>
    <row r="40213" spans="15:16" x14ac:dyDescent="0.2">
      <c r="O40213" s="284"/>
      <c r="P40213" s="284"/>
    </row>
    <row r="40214" spans="15:16" x14ac:dyDescent="0.2">
      <c r="O40214" s="284"/>
      <c r="P40214" s="284"/>
    </row>
    <row r="40215" spans="15:16" x14ac:dyDescent="0.2">
      <c r="O40215" s="284"/>
      <c r="P40215" s="284"/>
    </row>
    <row r="40216" spans="15:16" x14ac:dyDescent="0.2">
      <c r="O40216" s="284"/>
      <c r="P40216" s="284"/>
    </row>
    <row r="40217" spans="15:16" x14ac:dyDescent="0.2">
      <c r="O40217" s="284"/>
      <c r="P40217" s="284"/>
    </row>
    <row r="40218" spans="15:16" x14ac:dyDescent="0.2">
      <c r="O40218" s="284"/>
      <c r="P40218" s="284"/>
    </row>
    <row r="40219" spans="15:16" x14ac:dyDescent="0.2">
      <c r="O40219" s="284"/>
      <c r="P40219" s="284"/>
    </row>
    <row r="40220" spans="15:16" x14ac:dyDescent="0.2">
      <c r="O40220" s="284"/>
      <c r="P40220" s="284"/>
    </row>
    <row r="40221" spans="15:16" x14ac:dyDescent="0.2">
      <c r="O40221" s="284"/>
      <c r="P40221" s="284"/>
    </row>
    <row r="40222" spans="15:16" x14ac:dyDescent="0.2">
      <c r="O40222" s="284"/>
      <c r="P40222" s="284"/>
    </row>
    <row r="40223" spans="15:16" x14ac:dyDescent="0.2">
      <c r="O40223" s="284"/>
      <c r="P40223" s="284"/>
    </row>
    <row r="40224" spans="15:16" x14ac:dyDescent="0.2">
      <c r="O40224" s="284"/>
      <c r="P40224" s="284"/>
    </row>
    <row r="40225" spans="15:16" x14ac:dyDescent="0.2">
      <c r="O40225" s="284"/>
      <c r="P40225" s="284"/>
    </row>
    <row r="40226" spans="15:16" x14ac:dyDescent="0.2">
      <c r="O40226" s="284"/>
      <c r="P40226" s="284"/>
    </row>
    <row r="40227" spans="15:16" x14ac:dyDescent="0.2">
      <c r="O40227" s="284"/>
      <c r="P40227" s="284"/>
    </row>
    <row r="40228" spans="15:16" x14ac:dyDescent="0.2">
      <c r="O40228" s="284"/>
      <c r="P40228" s="284"/>
    </row>
    <row r="40229" spans="15:16" x14ac:dyDescent="0.2">
      <c r="O40229" s="284"/>
      <c r="P40229" s="284"/>
    </row>
    <row r="40230" spans="15:16" x14ac:dyDescent="0.2">
      <c r="O40230" s="284"/>
      <c r="P40230" s="284"/>
    </row>
    <row r="40231" spans="15:16" x14ac:dyDescent="0.2">
      <c r="O40231" s="284"/>
      <c r="P40231" s="284"/>
    </row>
    <row r="40232" spans="15:16" x14ac:dyDescent="0.2">
      <c r="O40232" s="284"/>
      <c r="P40232" s="284"/>
    </row>
    <row r="40233" spans="15:16" x14ac:dyDescent="0.2">
      <c r="O40233" s="284"/>
      <c r="P40233" s="284"/>
    </row>
    <row r="40234" spans="15:16" x14ac:dyDescent="0.2">
      <c r="O40234" s="284"/>
      <c r="P40234" s="284"/>
    </row>
    <row r="40235" spans="15:16" x14ac:dyDescent="0.2">
      <c r="O40235" s="284"/>
      <c r="P40235" s="284"/>
    </row>
    <row r="40236" spans="15:16" x14ac:dyDescent="0.2">
      <c r="O40236" s="284"/>
      <c r="P40236" s="284"/>
    </row>
    <row r="40237" spans="15:16" x14ac:dyDescent="0.2">
      <c r="O40237" s="284"/>
      <c r="P40237" s="284"/>
    </row>
    <row r="40238" spans="15:16" x14ac:dyDescent="0.2">
      <c r="O40238" s="284"/>
      <c r="P40238" s="284"/>
    </row>
    <row r="40239" spans="15:16" x14ac:dyDescent="0.2">
      <c r="O40239" s="284"/>
      <c r="P40239" s="284"/>
    </row>
    <row r="40240" spans="15:16" x14ac:dyDescent="0.2">
      <c r="O40240" s="284"/>
      <c r="P40240" s="284"/>
    </row>
    <row r="40241" spans="15:16" x14ac:dyDescent="0.2">
      <c r="O40241" s="284"/>
      <c r="P40241" s="284"/>
    </row>
    <row r="40242" spans="15:16" x14ac:dyDescent="0.2">
      <c r="O40242" s="284"/>
      <c r="P40242" s="284"/>
    </row>
    <row r="40243" spans="15:16" x14ac:dyDescent="0.2">
      <c r="O40243" s="284"/>
      <c r="P40243" s="284"/>
    </row>
    <row r="40244" spans="15:16" x14ac:dyDescent="0.2">
      <c r="O40244" s="284"/>
      <c r="P40244" s="284"/>
    </row>
    <row r="40245" spans="15:16" x14ac:dyDescent="0.2">
      <c r="O40245" s="284"/>
      <c r="P40245" s="284"/>
    </row>
    <row r="40246" spans="15:16" x14ac:dyDescent="0.2">
      <c r="O40246" s="284"/>
      <c r="P40246" s="284"/>
    </row>
    <row r="40247" spans="15:16" x14ac:dyDescent="0.2">
      <c r="O40247" s="284"/>
      <c r="P40247" s="284"/>
    </row>
    <row r="40248" spans="15:16" x14ac:dyDescent="0.2">
      <c r="O40248" s="284"/>
      <c r="P40248" s="284"/>
    </row>
    <row r="40249" spans="15:16" x14ac:dyDescent="0.2">
      <c r="O40249" s="284"/>
      <c r="P40249" s="284"/>
    </row>
    <row r="40250" spans="15:16" x14ac:dyDescent="0.2">
      <c r="O40250" s="284"/>
      <c r="P40250" s="284"/>
    </row>
    <row r="40251" spans="15:16" x14ac:dyDescent="0.2">
      <c r="O40251" s="284"/>
      <c r="P40251" s="284"/>
    </row>
    <row r="40252" spans="15:16" x14ac:dyDescent="0.2">
      <c r="O40252" s="284"/>
      <c r="P40252" s="284"/>
    </row>
    <row r="40253" spans="15:16" x14ac:dyDescent="0.2">
      <c r="O40253" s="284"/>
      <c r="P40253" s="284"/>
    </row>
    <row r="40254" spans="15:16" x14ac:dyDescent="0.2">
      <c r="O40254" s="284"/>
      <c r="P40254" s="284"/>
    </row>
    <row r="40255" spans="15:16" x14ac:dyDescent="0.2">
      <c r="O40255" s="284"/>
      <c r="P40255" s="284"/>
    </row>
    <row r="40256" spans="15:16" x14ac:dyDescent="0.2">
      <c r="O40256" s="284"/>
      <c r="P40256" s="284"/>
    </row>
    <row r="40257" spans="15:16" x14ac:dyDescent="0.2">
      <c r="O40257" s="284"/>
      <c r="P40257" s="284"/>
    </row>
    <row r="40258" spans="15:16" x14ac:dyDescent="0.2">
      <c r="O40258" s="284"/>
      <c r="P40258" s="284"/>
    </row>
    <row r="40259" spans="15:16" x14ac:dyDescent="0.2">
      <c r="O40259" s="284"/>
      <c r="P40259" s="284"/>
    </row>
    <row r="40260" spans="15:16" x14ac:dyDescent="0.2">
      <c r="O40260" s="284"/>
      <c r="P40260" s="284"/>
    </row>
    <row r="40261" spans="15:16" x14ac:dyDescent="0.2">
      <c r="O40261" s="284"/>
      <c r="P40261" s="284"/>
    </row>
    <row r="40262" spans="15:16" x14ac:dyDescent="0.2">
      <c r="O40262" s="284"/>
      <c r="P40262" s="284"/>
    </row>
    <row r="40263" spans="15:16" x14ac:dyDescent="0.2">
      <c r="O40263" s="284"/>
      <c r="P40263" s="284"/>
    </row>
    <row r="40264" spans="15:16" x14ac:dyDescent="0.2">
      <c r="O40264" s="284"/>
      <c r="P40264" s="284"/>
    </row>
    <row r="40265" spans="15:16" x14ac:dyDescent="0.2">
      <c r="O40265" s="284"/>
      <c r="P40265" s="284"/>
    </row>
    <row r="40266" spans="15:16" x14ac:dyDescent="0.2">
      <c r="O40266" s="284"/>
      <c r="P40266" s="284"/>
    </row>
    <row r="40267" spans="15:16" x14ac:dyDescent="0.2">
      <c r="O40267" s="284"/>
      <c r="P40267" s="284"/>
    </row>
    <row r="40268" spans="15:16" x14ac:dyDescent="0.2">
      <c r="O40268" s="284"/>
      <c r="P40268" s="284"/>
    </row>
    <row r="40269" spans="15:16" x14ac:dyDescent="0.2">
      <c r="O40269" s="284"/>
      <c r="P40269" s="284"/>
    </row>
    <row r="40270" spans="15:16" x14ac:dyDescent="0.2">
      <c r="O40270" s="284"/>
      <c r="P40270" s="284"/>
    </row>
    <row r="40271" spans="15:16" x14ac:dyDescent="0.2">
      <c r="O40271" s="284"/>
      <c r="P40271" s="284"/>
    </row>
    <row r="40272" spans="15:16" x14ac:dyDescent="0.2">
      <c r="O40272" s="284"/>
      <c r="P40272" s="284"/>
    </row>
    <row r="40273" spans="15:16" x14ac:dyDescent="0.2">
      <c r="O40273" s="284"/>
      <c r="P40273" s="284"/>
    </row>
    <row r="40274" spans="15:16" x14ac:dyDescent="0.2">
      <c r="O40274" s="284"/>
      <c r="P40274" s="284"/>
    </row>
    <row r="40275" spans="15:16" x14ac:dyDescent="0.2">
      <c r="O40275" s="284"/>
      <c r="P40275" s="284"/>
    </row>
    <row r="40276" spans="15:16" x14ac:dyDescent="0.2">
      <c r="O40276" s="284"/>
      <c r="P40276" s="284"/>
    </row>
    <row r="40277" spans="15:16" x14ac:dyDescent="0.2">
      <c r="O40277" s="284"/>
      <c r="P40277" s="284"/>
    </row>
    <row r="40278" spans="15:16" x14ac:dyDescent="0.2">
      <c r="O40278" s="284"/>
      <c r="P40278" s="284"/>
    </row>
    <row r="40279" spans="15:16" x14ac:dyDescent="0.2">
      <c r="O40279" s="284"/>
      <c r="P40279" s="284"/>
    </row>
    <row r="40280" spans="15:16" x14ac:dyDescent="0.2">
      <c r="O40280" s="284"/>
      <c r="P40280" s="284"/>
    </row>
    <row r="40281" spans="15:16" x14ac:dyDescent="0.2">
      <c r="O40281" s="284"/>
      <c r="P40281" s="284"/>
    </row>
    <row r="40282" spans="15:16" x14ac:dyDescent="0.2">
      <c r="O40282" s="284"/>
      <c r="P40282" s="284"/>
    </row>
    <row r="40283" spans="15:16" x14ac:dyDescent="0.2">
      <c r="O40283" s="284"/>
      <c r="P40283" s="284"/>
    </row>
    <row r="40284" spans="15:16" x14ac:dyDescent="0.2">
      <c r="O40284" s="284"/>
      <c r="P40284" s="284"/>
    </row>
    <row r="40285" spans="15:16" x14ac:dyDescent="0.2">
      <c r="O40285" s="284"/>
      <c r="P40285" s="284"/>
    </row>
    <row r="40286" spans="15:16" x14ac:dyDescent="0.2">
      <c r="O40286" s="284"/>
      <c r="P40286" s="284"/>
    </row>
    <row r="40287" spans="15:16" x14ac:dyDescent="0.2">
      <c r="O40287" s="284"/>
      <c r="P40287" s="284"/>
    </row>
    <row r="40288" spans="15:16" x14ac:dyDescent="0.2">
      <c r="O40288" s="284"/>
      <c r="P40288" s="284"/>
    </row>
    <row r="40289" spans="15:16" x14ac:dyDescent="0.2">
      <c r="O40289" s="284"/>
      <c r="P40289" s="284"/>
    </row>
    <row r="40290" spans="15:16" x14ac:dyDescent="0.2">
      <c r="O40290" s="284"/>
      <c r="P40290" s="284"/>
    </row>
    <row r="40291" spans="15:16" x14ac:dyDescent="0.2">
      <c r="O40291" s="284"/>
      <c r="P40291" s="284"/>
    </row>
    <row r="40292" spans="15:16" x14ac:dyDescent="0.2">
      <c r="O40292" s="284"/>
      <c r="P40292" s="284"/>
    </row>
    <row r="40293" spans="15:16" x14ac:dyDescent="0.2">
      <c r="O40293" s="284"/>
      <c r="P40293" s="284"/>
    </row>
    <row r="40294" spans="15:16" x14ac:dyDescent="0.2">
      <c r="O40294" s="284"/>
      <c r="P40294" s="284"/>
    </row>
    <row r="40295" spans="15:16" x14ac:dyDescent="0.2">
      <c r="O40295" s="284"/>
      <c r="P40295" s="284"/>
    </row>
    <row r="40296" spans="15:16" x14ac:dyDescent="0.2">
      <c r="O40296" s="284"/>
      <c r="P40296" s="284"/>
    </row>
    <row r="40297" spans="15:16" x14ac:dyDescent="0.2">
      <c r="O40297" s="284"/>
      <c r="P40297" s="284"/>
    </row>
    <row r="40298" spans="15:16" x14ac:dyDescent="0.2">
      <c r="O40298" s="284"/>
      <c r="P40298" s="284"/>
    </row>
    <row r="40299" spans="15:16" x14ac:dyDescent="0.2">
      <c r="O40299" s="284"/>
      <c r="P40299" s="284"/>
    </row>
    <row r="40300" spans="15:16" x14ac:dyDescent="0.2">
      <c r="O40300" s="284"/>
      <c r="P40300" s="284"/>
    </row>
    <row r="40301" spans="15:16" x14ac:dyDescent="0.2">
      <c r="O40301" s="284"/>
      <c r="P40301" s="284"/>
    </row>
    <row r="40302" spans="15:16" x14ac:dyDescent="0.2">
      <c r="O40302" s="284"/>
      <c r="P40302" s="284"/>
    </row>
    <row r="40303" spans="15:16" x14ac:dyDescent="0.2">
      <c r="O40303" s="284"/>
      <c r="P40303" s="284"/>
    </row>
    <row r="40304" spans="15:16" x14ac:dyDescent="0.2">
      <c r="O40304" s="284"/>
      <c r="P40304" s="284"/>
    </row>
    <row r="40305" spans="15:16" x14ac:dyDescent="0.2">
      <c r="O40305" s="284"/>
      <c r="P40305" s="284"/>
    </row>
    <row r="40306" spans="15:16" x14ac:dyDescent="0.2">
      <c r="O40306" s="284"/>
      <c r="P40306" s="284"/>
    </row>
    <row r="40307" spans="15:16" x14ac:dyDescent="0.2">
      <c r="O40307" s="284"/>
      <c r="P40307" s="284"/>
    </row>
    <row r="40308" spans="15:16" x14ac:dyDescent="0.2">
      <c r="O40308" s="284"/>
      <c r="P40308" s="284"/>
    </row>
    <row r="40309" spans="15:16" x14ac:dyDescent="0.2">
      <c r="O40309" s="284"/>
      <c r="P40309" s="284"/>
    </row>
    <row r="40310" spans="15:16" x14ac:dyDescent="0.2">
      <c r="O40310" s="284"/>
      <c r="P40310" s="284"/>
    </row>
    <row r="40311" spans="15:16" x14ac:dyDescent="0.2">
      <c r="O40311" s="284"/>
      <c r="P40311" s="284"/>
    </row>
    <row r="40312" spans="15:16" x14ac:dyDescent="0.2">
      <c r="O40312" s="284"/>
      <c r="P40312" s="284"/>
    </row>
    <row r="40313" spans="15:16" x14ac:dyDescent="0.2">
      <c r="O40313" s="284"/>
      <c r="P40313" s="284"/>
    </row>
    <row r="40314" spans="15:16" x14ac:dyDescent="0.2">
      <c r="O40314" s="284"/>
      <c r="P40314" s="284"/>
    </row>
    <row r="40315" spans="15:16" x14ac:dyDescent="0.2">
      <c r="O40315" s="284"/>
      <c r="P40315" s="284"/>
    </row>
    <row r="40316" spans="15:16" x14ac:dyDescent="0.2">
      <c r="O40316" s="284"/>
      <c r="P40316" s="284"/>
    </row>
    <row r="40317" spans="15:16" x14ac:dyDescent="0.2">
      <c r="O40317" s="284"/>
      <c r="P40317" s="284"/>
    </row>
    <row r="40318" spans="15:16" x14ac:dyDescent="0.2">
      <c r="O40318" s="284"/>
      <c r="P40318" s="284"/>
    </row>
    <row r="40319" spans="15:16" x14ac:dyDescent="0.2">
      <c r="O40319" s="284"/>
      <c r="P40319" s="284"/>
    </row>
    <row r="40320" spans="15:16" x14ac:dyDescent="0.2">
      <c r="O40320" s="284"/>
      <c r="P40320" s="284"/>
    </row>
    <row r="40321" spans="15:16" x14ac:dyDescent="0.2">
      <c r="O40321" s="284"/>
      <c r="P40321" s="284"/>
    </row>
    <row r="40322" spans="15:16" x14ac:dyDescent="0.2">
      <c r="O40322" s="284"/>
      <c r="P40322" s="284"/>
    </row>
    <row r="40323" spans="15:16" x14ac:dyDescent="0.2">
      <c r="O40323" s="284"/>
      <c r="P40323" s="284"/>
    </row>
    <row r="40324" spans="15:16" x14ac:dyDescent="0.2">
      <c r="O40324" s="284"/>
      <c r="P40324" s="284"/>
    </row>
    <row r="40325" spans="15:16" x14ac:dyDescent="0.2">
      <c r="O40325" s="284"/>
      <c r="P40325" s="284"/>
    </row>
    <row r="40326" spans="15:16" x14ac:dyDescent="0.2">
      <c r="O40326" s="284"/>
      <c r="P40326" s="284"/>
    </row>
    <row r="40327" spans="15:16" x14ac:dyDescent="0.2">
      <c r="O40327" s="284"/>
      <c r="P40327" s="284"/>
    </row>
    <row r="40328" spans="15:16" x14ac:dyDescent="0.2">
      <c r="O40328" s="284"/>
      <c r="P40328" s="284"/>
    </row>
    <row r="40329" spans="15:16" x14ac:dyDescent="0.2">
      <c r="O40329" s="284"/>
      <c r="P40329" s="284"/>
    </row>
    <row r="40330" spans="15:16" x14ac:dyDescent="0.2">
      <c r="O40330" s="284"/>
      <c r="P40330" s="284"/>
    </row>
    <row r="40331" spans="15:16" x14ac:dyDescent="0.2">
      <c r="O40331" s="284"/>
      <c r="P40331" s="284"/>
    </row>
    <row r="40332" spans="15:16" x14ac:dyDescent="0.2">
      <c r="O40332" s="284"/>
      <c r="P40332" s="284"/>
    </row>
    <row r="40333" spans="15:16" x14ac:dyDescent="0.2">
      <c r="O40333" s="284"/>
      <c r="P40333" s="284"/>
    </row>
    <row r="40334" spans="15:16" x14ac:dyDescent="0.2">
      <c r="O40334" s="284"/>
      <c r="P40334" s="284"/>
    </row>
    <row r="40335" spans="15:16" x14ac:dyDescent="0.2">
      <c r="O40335" s="284"/>
      <c r="P40335" s="284"/>
    </row>
    <row r="40336" spans="15:16" x14ac:dyDescent="0.2">
      <c r="O40336" s="284"/>
      <c r="P40336" s="284"/>
    </row>
    <row r="40337" spans="15:16" x14ac:dyDescent="0.2">
      <c r="O40337" s="284"/>
      <c r="P40337" s="284"/>
    </row>
    <row r="40338" spans="15:16" x14ac:dyDescent="0.2">
      <c r="O40338" s="284"/>
      <c r="P40338" s="284"/>
    </row>
    <row r="40339" spans="15:16" x14ac:dyDescent="0.2">
      <c r="O40339" s="284"/>
      <c r="P40339" s="284"/>
    </row>
    <row r="40340" spans="15:16" x14ac:dyDescent="0.2">
      <c r="O40340" s="284"/>
      <c r="P40340" s="284"/>
    </row>
    <row r="40341" spans="15:16" x14ac:dyDescent="0.2">
      <c r="O40341" s="284"/>
      <c r="P40341" s="284"/>
    </row>
    <row r="40342" spans="15:16" x14ac:dyDescent="0.2">
      <c r="O40342" s="284"/>
      <c r="P40342" s="284"/>
    </row>
    <row r="40343" spans="15:16" x14ac:dyDescent="0.2">
      <c r="O40343" s="284"/>
      <c r="P40343" s="284"/>
    </row>
    <row r="40344" spans="15:16" x14ac:dyDescent="0.2">
      <c r="O40344" s="284"/>
      <c r="P40344" s="284"/>
    </row>
    <row r="40345" spans="15:16" x14ac:dyDescent="0.2">
      <c r="O40345" s="284"/>
      <c r="P40345" s="284"/>
    </row>
    <row r="40346" spans="15:16" x14ac:dyDescent="0.2">
      <c r="O40346" s="284"/>
      <c r="P40346" s="284"/>
    </row>
    <row r="40347" spans="15:16" x14ac:dyDescent="0.2">
      <c r="O40347" s="284"/>
      <c r="P40347" s="284"/>
    </row>
    <row r="40348" spans="15:16" x14ac:dyDescent="0.2">
      <c r="O40348" s="284"/>
      <c r="P40348" s="284"/>
    </row>
    <row r="40349" spans="15:16" x14ac:dyDescent="0.2">
      <c r="O40349" s="284"/>
      <c r="P40349" s="284"/>
    </row>
    <row r="40350" spans="15:16" x14ac:dyDescent="0.2">
      <c r="O40350" s="284"/>
      <c r="P40350" s="284"/>
    </row>
    <row r="40351" spans="15:16" x14ac:dyDescent="0.2">
      <c r="O40351" s="284"/>
      <c r="P40351" s="284"/>
    </row>
    <row r="40352" spans="15:16" x14ac:dyDescent="0.2">
      <c r="O40352" s="284"/>
      <c r="P40352" s="284"/>
    </row>
    <row r="40353" spans="15:16" x14ac:dyDescent="0.2">
      <c r="O40353" s="284"/>
      <c r="P40353" s="284"/>
    </row>
    <row r="40354" spans="15:16" x14ac:dyDescent="0.2">
      <c r="O40354" s="284"/>
      <c r="P40354" s="284"/>
    </row>
    <row r="40355" spans="15:16" x14ac:dyDescent="0.2">
      <c r="O40355" s="284"/>
      <c r="P40355" s="284"/>
    </row>
    <row r="40356" spans="15:16" x14ac:dyDescent="0.2">
      <c r="O40356" s="284"/>
      <c r="P40356" s="284"/>
    </row>
    <row r="40357" spans="15:16" x14ac:dyDescent="0.2">
      <c r="O40357" s="284"/>
      <c r="P40357" s="284"/>
    </row>
    <row r="40358" spans="15:16" x14ac:dyDescent="0.2">
      <c r="O40358" s="284"/>
      <c r="P40358" s="284"/>
    </row>
    <row r="40359" spans="15:16" x14ac:dyDescent="0.2">
      <c r="O40359" s="284"/>
      <c r="P40359" s="284"/>
    </row>
    <row r="40360" spans="15:16" x14ac:dyDescent="0.2">
      <c r="O40360" s="284"/>
      <c r="P40360" s="284"/>
    </row>
    <row r="40361" spans="15:16" x14ac:dyDescent="0.2">
      <c r="O40361" s="284"/>
      <c r="P40361" s="284"/>
    </row>
    <row r="40362" spans="15:16" x14ac:dyDescent="0.2">
      <c r="O40362" s="284"/>
      <c r="P40362" s="284"/>
    </row>
    <row r="40363" spans="15:16" x14ac:dyDescent="0.2">
      <c r="O40363" s="284"/>
      <c r="P40363" s="284"/>
    </row>
    <row r="40364" spans="15:16" x14ac:dyDescent="0.2">
      <c r="O40364" s="284"/>
      <c r="P40364" s="284"/>
    </row>
    <row r="40365" spans="15:16" x14ac:dyDescent="0.2">
      <c r="O40365" s="284"/>
      <c r="P40365" s="284"/>
    </row>
    <row r="40366" spans="15:16" x14ac:dyDescent="0.2">
      <c r="O40366" s="284"/>
      <c r="P40366" s="284"/>
    </row>
    <row r="40367" spans="15:16" x14ac:dyDescent="0.2">
      <c r="O40367" s="284"/>
      <c r="P40367" s="284"/>
    </row>
    <row r="40368" spans="15:16" x14ac:dyDescent="0.2">
      <c r="O40368" s="284"/>
      <c r="P40368" s="284"/>
    </row>
    <row r="40369" spans="15:16" x14ac:dyDescent="0.2">
      <c r="O40369" s="284"/>
      <c r="P40369" s="284"/>
    </row>
    <row r="40370" spans="15:16" x14ac:dyDescent="0.2">
      <c r="O40370" s="284"/>
      <c r="P40370" s="284"/>
    </row>
    <row r="40371" spans="15:16" x14ac:dyDescent="0.2">
      <c r="O40371" s="284"/>
      <c r="P40371" s="284"/>
    </row>
    <row r="40372" spans="15:16" x14ac:dyDescent="0.2">
      <c r="O40372" s="284"/>
      <c r="P40372" s="284"/>
    </row>
    <row r="40373" spans="15:16" x14ac:dyDescent="0.2">
      <c r="O40373" s="284"/>
      <c r="P40373" s="284"/>
    </row>
    <row r="40374" spans="15:16" x14ac:dyDescent="0.2">
      <c r="O40374" s="284"/>
      <c r="P40374" s="284"/>
    </row>
    <row r="40375" spans="15:16" x14ac:dyDescent="0.2">
      <c r="O40375" s="284"/>
      <c r="P40375" s="284"/>
    </row>
    <row r="40376" spans="15:16" x14ac:dyDescent="0.2">
      <c r="O40376" s="284"/>
      <c r="P40376" s="284"/>
    </row>
    <row r="40377" spans="15:16" x14ac:dyDescent="0.2">
      <c r="O40377" s="284"/>
      <c r="P40377" s="284"/>
    </row>
    <row r="40378" spans="15:16" x14ac:dyDescent="0.2">
      <c r="O40378" s="284"/>
      <c r="P40378" s="284"/>
    </row>
    <row r="40379" spans="15:16" x14ac:dyDescent="0.2">
      <c r="O40379" s="284"/>
      <c r="P40379" s="284"/>
    </row>
    <row r="40380" spans="15:16" x14ac:dyDescent="0.2">
      <c r="O40380" s="284"/>
      <c r="P40380" s="284"/>
    </row>
    <row r="40381" spans="15:16" x14ac:dyDescent="0.2">
      <c r="O40381" s="284"/>
      <c r="P40381" s="284"/>
    </row>
    <row r="40382" spans="15:16" x14ac:dyDescent="0.2">
      <c r="O40382" s="284"/>
      <c r="P40382" s="284"/>
    </row>
    <row r="40383" spans="15:16" x14ac:dyDescent="0.2">
      <c r="O40383" s="284"/>
      <c r="P40383" s="284"/>
    </row>
    <row r="40384" spans="15:16" x14ac:dyDescent="0.2">
      <c r="O40384" s="284"/>
      <c r="P40384" s="284"/>
    </row>
    <row r="40385" spans="15:16" x14ac:dyDescent="0.2">
      <c r="O40385" s="284"/>
      <c r="P40385" s="284"/>
    </row>
    <row r="40386" spans="15:16" x14ac:dyDescent="0.2">
      <c r="O40386" s="284"/>
      <c r="P40386" s="284"/>
    </row>
    <row r="40387" spans="15:16" x14ac:dyDescent="0.2">
      <c r="O40387" s="284"/>
      <c r="P40387" s="284"/>
    </row>
    <row r="40388" spans="15:16" x14ac:dyDescent="0.2">
      <c r="O40388" s="284"/>
      <c r="P40388" s="284"/>
    </row>
    <row r="40389" spans="15:16" x14ac:dyDescent="0.2">
      <c r="O40389" s="284"/>
      <c r="P40389" s="284"/>
    </row>
    <row r="40390" spans="15:16" x14ac:dyDescent="0.2">
      <c r="O40390" s="284"/>
      <c r="P40390" s="284"/>
    </row>
    <row r="40391" spans="15:16" x14ac:dyDescent="0.2">
      <c r="O40391" s="284"/>
      <c r="P40391" s="284"/>
    </row>
    <row r="40392" spans="15:16" x14ac:dyDescent="0.2">
      <c r="O40392" s="284"/>
      <c r="P40392" s="284"/>
    </row>
    <row r="40393" spans="15:16" x14ac:dyDescent="0.2">
      <c r="O40393" s="284"/>
      <c r="P40393" s="284"/>
    </row>
    <row r="40394" spans="15:16" x14ac:dyDescent="0.2">
      <c r="O40394" s="284"/>
      <c r="P40394" s="284"/>
    </row>
    <row r="40395" spans="15:16" x14ac:dyDescent="0.2">
      <c r="O40395" s="284"/>
      <c r="P40395" s="284"/>
    </row>
    <row r="40396" spans="15:16" x14ac:dyDescent="0.2">
      <c r="O40396" s="284"/>
      <c r="P40396" s="284"/>
    </row>
    <row r="40397" spans="15:16" x14ac:dyDescent="0.2">
      <c r="O40397" s="284"/>
      <c r="P40397" s="284"/>
    </row>
    <row r="40398" spans="15:16" x14ac:dyDescent="0.2">
      <c r="O40398" s="284"/>
      <c r="P40398" s="284"/>
    </row>
    <row r="40399" spans="15:16" x14ac:dyDescent="0.2">
      <c r="O40399" s="284"/>
      <c r="P40399" s="284"/>
    </row>
    <row r="40400" spans="15:16" x14ac:dyDescent="0.2">
      <c r="O40400" s="284"/>
      <c r="P40400" s="284"/>
    </row>
    <row r="40401" spans="15:16" x14ac:dyDescent="0.2">
      <c r="O40401" s="284"/>
      <c r="P40401" s="284"/>
    </row>
    <row r="40402" spans="15:16" x14ac:dyDescent="0.2">
      <c r="O40402" s="284"/>
      <c r="P40402" s="284"/>
    </row>
    <row r="40403" spans="15:16" x14ac:dyDescent="0.2">
      <c r="O40403" s="284"/>
      <c r="P40403" s="284"/>
    </row>
    <row r="40404" spans="15:16" x14ac:dyDescent="0.2">
      <c r="O40404" s="284"/>
      <c r="P40404" s="284"/>
    </row>
    <row r="40405" spans="15:16" x14ac:dyDescent="0.2">
      <c r="O40405" s="284"/>
      <c r="P40405" s="284"/>
    </row>
    <row r="40406" spans="15:16" x14ac:dyDescent="0.2">
      <c r="O40406" s="284"/>
      <c r="P40406" s="284"/>
    </row>
    <row r="40407" spans="15:16" x14ac:dyDescent="0.2">
      <c r="O40407" s="284"/>
      <c r="P40407" s="284"/>
    </row>
    <row r="40408" spans="15:16" x14ac:dyDescent="0.2">
      <c r="O40408" s="284"/>
      <c r="P40408" s="284"/>
    </row>
    <row r="40409" spans="15:16" x14ac:dyDescent="0.2">
      <c r="O40409" s="284"/>
      <c r="P40409" s="284"/>
    </row>
    <row r="40410" spans="15:16" x14ac:dyDescent="0.2">
      <c r="O40410" s="284"/>
      <c r="P40410" s="284"/>
    </row>
    <row r="40411" spans="15:16" x14ac:dyDescent="0.2">
      <c r="O40411" s="284"/>
      <c r="P40411" s="284"/>
    </row>
    <row r="40412" spans="15:16" x14ac:dyDescent="0.2">
      <c r="O40412" s="284"/>
      <c r="P40412" s="284"/>
    </row>
    <row r="40413" spans="15:16" x14ac:dyDescent="0.2">
      <c r="O40413" s="284"/>
      <c r="P40413" s="284"/>
    </row>
    <row r="40414" spans="15:16" x14ac:dyDescent="0.2">
      <c r="O40414" s="284"/>
      <c r="P40414" s="284"/>
    </row>
    <row r="40415" spans="15:16" x14ac:dyDescent="0.2">
      <c r="O40415" s="284"/>
      <c r="P40415" s="284"/>
    </row>
    <row r="40416" spans="15:16" x14ac:dyDescent="0.2">
      <c r="O40416" s="284"/>
      <c r="P40416" s="284"/>
    </row>
    <row r="40417" spans="15:16" x14ac:dyDescent="0.2">
      <c r="O40417" s="284"/>
      <c r="P40417" s="284"/>
    </row>
    <row r="40418" spans="15:16" x14ac:dyDescent="0.2">
      <c r="O40418" s="284"/>
      <c r="P40418" s="284"/>
    </row>
    <row r="40419" spans="15:16" x14ac:dyDescent="0.2">
      <c r="O40419" s="284"/>
      <c r="P40419" s="284"/>
    </row>
    <row r="40420" spans="15:16" x14ac:dyDescent="0.2">
      <c r="O40420" s="284"/>
      <c r="P40420" s="284"/>
    </row>
    <row r="40421" spans="15:16" x14ac:dyDescent="0.2">
      <c r="O40421" s="284"/>
      <c r="P40421" s="284"/>
    </row>
    <row r="40422" spans="15:16" x14ac:dyDescent="0.2">
      <c r="O40422" s="284"/>
      <c r="P40422" s="284"/>
    </row>
    <row r="40423" spans="15:16" x14ac:dyDescent="0.2">
      <c r="O40423" s="284"/>
      <c r="P40423" s="284"/>
    </row>
    <row r="40424" spans="15:16" x14ac:dyDescent="0.2">
      <c r="O40424" s="284"/>
      <c r="P40424" s="284"/>
    </row>
    <row r="40425" spans="15:16" x14ac:dyDescent="0.2">
      <c r="O40425" s="284"/>
      <c r="P40425" s="284"/>
    </row>
    <row r="40426" spans="15:16" x14ac:dyDescent="0.2">
      <c r="O40426" s="284"/>
      <c r="P40426" s="284"/>
    </row>
    <row r="40427" spans="15:16" x14ac:dyDescent="0.2">
      <c r="O40427" s="284"/>
      <c r="P40427" s="284"/>
    </row>
    <row r="40428" spans="15:16" x14ac:dyDescent="0.2">
      <c r="O40428" s="284"/>
      <c r="P40428" s="284"/>
    </row>
    <row r="40429" spans="15:16" x14ac:dyDescent="0.2">
      <c r="O40429" s="284"/>
      <c r="P40429" s="284"/>
    </row>
    <row r="40430" spans="15:16" x14ac:dyDescent="0.2">
      <c r="O40430" s="284"/>
      <c r="P40430" s="284"/>
    </row>
    <row r="40431" spans="15:16" x14ac:dyDescent="0.2">
      <c r="O40431" s="284"/>
      <c r="P40431" s="284"/>
    </row>
    <row r="40432" spans="15:16" x14ac:dyDescent="0.2">
      <c r="O40432" s="284"/>
      <c r="P40432" s="284"/>
    </row>
    <row r="40433" spans="15:16" x14ac:dyDescent="0.2">
      <c r="O40433" s="284"/>
      <c r="P40433" s="284"/>
    </row>
    <row r="40434" spans="15:16" x14ac:dyDescent="0.2">
      <c r="O40434" s="284"/>
      <c r="P40434" s="284"/>
    </row>
    <row r="40435" spans="15:16" x14ac:dyDescent="0.2">
      <c r="O40435" s="284"/>
      <c r="P40435" s="284"/>
    </row>
    <row r="40436" spans="15:16" x14ac:dyDescent="0.2">
      <c r="O40436" s="284"/>
      <c r="P40436" s="284"/>
    </row>
    <row r="40437" spans="15:16" x14ac:dyDescent="0.2">
      <c r="O40437" s="284"/>
      <c r="P40437" s="284"/>
    </row>
    <row r="40438" spans="15:16" x14ac:dyDescent="0.2">
      <c r="O40438" s="284"/>
      <c r="P40438" s="284"/>
    </row>
    <row r="40439" spans="15:16" x14ac:dyDescent="0.2">
      <c r="O40439" s="284"/>
      <c r="P40439" s="284"/>
    </row>
    <row r="40440" spans="15:16" x14ac:dyDescent="0.2">
      <c r="O40440" s="284"/>
      <c r="P40440" s="284"/>
    </row>
    <row r="40441" spans="15:16" x14ac:dyDescent="0.2">
      <c r="O40441" s="284"/>
      <c r="P40441" s="284"/>
    </row>
    <row r="40442" spans="15:16" x14ac:dyDescent="0.2">
      <c r="O40442" s="284"/>
      <c r="P40442" s="284"/>
    </row>
    <row r="40443" spans="15:16" x14ac:dyDescent="0.2">
      <c r="O40443" s="284"/>
      <c r="P40443" s="284"/>
    </row>
    <row r="40444" spans="15:16" x14ac:dyDescent="0.2">
      <c r="O40444" s="284"/>
      <c r="P40444" s="284"/>
    </row>
    <row r="40445" spans="15:16" x14ac:dyDescent="0.2">
      <c r="O40445" s="284"/>
      <c r="P40445" s="284"/>
    </row>
    <row r="40446" spans="15:16" x14ac:dyDescent="0.2">
      <c r="O40446" s="284"/>
      <c r="P40446" s="284"/>
    </row>
    <row r="40447" spans="15:16" x14ac:dyDescent="0.2">
      <c r="O40447" s="284"/>
      <c r="P40447" s="284"/>
    </row>
    <row r="40448" spans="15:16" x14ac:dyDescent="0.2">
      <c r="O40448" s="284"/>
      <c r="P40448" s="284"/>
    </row>
    <row r="40449" spans="15:16" x14ac:dyDescent="0.2">
      <c r="O40449" s="284"/>
      <c r="P40449" s="284"/>
    </row>
    <row r="40450" spans="15:16" x14ac:dyDescent="0.2">
      <c r="O40450" s="284"/>
      <c r="P40450" s="284"/>
    </row>
    <row r="40451" spans="15:16" x14ac:dyDescent="0.2">
      <c r="O40451" s="284"/>
      <c r="P40451" s="284"/>
    </row>
    <row r="40452" spans="15:16" x14ac:dyDescent="0.2">
      <c r="O40452" s="284"/>
      <c r="P40452" s="284"/>
    </row>
    <row r="40453" spans="15:16" x14ac:dyDescent="0.2">
      <c r="O40453" s="284"/>
      <c r="P40453" s="284"/>
    </row>
    <row r="40454" spans="15:16" x14ac:dyDescent="0.2">
      <c r="O40454" s="284"/>
      <c r="P40454" s="284"/>
    </row>
    <row r="40455" spans="15:16" x14ac:dyDescent="0.2">
      <c r="O40455" s="284"/>
      <c r="P40455" s="284"/>
    </row>
    <row r="40456" spans="15:16" x14ac:dyDescent="0.2">
      <c r="O40456" s="284"/>
      <c r="P40456" s="284"/>
    </row>
    <row r="40457" spans="15:16" x14ac:dyDescent="0.2">
      <c r="O40457" s="284"/>
      <c r="P40457" s="284"/>
    </row>
    <row r="40458" spans="15:16" x14ac:dyDescent="0.2">
      <c r="O40458" s="284"/>
      <c r="P40458" s="284"/>
    </row>
    <row r="40459" spans="15:16" x14ac:dyDescent="0.2">
      <c r="O40459" s="284"/>
      <c r="P40459" s="284"/>
    </row>
    <row r="40460" spans="15:16" x14ac:dyDescent="0.2">
      <c r="O40460" s="284"/>
      <c r="P40460" s="284"/>
    </row>
    <row r="40461" spans="15:16" x14ac:dyDescent="0.2">
      <c r="O40461" s="284"/>
      <c r="P40461" s="284"/>
    </row>
    <row r="40462" spans="15:16" x14ac:dyDescent="0.2">
      <c r="O40462" s="284"/>
      <c r="P40462" s="284"/>
    </row>
    <row r="40463" spans="15:16" x14ac:dyDescent="0.2">
      <c r="O40463" s="284"/>
      <c r="P40463" s="284"/>
    </row>
    <row r="40464" spans="15:16" x14ac:dyDescent="0.2">
      <c r="O40464" s="284"/>
      <c r="P40464" s="284"/>
    </row>
    <row r="40465" spans="15:16" x14ac:dyDescent="0.2">
      <c r="O40465" s="284"/>
      <c r="P40465" s="284"/>
    </row>
    <row r="40466" spans="15:16" x14ac:dyDescent="0.2">
      <c r="O40466" s="284"/>
      <c r="P40466" s="284"/>
    </row>
    <row r="40467" spans="15:16" x14ac:dyDescent="0.2">
      <c r="O40467" s="284"/>
      <c r="P40467" s="284"/>
    </row>
    <row r="40468" spans="15:16" x14ac:dyDescent="0.2">
      <c r="O40468" s="284"/>
      <c r="P40468" s="284"/>
    </row>
    <row r="40469" spans="15:16" x14ac:dyDescent="0.2">
      <c r="O40469" s="284"/>
      <c r="P40469" s="284"/>
    </row>
    <row r="40470" spans="15:16" x14ac:dyDescent="0.2">
      <c r="O40470" s="284"/>
      <c r="P40470" s="284"/>
    </row>
    <row r="40471" spans="15:16" x14ac:dyDescent="0.2">
      <c r="O40471" s="284"/>
      <c r="P40471" s="284"/>
    </row>
    <row r="40472" spans="15:16" x14ac:dyDescent="0.2">
      <c r="O40472" s="284"/>
      <c r="P40472" s="284"/>
    </row>
    <row r="40473" spans="15:16" x14ac:dyDescent="0.2">
      <c r="O40473" s="284"/>
      <c r="P40473" s="284"/>
    </row>
    <row r="40474" spans="15:16" x14ac:dyDescent="0.2">
      <c r="O40474" s="284"/>
      <c r="P40474" s="284"/>
    </row>
    <row r="40475" spans="15:16" x14ac:dyDescent="0.2">
      <c r="O40475" s="284"/>
      <c r="P40475" s="284"/>
    </row>
    <row r="40476" spans="15:16" x14ac:dyDescent="0.2">
      <c r="O40476" s="284"/>
      <c r="P40476" s="284"/>
    </row>
    <row r="40477" spans="15:16" x14ac:dyDescent="0.2">
      <c r="O40477" s="284"/>
      <c r="P40477" s="284"/>
    </row>
    <row r="40478" spans="15:16" x14ac:dyDescent="0.2">
      <c r="O40478" s="284"/>
      <c r="P40478" s="284"/>
    </row>
    <row r="40479" spans="15:16" x14ac:dyDescent="0.2">
      <c r="O40479" s="284"/>
      <c r="P40479" s="284"/>
    </row>
    <row r="40480" spans="15:16" x14ac:dyDescent="0.2">
      <c r="O40480" s="284"/>
      <c r="P40480" s="284"/>
    </row>
    <row r="40481" spans="15:16" x14ac:dyDescent="0.2">
      <c r="O40481" s="284"/>
      <c r="P40481" s="284"/>
    </row>
    <row r="40482" spans="15:16" x14ac:dyDescent="0.2">
      <c r="O40482" s="284"/>
      <c r="P40482" s="284"/>
    </row>
    <row r="40483" spans="15:16" x14ac:dyDescent="0.2">
      <c r="O40483" s="284"/>
      <c r="P40483" s="284"/>
    </row>
    <row r="40484" spans="15:16" x14ac:dyDescent="0.2">
      <c r="O40484" s="284"/>
      <c r="P40484" s="284"/>
    </row>
    <row r="40485" spans="15:16" x14ac:dyDescent="0.2">
      <c r="O40485" s="284"/>
      <c r="P40485" s="284"/>
    </row>
    <row r="40486" spans="15:16" x14ac:dyDescent="0.2">
      <c r="O40486" s="284"/>
      <c r="P40486" s="284"/>
    </row>
    <row r="40487" spans="15:16" x14ac:dyDescent="0.2">
      <c r="O40487" s="284"/>
      <c r="P40487" s="284"/>
    </row>
    <row r="40488" spans="15:16" x14ac:dyDescent="0.2">
      <c r="O40488" s="284"/>
      <c r="P40488" s="284"/>
    </row>
    <row r="40489" spans="15:16" x14ac:dyDescent="0.2">
      <c r="O40489" s="284"/>
      <c r="P40489" s="284"/>
    </row>
    <row r="40490" spans="15:16" x14ac:dyDescent="0.2">
      <c r="O40490" s="284"/>
      <c r="P40490" s="284"/>
    </row>
    <row r="40491" spans="15:16" x14ac:dyDescent="0.2">
      <c r="O40491" s="284"/>
      <c r="P40491" s="284"/>
    </row>
    <row r="40492" spans="15:16" x14ac:dyDescent="0.2">
      <c r="O40492" s="284"/>
      <c r="P40492" s="284"/>
    </row>
    <row r="40493" spans="15:16" x14ac:dyDescent="0.2">
      <c r="O40493" s="284"/>
      <c r="P40493" s="284"/>
    </row>
    <row r="40494" spans="15:16" x14ac:dyDescent="0.2">
      <c r="O40494" s="284"/>
      <c r="P40494" s="284"/>
    </row>
    <row r="40495" spans="15:16" x14ac:dyDescent="0.2">
      <c r="O40495" s="284"/>
      <c r="P40495" s="284"/>
    </row>
    <row r="40496" spans="15:16" x14ac:dyDescent="0.2">
      <c r="O40496" s="284"/>
      <c r="P40496" s="284"/>
    </row>
    <row r="40497" spans="15:16" x14ac:dyDescent="0.2">
      <c r="O40497" s="284"/>
      <c r="P40497" s="284"/>
    </row>
    <row r="40498" spans="15:16" x14ac:dyDescent="0.2">
      <c r="O40498" s="284"/>
      <c r="P40498" s="284"/>
    </row>
    <row r="40499" spans="15:16" x14ac:dyDescent="0.2">
      <c r="O40499" s="284"/>
      <c r="P40499" s="284"/>
    </row>
    <row r="40500" spans="15:16" x14ac:dyDescent="0.2">
      <c r="O40500" s="284"/>
      <c r="P40500" s="284"/>
    </row>
    <row r="40501" spans="15:16" x14ac:dyDescent="0.2">
      <c r="O40501" s="284"/>
      <c r="P40501" s="284"/>
    </row>
    <row r="40502" spans="15:16" x14ac:dyDescent="0.2">
      <c r="O40502" s="284"/>
      <c r="P40502" s="284"/>
    </row>
    <row r="40503" spans="15:16" x14ac:dyDescent="0.2">
      <c r="O40503" s="284"/>
      <c r="P40503" s="284"/>
    </row>
    <row r="40504" spans="15:16" x14ac:dyDescent="0.2">
      <c r="O40504" s="284"/>
      <c r="P40504" s="284"/>
    </row>
    <row r="40505" spans="15:16" x14ac:dyDescent="0.2">
      <c r="O40505" s="284"/>
      <c r="P40505" s="284"/>
    </row>
    <row r="40506" spans="15:16" x14ac:dyDescent="0.2">
      <c r="O40506" s="284"/>
      <c r="P40506" s="284"/>
    </row>
    <row r="40507" spans="15:16" x14ac:dyDescent="0.2">
      <c r="O40507" s="284"/>
      <c r="P40507" s="284"/>
    </row>
    <row r="40508" spans="15:16" x14ac:dyDescent="0.2">
      <c r="O40508" s="284"/>
      <c r="P40508" s="284"/>
    </row>
    <row r="40509" spans="15:16" x14ac:dyDescent="0.2">
      <c r="O40509" s="284"/>
      <c r="P40509" s="284"/>
    </row>
    <row r="40510" spans="15:16" x14ac:dyDescent="0.2">
      <c r="O40510" s="284"/>
      <c r="P40510" s="284"/>
    </row>
    <row r="40511" spans="15:16" x14ac:dyDescent="0.2">
      <c r="O40511" s="284"/>
      <c r="P40511" s="284"/>
    </row>
    <row r="40512" spans="15:16" x14ac:dyDescent="0.2">
      <c r="O40512" s="284"/>
      <c r="P40512" s="284"/>
    </row>
    <row r="40513" spans="15:16" x14ac:dyDescent="0.2">
      <c r="O40513" s="284"/>
      <c r="P40513" s="284"/>
    </row>
    <row r="40514" spans="15:16" x14ac:dyDescent="0.2">
      <c r="O40514" s="284"/>
      <c r="P40514" s="284"/>
    </row>
    <row r="40515" spans="15:16" x14ac:dyDescent="0.2">
      <c r="O40515" s="284"/>
      <c r="P40515" s="284"/>
    </row>
    <row r="40516" spans="15:16" x14ac:dyDescent="0.2">
      <c r="O40516" s="284"/>
      <c r="P40516" s="284"/>
    </row>
    <row r="40517" spans="15:16" x14ac:dyDescent="0.2">
      <c r="O40517" s="284"/>
      <c r="P40517" s="284"/>
    </row>
    <row r="40518" spans="15:16" x14ac:dyDescent="0.2">
      <c r="O40518" s="284"/>
      <c r="P40518" s="284"/>
    </row>
    <row r="40519" spans="15:16" x14ac:dyDescent="0.2">
      <c r="O40519" s="284"/>
      <c r="P40519" s="284"/>
    </row>
    <row r="40520" spans="15:16" x14ac:dyDescent="0.2">
      <c r="O40520" s="284"/>
      <c r="P40520" s="284"/>
    </row>
    <row r="40521" spans="15:16" x14ac:dyDescent="0.2">
      <c r="O40521" s="284"/>
      <c r="P40521" s="284"/>
    </row>
    <row r="40522" spans="15:16" x14ac:dyDescent="0.2">
      <c r="O40522" s="284"/>
      <c r="P40522" s="284"/>
    </row>
    <row r="40523" spans="15:16" x14ac:dyDescent="0.2">
      <c r="O40523" s="284"/>
      <c r="P40523" s="284"/>
    </row>
    <row r="40524" spans="15:16" x14ac:dyDescent="0.2">
      <c r="O40524" s="284"/>
      <c r="P40524" s="284"/>
    </row>
    <row r="40525" spans="15:16" x14ac:dyDescent="0.2">
      <c r="O40525" s="284"/>
      <c r="P40525" s="284"/>
    </row>
    <row r="40526" spans="15:16" x14ac:dyDescent="0.2">
      <c r="O40526" s="284"/>
      <c r="P40526" s="284"/>
    </row>
    <row r="40527" spans="15:16" x14ac:dyDescent="0.2">
      <c r="O40527" s="284"/>
      <c r="P40527" s="284"/>
    </row>
    <row r="40528" spans="15:16" x14ac:dyDescent="0.2">
      <c r="O40528" s="284"/>
      <c r="P40528" s="284"/>
    </row>
    <row r="40529" spans="15:16" x14ac:dyDescent="0.2">
      <c r="O40529" s="284"/>
      <c r="P40529" s="284"/>
    </row>
    <row r="40530" spans="15:16" x14ac:dyDescent="0.2">
      <c r="O40530" s="284"/>
      <c r="P40530" s="284"/>
    </row>
    <row r="40531" spans="15:16" x14ac:dyDescent="0.2">
      <c r="O40531" s="284"/>
      <c r="P40531" s="284"/>
    </row>
    <row r="40532" spans="15:16" x14ac:dyDescent="0.2">
      <c r="O40532" s="284"/>
      <c r="P40532" s="284"/>
    </row>
    <row r="40533" spans="15:16" x14ac:dyDescent="0.2">
      <c r="O40533" s="284"/>
      <c r="P40533" s="284"/>
    </row>
    <row r="40534" spans="15:16" x14ac:dyDescent="0.2">
      <c r="O40534" s="284"/>
      <c r="P40534" s="284"/>
    </row>
    <row r="40535" spans="15:16" x14ac:dyDescent="0.2">
      <c r="O40535" s="284"/>
      <c r="P40535" s="284"/>
    </row>
    <row r="40536" spans="15:16" x14ac:dyDescent="0.2">
      <c r="O40536" s="284"/>
      <c r="P40536" s="284"/>
    </row>
    <row r="40537" spans="15:16" x14ac:dyDescent="0.2">
      <c r="O40537" s="284"/>
      <c r="P40537" s="284"/>
    </row>
    <row r="40538" spans="15:16" x14ac:dyDescent="0.2">
      <c r="O40538" s="284"/>
      <c r="P40538" s="284"/>
    </row>
    <row r="40539" spans="15:16" x14ac:dyDescent="0.2">
      <c r="O40539" s="284"/>
      <c r="P40539" s="284"/>
    </row>
    <row r="40540" spans="15:16" x14ac:dyDescent="0.2">
      <c r="O40540" s="284"/>
      <c r="P40540" s="284"/>
    </row>
    <row r="40541" spans="15:16" x14ac:dyDescent="0.2">
      <c r="O40541" s="284"/>
      <c r="P40541" s="284"/>
    </row>
    <row r="40542" spans="15:16" x14ac:dyDescent="0.2">
      <c r="O40542" s="284"/>
      <c r="P40542" s="284"/>
    </row>
    <row r="40543" spans="15:16" x14ac:dyDescent="0.2">
      <c r="O40543" s="284"/>
      <c r="P40543" s="284"/>
    </row>
    <row r="40544" spans="15:16" x14ac:dyDescent="0.2">
      <c r="O40544" s="284"/>
      <c r="P40544" s="284"/>
    </row>
    <row r="40545" spans="15:16" x14ac:dyDescent="0.2">
      <c r="O40545" s="284"/>
      <c r="P40545" s="284"/>
    </row>
    <row r="40546" spans="15:16" x14ac:dyDescent="0.2">
      <c r="O40546" s="284"/>
      <c r="P40546" s="284"/>
    </row>
    <row r="40547" spans="15:16" x14ac:dyDescent="0.2">
      <c r="O40547" s="284"/>
      <c r="P40547" s="284"/>
    </row>
    <row r="40548" spans="15:16" x14ac:dyDescent="0.2">
      <c r="O40548" s="284"/>
      <c r="P40548" s="284"/>
    </row>
    <row r="40549" spans="15:16" x14ac:dyDescent="0.2">
      <c r="O40549" s="284"/>
      <c r="P40549" s="284"/>
    </row>
    <row r="40550" spans="15:16" x14ac:dyDescent="0.2">
      <c r="O40550" s="284"/>
      <c r="P40550" s="284"/>
    </row>
    <row r="40551" spans="15:16" x14ac:dyDescent="0.2">
      <c r="O40551" s="284"/>
      <c r="P40551" s="284"/>
    </row>
    <row r="40552" spans="15:16" x14ac:dyDescent="0.2">
      <c r="O40552" s="284"/>
      <c r="P40552" s="284"/>
    </row>
    <row r="40553" spans="15:16" x14ac:dyDescent="0.2">
      <c r="O40553" s="284"/>
      <c r="P40553" s="284"/>
    </row>
    <row r="40554" spans="15:16" x14ac:dyDescent="0.2">
      <c r="O40554" s="284"/>
      <c r="P40554" s="284"/>
    </row>
    <row r="40555" spans="15:16" x14ac:dyDescent="0.2">
      <c r="O40555" s="284"/>
      <c r="P40555" s="284"/>
    </row>
    <row r="40556" spans="15:16" x14ac:dyDescent="0.2">
      <c r="O40556" s="284"/>
      <c r="P40556" s="284"/>
    </row>
    <row r="40557" spans="15:16" x14ac:dyDescent="0.2">
      <c r="O40557" s="284"/>
      <c r="P40557" s="284"/>
    </row>
    <row r="40558" spans="15:16" x14ac:dyDescent="0.2">
      <c r="O40558" s="284"/>
      <c r="P40558" s="284"/>
    </row>
    <row r="40559" spans="15:16" x14ac:dyDescent="0.2">
      <c r="O40559" s="284"/>
      <c r="P40559" s="284"/>
    </row>
    <row r="40560" spans="15:16" x14ac:dyDescent="0.2">
      <c r="O40560" s="284"/>
      <c r="P40560" s="284"/>
    </row>
    <row r="40561" spans="15:16" x14ac:dyDescent="0.2">
      <c r="O40561" s="284"/>
      <c r="P40561" s="284"/>
    </row>
    <row r="40562" spans="15:16" x14ac:dyDescent="0.2">
      <c r="O40562" s="284"/>
      <c r="P40562" s="284"/>
    </row>
    <row r="40563" spans="15:16" x14ac:dyDescent="0.2">
      <c r="O40563" s="284"/>
      <c r="P40563" s="284"/>
    </row>
    <row r="40564" spans="15:16" x14ac:dyDescent="0.2">
      <c r="O40564" s="284"/>
      <c r="P40564" s="284"/>
    </row>
    <row r="40565" spans="15:16" x14ac:dyDescent="0.2">
      <c r="O40565" s="284"/>
      <c r="P40565" s="284"/>
    </row>
    <row r="40566" spans="15:16" x14ac:dyDescent="0.2">
      <c r="O40566" s="284"/>
      <c r="P40566" s="284"/>
    </row>
    <row r="40567" spans="15:16" x14ac:dyDescent="0.2">
      <c r="O40567" s="284"/>
      <c r="P40567" s="284"/>
    </row>
    <row r="40568" spans="15:16" x14ac:dyDescent="0.2">
      <c r="O40568" s="284"/>
      <c r="P40568" s="284"/>
    </row>
    <row r="40569" spans="15:16" x14ac:dyDescent="0.2">
      <c r="O40569" s="284"/>
      <c r="P40569" s="284"/>
    </row>
    <row r="40570" spans="15:16" x14ac:dyDescent="0.2">
      <c r="O40570" s="284"/>
      <c r="P40570" s="284"/>
    </row>
    <row r="40571" spans="15:16" x14ac:dyDescent="0.2">
      <c r="O40571" s="284"/>
      <c r="P40571" s="284"/>
    </row>
    <row r="40572" spans="15:16" x14ac:dyDescent="0.2">
      <c r="O40572" s="284"/>
      <c r="P40572" s="284"/>
    </row>
    <row r="40573" spans="15:16" x14ac:dyDescent="0.2">
      <c r="O40573" s="284"/>
      <c r="P40573" s="284"/>
    </row>
    <row r="40574" spans="15:16" x14ac:dyDescent="0.2">
      <c r="O40574" s="284"/>
      <c r="P40574" s="284"/>
    </row>
    <row r="40575" spans="15:16" x14ac:dyDescent="0.2">
      <c r="O40575" s="284"/>
      <c r="P40575" s="284"/>
    </row>
    <row r="40576" spans="15:16" x14ac:dyDescent="0.2">
      <c r="O40576" s="284"/>
      <c r="P40576" s="284"/>
    </row>
    <row r="40577" spans="15:16" x14ac:dyDescent="0.2">
      <c r="O40577" s="284"/>
      <c r="P40577" s="284"/>
    </row>
    <row r="40578" spans="15:16" x14ac:dyDescent="0.2">
      <c r="O40578" s="284"/>
      <c r="P40578" s="284"/>
    </row>
    <row r="40579" spans="15:16" x14ac:dyDescent="0.2">
      <c r="O40579" s="284"/>
      <c r="P40579" s="284"/>
    </row>
    <row r="40580" spans="15:16" x14ac:dyDescent="0.2">
      <c r="O40580" s="284"/>
      <c r="P40580" s="284"/>
    </row>
    <row r="40581" spans="15:16" x14ac:dyDescent="0.2">
      <c r="O40581" s="284"/>
      <c r="P40581" s="284"/>
    </row>
    <row r="40582" spans="15:16" x14ac:dyDescent="0.2">
      <c r="O40582" s="284"/>
      <c r="P40582" s="284"/>
    </row>
    <row r="40583" spans="15:16" x14ac:dyDescent="0.2">
      <c r="O40583" s="284"/>
      <c r="P40583" s="284"/>
    </row>
    <row r="40584" spans="15:16" x14ac:dyDescent="0.2">
      <c r="O40584" s="284"/>
      <c r="P40584" s="284"/>
    </row>
    <row r="40585" spans="15:16" x14ac:dyDescent="0.2">
      <c r="O40585" s="284"/>
      <c r="P40585" s="284"/>
    </row>
    <row r="40586" spans="15:16" x14ac:dyDescent="0.2">
      <c r="O40586" s="284"/>
      <c r="P40586" s="284"/>
    </row>
    <row r="40587" spans="15:16" x14ac:dyDescent="0.2">
      <c r="O40587" s="284"/>
      <c r="P40587" s="284"/>
    </row>
    <row r="40588" spans="15:16" x14ac:dyDescent="0.2">
      <c r="O40588" s="284"/>
      <c r="P40588" s="284"/>
    </row>
    <row r="40589" spans="15:16" x14ac:dyDescent="0.2">
      <c r="O40589" s="284"/>
      <c r="P40589" s="284"/>
    </row>
    <row r="40590" spans="15:16" x14ac:dyDescent="0.2">
      <c r="O40590" s="284"/>
      <c r="P40590" s="284"/>
    </row>
    <row r="40591" spans="15:16" x14ac:dyDescent="0.2">
      <c r="O40591" s="284"/>
      <c r="P40591" s="284"/>
    </row>
    <row r="40592" spans="15:16" x14ac:dyDescent="0.2">
      <c r="O40592" s="284"/>
      <c r="P40592" s="284"/>
    </row>
    <row r="40593" spans="15:16" x14ac:dyDescent="0.2">
      <c r="O40593" s="284"/>
      <c r="P40593" s="284"/>
    </row>
    <row r="40594" spans="15:16" x14ac:dyDescent="0.2">
      <c r="O40594" s="284"/>
      <c r="P40594" s="284"/>
    </row>
    <row r="40595" spans="15:16" x14ac:dyDescent="0.2">
      <c r="O40595" s="284"/>
      <c r="P40595" s="284"/>
    </row>
    <row r="40596" spans="15:16" x14ac:dyDescent="0.2">
      <c r="O40596" s="284"/>
      <c r="P40596" s="284"/>
    </row>
    <row r="40597" spans="15:16" x14ac:dyDescent="0.2">
      <c r="O40597" s="284"/>
      <c r="P40597" s="284"/>
    </row>
    <row r="40598" spans="15:16" x14ac:dyDescent="0.2">
      <c r="O40598" s="284"/>
      <c r="P40598" s="284"/>
    </row>
    <row r="40599" spans="15:16" x14ac:dyDescent="0.2">
      <c r="O40599" s="284"/>
      <c r="P40599" s="284"/>
    </row>
    <row r="40600" spans="15:16" x14ac:dyDescent="0.2">
      <c r="O40600" s="284"/>
      <c r="P40600" s="284"/>
    </row>
    <row r="40601" spans="15:16" x14ac:dyDescent="0.2">
      <c r="O40601" s="284"/>
      <c r="P40601" s="284"/>
    </row>
    <row r="40602" spans="15:16" x14ac:dyDescent="0.2">
      <c r="O40602" s="284"/>
      <c r="P40602" s="284"/>
    </row>
    <row r="40603" spans="15:16" x14ac:dyDescent="0.2">
      <c r="O40603" s="284"/>
      <c r="P40603" s="284"/>
    </row>
    <row r="40604" spans="15:16" x14ac:dyDescent="0.2">
      <c r="O40604" s="284"/>
      <c r="P40604" s="284"/>
    </row>
    <row r="40605" spans="15:16" x14ac:dyDescent="0.2">
      <c r="O40605" s="284"/>
      <c r="P40605" s="284"/>
    </row>
    <row r="40606" spans="15:16" x14ac:dyDescent="0.2">
      <c r="O40606" s="284"/>
      <c r="P40606" s="284"/>
    </row>
    <row r="40607" spans="15:16" x14ac:dyDescent="0.2">
      <c r="O40607" s="284"/>
      <c r="P40607" s="284"/>
    </row>
    <row r="40608" spans="15:16" x14ac:dyDescent="0.2">
      <c r="O40608" s="284"/>
      <c r="P40608" s="284"/>
    </row>
    <row r="40609" spans="15:16" x14ac:dyDescent="0.2">
      <c r="O40609" s="284"/>
      <c r="P40609" s="284"/>
    </row>
    <row r="40610" spans="15:16" x14ac:dyDescent="0.2">
      <c r="O40610" s="284"/>
      <c r="P40610" s="284"/>
    </row>
    <row r="40611" spans="15:16" x14ac:dyDescent="0.2">
      <c r="O40611" s="284"/>
      <c r="P40611" s="284"/>
    </row>
    <row r="40612" spans="15:16" x14ac:dyDescent="0.2">
      <c r="O40612" s="284"/>
      <c r="P40612" s="284"/>
    </row>
    <row r="40613" spans="15:16" x14ac:dyDescent="0.2">
      <c r="O40613" s="284"/>
      <c r="P40613" s="284"/>
    </row>
    <row r="40614" spans="15:16" x14ac:dyDescent="0.2">
      <c r="O40614" s="284"/>
      <c r="P40614" s="284"/>
    </row>
    <row r="40615" spans="15:16" x14ac:dyDescent="0.2">
      <c r="O40615" s="284"/>
      <c r="P40615" s="284"/>
    </row>
    <row r="40616" spans="15:16" x14ac:dyDescent="0.2">
      <c r="O40616" s="284"/>
      <c r="P40616" s="284"/>
    </row>
    <row r="40617" spans="15:16" x14ac:dyDescent="0.2">
      <c r="O40617" s="284"/>
      <c r="P40617" s="284"/>
    </row>
    <row r="40618" spans="15:16" x14ac:dyDescent="0.2">
      <c r="O40618" s="284"/>
      <c r="P40618" s="284"/>
    </row>
    <row r="40619" spans="15:16" x14ac:dyDescent="0.2">
      <c r="O40619" s="284"/>
      <c r="P40619" s="284"/>
    </row>
    <row r="40620" spans="15:16" x14ac:dyDescent="0.2">
      <c r="O40620" s="284"/>
      <c r="P40620" s="284"/>
    </row>
    <row r="40621" spans="15:16" x14ac:dyDescent="0.2">
      <c r="O40621" s="284"/>
      <c r="P40621" s="284"/>
    </row>
    <row r="40622" spans="15:16" x14ac:dyDescent="0.2">
      <c r="O40622" s="284"/>
      <c r="P40622" s="284"/>
    </row>
    <row r="40623" spans="15:16" x14ac:dyDescent="0.2">
      <c r="O40623" s="284"/>
      <c r="P40623" s="284"/>
    </row>
    <row r="40624" spans="15:16" x14ac:dyDescent="0.2">
      <c r="O40624" s="284"/>
      <c r="P40624" s="284"/>
    </row>
    <row r="40625" spans="15:16" x14ac:dyDescent="0.2">
      <c r="O40625" s="284"/>
      <c r="P40625" s="284"/>
    </row>
    <row r="40626" spans="15:16" x14ac:dyDescent="0.2">
      <c r="O40626" s="284"/>
      <c r="P40626" s="284"/>
    </row>
    <row r="40627" spans="15:16" x14ac:dyDescent="0.2">
      <c r="O40627" s="284"/>
      <c r="P40627" s="284"/>
    </row>
    <row r="40628" spans="15:16" x14ac:dyDescent="0.2">
      <c r="O40628" s="284"/>
      <c r="P40628" s="284"/>
    </row>
    <row r="40629" spans="15:16" x14ac:dyDescent="0.2">
      <c r="O40629" s="284"/>
      <c r="P40629" s="284"/>
    </row>
    <row r="40630" spans="15:16" x14ac:dyDescent="0.2">
      <c r="O40630" s="284"/>
      <c r="P40630" s="284"/>
    </row>
    <row r="40631" spans="15:16" x14ac:dyDescent="0.2">
      <c r="O40631" s="284"/>
      <c r="P40631" s="284"/>
    </row>
    <row r="40632" spans="15:16" x14ac:dyDescent="0.2">
      <c r="O40632" s="284"/>
      <c r="P40632" s="284"/>
    </row>
    <row r="40633" spans="15:16" x14ac:dyDescent="0.2">
      <c r="O40633" s="284"/>
      <c r="P40633" s="284"/>
    </row>
    <row r="40634" spans="15:16" x14ac:dyDescent="0.2">
      <c r="O40634" s="284"/>
      <c r="P40634" s="284"/>
    </row>
    <row r="40635" spans="15:16" x14ac:dyDescent="0.2">
      <c r="O40635" s="284"/>
      <c r="P40635" s="284"/>
    </row>
    <row r="40636" spans="15:16" x14ac:dyDescent="0.2">
      <c r="O40636" s="284"/>
      <c r="P40636" s="284"/>
    </row>
    <row r="40637" spans="15:16" x14ac:dyDescent="0.2">
      <c r="O40637" s="284"/>
      <c r="P40637" s="284"/>
    </row>
    <row r="40638" spans="15:16" x14ac:dyDescent="0.2">
      <c r="O40638" s="284"/>
      <c r="P40638" s="284"/>
    </row>
    <row r="40639" spans="15:16" x14ac:dyDescent="0.2">
      <c r="O40639" s="284"/>
      <c r="P40639" s="284"/>
    </row>
    <row r="40640" spans="15:16" x14ac:dyDescent="0.2">
      <c r="O40640" s="284"/>
      <c r="P40640" s="284"/>
    </row>
    <row r="40641" spans="15:16" x14ac:dyDescent="0.2">
      <c r="O40641" s="284"/>
      <c r="P40641" s="284"/>
    </row>
    <row r="40642" spans="15:16" x14ac:dyDescent="0.2">
      <c r="O40642" s="284"/>
      <c r="P40642" s="284"/>
    </row>
    <row r="40643" spans="15:16" x14ac:dyDescent="0.2">
      <c r="O40643" s="284"/>
      <c r="P40643" s="284"/>
    </row>
    <row r="40644" spans="15:16" x14ac:dyDescent="0.2">
      <c r="O40644" s="284"/>
      <c r="P40644" s="284"/>
    </row>
    <row r="40645" spans="15:16" x14ac:dyDescent="0.2">
      <c r="O40645" s="284"/>
      <c r="P40645" s="284"/>
    </row>
    <row r="40646" spans="15:16" x14ac:dyDescent="0.2">
      <c r="O40646" s="284"/>
      <c r="P40646" s="284"/>
    </row>
    <row r="40647" spans="15:16" x14ac:dyDescent="0.2">
      <c r="O40647" s="284"/>
      <c r="P40647" s="284"/>
    </row>
    <row r="40648" spans="15:16" x14ac:dyDescent="0.2">
      <c r="O40648" s="284"/>
      <c r="P40648" s="284"/>
    </row>
    <row r="40649" spans="15:16" x14ac:dyDescent="0.2">
      <c r="O40649" s="284"/>
      <c r="P40649" s="284"/>
    </row>
    <row r="40650" spans="15:16" x14ac:dyDescent="0.2">
      <c r="O40650" s="284"/>
      <c r="P40650" s="284"/>
    </row>
    <row r="40651" spans="15:16" x14ac:dyDescent="0.2">
      <c r="O40651" s="284"/>
      <c r="P40651" s="284"/>
    </row>
    <row r="40652" spans="15:16" x14ac:dyDescent="0.2">
      <c r="O40652" s="284"/>
      <c r="P40652" s="284"/>
    </row>
    <row r="40653" spans="15:16" x14ac:dyDescent="0.2">
      <c r="O40653" s="284"/>
      <c r="P40653" s="284"/>
    </row>
    <row r="40654" spans="15:16" x14ac:dyDescent="0.2">
      <c r="O40654" s="284"/>
      <c r="P40654" s="284"/>
    </row>
    <row r="40655" spans="15:16" x14ac:dyDescent="0.2">
      <c r="O40655" s="284"/>
      <c r="P40655" s="284"/>
    </row>
    <row r="40656" spans="15:16" x14ac:dyDescent="0.2">
      <c r="O40656" s="284"/>
      <c r="P40656" s="284"/>
    </row>
    <row r="40657" spans="15:16" x14ac:dyDescent="0.2">
      <c r="O40657" s="284"/>
      <c r="P40657" s="284"/>
    </row>
    <row r="40658" spans="15:16" x14ac:dyDescent="0.2">
      <c r="O40658" s="284"/>
      <c r="P40658" s="284"/>
    </row>
    <row r="40659" spans="15:16" x14ac:dyDescent="0.2">
      <c r="O40659" s="284"/>
      <c r="P40659" s="284"/>
    </row>
    <row r="40660" spans="15:16" x14ac:dyDescent="0.2">
      <c r="O40660" s="284"/>
      <c r="P40660" s="284"/>
    </row>
    <row r="40661" spans="15:16" x14ac:dyDescent="0.2">
      <c r="O40661" s="284"/>
      <c r="P40661" s="284"/>
    </row>
    <row r="40662" spans="15:16" x14ac:dyDescent="0.2">
      <c r="O40662" s="284"/>
      <c r="P40662" s="284"/>
    </row>
    <row r="40663" spans="15:16" x14ac:dyDescent="0.2">
      <c r="O40663" s="284"/>
      <c r="P40663" s="284"/>
    </row>
    <row r="40664" spans="15:16" x14ac:dyDescent="0.2">
      <c r="O40664" s="284"/>
      <c r="P40664" s="284"/>
    </row>
    <row r="40665" spans="15:16" x14ac:dyDescent="0.2">
      <c r="O40665" s="284"/>
      <c r="P40665" s="284"/>
    </row>
    <row r="40666" spans="15:16" x14ac:dyDescent="0.2">
      <c r="O40666" s="284"/>
      <c r="P40666" s="284"/>
    </row>
    <row r="40667" spans="15:16" x14ac:dyDescent="0.2">
      <c r="O40667" s="284"/>
      <c r="P40667" s="284"/>
    </row>
    <row r="40668" spans="15:16" x14ac:dyDescent="0.2">
      <c r="O40668" s="284"/>
      <c r="P40668" s="284"/>
    </row>
    <row r="40669" spans="15:16" x14ac:dyDescent="0.2">
      <c r="O40669" s="284"/>
      <c r="P40669" s="284"/>
    </row>
    <row r="40670" spans="15:16" x14ac:dyDescent="0.2">
      <c r="O40670" s="284"/>
      <c r="P40670" s="284"/>
    </row>
    <row r="40671" spans="15:16" x14ac:dyDescent="0.2">
      <c r="O40671" s="284"/>
      <c r="P40671" s="284"/>
    </row>
    <row r="40672" spans="15:16" x14ac:dyDescent="0.2">
      <c r="O40672" s="284"/>
      <c r="P40672" s="284"/>
    </row>
    <row r="40673" spans="15:16" x14ac:dyDescent="0.2">
      <c r="O40673" s="284"/>
      <c r="P40673" s="284"/>
    </row>
    <row r="40674" spans="15:16" x14ac:dyDescent="0.2">
      <c r="O40674" s="284"/>
      <c r="P40674" s="284"/>
    </row>
    <row r="40675" spans="15:16" x14ac:dyDescent="0.2">
      <c r="O40675" s="284"/>
      <c r="P40675" s="284"/>
    </row>
    <row r="40676" spans="15:16" x14ac:dyDescent="0.2">
      <c r="O40676" s="284"/>
      <c r="P40676" s="284"/>
    </row>
    <row r="40677" spans="15:16" x14ac:dyDescent="0.2">
      <c r="O40677" s="284"/>
      <c r="P40677" s="284"/>
    </row>
    <row r="40678" spans="15:16" x14ac:dyDescent="0.2">
      <c r="O40678" s="284"/>
      <c r="P40678" s="284"/>
    </row>
    <row r="40679" spans="15:16" x14ac:dyDescent="0.2">
      <c r="O40679" s="284"/>
      <c r="P40679" s="284"/>
    </row>
    <row r="40680" spans="15:16" x14ac:dyDescent="0.2">
      <c r="O40680" s="284"/>
      <c r="P40680" s="284"/>
    </row>
    <row r="40681" spans="15:16" x14ac:dyDescent="0.2">
      <c r="O40681" s="284"/>
      <c r="P40681" s="284"/>
    </row>
    <row r="40682" spans="15:16" x14ac:dyDescent="0.2">
      <c r="O40682" s="284"/>
      <c r="P40682" s="284"/>
    </row>
    <row r="40683" spans="15:16" x14ac:dyDescent="0.2">
      <c r="O40683" s="284"/>
      <c r="P40683" s="284"/>
    </row>
    <row r="40684" spans="15:16" x14ac:dyDescent="0.2">
      <c r="O40684" s="284"/>
      <c r="P40684" s="284"/>
    </row>
    <row r="40685" spans="15:16" x14ac:dyDescent="0.2">
      <c r="O40685" s="284"/>
      <c r="P40685" s="284"/>
    </row>
    <row r="40686" spans="15:16" x14ac:dyDescent="0.2">
      <c r="O40686" s="284"/>
      <c r="P40686" s="284"/>
    </row>
    <row r="40687" spans="15:16" x14ac:dyDescent="0.2">
      <c r="O40687" s="284"/>
      <c r="P40687" s="284"/>
    </row>
    <row r="40688" spans="15:16" x14ac:dyDescent="0.2">
      <c r="O40688" s="284"/>
      <c r="P40688" s="284"/>
    </row>
    <row r="40689" spans="15:16" x14ac:dyDescent="0.2">
      <c r="O40689" s="284"/>
      <c r="P40689" s="284"/>
    </row>
    <row r="40690" spans="15:16" x14ac:dyDescent="0.2">
      <c r="O40690" s="284"/>
      <c r="P40690" s="284"/>
    </row>
    <row r="40691" spans="15:16" x14ac:dyDescent="0.2">
      <c r="O40691" s="284"/>
      <c r="P40691" s="284"/>
    </row>
    <row r="40692" spans="15:16" x14ac:dyDescent="0.2">
      <c r="O40692" s="284"/>
      <c r="P40692" s="284"/>
    </row>
    <row r="40693" spans="15:16" x14ac:dyDescent="0.2">
      <c r="O40693" s="284"/>
      <c r="P40693" s="284"/>
    </row>
    <row r="40694" spans="15:16" x14ac:dyDescent="0.2">
      <c r="O40694" s="284"/>
      <c r="P40694" s="284"/>
    </row>
    <row r="40695" spans="15:16" x14ac:dyDescent="0.2">
      <c r="O40695" s="284"/>
      <c r="P40695" s="284"/>
    </row>
    <row r="40696" spans="15:16" x14ac:dyDescent="0.2">
      <c r="O40696" s="284"/>
      <c r="P40696" s="284"/>
    </row>
    <row r="40697" spans="15:16" x14ac:dyDescent="0.2">
      <c r="O40697" s="284"/>
      <c r="P40697" s="284"/>
    </row>
    <row r="40698" spans="15:16" x14ac:dyDescent="0.2">
      <c r="O40698" s="284"/>
      <c r="P40698" s="284"/>
    </row>
    <row r="40699" spans="15:16" x14ac:dyDescent="0.2">
      <c r="O40699" s="284"/>
      <c r="P40699" s="284"/>
    </row>
    <row r="40700" spans="15:16" x14ac:dyDescent="0.2">
      <c r="O40700" s="284"/>
      <c r="P40700" s="284"/>
    </row>
    <row r="40701" spans="15:16" x14ac:dyDescent="0.2">
      <c r="O40701" s="284"/>
      <c r="P40701" s="284"/>
    </row>
    <row r="40702" spans="15:16" x14ac:dyDescent="0.2">
      <c r="O40702" s="284"/>
      <c r="P40702" s="284"/>
    </row>
    <row r="40703" spans="15:16" x14ac:dyDescent="0.2">
      <c r="O40703" s="284"/>
      <c r="P40703" s="284"/>
    </row>
    <row r="40704" spans="15:16" x14ac:dyDescent="0.2">
      <c r="O40704" s="284"/>
      <c r="P40704" s="284"/>
    </row>
    <row r="40705" spans="15:16" x14ac:dyDescent="0.2">
      <c r="O40705" s="284"/>
      <c r="P40705" s="284"/>
    </row>
    <row r="40706" spans="15:16" x14ac:dyDescent="0.2">
      <c r="O40706" s="284"/>
      <c r="P40706" s="284"/>
    </row>
    <row r="40707" spans="15:16" x14ac:dyDescent="0.2">
      <c r="O40707" s="284"/>
      <c r="P40707" s="284"/>
    </row>
    <row r="40708" spans="15:16" x14ac:dyDescent="0.2">
      <c r="O40708" s="284"/>
      <c r="P40708" s="284"/>
    </row>
    <row r="40709" spans="15:16" x14ac:dyDescent="0.2">
      <c r="O40709" s="284"/>
      <c r="P40709" s="284"/>
    </row>
    <row r="40710" spans="15:16" x14ac:dyDescent="0.2">
      <c r="O40710" s="284"/>
      <c r="P40710" s="284"/>
    </row>
    <row r="40711" spans="15:16" x14ac:dyDescent="0.2">
      <c r="O40711" s="284"/>
      <c r="P40711" s="284"/>
    </row>
    <row r="40712" spans="15:16" x14ac:dyDescent="0.2">
      <c r="O40712" s="284"/>
      <c r="P40712" s="284"/>
    </row>
    <row r="40713" spans="15:16" x14ac:dyDescent="0.2">
      <c r="O40713" s="284"/>
      <c r="P40713" s="284"/>
    </row>
    <row r="40714" spans="15:16" x14ac:dyDescent="0.2">
      <c r="O40714" s="284"/>
      <c r="P40714" s="284"/>
    </row>
    <row r="40715" spans="15:16" x14ac:dyDescent="0.2">
      <c r="O40715" s="284"/>
      <c r="P40715" s="284"/>
    </row>
    <row r="40716" spans="15:16" x14ac:dyDescent="0.2">
      <c r="O40716" s="284"/>
      <c r="P40716" s="284"/>
    </row>
    <row r="40717" spans="15:16" x14ac:dyDescent="0.2">
      <c r="O40717" s="284"/>
      <c r="P40717" s="284"/>
    </row>
    <row r="40718" spans="15:16" x14ac:dyDescent="0.2">
      <c r="O40718" s="284"/>
      <c r="P40718" s="284"/>
    </row>
    <row r="40719" spans="15:16" x14ac:dyDescent="0.2">
      <c r="O40719" s="284"/>
      <c r="P40719" s="284"/>
    </row>
    <row r="40720" spans="15:16" x14ac:dyDescent="0.2">
      <c r="O40720" s="284"/>
      <c r="P40720" s="284"/>
    </row>
    <row r="40721" spans="15:16" x14ac:dyDescent="0.2">
      <c r="O40721" s="284"/>
      <c r="P40721" s="284"/>
    </row>
    <row r="40722" spans="15:16" x14ac:dyDescent="0.2">
      <c r="O40722" s="284"/>
      <c r="P40722" s="284"/>
    </row>
    <row r="40723" spans="15:16" x14ac:dyDescent="0.2">
      <c r="O40723" s="284"/>
      <c r="P40723" s="284"/>
    </row>
    <row r="40724" spans="15:16" x14ac:dyDescent="0.2">
      <c r="O40724" s="284"/>
      <c r="P40724" s="284"/>
    </row>
    <row r="40725" spans="15:16" x14ac:dyDescent="0.2">
      <c r="O40725" s="284"/>
      <c r="P40725" s="284"/>
    </row>
    <row r="40726" spans="15:16" x14ac:dyDescent="0.2">
      <c r="O40726" s="284"/>
      <c r="P40726" s="284"/>
    </row>
    <row r="40727" spans="15:16" x14ac:dyDescent="0.2">
      <c r="O40727" s="284"/>
      <c r="P40727" s="284"/>
    </row>
    <row r="40728" spans="15:16" x14ac:dyDescent="0.2">
      <c r="O40728" s="284"/>
      <c r="P40728" s="284"/>
    </row>
    <row r="40729" spans="15:16" x14ac:dyDescent="0.2">
      <c r="O40729" s="284"/>
      <c r="P40729" s="284"/>
    </row>
    <row r="40730" spans="15:16" x14ac:dyDescent="0.2">
      <c r="O40730" s="284"/>
      <c r="P40730" s="284"/>
    </row>
    <row r="40731" spans="15:16" x14ac:dyDescent="0.2">
      <c r="O40731" s="284"/>
      <c r="P40731" s="284"/>
    </row>
    <row r="40732" spans="15:16" x14ac:dyDescent="0.2">
      <c r="O40732" s="284"/>
      <c r="P40732" s="284"/>
    </row>
    <row r="40733" spans="15:16" x14ac:dyDescent="0.2">
      <c r="O40733" s="284"/>
      <c r="P40733" s="284"/>
    </row>
    <row r="40734" spans="15:16" x14ac:dyDescent="0.2">
      <c r="O40734" s="284"/>
      <c r="P40734" s="284"/>
    </row>
    <row r="40735" spans="15:16" x14ac:dyDescent="0.2">
      <c r="O40735" s="284"/>
      <c r="P40735" s="284"/>
    </row>
    <row r="40736" spans="15:16" x14ac:dyDescent="0.2">
      <c r="O40736" s="284"/>
      <c r="P40736" s="284"/>
    </row>
    <row r="40737" spans="15:16" x14ac:dyDescent="0.2">
      <c r="O40737" s="284"/>
      <c r="P40737" s="284"/>
    </row>
    <row r="40738" spans="15:16" x14ac:dyDescent="0.2">
      <c r="O40738" s="284"/>
      <c r="P40738" s="284"/>
    </row>
    <row r="40739" spans="15:16" x14ac:dyDescent="0.2">
      <c r="O40739" s="284"/>
      <c r="P40739" s="284"/>
    </row>
    <row r="40740" spans="15:16" x14ac:dyDescent="0.2">
      <c r="O40740" s="284"/>
      <c r="P40740" s="284"/>
    </row>
    <row r="40741" spans="15:16" x14ac:dyDescent="0.2">
      <c r="O40741" s="284"/>
      <c r="P40741" s="284"/>
    </row>
    <row r="40742" spans="15:16" x14ac:dyDescent="0.2">
      <c r="O40742" s="284"/>
      <c r="P40742" s="284"/>
    </row>
    <row r="40743" spans="15:16" x14ac:dyDescent="0.2">
      <c r="O40743" s="284"/>
      <c r="P40743" s="284"/>
    </row>
    <row r="40744" spans="15:16" x14ac:dyDescent="0.2">
      <c r="O40744" s="284"/>
      <c r="P40744" s="284"/>
    </row>
    <row r="40745" spans="15:16" x14ac:dyDescent="0.2">
      <c r="O40745" s="284"/>
      <c r="P40745" s="284"/>
    </row>
    <row r="40746" spans="15:16" x14ac:dyDescent="0.2">
      <c r="O40746" s="284"/>
      <c r="P40746" s="284"/>
    </row>
    <row r="40747" spans="15:16" x14ac:dyDescent="0.2">
      <c r="O40747" s="284"/>
      <c r="P40747" s="284"/>
    </row>
    <row r="40748" spans="15:16" x14ac:dyDescent="0.2">
      <c r="O40748" s="284"/>
      <c r="P40748" s="284"/>
    </row>
    <row r="40749" spans="15:16" x14ac:dyDescent="0.2">
      <c r="O40749" s="284"/>
      <c r="P40749" s="284"/>
    </row>
    <row r="40750" spans="15:16" x14ac:dyDescent="0.2">
      <c r="O40750" s="284"/>
      <c r="P40750" s="284"/>
    </row>
    <row r="40751" spans="15:16" x14ac:dyDescent="0.2">
      <c r="O40751" s="284"/>
      <c r="P40751" s="284"/>
    </row>
    <row r="40752" spans="15:16" x14ac:dyDescent="0.2">
      <c r="O40752" s="284"/>
      <c r="P40752" s="284"/>
    </row>
    <row r="40753" spans="15:16" x14ac:dyDescent="0.2">
      <c r="O40753" s="284"/>
      <c r="P40753" s="284"/>
    </row>
    <row r="40754" spans="15:16" x14ac:dyDescent="0.2">
      <c r="O40754" s="284"/>
      <c r="P40754" s="284"/>
    </row>
    <row r="40755" spans="15:16" x14ac:dyDescent="0.2">
      <c r="O40755" s="284"/>
      <c r="P40755" s="284"/>
    </row>
    <row r="40756" spans="15:16" x14ac:dyDescent="0.2">
      <c r="O40756" s="284"/>
      <c r="P40756" s="284"/>
    </row>
    <row r="40757" spans="15:16" x14ac:dyDescent="0.2">
      <c r="O40757" s="284"/>
      <c r="P40757" s="284"/>
    </row>
    <row r="40758" spans="15:16" x14ac:dyDescent="0.2">
      <c r="O40758" s="284"/>
      <c r="P40758" s="284"/>
    </row>
    <row r="40759" spans="15:16" x14ac:dyDescent="0.2">
      <c r="O40759" s="284"/>
      <c r="P40759" s="284"/>
    </row>
    <row r="40760" spans="15:16" x14ac:dyDescent="0.2">
      <c r="O40760" s="284"/>
      <c r="P40760" s="284"/>
    </row>
    <row r="40761" spans="15:16" x14ac:dyDescent="0.2">
      <c r="O40761" s="284"/>
      <c r="P40761" s="284"/>
    </row>
    <row r="40762" spans="15:16" x14ac:dyDescent="0.2">
      <c r="O40762" s="284"/>
      <c r="P40762" s="284"/>
    </row>
    <row r="40763" spans="15:16" x14ac:dyDescent="0.2">
      <c r="O40763" s="284"/>
      <c r="P40763" s="284"/>
    </row>
    <row r="40764" spans="15:16" x14ac:dyDescent="0.2">
      <c r="O40764" s="284"/>
      <c r="P40764" s="284"/>
    </row>
    <row r="40765" spans="15:16" x14ac:dyDescent="0.2">
      <c r="O40765" s="284"/>
      <c r="P40765" s="284"/>
    </row>
    <row r="40766" spans="15:16" x14ac:dyDescent="0.2">
      <c r="O40766" s="284"/>
      <c r="P40766" s="284"/>
    </row>
    <row r="40767" spans="15:16" x14ac:dyDescent="0.2">
      <c r="O40767" s="284"/>
      <c r="P40767" s="284"/>
    </row>
    <row r="40768" spans="15:16" x14ac:dyDescent="0.2">
      <c r="O40768" s="284"/>
      <c r="P40768" s="284"/>
    </row>
    <row r="40769" spans="15:16" x14ac:dyDescent="0.2">
      <c r="O40769" s="284"/>
      <c r="P40769" s="284"/>
    </row>
    <row r="40770" spans="15:16" x14ac:dyDescent="0.2">
      <c r="O40770" s="284"/>
      <c r="P40770" s="284"/>
    </row>
    <row r="40771" spans="15:16" x14ac:dyDescent="0.2">
      <c r="O40771" s="284"/>
      <c r="P40771" s="284"/>
    </row>
    <row r="40772" spans="15:16" x14ac:dyDescent="0.2">
      <c r="O40772" s="284"/>
      <c r="P40772" s="284"/>
    </row>
    <row r="40773" spans="15:16" x14ac:dyDescent="0.2">
      <c r="O40773" s="284"/>
      <c r="P40773" s="284"/>
    </row>
    <row r="40774" spans="15:16" x14ac:dyDescent="0.2">
      <c r="O40774" s="284"/>
      <c r="P40774" s="284"/>
    </row>
    <row r="40775" spans="15:16" x14ac:dyDescent="0.2">
      <c r="O40775" s="284"/>
      <c r="P40775" s="284"/>
    </row>
    <row r="40776" spans="15:16" x14ac:dyDescent="0.2">
      <c r="O40776" s="284"/>
      <c r="P40776" s="284"/>
    </row>
    <row r="40777" spans="15:16" x14ac:dyDescent="0.2">
      <c r="O40777" s="284"/>
      <c r="P40777" s="284"/>
    </row>
    <row r="40778" spans="15:16" x14ac:dyDescent="0.2">
      <c r="O40778" s="284"/>
      <c r="P40778" s="284"/>
    </row>
    <row r="40779" spans="15:16" x14ac:dyDescent="0.2">
      <c r="O40779" s="284"/>
      <c r="P40779" s="284"/>
    </row>
    <row r="40780" spans="15:16" x14ac:dyDescent="0.2">
      <c r="O40780" s="284"/>
      <c r="P40780" s="284"/>
    </row>
    <row r="40781" spans="15:16" x14ac:dyDescent="0.2">
      <c r="O40781" s="284"/>
      <c r="P40781" s="284"/>
    </row>
    <row r="40782" spans="15:16" x14ac:dyDescent="0.2">
      <c r="O40782" s="284"/>
      <c r="P40782" s="284"/>
    </row>
    <row r="40783" spans="15:16" x14ac:dyDescent="0.2">
      <c r="O40783" s="284"/>
      <c r="P40783" s="284"/>
    </row>
    <row r="40784" spans="15:16" x14ac:dyDescent="0.2">
      <c r="O40784" s="284"/>
      <c r="P40784" s="284"/>
    </row>
    <row r="40785" spans="15:16" x14ac:dyDescent="0.2">
      <c r="O40785" s="284"/>
      <c r="P40785" s="284"/>
    </row>
    <row r="40786" spans="15:16" x14ac:dyDescent="0.2">
      <c r="O40786" s="284"/>
      <c r="P40786" s="284"/>
    </row>
    <row r="40787" spans="15:16" x14ac:dyDescent="0.2">
      <c r="O40787" s="284"/>
      <c r="P40787" s="284"/>
    </row>
    <row r="40788" spans="15:16" x14ac:dyDescent="0.2">
      <c r="O40788" s="284"/>
      <c r="P40788" s="284"/>
    </row>
    <row r="40789" spans="15:16" x14ac:dyDescent="0.2">
      <c r="O40789" s="284"/>
      <c r="P40789" s="284"/>
    </row>
    <row r="40790" spans="15:16" x14ac:dyDescent="0.2">
      <c r="O40790" s="284"/>
      <c r="P40790" s="284"/>
    </row>
    <row r="40791" spans="15:16" x14ac:dyDescent="0.2">
      <c r="O40791" s="284"/>
      <c r="P40791" s="284"/>
    </row>
    <row r="40792" spans="15:16" x14ac:dyDescent="0.2">
      <c r="O40792" s="284"/>
      <c r="P40792" s="284"/>
    </row>
    <row r="40793" spans="15:16" x14ac:dyDescent="0.2">
      <c r="O40793" s="284"/>
      <c r="P40793" s="284"/>
    </row>
    <row r="40794" spans="15:16" x14ac:dyDescent="0.2">
      <c r="O40794" s="284"/>
      <c r="P40794" s="284"/>
    </row>
    <row r="40795" spans="15:16" x14ac:dyDescent="0.2">
      <c r="O40795" s="284"/>
      <c r="P40795" s="284"/>
    </row>
    <row r="40796" spans="15:16" x14ac:dyDescent="0.2">
      <c r="O40796" s="284"/>
      <c r="P40796" s="284"/>
    </row>
    <row r="40797" spans="15:16" x14ac:dyDescent="0.2">
      <c r="O40797" s="284"/>
      <c r="P40797" s="284"/>
    </row>
    <row r="40798" spans="15:16" x14ac:dyDescent="0.2">
      <c r="O40798" s="284"/>
      <c r="P40798" s="284"/>
    </row>
    <row r="40799" spans="15:16" x14ac:dyDescent="0.2">
      <c r="O40799" s="284"/>
      <c r="P40799" s="284"/>
    </row>
    <row r="40800" spans="15:16" x14ac:dyDescent="0.2">
      <c r="O40800" s="284"/>
      <c r="P40800" s="284"/>
    </row>
    <row r="40801" spans="15:16" x14ac:dyDescent="0.2">
      <c r="O40801" s="284"/>
      <c r="P40801" s="284"/>
    </row>
    <row r="40802" spans="15:16" x14ac:dyDescent="0.2">
      <c r="O40802" s="284"/>
      <c r="P40802" s="284"/>
    </row>
    <row r="40803" spans="15:16" x14ac:dyDescent="0.2">
      <c r="O40803" s="284"/>
      <c r="P40803" s="284"/>
    </row>
    <row r="40804" spans="15:16" x14ac:dyDescent="0.2">
      <c r="O40804" s="284"/>
      <c r="P40804" s="284"/>
    </row>
    <row r="40805" spans="15:16" x14ac:dyDescent="0.2">
      <c r="O40805" s="284"/>
      <c r="P40805" s="284"/>
    </row>
    <row r="40806" spans="15:16" x14ac:dyDescent="0.2">
      <c r="O40806" s="284"/>
      <c r="P40806" s="284"/>
    </row>
    <row r="40807" spans="15:16" x14ac:dyDescent="0.2">
      <c r="O40807" s="284"/>
      <c r="P40807" s="284"/>
    </row>
    <row r="40808" spans="15:16" x14ac:dyDescent="0.2">
      <c r="O40808" s="284"/>
      <c r="P40808" s="284"/>
    </row>
    <row r="40809" spans="15:16" x14ac:dyDescent="0.2">
      <c r="O40809" s="284"/>
      <c r="P40809" s="284"/>
    </row>
    <row r="40810" spans="15:16" x14ac:dyDescent="0.2">
      <c r="O40810" s="284"/>
      <c r="P40810" s="284"/>
    </row>
    <row r="40811" spans="15:16" x14ac:dyDescent="0.2">
      <c r="O40811" s="284"/>
      <c r="P40811" s="284"/>
    </row>
    <row r="40812" spans="15:16" x14ac:dyDescent="0.2">
      <c r="O40812" s="284"/>
      <c r="P40812" s="284"/>
    </row>
    <row r="40813" spans="15:16" x14ac:dyDescent="0.2">
      <c r="O40813" s="284"/>
      <c r="P40813" s="284"/>
    </row>
    <row r="40814" spans="15:16" x14ac:dyDescent="0.2">
      <c r="O40814" s="284"/>
      <c r="P40814" s="284"/>
    </row>
    <row r="40815" spans="15:16" x14ac:dyDescent="0.2">
      <c r="O40815" s="284"/>
      <c r="P40815" s="284"/>
    </row>
    <row r="40816" spans="15:16" x14ac:dyDescent="0.2">
      <c r="O40816" s="284"/>
      <c r="P40816" s="284"/>
    </row>
    <row r="40817" spans="15:16" x14ac:dyDescent="0.2">
      <c r="O40817" s="284"/>
      <c r="P40817" s="284"/>
    </row>
    <row r="40818" spans="15:16" x14ac:dyDescent="0.2">
      <c r="O40818" s="284"/>
      <c r="P40818" s="284"/>
    </row>
    <row r="40819" spans="15:16" x14ac:dyDescent="0.2">
      <c r="O40819" s="284"/>
      <c r="P40819" s="284"/>
    </row>
    <row r="40820" spans="15:16" x14ac:dyDescent="0.2">
      <c r="O40820" s="284"/>
      <c r="P40820" s="284"/>
    </row>
    <row r="40821" spans="15:16" x14ac:dyDescent="0.2">
      <c r="O40821" s="284"/>
      <c r="P40821" s="284"/>
    </row>
    <row r="40822" spans="15:16" x14ac:dyDescent="0.2">
      <c r="O40822" s="284"/>
      <c r="P40822" s="284"/>
    </row>
    <row r="40823" spans="15:16" x14ac:dyDescent="0.2">
      <c r="O40823" s="284"/>
      <c r="P40823" s="284"/>
    </row>
    <row r="40824" spans="15:16" x14ac:dyDescent="0.2">
      <c r="O40824" s="284"/>
      <c r="P40824" s="284"/>
    </row>
    <row r="40825" spans="15:16" x14ac:dyDescent="0.2">
      <c r="O40825" s="284"/>
      <c r="P40825" s="284"/>
    </row>
    <row r="40826" spans="15:16" x14ac:dyDescent="0.2">
      <c r="O40826" s="284"/>
      <c r="P40826" s="284"/>
    </row>
    <row r="40827" spans="15:16" x14ac:dyDescent="0.2">
      <c r="O40827" s="284"/>
      <c r="P40827" s="284"/>
    </row>
    <row r="40828" spans="15:16" x14ac:dyDescent="0.2">
      <c r="O40828" s="284"/>
      <c r="P40828" s="284"/>
    </row>
    <row r="40829" spans="15:16" x14ac:dyDescent="0.2">
      <c r="O40829" s="284"/>
      <c r="P40829" s="284"/>
    </row>
    <row r="40830" spans="15:16" x14ac:dyDescent="0.2">
      <c r="O40830" s="284"/>
      <c r="P40830" s="284"/>
    </row>
    <row r="40831" spans="15:16" x14ac:dyDescent="0.2">
      <c r="O40831" s="284"/>
      <c r="P40831" s="284"/>
    </row>
    <row r="40832" spans="15:16" x14ac:dyDescent="0.2">
      <c r="O40832" s="284"/>
      <c r="P40832" s="284"/>
    </row>
    <row r="40833" spans="15:16" x14ac:dyDescent="0.2">
      <c r="O40833" s="284"/>
      <c r="P40833" s="284"/>
    </row>
    <row r="40834" spans="15:16" x14ac:dyDescent="0.2">
      <c r="O40834" s="284"/>
      <c r="P40834" s="284"/>
    </row>
    <row r="40835" spans="15:16" x14ac:dyDescent="0.2">
      <c r="O40835" s="284"/>
      <c r="P40835" s="284"/>
    </row>
    <row r="40836" spans="15:16" x14ac:dyDescent="0.2">
      <c r="O40836" s="284"/>
      <c r="P40836" s="284"/>
    </row>
    <row r="40837" spans="15:16" x14ac:dyDescent="0.2">
      <c r="O40837" s="284"/>
      <c r="P40837" s="284"/>
    </row>
    <row r="40838" spans="15:16" x14ac:dyDescent="0.2">
      <c r="O40838" s="284"/>
      <c r="P40838" s="284"/>
    </row>
    <row r="40839" spans="15:16" x14ac:dyDescent="0.2">
      <c r="O40839" s="284"/>
      <c r="P40839" s="284"/>
    </row>
    <row r="40840" spans="15:16" x14ac:dyDescent="0.2">
      <c r="O40840" s="284"/>
      <c r="P40840" s="284"/>
    </row>
    <row r="40841" spans="15:16" x14ac:dyDescent="0.2">
      <c r="O40841" s="284"/>
      <c r="P40841" s="284"/>
    </row>
    <row r="40842" spans="15:16" x14ac:dyDescent="0.2">
      <c r="O40842" s="284"/>
      <c r="P40842" s="284"/>
    </row>
    <row r="40843" spans="15:16" x14ac:dyDescent="0.2">
      <c r="O40843" s="284"/>
      <c r="P40843" s="284"/>
    </row>
    <row r="40844" spans="15:16" x14ac:dyDescent="0.2">
      <c r="O40844" s="284"/>
      <c r="P40844" s="284"/>
    </row>
    <row r="40845" spans="15:16" x14ac:dyDescent="0.2">
      <c r="O40845" s="284"/>
      <c r="P40845" s="284"/>
    </row>
    <row r="40846" spans="15:16" x14ac:dyDescent="0.2">
      <c r="O40846" s="284"/>
      <c r="P40846" s="284"/>
    </row>
    <row r="40847" spans="15:16" x14ac:dyDescent="0.2">
      <c r="O40847" s="284"/>
      <c r="P40847" s="284"/>
    </row>
    <row r="40848" spans="15:16" x14ac:dyDescent="0.2">
      <c r="O40848" s="284"/>
      <c r="P40848" s="284"/>
    </row>
    <row r="40849" spans="15:16" x14ac:dyDescent="0.2">
      <c r="O40849" s="284"/>
      <c r="P40849" s="284"/>
    </row>
    <row r="40850" spans="15:16" x14ac:dyDescent="0.2">
      <c r="O40850" s="284"/>
      <c r="P40850" s="284"/>
    </row>
    <row r="40851" spans="15:16" x14ac:dyDescent="0.2">
      <c r="O40851" s="284"/>
      <c r="P40851" s="284"/>
    </row>
    <row r="40852" spans="15:16" x14ac:dyDescent="0.2">
      <c r="O40852" s="284"/>
      <c r="P40852" s="284"/>
    </row>
    <row r="40853" spans="15:16" x14ac:dyDescent="0.2">
      <c r="O40853" s="284"/>
      <c r="P40853" s="284"/>
    </row>
    <row r="40854" spans="15:16" x14ac:dyDescent="0.2">
      <c r="O40854" s="284"/>
      <c r="P40854" s="284"/>
    </row>
    <row r="40855" spans="15:16" x14ac:dyDescent="0.2">
      <c r="O40855" s="284"/>
      <c r="P40855" s="284"/>
    </row>
    <row r="40856" spans="15:16" x14ac:dyDescent="0.2">
      <c r="O40856" s="284"/>
      <c r="P40856" s="284"/>
    </row>
    <row r="40857" spans="15:16" x14ac:dyDescent="0.2">
      <c r="O40857" s="284"/>
      <c r="P40857" s="284"/>
    </row>
    <row r="40858" spans="15:16" x14ac:dyDescent="0.2">
      <c r="O40858" s="284"/>
      <c r="P40858" s="284"/>
    </row>
    <row r="40859" spans="15:16" x14ac:dyDescent="0.2">
      <c r="O40859" s="284"/>
      <c r="P40859" s="284"/>
    </row>
    <row r="40860" spans="15:16" x14ac:dyDescent="0.2">
      <c r="O40860" s="284"/>
      <c r="P40860" s="284"/>
    </row>
    <row r="40861" spans="15:16" x14ac:dyDescent="0.2">
      <c r="O40861" s="284"/>
      <c r="P40861" s="284"/>
    </row>
    <row r="40862" spans="15:16" x14ac:dyDescent="0.2">
      <c r="O40862" s="284"/>
      <c r="P40862" s="284"/>
    </row>
    <row r="40863" spans="15:16" x14ac:dyDescent="0.2">
      <c r="O40863" s="284"/>
      <c r="P40863" s="284"/>
    </row>
    <row r="40864" spans="15:16" x14ac:dyDescent="0.2">
      <c r="O40864" s="284"/>
      <c r="P40864" s="284"/>
    </row>
    <row r="40865" spans="15:16" x14ac:dyDescent="0.2">
      <c r="O40865" s="284"/>
      <c r="P40865" s="284"/>
    </row>
    <row r="40866" spans="15:16" x14ac:dyDescent="0.2">
      <c r="O40866" s="284"/>
      <c r="P40866" s="284"/>
    </row>
    <row r="40867" spans="15:16" x14ac:dyDescent="0.2">
      <c r="O40867" s="284"/>
      <c r="P40867" s="284"/>
    </row>
    <row r="40868" spans="15:16" x14ac:dyDescent="0.2">
      <c r="O40868" s="284"/>
      <c r="P40868" s="284"/>
    </row>
    <row r="40869" spans="15:16" x14ac:dyDescent="0.2">
      <c r="O40869" s="284"/>
      <c r="P40869" s="284"/>
    </row>
    <row r="40870" spans="15:16" x14ac:dyDescent="0.2">
      <c r="O40870" s="284"/>
      <c r="P40870" s="284"/>
    </row>
    <row r="40871" spans="15:16" x14ac:dyDescent="0.2">
      <c r="O40871" s="284"/>
      <c r="P40871" s="284"/>
    </row>
    <row r="40872" spans="15:16" x14ac:dyDescent="0.2">
      <c r="O40872" s="284"/>
      <c r="P40872" s="284"/>
    </row>
    <row r="40873" spans="15:16" x14ac:dyDescent="0.2">
      <c r="O40873" s="284"/>
      <c r="P40873" s="284"/>
    </row>
    <row r="40874" spans="15:16" x14ac:dyDescent="0.2">
      <c r="O40874" s="284"/>
      <c r="P40874" s="284"/>
    </row>
    <row r="40875" spans="15:16" x14ac:dyDescent="0.2">
      <c r="O40875" s="284"/>
      <c r="P40875" s="284"/>
    </row>
    <row r="40876" spans="15:16" x14ac:dyDescent="0.2">
      <c r="O40876" s="284"/>
      <c r="P40876" s="284"/>
    </row>
    <row r="40877" spans="15:16" x14ac:dyDescent="0.2">
      <c r="O40877" s="284"/>
      <c r="P40877" s="284"/>
    </row>
    <row r="40878" spans="15:16" x14ac:dyDescent="0.2">
      <c r="O40878" s="284"/>
      <c r="P40878" s="284"/>
    </row>
    <row r="40879" spans="15:16" x14ac:dyDescent="0.2">
      <c r="O40879" s="284"/>
      <c r="P40879" s="284"/>
    </row>
    <row r="40880" spans="15:16" x14ac:dyDescent="0.2">
      <c r="O40880" s="284"/>
      <c r="P40880" s="284"/>
    </row>
    <row r="40881" spans="15:16" x14ac:dyDescent="0.2">
      <c r="O40881" s="284"/>
      <c r="P40881" s="284"/>
    </row>
    <row r="40882" spans="15:16" x14ac:dyDescent="0.2">
      <c r="O40882" s="284"/>
      <c r="P40882" s="284"/>
    </row>
    <row r="40883" spans="15:16" x14ac:dyDescent="0.2">
      <c r="O40883" s="284"/>
      <c r="P40883" s="284"/>
    </row>
    <row r="40884" spans="15:16" x14ac:dyDescent="0.2">
      <c r="O40884" s="284"/>
      <c r="P40884" s="284"/>
    </row>
    <row r="40885" spans="15:16" x14ac:dyDescent="0.2">
      <c r="O40885" s="284"/>
      <c r="P40885" s="284"/>
    </row>
    <row r="40886" spans="15:16" x14ac:dyDescent="0.2">
      <c r="O40886" s="284"/>
      <c r="P40886" s="284"/>
    </row>
    <row r="40887" spans="15:16" x14ac:dyDescent="0.2">
      <c r="O40887" s="284"/>
      <c r="P40887" s="284"/>
    </row>
    <row r="40888" spans="15:16" x14ac:dyDescent="0.2">
      <c r="O40888" s="284"/>
      <c r="P40888" s="284"/>
    </row>
    <row r="40889" spans="15:16" x14ac:dyDescent="0.2">
      <c r="O40889" s="284"/>
      <c r="P40889" s="284"/>
    </row>
    <row r="40890" spans="15:16" x14ac:dyDescent="0.2">
      <c r="O40890" s="284"/>
      <c r="P40890" s="284"/>
    </row>
    <row r="40891" spans="15:16" x14ac:dyDescent="0.2">
      <c r="O40891" s="284"/>
      <c r="P40891" s="284"/>
    </row>
    <row r="40892" spans="15:16" x14ac:dyDescent="0.2">
      <c r="O40892" s="284"/>
      <c r="P40892" s="284"/>
    </row>
    <row r="40893" spans="15:16" x14ac:dyDescent="0.2">
      <c r="O40893" s="284"/>
      <c r="P40893" s="284"/>
    </row>
    <row r="40894" spans="15:16" x14ac:dyDescent="0.2">
      <c r="O40894" s="284"/>
      <c r="P40894" s="284"/>
    </row>
    <row r="40895" spans="15:16" x14ac:dyDescent="0.2">
      <c r="O40895" s="284"/>
      <c r="P40895" s="284"/>
    </row>
    <row r="40896" spans="15:16" x14ac:dyDescent="0.2">
      <c r="O40896" s="284"/>
      <c r="P40896" s="284"/>
    </row>
    <row r="40897" spans="15:16" x14ac:dyDescent="0.2">
      <c r="O40897" s="284"/>
      <c r="P40897" s="284"/>
    </row>
    <row r="40898" spans="15:16" x14ac:dyDescent="0.2">
      <c r="O40898" s="284"/>
      <c r="P40898" s="284"/>
    </row>
    <row r="40899" spans="15:16" x14ac:dyDescent="0.2">
      <c r="O40899" s="284"/>
      <c r="P40899" s="284"/>
    </row>
    <row r="40900" spans="15:16" x14ac:dyDescent="0.2">
      <c r="O40900" s="284"/>
      <c r="P40900" s="284"/>
    </row>
    <row r="40901" spans="15:16" x14ac:dyDescent="0.2">
      <c r="O40901" s="284"/>
      <c r="P40901" s="284"/>
    </row>
    <row r="40902" spans="15:16" x14ac:dyDescent="0.2">
      <c r="O40902" s="284"/>
      <c r="P40902" s="284"/>
    </row>
    <row r="40903" spans="15:16" x14ac:dyDescent="0.2">
      <c r="O40903" s="284"/>
      <c r="P40903" s="284"/>
    </row>
    <row r="40904" spans="15:16" x14ac:dyDescent="0.2">
      <c r="O40904" s="284"/>
      <c r="P40904" s="284"/>
    </row>
    <row r="40905" spans="15:16" x14ac:dyDescent="0.2">
      <c r="O40905" s="284"/>
      <c r="P40905" s="284"/>
    </row>
    <row r="40906" spans="15:16" x14ac:dyDescent="0.2">
      <c r="O40906" s="284"/>
      <c r="P40906" s="284"/>
    </row>
    <row r="40907" spans="15:16" x14ac:dyDescent="0.2">
      <c r="O40907" s="284"/>
      <c r="P40907" s="284"/>
    </row>
    <row r="40908" spans="15:16" x14ac:dyDescent="0.2">
      <c r="O40908" s="284"/>
      <c r="P40908" s="284"/>
    </row>
    <row r="40909" spans="15:16" x14ac:dyDescent="0.2">
      <c r="O40909" s="284"/>
      <c r="P40909" s="284"/>
    </row>
    <row r="40910" spans="15:16" x14ac:dyDescent="0.2">
      <c r="O40910" s="284"/>
      <c r="P40910" s="284"/>
    </row>
    <row r="40911" spans="15:16" x14ac:dyDescent="0.2">
      <c r="O40911" s="284"/>
      <c r="P40911" s="284"/>
    </row>
    <row r="40912" spans="15:16" x14ac:dyDescent="0.2">
      <c r="O40912" s="284"/>
      <c r="P40912" s="284"/>
    </row>
    <row r="40913" spans="15:16" x14ac:dyDescent="0.2">
      <c r="O40913" s="284"/>
      <c r="P40913" s="284"/>
    </row>
    <row r="40914" spans="15:16" x14ac:dyDescent="0.2">
      <c r="O40914" s="284"/>
      <c r="P40914" s="284"/>
    </row>
    <row r="40915" spans="15:16" x14ac:dyDescent="0.2">
      <c r="O40915" s="284"/>
      <c r="P40915" s="284"/>
    </row>
    <row r="40916" spans="15:16" x14ac:dyDescent="0.2">
      <c r="O40916" s="284"/>
      <c r="P40916" s="284"/>
    </row>
    <row r="40917" spans="15:16" x14ac:dyDescent="0.2">
      <c r="O40917" s="284"/>
      <c r="P40917" s="284"/>
    </row>
    <row r="40918" spans="15:16" x14ac:dyDescent="0.2">
      <c r="O40918" s="284"/>
      <c r="P40918" s="284"/>
    </row>
    <row r="40919" spans="15:16" x14ac:dyDescent="0.2">
      <c r="O40919" s="284"/>
      <c r="P40919" s="284"/>
    </row>
    <row r="40920" spans="15:16" x14ac:dyDescent="0.2">
      <c r="O40920" s="284"/>
      <c r="P40920" s="284"/>
    </row>
    <row r="40921" spans="15:16" x14ac:dyDescent="0.2">
      <c r="O40921" s="284"/>
      <c r="P40921" s="284"/>
    </row>
    <row r="40922" spans="15:16" x14ac:dyDescent="0.2">
      <c r="O40922" s="284"/>
      <c r="P40922" s="284"/>
    </row>
    <row r="40923" spans="15:16" x14ac:dyDescent="0.2">
      <c r="O40923" s="284"/>
      <c r="P40923" s="284"/>
    </row>
    <row r="40924" spans="15:16" x14ac:dyDescent="0.2">
      <c r="O40924" s="284"/>
      <c r="P40924" s="284"/>
    </row>
    <row r="40925" spans="15:16" x14ac:dyDescent="0.2">
      <c r="O40925" s="284"/>
      <c r="P40925" s="284"/>
    </row>
    <row r="40926" spans="15:16" x14ac:dyDescent="0.2">
      <c r="O40926" s="284"/>
      <c r="P40926" s="284"/>
    </row>
    <row r="40927" spans="15:16" x14ac:dyDescent="0.2">
      <c r="O40927" s="284"/>
      <c r="P40927" s="284"/>
    </row>
    <row r="40928" spans="15:16" x14ac:dyDescent="0.2">
      <c r="O40928" s="284"/>
      <c r="P40928" s="284"/>
    </row>
    <row r="40929" spans="15:16" x14ac:dyDescent="0.2">
      <c r="O40929" s="284"/>
      <c r="P40929" s="284"/>
    </row>
    <row r="40930" spans="15:16" x14ac:dyDescent="0.2">
      <c r="O40930" s="284"/>
      <c r="P40930" s="284"/>
    </row>
    <row r="40931" spans="15:16" x14ac:dyDescent="0.2">
      <c r="O40931" s="284"/>
      <c r="P40931" s="284"/>
    </row>
    <row r="40932" spans="15:16" x14ac:dyDescent="0.2">
      <c r="O40932" s="284"/>
      <c r="P40932" s="284"/>
    </row>
    <row r="40933" spans="15:16" x14ac:dyDescent="0.2">
      <c r="O40933" s="284"/>
      <c r="P40933" s="284"/>
    </row>
    <row r="40934" spans="15:16" x14ac:dyDescent="0.2">
      <c r="O40934" s="284"/>
      <c r="P40934" s="284"/>
    </row>
    <row r="40935" spans="15:16" x14ac:dyDescent="0.2">
      <c r="O40935" s="284"/>
      <c r="P40935" s="284"/>
    </row>
    <row r="40936" spans="15:16" x14ac:dyDescent="0.2">
      <c r="O40936" s="284"/>
      <c r="P40936" s="284"/>
    </row>
    <row r="40937" spans="15:16" x14ac:dyDescent="0.2">
      <c r="O40937" s="284"/>
      <c r="P40937" s="284"/>
    </row>
    <row r="40938" spans="15:16" x14ac:dyDescent="0.2">
      <c r="O40938" s="284"/>
      <c r="P40938" s="284"/>
    </row>
    <row r="40939" spans="15:16" x14ac:dyDescent="0.2">
      <c r="O40939" s="284"/>
      <c r="P40939" s="284"/>
    </row>
    <row r="40940" spans="15:16" x14ac:dyDescent="0.2">
      <c r="O40940" s="284"/>
      <c r="P40940" s="284"/>
    </row>
    <row r="40941" spans="15:16" x14ac:dyDescent="0.2">
      <c r="O40941" s="284"/>
      <c r="P40941" s="284"/>
    </row>
    <row r="40942" spans="15:16" x14ac:dyDescent="0.2">
      <c r="O40942" s="284"/>
      <c r="P40942" s="284"/>
    </row>
    <row r="40943" spans="15:16" x14ac:dyDescent="0.2">
      <c r="O40943" s="284"/>
      <c r="P40943" s="284"/>
    </row>
    <row r="40944" spans="15:16" x14ac:dyDescent="0.2">
      <c r="O40944" s="284"/>
      <c r="P40944" s="284"/>
    </row>
    <row r="40945" spans="15:16" x14ac:dyDescent="0.2">
      <c r="O40945" s="284"/>
      <c r="P40945" s="284"/>
    </row>
    <row r="40946" spans="15:16" x14ac:dyDescent="0.2">
      <c r="O40946" s="284"/>
      <c r="P40946" s="284"/>
    </row>
    <row r="40947" spans="15:16" x14ac:dyDescent="0.2">
      <c r="O40947" s="284"/>
      <c r="P40947" s="284"/>
    </row>
    <row r="40948" spans="15:16" x14ac:dyDescent="0.2">
      <c r="O40948" s="284"/>
      <c r="P40948" s="284"/>
    </row>
    <row r="40949" spans="15:16" x14ac:dyDescent="0.2">
      <c r="O40949" s="284"/>
      <c r="P40949" s="284"/>
    </row>
    <row r="40950" spans="15:16" x14ac:dyDescent="0.2">
      <c r="O40950" s="284"/>
      <c r="P40950" s="284"/>
    </row>
    <row r="40951" spans="15:16" x14ac:dyDescent="0.2">
      <c r="O40951" s="284"/>
      <c r="P40951" s="284"/>
    </row>
    <row r="40952" spans="15:16" x14ac:dyDescent="0.2">
      <c r="O40952" s="284"/>
      <c r="P40952" s="284"/>
    </row>
    <row r="40953" spans="15:16" x14ac:dyDescent="0.2">
      <c r="O40953" s="284"/>
      <c r="P40953" s="284"/>
    </row>
    <row r="40954" spans="15:16" x14ac:dyDescent="0.2">
      <c r="O40954" s="284"/>
      <c r="P40954" s="284"/>
    </row>
    <row r="40955" spans="15:16" x14ac:dyDescent="0.2">
      <c r="O40955" s="284"/>
      <c r="P40955" s="284"/>
    </row>
    <row r="40956" spans="15:16" x14ac:dyDescent="0.2">
      <c r="O40956" s="284"/>
      <c r="P40956" s="284"/>
    </row>
    <row r="40957" spans="15:16" x14ac:dyDescent="0.2">
      <c r="O40957" s="284"/>
      <c r="P40957" s="284"/>
    </row>
    <row r="40958" spans="15:16" x14ac:dyDescent="0.2">
      <c r="O40958" s="284"/>
      <c r="P40958" s="284"/>
    </row>
    <row r="40959" spans="15:16" x14ac:dyDescent="0.2">
      <c r="O40959" s="284"/>
      <c r="P40959" s="284"/>
    </row>
    <row r="40960" spans="15:16" x14ac:dyDescent="0.2">
      <c r="O40960" s="284"/>
      <c r="P40960" s="284"/>
    </row>
    <row r="40961" spans="15:16" x14ac:dyDescent="0.2">
      <c r="O40961" s="284"/>
      <c r="P40961" s="284"/>
    </row>
    <row r="40962" spans="15:16" x14ac:dyDescent="0.2">
      <c r="O40962" s="284"/>
      <c r="P40962" s="284"/>
    </row>
    <row r="40963" spans="15:16" x14ac:dyDescent="0.2">
      <c r="O40963" s="284"/>
      <c r="P40963" s="284"/>
    </row>
    <row r="40964" spans="15:16" x14ac:dyDescent="0.2">
      <c r="O40964" s="284"/>
      <c r="P40964" s="284"/>
    </row>
    <row r="40965" spans="15:16" x14ac:dyDescent="0.2">
      <c r="O40965" s="284"/>
      <c r="P40965" s="284"/>
    </row>
    <row r="40966" spans="15:16" x14ac:dyDescent="0.2">
      <c r="O40966" s="284"/>
      <c r="P40966" s="284"/>
    </row>
    <row r="40967" spans="15:16" x14ac:dyDescent="0.2">
      <c r="O40967" s="284"/>
      <c r="P40967" s="284"/>
    </row>
    <row r="40968" spans="15:16" x14ac:dyDescent="0.2">
      <c r="O40968" s="284"/>
      <c r="P40968" s="284"/>
    </row>
    <row r="40969" spans="15:16" x14ac:dyDescent="0.2">
      <c r="O40969" s="284"/>
      <c r="P40969" s="284"/>
    </row>
    <row r="40970" spans="15:16" x14ac:dyDescent="0.2">
      <c r="O40970" s="284"/>
      <c r="P40970" s="284"/>
    </row>
    <row r="40971" spans="15:16" x14ac:dyDescent="0.2">
      <c r="O40971" s="284"/>
      <c r="P40971" s="284"/>
    </row>
    <row r="40972" spans="15:16" x14ac:dyDescent="0.2">
      <c r="O40972" s="284"/>
      <c r="P40972" s="284"/>
    </row>
    <row r="40973" spans="15:16" x14ac:dyDescent="0.2">
      <c r="O40973" s="284"/>
      <c r="P40973" s="284"/>
    </row>
    <row r="40974" spans="15:16" x14ac:dyDescent="0.2">
      <c r="O40974" s="284"/>
      <c r="P40974" s="284"/>
    </row>
    <row r="40975" spans="15:16" x14ac:dyDescent="0.2">
      <c r="O40975" s="284"/>
      <c r="P40975" s="284"/>
    </row>
    <row r="40976" spans="15:16" x14ac:dyDescent="0.2">
      <c r="O40976" s="284"/>
      <c r="P40976" s="284"/>
    </row>
    <row r="40977" spans="15:16" x14ac:dyDescent="0.2">
      <c r="O40977" s="284"/>
      <c r="P40977" s="284"/>
    </row>
    <row r="40978" spans="15:16" x14ac:dyDescent="0.2">
      <c r="O40978" s="284"/>
      <c r="P40978" s="284"/>
    </row>
    <row r="40979" spans="15:16" x14ac:dyDescent="0.2">
      <c r="O40979" s="284"/>
      <c r="P40979" s="284"/>
    </row>
    <row r="40980" spans="15:16" x14ac:dyDescent="0.2">
      <c r="O40980" s="284"/>
      <c r="P40980" s="284"/>
    </row>
    <row r="40981" spans="15:16" x14ac:dyDescent="0.2">
      <c r="O40981" s="284"/>
      <c r="P40981" s="284"/>
    </row>
    <row r="40982" spans="15:16" x14ac:dyDescent="0.2">
      <c r="O40982" s="284"/>
      <c r="P40982" s="284"/>
    </row>
    <row r="40983" spans="15:16" x14ac:dyDescent="0.2">
      <c r="O40983" s="284"/>
      <c r="P40983" s="284"/>
    </row>
    <row r="40984" spans="15:16" x14ac:dyDescent="0.2">
      <c r="O40984" s="284"/>
      <c r="P40984" s="284"/>
    </row>
    <row r="40985" spans="15:16" x14ac:dyDescent="0.2">
      <c r="O40985" s="284"/>
      <c r="P40985" s="284"/>
    </row>
    <row r="40986" spans="15:16" x14ac:dyDescent="0.2">
      <c r="O40986" s="284"/>
      <c r="P40986" s="284"/>
    </row>
    <row r="40987" spans="15:16" x14ac:dyDescent="0.2">
      <c r="O40987" s="284"/>
      <c r="P40987" s="284"/>
    </row>
    <row r="40988" spans="15:16" x14ac:dyDescent="0.2">
      <c r="O40988" s="284"/>
      <c r="P40988" s="284"/>
    </row>
    <row r="40989" spans="15:16" x14ac:dyDescent="0.2">
      <c r="O40989" s="284"/>
      <c r="P40989" s="284"/>
    </row>
    <row r="40990" spans="15:16" x14ac:dyDescent="0.2">
      <c r="O40990" s="284"/>
      <c r="P40990" s="284"/>
    </row>
    <row r="40991" spans="15:16" x14ac:dyDescent="0.2">
      <c r="O40991" s="284"/>
      <c r="P40991" s="284"/>
    </row>
    <row r="40992" spans="15:16" x14ac:dyDescent="0.2">
      <c r="O40992" s="284"/>
      <c r="P40992" s="284"/>
    </row>
    <row r="40993" spans="15:16" x14ac:dyDescent="0.2">
      <c r="O40993" s="284"/>
      <c r="P40993" s="284"/>
    </row>
    <row r="40994" spans="15:16" x14ac:dyDescent="0.2">
      <c r="O40994" s="284"/>
      <c r="P40994" s="284"/>
    </row>
    <row r="40995" spans="15:16" x14ac:dyDescent="0.2">
      <c r="O40995" s="284"/>
      <c r="P40995" s="284"/>
    </row>
    <row r="40996" spans="15:16" x14ac:dyDescent="0.2">
      <c r="O40996" s="284"/>
      <c r="P40996" s="284"/>
    </row>
    <row r="40997" spans="15:16" x14ac:dyDescent="0.2">
      <c r="O40997" s="284"/>
      <c r="P40997" s="284"/>
    </row>
    <row r="40998" spans="15:16" x14ac:dyDescent="0.2">
      <c r="O40998" s="284"/>
      <c r="P40998" s="284"/>
    </row>
    <row r="40999" spans="15:16" x14ac:dyDescent="0.2">
      <c r="O40999" s="284"/>
      <c r="P40999" s="284"/>
    </row>
    <row r="41000" spans="15:16" x14ac:dyDescent="0.2">
      <c r="O41000" s="284"/>
      <c r="P41000" s="284"/>
    </row>
    <row r="41001" spans="15:16" x14ac:dyDescent="0.2">
      <c r="O41001" s="284"/>
      <c r="P41001" s="284"/>
    </row>
    <row r="41002" spans="15:16" x14ac:dyDescent="0.2">
      <c r="O41002" s="284"/>
      <c r="P41002" s="284"/>
    </row>
    <row r="41003" spans="15:16" x14ac:dyDescent="0.2">
      <c r="O41003" s="284"/>
      <c r="P41003" s="284"/>
    </row>
    <row r="41004" spans="15:16" x14ac:dyDescent="0.2">
      <c r="O41004" s="284"/>
      <c r="P41004" s="284"/>
    </row>
    <row r="41005" spans="15:16" x14ac:dyDescent="0.2">
      <c r="O41005" s="284"/>
      <c r="P41005" s="284"/>
    </row>
    <row r="41006" spans="15:16" x14ac:dyDescent="0.2">
      <c r="O41006" s="284"/>
      <c r="P41006" s="284"/>
    </row>
    <row r="41007" spans="15:16" x14ac:dyDescent="0.2">
      <c r="O41007" s="284"/>
      <c r="P41007" s="284"/>
    </row>
    <row r="41008" spans="15:16" x14ac:dyDescent="0.2">
      <c r="O41008" s="284"/>
      <c r="P41008" s="284"/>
    </row>
    <row r="41009" spans="15:16" x14ac:dyDescent="0.2">
      <c r="O41009" s="284"/>
      <c r="P41009" s="284"/>
    </row>
    <row r="41010" spans="15:16" x14ac:dyDescent="0.2">
      <c r="O41010" s="284"/>
      <c r="P41010" s="284"/>
    </row>
    <row r="41011" spans="15:16" x14ac:dyDescent="0.2">
      <c r="O41011" s="284"/>
      <c r="P41011" s="284"/>
    </row>
    <row r="41012" spans="15:16" x14ac:dyDescent="0.2">
      <c r="O41012" s="284"/>
      <c r="P41012" s="284"/>
    </row>
    <row r="41013" spans="15:16" x14ac:dyDescent="0.2">
      <c r="O41013" s="284"/>
      <c r="P41013" s="284"/>
    </row>
    <row r="41014" spans="15:16" x14ac:dyDescent="0.2">
      <c r="O41014" s="284"/>
      <c r="P41014" s="284"/>
    </row>
    <row r="41015" spans="15:16" x14ac:dyDescent="0.2">
      <c r="O41015" s="284"/>
      <c r="P41015" s="284"/>
    </row>
    <row r="41016" spans="15:16" x14ac:dyDescent="0.2">
      <c r="O41016" s="284"/>
      <c r="P41016" s="284"/>
    </row>
    <row r="41017" spans="15:16" x14ac:dyDescent="0.2">
      <c r="O41017" s="284"/>
      <c r="P41017" s="284"/>
    </row>
    <row r="41018" spans="15:16" x14ac:dyDescent="0.2">
      <c r="O41018" s="284"/>
      <c r="P41018" s="284"/>
    </row>
    <row r="41019" spans="15:16" x14ac:dyDescent="0.2">
      <c r="O41019" s="284"/>
      <c r="P41019" s="284"/>
    </row>
    <row r="41020" spans="15:16" x14ac:dyDescent="0.2">
      <c r="O41020" s="284"/>
      <c r="P41020" s="284"/>
    </row>
    <row r="41021" spans="15:16" x14ac:dyDescent="0.2">
      <c r="O41021" s="284"/>
      <c r="P41021" s="284"/>
    </row>
    <row r="41022" spans="15:16" x14ac:dyDescent="0.2">
      <c r="O41022" s="284"/>
      <c r="P41022" s="284"/>
    </row>
    <row r="41023" spans="15:16" x14ac:dyDescent="0.2">
      <c r="O41023" s="284"/>
      <c r="P41023" s="284"/>
    </row>
    <row r="41024" spans="15:16" x14ac:dyDescent="0.2">
      <c r="O41024" s="284"/>
      <c r="P41024" s="284"/>
    </row>
    <row r="41025" spans="15:16" x14ac:dyDescent="0.2">
      <c r="O41025" s="284"/>
      <c r="P41025" s="284"/>
    </row>
    <row r="41026" spans="15:16" x14ac:dyDescent="0.2">
      <c r="O41026" s="284"/>
      <c r="P41026" s="284"/>
    </row>
    <row r="41027" spans="15:16" x14ac:dyDescent="0.2">
      <c r="O41027" s="284"/>
      <c r="P41027" s="284"/>
    </row>
    <row r="41028" spans="15:16" x14ac:dyDescent="0.2">
      <c r="O41028" s="284"/>
      <c r="P41028" s="284"/>
    </row>
    <row r="41029" spans="15:16" x14ac:dyDescent="0.2">
      <c r="O41029" s="284"/>
      <c r="P41029" s="284"/>
    </row>
    <row r="41030" spans="15:16" x14ac:dyDescent="0.2">
      <c r="O41030" s="284"/>
      <c r="P41030" s="284"/>
    </row>
    <row r="41031" spans="15:16" x14ac:dyDescent="0.2">
      <c r="O41031" s="284"/>
      <c r="P41031" s="284"/>
    </row>
    <row r="41032" spans="15:16" x14ac:dyDescent="0.2">
      <c r="O41032" s="284"/>
      <c r="P41032" s="284"/>
    </row>
    <row r="41033" spans="15:16" x14ac:dyDescent="0.2">
      <c r="O41033" s="284"/>
      <c r="P41033" s="284"/>
    </row>
    <row r="41034" spans="15:16" x14ac:dyDescent="0.2">
      <c r="O41034" s="284"/>
      <c r="P41034" s="284"/>
    </row>
    <row r="41035" spans="15:16" x14ac:dyDescent="0.2">
      <c r="O41035" s="284"/>
      <c r="P41035" s="284"/>
    </row>
    <row r="41036" spans="15:16" x14ac:dyDescent="0.2">
      <c r="O41036" s="284"/>
      <c r="P41036" s="284"/>
    </row>
    <row r="41037" spans="15:16" x14ac:dyDescent="0.2">
      <c r="O41037" s="284"/>
      <c r="P41037" s="284"/>
    </row>
    <row r="41038" spans="15:16" x14ac:dyDescent="0.2">
      <c r="O41038" s="284"/>
      <c r="P41038" s="284"/>
    </row>
    <row r="41039" spans="15:16" x14ac:dyDescent="0.2">
      <c r="O41039" s="284"/>
      <c r="P41039" s="284"/>
    </row>
    <row r="41040" spans="15:16" x14ac:dyDescent="0.2">
      <c r="O41040" s="284"/>
      <c r="P41040" s="284"/>
    </row>
    <row r="41041" spans="15:16" x14ac:dyDescent="0.2">
      <c r="O41041" s="284"/>
      <c r="P41041" s="284"/>
    </row>
    <row r="41042" spans="15:16" x14ac:dyDescent="0.2">
      <c r="O41042" s="284"/>
      <c r="P41042" s="284"/>
    </row>
    <row r="41043" spans="15:16" x14ac:dyDescent="0.2">
      <c r="O41043" s="284"/>
      <c r="P41043" s="284"/>
    </row>
    <row r="41044" spans="15:16" x14ac:dyDescent="0.2">
      <c r="O41044" s="284"/>
      <c r="P41044" s="284"/>
    </row>
    <row r="41045" spans="15:16" x14ac:dyDescent="0.2">
      <c r="O41045" s="284"/>
      <c r="P41045" s="284"/>
    </row>
    <row r="41046" spans="15:16" x14ac:dyDescent="0.2">
      <c r="O41046" s="284"/>
      <c r="P41046" s="284"/>
    </row>
    <row r="41047" spans="15:16" x14ac:dyDescent="0.2">
      <c r="O41047" s="284"/>
      <c r="P41047" s="284"/>
    </row>
    <row r="41048" spans="15:16" x14ac:dyDescent="0.2">
      <c r="O41048" s="284"/>
      <c r="P41048" s="284"/>
    </row>
    <row r="41049" spans="15:16" x14ac:dyDescent="0.2">
      <c r="O41049" s="284"/>
      <c r="P41049" s="284"/>
    </row>
    <row r="41050" spans="15:16" x14ac:dyDescent="0.2">
      <c r="O41050" s="284"/>
      <c r="P41050" s="284"/>
    </row>
    <row r="41051" spans="15:16" x14ac:dyDescent="0.2">
      <c r="O41051" s="284"/>
      <c r="P41051" s="284"/>
    </row>
    <row r="41052" spans="15:16" x14ac:dyDescent="0.2">
      <c r="O41052" s="284"/>
      <c r="P41052" s="284"/>
    </row>
    <row r="41053" spans="15:16" x14ac:dyDescent="0.2">
      <c r="O41053" s="284"/>
      <c r="P41053" s="284"/>
    </row>
    <row r="41054" spans="15:16" x14ac:dyDescent="0.2">
      <c r="O41054" s="284"/>
      <c r="P41054" s="284"/>
    </row>
    <row r="41055" spans="15:16" x14ac:dyDescent="0.2">
      <c r="O41055" s="284"/>
      <c r="P41055" s="284"/>
    </row>
    <row r="41056" spans="15:16" x14ac:dyDescent="0.2">
      <c r="O41056" s="284"/>
      <c r="P41056" s="284"/>
    </row>
    <row r="41057" spans="15:16" x14ac:dyDescent="0.2">
      <c r="O41057" s="284"/>
      <c r="P41057" s="284"/>
    </row>
    <row r="41058" spans="15:16" x14ac:dyDescent="0.2">
      <c r="O41058" s="284"/>
      <c r="P41058" s="284"/>
    </row>
    <row r="41059" spans="15:16" x14ac:dyDescent="0.2">
      <c r="O41059" s="284"/>
      <c r="P41059" s="284"/>
    </row>
    <row r="41060" spans="15:16" x14ac:dyDescent="0.2">
      <c r="O41060" s="284"/>
      <c r="P41060" s="284"/>
    </row>
    <row r="41061" spans="15:16" x14ac:dyDescent="0.2">
      <c r="O41061" s="284"/>
      <c r="P41061" s="284"/>
    </row>
    <row r="41062" spans="15:16" x14ac:dyDescent="0.2">
      <c r="O41062" s="284"/>
      <c r="P41062" s="284"/>
    </row>
    <row r="41063" spans="15:16" x14ac:dyDescent="0.2">
      <c r="O41063" s="284"/>
      <c r="P41063" s="284"/>
    </row>
    <row r="41064" spans="15:16" x14ac:dyDescent="0.2">
      <c r="O41064" s="284"/>
      <c r="P41064" s="284"/>
    </row>
    <row r="41065" spans="15:16" x14ac:dyDescent="0.2">
      <c r="O41065" s="284"/>
      <c r="P41065" s="284"/>
    </row>
    <row r="41066" spans="15:16" x14ac:dyDescent="0.2">
      <c r="O41066" s="284"/>
      <c r="P41066" s="284"/>
    </row>
    <row r="41067" spans="15:16" x14ac:dyDescent="0.2">
      <c r="O41067" s="284"/>
      <c r="P41067" s="284"/>
    </row>
    <row r="41068" spans="15:16" x14ac:dyDescent="0.2">
      <c r="O41068" s="284"/>
      <c r="P41068" s="284"/>
    </row>
    <row r="41069" spans="15:16" x14ac:dyDescent="0.2">
      <c r="O41069" s="284"/>
      <c r="P41069" s="284"/>
    </row>
    <row r="41070" spans="15:16" x14ac:dyDescent="0.2">
      <c r="O41070" s="284"/>
      <c r="P41070" s="284"/>
    </row>
    <row r="41071" spans="15:16" x14ac:dyDescent="0.2">
      <c r="O41071" s="284"/>
      <c r="P41071" s="284"/>
    </row>
    <row r="41072" spans="15:16" x14ac:dyDescent="0.2">
      <c r="O41072" s="284"/>
      <c r="P41072" s="284"/>
    </row>
    <row r="41073" spans="15:16" x14ac:dyDescent="0.2">
      <c r="O41073" s="284"/>
      <c r="P41073" s="284"/>
    </row>
    <row r="41074" spans="15:16" x14ac:dyDescent="0.2">
      <c r="O41074" s="284"/>
      <c r="P41074" s="284"/>
    </row>
    <row r="41075" spans="15:16" x14ac:dyDescent="0.2">
      <c r="O41075" s="284"/>
      <c r="P41075" s="284"/>
    </row>
    <row r="41076" spans="15:16" x14ac:dyDescent="0.2">
      <c r="O41076" s="284"/>
      <c r="P41076" s="284"/>
    </row>
    <row r="41077" spans="15:16" x14ac:dyDescent="0.2">
      <c r="O41077" s="284"/>
      <c r="P41077" s="284"/>
    </row>
    <row r="41078" spans="15:16" x14ac:dyDescent="0.2">
      <c r="O41078" s="284"/>
      <c r="P41078" s="284"/>
    </row>
    <row r="41079" spans="15:16" x14ac:dyDescent="0.2">
      <c r="O41079" s="284"/>
      <c r="P41079" s="284"/>
    </row>
    <row r="41080" spans="15:16" x14ac:dyDescent="0.2">
      <c r="O41080" s="284"/>
      <c r="P41080" s="284"/>
    </row>
    <row r="41081" spans="15:16" x14ac:dyDescent="0.2">
      <c r="O41081" s="284"/>
      <c r="P41081" s="284"/>
    </row>
    <row r="41082" spans="15:16" x14ac:dyDescent="0.2">
      <c r="O41082" s="284"/>
      <c r="P41082" s="284"/>
    </row>
    <row r="41083" spans="15:16" x14ac:dyDescent="0.2">
      <c r="O41083" s="284"/>
      <c r="P41083" s="284"/>
    </row>
    <row r="41084" spans="15:16" x14ac:dyDescent="0.2">
      <c r="O41084" s="284"/>
      <c r="P41084" s="284"/>
    </row>
    <row r="41085" spans="15:16" x14ac:dyDescent="0.2">
      <c r="O41085" s="284"/>
      <c r="P41085" s="284"/>
    </row>
    <row r="41086" spans="15:16" x14ac:dyDescent="0.2">
      <c r="O41086" s="284"/>
      <c r="P41086" s="284"/>
    </row>
    <row r="41087" spans="15:16" x14ac:dyDescent="0.2">
      <c r="O41087" s="284"/>
      <c r="P41087" s="284"/>
    </row>
    <row r="41088" spans="15:16" x14ac:dyDescent="0.2">
      <c r="O41088" s="284"/>
      <c r="P41088" s="284"/>
    </row>
    <row r="41089" spans="15:16" x14ac:dyDescent="0.2">
      <c r="O41089" s="284"/>
      <c r="P41089" s="284"/>
    </row>
    <row r="41090" spans="15:16" x14ac:dyDescent="0.2">
      <c r="O41090" s="284"/>
      <c r="P41090" s="284"/>
    </row>
    <row r="41091" spans="15:16" x14ac:dyDescent="0.2">
      <c r="O41091" s="284"/>
      <c r="P41091" s="284"/>
    </row>
    <row r="41092" spans="15:16" x14ac:dyDescent="0.2">
      <c r="O41092" s="284"/>
      <c r="P41092" s="284"/>
    </row>
    <row r="41093" spans="15:16" x14ac:dyDescent="0.2">
      <c r="O41093" s="284"/>
      <c r="P41093" s="284"/>
    </row>
    <row r="41094" spans="15:16" x14ac:dyDescent="0.2">
      <c r="O41094" s="284"/>
      <c r="P41094" s="284"/>
    </row>
    <row r="41095" spans="15:16" x14ac:dyDescent="0.2">
      <c r="O41095" s="284"/>
      <c r="P41095" s="284"/>
    </row>
    <row r="41096" spans="15:16" x14ac:dyDescent="0.2">
      <c r="O41096" s="284"/>
      <c r="P41096" s="284"/>
    </row>
    <row r="41097" spans="15:16" x14ac:dyDescent="0.2">
      <c r="O41097" s="284"/>
      <c r="P41097" s="284"/>
    </row>
    <row r="41098" spans="15:16" x14ac:dyDescent="0.2">
      <c r="O41098" s="284"/>
      <c r="P41098" s="284"/>
    </row>
    <row r="41099" spans="15:16" x14ac:dyDescent="0.2">
      <c r="O41099" s="284"/>
      <c r="P41099" s="284"/>
    </row>
    <row r="41100" spans="15:16" x14ac:dyDescent="0.2">
      <c r="O41100" s="284"/>
      <c r="P41100" s="284"/>
    </row>
    <row r="41101" spans="15:16" x14ac:dyDescent="0.2">
      <c r="O41101" s="284"/>
      <c r="P41101" s="284"/>
    </row>
    <row r="41102" spans="15:16" x14ac:dyDescent="0.2">
      <c r="O41102" s="284"/>
      <c r="P41102" s="284"/>
    </row>
    <row r="41103" spans="15:16" x14ac:dyDescent="0.2">
      <c r="O41103" s="284"/>
      <c r="P41103" s="284"/>
    </row>
    <row r="41104" spans="15:16" x14ac:dyDescent="0.2">
      <c r="O41104" s="284"/>
      <c r="P41104" s="284"/>
    </row>
    <row r="41105" spans="15:16" x14ac:dyDescent="0.2">
      <c r="O41105" s="284"/>
      <c r="P41105" s="284"/>
    </row>
    <row r="41106" spans="15:16" x14ac:dyDescent="0.2">
      <c r="O41106" s="284"/>
      <c r="P41106" s="284"/>
    </row>
    <row r="41107" spans="15:16" x14ac:dyDescent="0.2">
      <c r="O41107" s="284"/>
      <c r="P41107" s="284"/>
    </row>
    <row r="41108" spans="15:16" x14ac:dyDescent="0.2">
      <c r="O41108" s="284"/>
      <c r="P41108" s="284"/>
    </row>
    <row r="41109" spans="15:16" x14ac:dyDescent="0.2">
      <c r="O41109" s="284"/>
      <c r="P41109" s="284"/>
    </row>
    <row r="41110" spans="15:16" x14ac:dyDescent="0.2">
      <c r="O41110" s="284"/>
      <c r="P41110" s="284"/>
    </row>
    <row r="41111" spans="15:16" x14ac:dyDescent="0.2">
      <c r="O41111" s="284"/>
      <c r="P41111" s="284"/>
    </row>
    <row r="41112" spans="15:16" x14ac:dyDescent="0.2">
      <c r="O41112" s="284"/>
      <c r="P41112" s="284"/>
    </row>
    <row r="41113" spans="15:16" x14ac:dyDescent="0.2">
      <c r="O41113" s="284"/>
      <c r="P41113" s="284"/>
    </row>
    <row r="41114" spans="15:16" x14ac:dyDescent="0.2">
      <c r="O41114" s="284"/>
      <c r="P41114" s="284"/>
    </row>
    <row r="41115" spans="15:16" x14ac:dyDescent="0.2">
      <c r="O41115" s="284"/>
      <c r="P41115" s="284"/>
    </row>
    <row r="41116" spans="15:16" x14ac:dyDescent="0.2">
      <c r="O41116" s="284"/>
      <c r="P41116" s="284"/>
    </row>
    <row r="41117" spans="15:16" x14ac:dyDescent="0.2">
      <c r="O41117" s="284"/>
      <c r="P41117" s="284"/>
    </row>
    <row r="41118" spans="15:16" x14ac:dyDescent="0.2">
      <c r="O41118" s="284"/>
      <c r="P41118" s="284"/>
    </row>
    <row r="41119" spans="15:16" x14ac:dyDescent="0.2">
      <c r="O41119" s="284"/>
      <c r="P41119" s="284"/>
    </row>
    <row r="41120" spans="15:16" x14ac:dyDescent="0.2">
      <c r="O41120" s="284"/>
      <c r="P41120" s="284"/>
    </row>
    <row r="41121" spans="15:16" x14ac:dyDescent="0.2">
      <c r="O41121" s="284"/>
      <c r="P41121" s="284"/>
    </row>
    <row r="41122" spans="15:16" x14ac:dyDescent="0.2">
      <c r="O41122" s="284"/>
      <c r="P41122" s="284"/>
    </row>
    <row r="41123" spans="15:16" x14ac:dyDescent="0.2">
      <c r="O41123" s="284"/>
      <c r="P41123" s="284"/>
    </row>
    <row r="41124" spans="15:16" x14ac:dyDescent="0.2">
      <c r="O41124" s="284"/>
      <c r="P41124" s="284"/>
    </row>
    <row r="41125" spans="15:16" x14ac:dyDescent="0.2">
      <c r="O41125" s="284"/>
      <c r="P41125" s="284"/>
    </row>
    <row r="41126" spans="15:16" x14ac:dyDescent="0.2">
      <c r="O41126" s="284"/>
      <c r="P41126" s="284"/>
    </row>
    <row r="41127" spans="15:16" x14ac:dyDescent="0.2">
      <c r="O41127" s="284"/>
      <c r="P41127" s="284"/>
    </row>
    <row r="41128" spans="15:16" x14ac:dyDescent="0.2">
      <c r="O41128" s="284"/>
      <c r="P41128" s="284"/>
    </row>
    <row r="41129" spans="15:16" x14ac:dyDescent="0.2">
      <c r="O41129" s="284"/>
      <c r="P41129" s="284"/>
    </row>
    <row r="41130" spans="15:16" x14ac:dyDescent="0.2">
      <c r="O41130" s="284"/>
      <c r="P41130" s="284"/>
    </row>
    <row r="41131" spans="15:16" x14ac:dyDescent="0.2">
      <c r="O41131" s="284"/>
      <c r="P41131" s="284"/>
    </row>
    <row r="41132" spans="15:16" x14ac:dyDescent="0.2">
      <c r="O41132" s="284"/>
      <c r="P41132" s="284"/>
    </row>
    <row r="41133" spans="15:16" x14ac:dyDescent="0.2">
      <c r="O41133" s="284"/>
      <c r="P41133" s="284"/>
    </row>
    <row r="41134" spans="15:16" x14ac:dyDescent="0.2">
      <c r="O41134" s="284"/>
      <c r="P41134" s="284"/>
    </row>
    <row r="41135" spans="15:16" x14ac:dyDescent="0.2">
      <c r="O41135" s="284"/>
      <c r="P41135" s="284"/>
    </row>
    <row r="41136" spans="15:16" x14ac:dyDescent="0.2">
      <c r="O41136" s="284"/>
      <c r="P41136" s="284"/>
    </row>
    <row r="41137" spans="15:16" x14ac:dyDescent="0.2">
      <c r="O41137" s="284"/>
      <c r="P41137" s="284"/>
    </row>
    <row r="41138" spans="15:16" x14ac:dyDescent="0.2">
      <c r="O41138" s="284"/>
      <c r="P41138" s="284"/>
    </row>
    <row r="41139" spans="15:16" x14ac:dyDescent="0.2">
      <c r="O41139" s="284"/>
      <c r="P41139" s="284"/>
    </row>
    <row r="41140" spans="15:16" x14ac:dyDescent="0.2">
      <c r="O41140" s="284"/>
      <c r="P41140" s="284"/>
    </row>
    <row r="41141" spans="15:16" x14ac:dyDescent="0.2">
      <c r="O41141" s="284"/>
      <c r="P41141" s="284"/>
    </row>
    <row r="41142" spans="15:16" x14ac:dyDescent="0.2">
      <c r="O41142" s="284"/>
      <c r="P41142" s="284"/>
    </row>
    <row r="41143" spans="15:16" x14ac:dyDescent="0.2">
      <c r="O41143" s="284"/>
      <c r="P41143" s="284"/>
    </row>
    <row r="41144" spans="15:16" x14ac:dyDescent="0.2">
      <c r="O41144" s="284"/>
      <c r="P41144" s="284"/>
    </row>
    <row r="41145" spans="15:16" x14ac:dyDescent="0.2">
      <c r="O41145" s="284"/>
      <c r="P41145" s="284"/>
    </row>
    <row r="41146" spans="15:16" x14ac:dyDescent="0.2">
      <c r="O41146" s="284"/>
      <c r="P41146" s="284"/>
    </row>
    <row r="41147" spans="15:16" x14ac:dyDescent="0.2">
      <c r="O41147" s="284"/>
      <c r="P41147" s="284"/>
    </row>
    <row r="41148" spans="15:16" x14ac:dyDescent="0.2">
      <c r="O41148" s="284"/>
      <c r="P41148" s="284"/>
    </row>
    <row r="41149" spans="15:16" x14ac:dyDescent="0.2">
      <c r="O41149" s="284"/>
      <c r="P41149" s="284"/>
    </row>
    <row r="41150" spans="15:16" x14ac:dyDescent="0.2">
      <c r="O41150" s="284"/>
      <c r="P41150" s="284"/>
    </row>
    <row r="41151" spans="15:16" x14ac:dyDescent="0.2">
      <c r="O41151" s="284"/>
      <c r="P41151" s="284"/>
    </row>
    <row r="41152" spans="15:16" x14ac:dyDescent="0.2">
      <c r="O41152" s="284"/>
      <c r="P41152" s="284"/>
    </row>
    <row r="41153" spans="15:16" x14ac:dyDescent="0.2">
      <c r="O41153" s="284"/>
      <c r="P41153" s="284"/>
    </row>
    <row r="41154" spans="15:16" x14ac:dyDescent="0.2">
      <c r="O41154" s="284"/>
      <c r="P41154" s="284"/>
    </row>
    <row r="41155" spans="15:16" x14ac:dyDescent="0.2">
      <c r="O41155" s="284"/>
      <c r="P41155" s="284"/>
    </row>
    <row r="41156" spans="15:16" x14ac:dyDescent="0.2">
      <c r="O41156" s="284"/>
      <c r="P41156" s="284"/>
    </row>
    <row r="41157" spans="15:16" x14ac:dyDescent="0.2">
      <c r="O41157" s="284"/>
      <c r="P41157" s="284"/>
    </row>
    <row r="41158" spans="15:16" x14ac:dyDescent="0.2">
      <c r="O41158" s="284"/>
      <c r="P41158" s="284"/>
    </row>
    <row r="41159" spans="15:16" x14ac:dyDescent="0.2">
      <c r="O41159" s="284"/>
      <c r="P41159" s="284"/>
    </row>
    <row r="41160" spans="15:16" x14ac:dyDescent="0.2">
      <c r="O41160" s="284"/>
      <c r="P41160" s="284"/>
    </row>
    <row r="41161" spans="15:16" x14ac:dyDescent="0.2">
      <c r="O41161" s="284"/>
      <c r="P41161" s="284"/>
    </row>
    <row r="41162" spans="15:16" x14ac:dyDescent="0.2">
      <c r="O41162" s="284"/>
      <c r="P41162" s="284"/>
    </row>
    <row r="41163" spans="15:16" x14ac:dyDescent="0.2">
      <c r="O41163" s="284"/>
      <c r="P41163" s="284"/>
    </row>
    <row r="41164" spans="15:16" x14ac:dyDescent="0.2">
      <c r="O41164" s="284"/>
      <c r="P41164" s="284"/>
    </row>
    <row r="41165" spans="15:16" x14ac:dyDescent="0.2">
      <c r="O41165" s="284"/>
      <c r="P41165" s="284"/>
    </row>
    <row r="41166" spans="15:16" x14ac:dyDescent="0.2">
      <c r="O41166" s="284"/>
      <c r="P41166" s="284"/>
    </row>
    <row r="41167" spans="15:16" x14ac:dyDescent="0.2">
      <c r="O41167" s="284"/>
      <c r="P41167" s="284"/>
    </row>
    <row r="41168" spans="15:16" x14ac:dyDescent="0.2">
      <c r="O41168" s="284"/>
      <c r="P41168" s="284"/>
    </row>
    <row r="41169" spans="15:16" x14ac:dyDescent="0.2">
      <c r="O41169" s="284"/>
      <c r="P41169" s="284"/>
    </row>
    <row r="41170" spans="15:16" x14ac:dyDescent="0.2">
      <c r="O41170" s="284"/>
      <c r="P41170" s="284"/>
    </row>
    <row r="41171" spans="15:16" x14ac:dyDescent="0.2">
      <c r="O41171" s="284"/>
      <c r="P41171" s="284"/>
    </row>
    <row r="41172" spans="15:16" x14ac:dyDescent="0.2">
      <c r="O41172" s="284"/>
      <c r="P41172" s="284"/>
    </row>
    <row r="41173" spans="15:16" x14ac:dyDescent="0.2">
      <c r="O41173" s="284"/>
      <c r="P41173" s="284"/>
    </row>
    <row r="41174" spans="15:16" x14ac:dyDescent="0.2">
      <c r="O41174" s="284"/>
      <c r="P41174" s="284"/>
    </row>
    <row r="41175" spans="15:16" x14ac:dyDescent="0.2">
      <c r="O41175" s="284"/>
      <c r="P41175" s="284"/>
    </row>
    <row r="41176" spans="15:16" x14ac:dyDescent="0.2">
      <c r="O41176" s="284"/>
      <c r="P41176" s="284"/>
    </row>
    <row r="41177" spans="15:16" x14ac:dyDescent="0.2">
      <c r="O41177" s="284"/>
      <c r="P41177" s="284"/>
    </row>
    <row r="41178" spans="15:16" x14ac:dyDescent="0.2">
      <c r="O41178" s="284"/>
      <c r="P41178" s="284"/>
    </row>
    <row r="41179" spans="15:16" x14ac:dyDescent="0.2">
      <c r="O41179" s="284"/>
      <c r="P41179" s="284"/>
    </row>
    <row r="41180" spans="15:16" x14ac:dyDescent="0.2">
      <c r="O41180" s="284"/>
      <c r="P41180" s="284"/>
    </row>
    <row r="41181" spans="15:16" x14ac:dyDescent="0.2">
      <c r="O41181" s="284"/>
      <c r="P41181" s="284"/>
    </row>
    <row r="41182" spans="15:16" x14ac:dyDescent="0.2">
      <c r="O41182" s="284"/>
      <c r="P41182" s="284"/>
    </row>
    <row r="41183" spans="15:16" x14ac:dyDescent="0.2">
      <c r="O41183" s="284"/>
      <c r="P41183" s="284"/>
    </row>
    <row r="41184" spans="15:16" x14ac:dyDescent="0.2">
      <c r="O41184" s="284"/>
      <c r="P41184" s="284"/>
    </row>
    <row r="41185" spans="15:16" x14ac:dyDescent="0.2">
      <c r="O41185" s="284"/>
      <c r="P41185" s="284"/>
    </row>
    <row r="41186" spans="15:16" x14ac:dyDescent="0.2">
      <c r="O41186" s="284"/>
      <c r="P41186" s="284"/>
    </row>
    <row r="41187" spans="15:16" x14ac:dyDescent="0.2">
      <c r="O41187" s="284"/>
      <c r="P41187" s="284"/>
    </row>
    <row r="41188" spans="15:16" x14ac:dyDescent="0.2">
      <c r="O41188" s="284"/>
      <c r="P41188" s="284"/>
    </row>
    <row r="41189" spans="15:16" x14ac:dyDescent="0.2">
      <c r="O41189" s="284"/>
      <c r="P41189" s="284"/>
    </row>
    <row r="41190" spans="15:16" x14ac:dyDescent="0.2">
      <c r="O41190" s="284"/>
      <c r="P41190" s="284"/>
    </row>
    <row r="41191" spans="15:16" x14ac:dyDescent="0.2">
      <c r="O41191" s="284"/>
      <c r="P41191" s="284"/>
    </row>
    <row r="41192" spans="15:16" x14ac:dyDescent="0.2">
      <c r="O41192" s="284"/>
      <c r="P41192" s="284"/>
    </row>
    <row r="41193" spans="15:16" x14ac:dyDescent="0.2">
      <c r="O41193" s="284"/>
      <c r="P41193" s="284"/>
    </row>
    <row r="41194" spans="15:16" x14ac:dyDescent="0.2">
      <c r="O41194" s="284"/>
      <c r="P41194" s="284"/>
    </row>
    <row r="41195" spans="15:16" x14ac:dyDescent="0.2">
      <c r="O41195" s="284"/>
      <c r="P41195" s="284"/>
    </row>
    <row r="41196" spans="15:16" x14ac:dyDescent="0.2">
      <c r="O41196" s="284"/>
      <c r="P41196" s="284"/>
    </row>
    <row r="41197" spans="15:16" x14ac:dyDescent="0.2">
      <c r="O41197" s="284"/>
      <c r="P41197" s="284"/>
    </row>
    <row r="41198" spans="15:16" x14ac:dyDescent="0.2">
      <c r="O41198" s="284"/>
      <c r="P41198" s="284"/>
    </row>
    <row r="41199" spans="15:16" x14ac:dyDescent="0.2">
      <c r="O41199" s="284"/>
      <c r="P41199" s="284"/>
    </row>
    <row r="41200" spans="15:16" x14ac:dyDescent="0.2">
      <c r="O41200" s="284"/>
      <c r="P41200" s="284"/>
    </row>
    <row r="41201" spans="15:16" x14ac:dyDescent="0.2">
      <c r="O41201" s="284"/>
      <c r="P41201" s="284"/>
    </row>
    <row r="41202" spans="15:16" x14ac:dyDescent="0.2">
      <c r="O41202" s="284"/>
      <c r="P41202" s="284"/>
    </row>
    <row r="41203" spans="15:16" x14ac:dyDescent="0.2">
      <c r="O41203" s="284"/>
      <c r="P41203" s="284"/>
    </row>
    <row r="41204" spans="15:16" x14ac:dyDescent="0.2">
      <c r="O41204" s="284"/>
      <c r="P41204" s="284"/>
    </row>
    <row r="41205" spans="15:16" x14ac:dyDescent="0.2">
      <c r="O41205" s="284"/>
      <c r="P41205" s="284"/>
    </row>
    <row r="41206" spans="15:16" x14ac:dyDescent="0.2">
      <c r="O41206" s="284"/>
      <c r="P41206" s="284"/>
    </row>
    <row r="41207" spans="15:16" x14ac:dyDescent="0.2">
      <c r="O41207" s="284"/>
      <c r="P41207" s="284"/>
    </row>
    <row r="41208" spans="15:16" x14ac:dyDescent="0.2">
      <c r="O41208" s="284"/>
      <c r="P41208" s="284"/>
    </row>
    <row r="41209" spans="15:16" x14ac:dyDescent="0.2">
      <c r="O41209" s="284"/>
      <c r="P41209" s="284"/>
    </row>
    <row r="41210" spans="15:16" x14ac:dyDescent="0.2">
      <c r="O41210" s="284"/>
      <c r="P41210" s="284"/>
    </row>
    <row r="41211" spans="15:16" x14ac:dyDescent="0.2">
      <c r="O41211" s="284"/>
      <c r="P41211" s="284"/>
    </row>
    <row r="41212" spans="15:16" x14ac:dyDescent="0.2">
      <c r="O41212" s="284"/>
      <c r="P41212" s="284"/>
    </row>
    <row r="41213" spans="15:16" x14ac:dyDescent="0.2">
      <c r="O41213" s="284"/>
      <c r="P41213" s="284"/>
    </row>
    <row r="41214" spans="15:16" x14ac:dyDescent="0.2">
      <c r="O41214" s="284"/>
      <c r="P41214" s="284"/>
    </row>
    <row r="41215" spans="15:16" x14ac:dyDescent="0.2">
      <c r="O41215" s="284"/>
      <c r="P41215" s="284"/>
    </row>
    <row r="41216" spans="15:16" x14ac:dyDescent="0.2">
      <c r="O41216" s="284"/>
      <c r="P41216" s="284"/>
    </row>
    <row r="41217" spans="15:16" x14ac:dyDescent="0.2">
      <c r="O41217" s="284"/>
      <c r="P41217" s="284"/>
    </row>
    <row r="41218" spans="15:16" x14ac:dyDescent="0.2">
      <c r="O41218" s="284"/>
      <c r="P41218" s="284"/>
    </row>
    <row r="41219" spans="15:16" x14ac:dyDescent="0.2">
      <c r="O41219" s="284"/>
      <c r="P41219" s="284"/>
    </row>
    <row r="41220" spans="15:16" x14ac:dyDescent="0.2">
      <c r="O41220" s="284"/>
      <c r="P41220" s="284"/>
    </row>
    <row r="41221" spans="15:16" x14ac:dyDescent="0.2">
      <c r="O41221" s="284"/>
      <c r="P41221" s="284"/>
    </row>
    <row r="41222" spans="15:16" x14ac:dyDescent="0.2">
      <c r="O41222" s="284"/>
      <c r="P41222" s="284"/>
    </row>
    <row r="41223" spans="15:16" x14ac:dyDescent="0.2">
      <c r="O41223" s="284"/>
      <c r="P41223" s="284"/>
    </row>
    <row r="41224" spans="15:16" x14ac:dyDescent="0.2">
      <c r="O41224" s="284"/>
      <c r="P41224" s="284"/>
    </row>
    <row r="41225" spans="15:16" x14ac:dyDescent="0.2">
      <c r="O41225" s="284"/>
      <c r="P41225" s="284"/>
    </row>
    <row r="41226" spans="15:16" x14ac:dyDescent="0.2">
      <c r="O41226" s="284"/>
      <c r="P41226" s="284"/>
    </row>
    <row r="41227" spans="15:16" x14ac:dyDescent="0.2">
      <c r="O41227" s="284"/>
      <c r="P41227" s="284"/>
    </row>
    <row r="41228" spans="15:16" x14ac:dyDescent="0.2">
      <c r="O41228" s="284"/>
      <c r="P41228" s="284"/>
    </row>
    <row r="41229" spans="15:16" x14ac:dyDescent="0.2">
      <c r="O41229" s="284"/>
      <c r="P41229" s="284"/>
    </row>
    <row r="41230" spans="15:16" x14ac:dyDescent="0.2">
      <c r="O41230" s="284"/>
      <c r="P41230" s="284"/>
    </row>
    <row r="41231" spans="15:16" x14ac:dyDescent="0.2">
      <c r="O41231" s="284"/>
      <c r="P41231" s="284"/>
    </row>
    <row r="41232" spans="15:16" x14ac:dyDescent="0.2">
      <c r="O41232" s="284"/>
      <c r="P41232" s="284"/>
    </row>
    <row r="41233" spans="15:16" x14ac:dyDescent="0.2">
      <c r="O41233" s="284"/>
      <c r="P41233" s="284"/>
    </row>
    <row r="41234" spans="15:16" x14ac:dyDescent="0.2">
      <c r="O41234" s="284"/>
      <c r="P41234" s="284"/>
    </row>
    <row r="41235" spans="15:16" x14ac:dyDescent="0.2">
      <c r="O41235" s="284"/>
      <c r="P41235" s="284"/>
    </row>
    <row r="41236" spans="15:16" x14ac:dyDescent="0.2">
      <c r="O41236" s="284"/>
      <c r="P41236" s="284"/>
    </row>
    <row r="41237" spans="15:16" x14ac:dyDescent="0.2">
      <c r="O41237" s="284"/>
      <c r="P41237" s="284"/>
    </row>
    <row r="41238" spans="15:16" x14ac:dyDescent="0.2">
      <c r="O41238" s="284"/>
      <c r="P41238" s="284"/>
    </row>
    <row r="41239" spans="15:16" x14ac:dyDescent="0.2">
      <c r="O41239" s="284"/>
      <c r="P41239" s="284"/>
    </row>
    <row r="41240" spans="15:16" x14ac:dyDescent="0.2">
      <c r="O41240" s="284"/>
      <c r="P41240" s="284"/>
    </row>
    <row r="41241" spans="15:16" x14ac:dyDescent="0.2">
      <c r="O41241" s="284"/>
      <c r="P41241" s="284"/>
    </row>
    <row r="41242" spans="15:16" x14ac:dyDescent="0.2">
      <c r="O41242" s="284"/>
      <c r="P41242" s="284"/>
    </row>
    <row r="41243" spans="15:16" x14ac:dyDescent="0.2">
      <c r="O41243" s="284"/>
      <c r="P41243" s="284"/>
    </row>
    <row r="41244" spans="15:16" x14ac:dyDescent="0.2">
      <c r="O41244" s="284"/>
      <c r="P41244" s="284"/>
    </row>
    <row r="41245" spans="15:16" x14ac:dyDescent="0.2">
      <c r="O41245" s="284"/>
      <c r="P41245" s="284"/>
    </row>
    <row r="41246" spans="15:16" x14ac:dyDescent="0.2">
      <c r="O41246" s="284"/>
      <c r="P41246" s="284"/>
    </row>
    <row r="41247" spans="15:16" x14ac:dyDescent="0.2">
      <c r="O41247" s="284"/>
      <c r="P41247" s="284"/>
    </row>
    <row r="41248" spans="15:16" x14ac:dyDescent="0.2">
      <c r="O41248" s="284"/>
      <c r="P41248" s="284"/>
    </row>
    <row r="41249" spans="15:16" x14ac:dyDescent="0.2">
      <c r="O41249" s="284"/>
      <c r="P41249" s="284"/>
    </row>
    <row r="41250" spans="15:16" x14ac:dyDescent="0.2">
      <c r="O41250" s="284"/>
      <c r="P41250" s="284"/>
    </row>
    <row r="41251" spans="15:16" x14ac:dyDescent="0.2">
      <c r="O41251" s="284"/>
      <c r="P41251" s="284"/>
    </row>
    <row r="41252" spans="15:16" x14ac:dyDescent="0.2">
      <c r="O41252" s="284"/>
      <c r="P41252" s="284"/>
    </row>
    <row r="41253" spans="15:16" x14ac:dyDescent="0.2">
      <c r="O41253" s="284"/>
      <c r="P41253" s="284"/>
    </row>
    <row r="41254" spans="15:16" x14ac:dyDescent="0.2">
      <c r="O41254" s="284"/>
      <c r="P41254" s="284"/>
    </row>
    <row r="41255" spans="15:16" x14ac:dyDescent="0.2">
      <c r="O41255" s="284"/>
      <c r="P41255" s="284"/>
    </row>
    <row r="41256" spans="15:16" x14ac:dyDescent="0.2">
      <c r="O41256" s="284"/>
      <c r="P41256" s="284"/>
    </row>
    <row r="41257" spans="15:16" x14ac:dyDescent="0.2">
      <c r="O41257" s="284"/>
      <c r="P41257" s="284"/>
    </row>
    <row r="41258" spans="15:16" x14ac:dyDescent="0.2">
      <c r="O41258" s="284"/>
      <c r="P41258" s="284"/>
    </row>
    <row r="41259" spans="15:16" x14ac:dyDescent="0.2">
      <c r="O41259" s="284"/>
      <c r="P41259" s="284"/>
    </row>
    <row r="41260" spans="15:16" x14ac:dyDescent="0.2">
      <c r="O41260" s="284"/>
      <c r="P41260" s="284"/>
    </row>
    <row r="41261" spans="15:16" x14ac:dyDescent="0.2">
      <c r="O41261" s="284"/>
      <c r="P41261" s="284"/>
    </row>
    <row r="41262" spans="15:16" x14ac:dyDescent="0.2">
      <c r="O41262" s="284"/>
      <c r="P41262" s="284"/>
    </row>
    <row r="41263" spans="15:16" x14ac:dyDescent="0.2">
      <c r="O41263" s="284"/>
      <c r="P41263" s="284"/>
    </row>
    <row r="41264" spans="15:16" x14ac:dyDescent="0.2">
      <c r="O41264" s="284"/>
      <c r="P41264" s="284"/>
    </row>
    <row r="41265" spans="15:16" x14ac:dyDescent="0.2">
      <c r="O41265" s="284"/>
      <c r="P41265" s="284"/>
    </row>
    <row r="41266" spans="15:16" x14ac:dyDescent="0.2">
      <c r="O41266" s="284"/>
      <c r="P41266" s="284"/>
    </row>
    <row r="41267" spans="15:16" x14ac:dyDescent="0.2">
      <c r="O41267" s="284"/>
      <c r="P41267" s="284"/>
    </row>
    <row r="41268" spans="15:16" x14ac:dyDescent="0.2">
      <c r="O41268" s="284"/>
      <c r="P41268" s="284"/>
    </row>
    <row r="41269" spans="15:16" x14ac:dyDescent="0.2">
      <c r="O41269" s="284"/>
      <c r="P41269" s="284"/>
    </row>
    <row r="41270" spans="15:16" x14ac:dyDescent="0.2">
      <c r="O41270" s="284"/>
      <c r="P41270" s="284"/>
    </row>
    <row r="41271" spans="15:16" x14ac:dyDescent="0.2">
      <c r="O41271" s="284"/>
      <c r="P41271" s="284"/>
    </row>
    <row r="41272" spans="15:16" x14ac:dyDescent="0.2">
      <c r="O41272" s="284"/>
      <c r="P41272" s="284"/>
    </row>
    <row r="41273" spans="15:16" x14ac:dyDescent="0.2">
      <c r="O41273" s="284"/>
      <c r="P41273" s="284"/>
    </row>
    <row r="41274" spans="15:16" x14ac:dyDescent="0.2">
      <c r="O41274" s="284"/>
      <c r="P41274" s="284"/>
    </row>
    <row r="41275" spans="15:16" x14ac:dyDescent="0.2">
      <c r="O41275" s="284"/>
      <c r="P41275" s="284"/>
    </row>
    <row r="41276" spans="15:16" x14ac:dyDescent="0.2">
      <c r="O41276" s="284"/>
      <c r="P41276" s="284"/>
    </row>
    <row r="41277" spans="15:16" x14ac:dyDescent="0.2">
      <c r="O41277" s="284"/>
      <c r="P41277" s="284"/>
    </row>
    <row r="41278" spans="15:16" x14ac:dyDescent="0.2">
      <c r="O41278" s="284"/>
      <c r="P41278" s="284"/>
    </row>
    <row r="41279" spans="15:16" x14ac:dyDescent="0.2">
      <c r="O41279" s="284"/>
      <c r="P41279" s="284"/>
    </row>
    <row r="41280" spans="15:16" x14ac:dyDescent="0.2">
      <c r="O41280" s="284"/>
      <c r="P41280" s="284"/>
    </row>
    <row r="41281" spans="15:16" x14ac:dyDescent="0.2">
      <c r="O41281" s="284"/>
      <c r="P41281" s="284"/>
    </row>
    <row r="41282" spans="15:16" x14ac:dyDescent="0.2">
      <c r="O41282" s="284"/>
      <c r="P41282" s="284"/>
    </row>
    <row r="41283" spans="15:16" x14ac:dyDescent="0.2">
      <c r="O41283" s="284"/>
      <c r="P41283" s="284"/>
    </row>
    <row r="41284" spans="15:16" x14ac:dyDescent="0.2">
      <c r="O41284" s="284"/>
      <c r="P41284" s="284"/>
    </row>
    <row r="41285" spans="15:16" x14ac:dyDescent="0.2">
      <c r="O41285" s="284"/>
      <c r="P41285" s="284"/>
    </row>
    <row r="41286" spans="15:16" x14ac:dyDescent="0.2">
      <c r="O41286" s="284"/>
      <c r="P41286" s="284"/>
    </row>
    <row r="41287" spans="15:16" x14ac:dyDescent="0.2">
      <c r="O41287" s="284"/>
      <c r="P41287" s="284"/>
    </row>
    <row r="41288" spans="15:16" x14ac:dyDescent="0.2">
      <c r="O41288" s="284"/>
      <c r="P41288" s="284"/>
    </row>
    <row r="41289" spans="15:16" x14ac:dyDescent="0.2">
      <c r="O41289" s="284"/>
      <c r="P41289" s="284"/>
    </row>
    <row r="41290" spans="15:16" x14ac:dyDescent="0.2">
      <c r="O41290" s="284"/>
      <c r="P41290" s="284"/>
    </row>
    <row r="41291" spans="15:16" x14ac:dyDescent="0.2">
      <c r="O41291" s="284"/>
      <c r="P41291" s="284"/>
    </row>
    <row r="41292" spans="15:16" x14ac:dyDescent="0.2">
      <c r="O41292" s="284"/>
      <c r="P41292" s="284"/>
    </row>
    <row r="41293" spans="15:16" x14ac:dyDescent="0.2">
      <c r="O41293" s="284"/>
      <c r="P41293" s="284"/>
    </row>
    <row r="41294" spans="15:16" x14ac:dyDescent="0.2">
      <c r="O41294" s="284"/>
      <c r="P41294" s="284"/>
    </row>
    <row r="41295" spans="15:16" x14ac:dyDescent="0.2">
      <c r="O41295" s="284"/>
      <c r="P41295" s="284"/>
    </row>
    <row r="41296" spans="15:16" x14ac:dyDescent="0.2">
      <c r="O41296" s="284"/>
      <c r="P41296" s="284"/>
    </row>
    <row r="41297" spans="15:16" x14ac:dyDescent="0.2">
      <c r="O41297" s="284"/>
      <c r="P41297" s="284"/>
    </row>
    <row r="41298" spans="15:16" x14ac:dyDescent="0.2">
      <c r="O41298" s="284"/>
      <c r="P41298" s="284"/>
    </row>
    <row r="41299" spans="15:16" x14ac:dyDescent="0.2">
      <c r="O41299" s="284"/>
      <c r="P41299" s="284"/>
    </row>
    <row r="41300" spans="15:16" x14ac:dyDescent="0.2">
      <c r="O41300" s="284"/>
      <c r="P41300" s="284"/>
    </row>
    <row r="41301" spans="15:16" x14ac:dyDescent="0.2">
      <c r="O41301" s="284"/>
      <c r="P41301" s="284"/>
    </row>
    <row r="41302" spans="15:16" x14ac:dyDescent="0.2">
      <c r="O41302" s="284"/>
      <c r="P41302" s="284"/>
    </row>
    <row r="41303" spans="15:16" x14ac:dyDescent="0.2">
      <c r="O41303" s="284"/>
      <c r="P41303" s="284"/>
    </row>
    <row r="41304" spans="15:16" x14ac:dyDescent="0.2">
      <c r="O41304" s="284"/>
      <c r="P41304" s="284"/>
    </row>
    <row r="41305" spans="15:16" x14ac:dyDescent="0.2">
      <c r="O41305" s="284"/>
      <c r="P41305" s="284"/>
    </row>
    <row r="41306" spans="15:16" x14ac:dyDescent="0.2">
      <c r="O41306" s="284"/>
      <c r="P41306" s="284"/>
    </row>
    <row r="41307" spans="15:16" x14ac:dyDescent="0.2">
      <c r="O41307" s="284"/>
      <c r="P41307" s="284"/>
    </row>
    <row r="41308" spans="15:16" x14ac:dyDescent="0.2">
      <c r="O41308" s="284"/>
      <c r="P41308" s="284"/>
    </row>
    <row r="41309" spans="15:16" x14ac:dyDescent="0.2">
      <c r="O41309" s="284"/>
      <c r="P41309" s="284"/>
    </row>
    <row r="41310" spans="15:16" x14ac:dyDescent="0.2">
      <c r="O41310" s="284"/>
      <c r="P41310" s="284"/>
    </row>
    <row r="41311" spans="15:16" x14ac:dyDescent="0.2">
      <c r="O41311" s="284"/>
      <c r="P41311" s="284"/>
    </row>
    <row r="41312" spans="15:16" x14ac:dyDescent="0.2">
      <c r="O41312" s="284"/>
      <c r="P41312" s="284"/>
    </row>
    <row r="41313" spans="15:16" x14ac:dyDescent="0.2">
      <c r="O41313" s="284"/>
      <c r="P41313" s="284"/>
    </row>
    <row r="41314" spans="15:16" x14ac:dyDescent="0.2">
      <c r="O41314" s="284"/>
      <c r="P41314" s="284"/>
    </row>
    <row r="41315" spans="15:16" x14ac:dyDescent="0.2">
      <c r="O41315" s="284"/>
      <c r="P41315" s="284"/>
    </row>
    <row r="41316" spans="15:16" x14ac:dyDescent="0.2">
      <c r="O41316" s="284"/>
      <c r="P41316" s="284"/>
    </row>
    <row r="41317" spans="15:16" x14ac:dyDescent="0.2">
      <c r="O41317" s="284"/>
      <c r="P41317" s="284"/>
    </row>
    <row r="41318" spans="15:16" x14ac:dyDescent="0.2">
      <c r="O41318" s="284"/>
      <c r="P41318" s="284"/>
    </row>
    <row r="41319" spans="15:16" x14ac:dyDescent="0.2">
      <c r="O41319" s="284"/>
      <c r="P41319" s="284"/>
    </row>
    <row r="41320" spans="15:16" x14ac:dyDescent="0.2">
      <c r="O41320" s="284"/>
      <c r="P41320" s="284"/>
    </row>
    <row r="41321" spans="15:16" x14ac:dyDescent="0.2">
      <c r="O41321" s="284"/>
      <c r="P41321" s="284"/>
    </row>
    <row r="41322" spans="15:16" x14ac:dyDescent="0.2">
      <c r="O41322" s="284"/>
      <c r="P41322" s="284"/>
    </row>
    <row r="41323" spans="15:16" x14ac:dyDescent="0.2">
      <c r="O41323" s="284"/>
      <c r="P41323" s="284"/>
    </row>
    <row r="41324" spans="15:16" x14ac:dyDescent="0.2">
      <c r="O41324" s="284"/>
      <c r="P41324" s="284"/>
    </row>
    <row r="41325" spans="15:16" x14ac:dyDescent="0.2">
      <c r="O41325" s="284"/>
      <c r="P41325" s="284"/>
    </row>
    <row r="41326" spans="15:16" x14ac:dyDescent="0.2">
      <c r="O41326" s="284"/>
      <c r="P41326" s="284"/>
    </row>
    <row r="41327" spans="15:16" x14ac:dyDescent="0.2">
      <c r="O41327" s="284"/>
      <c r="P41327" s="284"/>
    </row>
    <row r="41328" spans="15:16" x14ac:dyDescent="0.2">
      <c r="O41328" s="284"/>
      <c r="P41328" s="284"/>
    </row>
    <row r="41329" spans="15:16" x14ac:dyDescent="0.2">
      <c r="O41329" s="284"/>
      <c r="P41329" s="284"/>
    </row>
    <row r="41330" spans="15:16" x14ac:dyDescent="0.2">
      <c r="O41330" s="284"/>
      <c r="P41330" s="284"/>
    </row>
    <row r="41331" spans="15:16" x14ac:dyDescent="0.2">
      <c r="O41331" s="284"/>
      <c r="P41331" s="284"/>
    </row>
    <row r="41332" spans="15:16" x14ac:dyDescent="0.2">
      <c r="O41332" s="284"/>
      <c r="P41332" s="284"/>
    </row>
    <row r="41333" spans="15:16" x14ac:dyDescent="0.2">
      <c r="O41333" s="284"/>
      <c r="P41333" s="284"/>
    </row>
    <row r="41334" spans="15:16" x14ac:dyDescent="0.2">
      <c r="O41334" s="284"/>
      <c r="P41334" s="284"/>
    </row>
    <row r="41335" spans="15:16" x14ac:dyDescent="0.2">
      <c r="O41335" s="284"/>
      <c r="P41335" s="284"/>
    </row>
    <row r="41336" spans="15:16" x14ac:dyDescent="0.2">
      <c r="O41336" s="284"/>
      <c r="P41336" s="284"/>
    </row>
    <row r="41337" spans="15:16" x14ac:dyDescent="0.2">
      <c r="O41337" s="284"/>
      <c r="P41337" s="284"/>
    </row>
    <row r="41338" spans="15:16" x14ac:dyDescent="0.2">
      <c r="O41338" s="284"/>
      <c r="P41338" s="284"/>
    </row>
    <row r="41339" spans="15:16" x14ac:dyDescent="0.2">
      <c r="O41339" s="284"/>
      <c r="P41339" s="284"/>
    </row>
    <row r="41340" spans="15:16" x14ac:dyDescent="0.2">
      <c r="O41340" s="284"/>
      <c r="P41340" s="284"/>
    </row>
    <row r="41341" spans="15:16" x14ac:dyDescent="0.2">
      <c r="O41341" s="284"/>
      <c r="P41341" s="284"/>
    </row>
    <row r="41342" spans="15:16" x14ac:dyDescent="0.2">
      <c r="O41342" s="284"/>
      <c r="P41342" s="284"/>
    </row>
    <row r="41343" spans="15:16" x14ac:dyDescent="0.2">
      <c r="O41343" s="284"/>
      <c r="P41343" s="284"/>
    </row>
    <row r="41344" spans="15:16" x14ac:dyDescent="0.2">
      <c r="O41344" s="284"/>
      <c r="P41344" s="284"/>
    </row>
    <row r="41345" spans="15:16" x14ac:dyDescent="0.2">
      <c r="O41345" s="284"/>
      <c r="P41345" s="284"/>
    </row>
    <row r="41346" spans="15:16" x14ac:dyDescent="0.2">
      <c r="O41346" s="284"/>
      <c r="P41346" s="284"/>
    </row>
    <row r="41347" spans="15:16" x14ac:dyDescent="0.2">
      <c r="O41347" s="284"/>
      <c r="P41347" s="284"/>
    </row>
    <row r="41348" spans="15:16" x14ac:dyDescent="0.2">
      <c r="O41348" s="284"/>
      <c r="P41348" s="284"/>
    </row>
    <row r="41349" spans="15:16" x14ac:dyDescent="0.2">
      <c r="O41349" s="284"/>
      <c r="P41349" s="284"/>
    </row>
    <row r="41350" spans="15:16" x14ac:dyDescent="0.2">
      <c r="O41350" s="284"/>
      <c r="P41350" s="284"/>
    </row>
    <row r="41351" spans="15:16" x14ac:dyDescent="0.2">
      <c r="O41351" s="284"/>
      <c r="P41351" s="284"/>
    </row>
    <row r="41352" spans="15:16" x14ac:dyDescent="0.2">
      <c r="O41352" s="284"/>
      <c r="P41352" s="284"/>
    </row>
    <row r="41353" spans="15:16" x14ac:dyDescent="0.2">
      <c r="O41353" s="284"/>
      <c r="P41353" s="284"/>
    </row>
    <row r="41354" spans="15:16" x14ac:dyDescent="0.2">
      <c r="O41354" s="284"/>
      <c r="P41354" s="284"/>
    </row>
    <row r="41355" spans="15:16" x14ac:dyDescent="0.2">
      <c r="O41355" s="284"/>
      <c r="P41355" s="284"/>
    </row>
    <row r="41356" spans="15:16" x14ac:dyDescent="0.2">
      <c r="O41356" s="284"/>
      <c r="P41356" s="284"/>
    </row>
    <row r="41357" spans="15:16" x14ac:dyDescent="0.2">
      <c r="O41357" s="284"/>
      <c r="P41357" s="284"/>
    </row>
    <row r="41358" spans="15:16" x14ac:dyDescent="0.2">
      <c r="O41358" s="284"/>
      <c r="P41358" s="284"/>
    </row>
    <row r="41359" spans="15:16" x14ac:dyDescent="0.2">
      <c r="O41359" s="284"/>
      <c r="P41359" s="284"/>
    </row>
    <row r="41360" spans="15:16" x14ac:dyDescent="0.2">
      <c r="O41360" s="284"/>
      <c r="P41360" s="284"/>
    </row>
    <row r="41361" spans="15:16" x14ac:dyDescent="0.2">
      <c r="O41361" s="284"/>
      <c r="P41361" s="284"/>
    </row>
    <row r="41362" spans="15:16" x14ac:dyDescent="0.2">
      <c r="O41362" s="284"/>
      <c r="P41362" s="284"/>
    </row>
    <row r="41363" spans="15:16" x14ac:dyDescent="0.2">
      <c r="O41363" s="284"/>
      <c r="P41363" s="284"/>
    </row>
    <row r="41364" spans="15:16" x14ac:dyDescent="0.2">
      <c r="O41364" s="284"/>
      <c r="P41364" s="284"/>
    </row>
    <row r="41365" spans="15:16" x14ac:dyDescent="0.2">
      <c r="O41365" s="284"/>
      <c r="P41365" s="284"/>
    </row>
    <row r="41366" spans="15:16" x14ac:dyDescent="0.2">
      <c r="O41366" s="284"/>
      <c r="P41366" s="284"/>
    </row>
    <row r="41367" spans="15:16" x14ac:dyDescent="0.2">
      <c r="O41367" s="284"/>
      <c r="P41367" s="284"/>
    </row>
    <row r="41368" spans="15:16" x14ac:dyDescent="0.2">
      <c r="O41368" s="284"/>
      <c r="P41368" s="284"/>
    </row>
    <row r="41369" spans="15:16" x14ac:dyDescent="0.2">
      <c r="O41369" s="284"/>
      <c r="P41369" s="284"/>
    </row>
    <row r="41370" spans="15:16" x14ac:dyDescent="0.2">
      <c r="O41370" s="284"/>
      <c r="P41370" s="284"/>
    </row>
    <row r="41371" spans="15:16" x14ac:dyDescent="0.2">
      <c r="O41371" s="284"/>
      <c r="P41371" s="284"/>
    </row>
    <row r="41372" spans="15:16" x14ac:dyDescent="0.2">
      <c r="O41372" s="284"/>
      <c r="P41372" s="284"/>
    </row>
    <row r="41373" spans="15:16" x14ac:dyDescent="0.2">
      <c r="O41373" s="284"/>
      <c r="P41373" s="284"/>
    </row>
    <row r="41374" spans="15:16" x14ac:dyDescent="0.2">
      <c r="O41374" s="284"/>
      <c r="P41374" s="284"/>
    </row>
    <row r="41375" spans="15:16" x14ac:dyDescent="0.2">
      <c r="O41375" s="284"/>
      <c r="P41375" s="284"/>
    </row>
    <row r="41376" spans="15:16" x14ac:dyDescent="0.2">
      <c r="O41376" s="284"/>
      <c r="P41376" s="284"/>
    </row>
    <row r="41377" spans="15:16" x14ac:dyDescent="0.2">
      <c r="O41377" s="284"/>
      <c r="P41377" s="284"/>
    </row>
    <row r="41378" spans="15:16" x14ac:dyDescent="0.2">
      <c r="O41378" s="284"/>
      <c r="P41378" s="284"/>
    </row>
    <row r="41379" spans="15:16" x14ac:dyDescent="0.2">
      <c r="O41379" s="284"/>
      <c r="P41379" s="284"/>
    </row>
    <row r="41380" spans="15:16" x14ac:dyDescent="0.2">
      <c r="O41380" s="284"/>
      <c r="P41380" s="284"/>
    </row>
    <row r="41381" spans="15:16" x14ac:dyDescent="0.2">
      <c r="O41381" s="284"/>
      <c r="P41381" s="284"/>
    </row>
    <row r="41382" spans="15:16" x14ac:dyDescent="0.2">
      <c r="O41382" s="284"/>
      <c r="P41382" s="284"/>
    </row>
    <row r="41383" spans="15:16" x14ac:dyDescent="0.2">
      <c r="O41383" s="284"/>
      <c r="P41383" s="284"/>
    </row>
    <row r="41384" spans="15:16" x14ac:dyDescent="0.2">
      <c r="O41384" s="284"/>
      <c r="P41384" s="284"/>
    </row>
    <row r="41385" spans="15:16" x14ac:dyDescent="0.2">
      <c r="O41385" s="284"/>
      <c r="P41385" s="284"/>
    </row>
    <row r="41386" spans="15:16" x14ac:dyDescent="0.2">
      <c r="O41386" s="284"/>
      <c r="P41386" s="284"/>
    </row>
    <row r="41387" spans="15:16" x14ac:dyDescent="0.2">
      <c r="O41387" s="284"/>
      <c r="P41387" s="284"/>
    </row>
    <row r="41388" spans="15:16" x14ac:dyDescent="0.2">
      <c r="O41388" s="284"/>
      <c r="P41388" s="284"/>
    </row>
    <row r="41389" spans="15:16" x14ac:dyDescent="0.2">
      <c r="O41389" s="284"/>
      <c r="P41389" s="284"/>
    </row>
    <row r="41390" spans="15:16" x14ac:dyDescent="0.2">
      <c r="O41390" s="284"/>
      <c r="P41390" s="284"/>
    </row>
    <row r="41391" spans="15:16" x14ac:dyDescent="0.2">
      <c r="O41391" s="284"/>
      <c r="P41391" s="284"/>
    </row>
    <row r="41392" spans="15:16" x14ac:dyDescent="0.2">
      <c r="O41392" s="284"/>
      <c r="P41392" s="284"/>
    </row>
    <row r="41393" spans="15:16" x14ac:dyDescent="0.2">
      <c r="O41393" s="284"/>
      <c r="P41393" s="284"/>
    </row>
    <row r="41394" spans="15:16" x14ac:dyDescent="0.2">
      <c r="O41394" s="284"/>
      <c r="P41394" s="284"/>
    </row>
    <row r="41395" spans="15:16" x14ac:dyDescent="0.2">
      <c r="O41395" s="284"/>
      <c r="P41395" s="284"/>
    </row>
    <row r="41396" spans="15:16" x14ac:dyDescent="0.2">
      <c r="O41396" s="284"/>
      <c r="P41396" s="284"/>
    </row>
    <row r="41397" spans="15:16" x14ac:dyDescent="0.2">
      <c r="O41397" s="284"/>
      <c r="P41397" s="284"/>
    </row>
    <row r="41398" spans="15:16" x14ac:dyDescent="0.2">
      <c r="O41398" s="284"/>
      <c r="P41398" s="284"/>
    </row>
    <row r="41399" spans="15:16" x14ac:dyDescent="0.2">
      <c r="O41399" s="284"/>
      <c r="P41399" s="284"/>
    </row>
    <row r="41400" spans="15:16" x14ac:dyDescent="0.2">
      <c r="O41400" s="284"/>
      <c r="P41400" s="284"/>
    </row>
    <row r="41401" spans="15:16" x14ac:dyDescent="0.2">
      <c r="O41401" s="284"/>
      <c r="P41401" s="284"/>
    </row>
    <row r="41402" spans="15:16" x14ac:dyDescent="0.2">
      <c r="O41402" s="284"/>
      <c r="P41402" s="284"/>
    </row>
    <row r="41403" spans="15:16" x14ac:dyDescent="0.2">
      <c r="O41403" s="284"/>
      <c r="P41403" s="284"/>
    </row>
    <row r="41404" spans="15:16" x14ac:dyDescent="0.2">
      <c r="O41404" s="284"/>
      <c r="P41404" s="284"/>
    </row>
    <row r="41405" spans="15:16" x14ac:dyDescent="0.2">
      <c r="O41405" s="284"/>
      <c r="P41405" s="284"/>
    </row>
    <row r="41406" spans="15:16" x14ac:dyDescent="0.2">
      <c r="O41406" s="284"/>
      <c r="P41406" s="284"/>
    </row>
    <row r="41407" spans="15:16" x14ac:dyDescent="0.2">
      <c r="O41407" s="284"/>
      <c r="P41407" s="284"/>
    </row>
    <row r="41408" spans="15:16" x14ac:dyDescent="0.2">
      <c r="O41408" s="284"/>
      <c r="P41408" s="284"/>
    </row>
    <row r="41409" spans="15:16" x14ac:dyDescent="0.2">
      <c r="O41409" s="284"/>
      <c r="P41409" s="284"/>
    </row>
    <row r="41410" spans="15:16" x14ac:dyDescent="0.2">
      <c r="O41410" s="284"/>
      <c r="P41410" s="284"/>
    </row>
    <row r="41411" spans="15:16" x14ac:dyDescent="0.2">
      <c r="O41411" s="284"/>
      <c r="P41411" s="284"/>
    </row>
    <row r="41412" spans="15:16" x14ac:dyDescent="0.2">
      <c r="O41412" s="284"/>
      <c r="P41412" s="284"/>
    </row>
    <row r="41413" spans="15:16" x14ac:dyDescent="0.2">
      <c r="O41413" s="284"/>
      <c r="P41413" s="284"/>
    </row>
    <row r="41414" spans="15:16" x14ac:dyDescent="0.2">
      <c r="O41414" s="284"/>
      <c r="P41414" s="284"/>
    </row>
    <row r="41415" spans="15:16" x14ac:dyDescent="0.2">
      <c r="O41415" s="284"/>
      <c r="P41415" s="284"/>
    </row>
    <row r="41416" spans="15:16" x14ac:dyDescent="0.2">
      <c r="O41416" s="284"/>
      <c r="P41416" s="284"/>
    </row>
    <row r="41417" spans="15:16" x14ac:dyDescent="0.2">
      <c r="O41417" s="284"/>
      <c r="P41417" s="284"/>
    </row>
    <row r="41418" spans="15:16" x14ac:dyDescent="0.2">
      <c r="O41418" s="284"/>
      <c r="P41418" s="284"/>
    </row>
    <row r="41419" spans="15:16" x14ac:dyDescent="0.2">
      <c r="O41419" s="284"/>
      <c r="P41419" s="284"/>
    </row>
    <row r="41420" spans="15:16" x14ac:dyDescent="0.2">
      <c r="O41420" s="284"/>
      <c r="P41420" s="284"/>
    </row>
    <row r="41421" spans="15:16" x14ac:dyDescent="0.2">
      <c r="O41421" s="284"/>
      <c r="P41421" s="284"/>
    </row>
    <row r="41422" spans="15:16" x14ac:dyDescent="0.2">
      <c r="O41422" s="284"/>
      <c r="P41422" s="284"/>
    </row>
    <row r="41423" spans="15:16" x14ac:dyDescent="0.2">
      <c r="O41423" s="284"/>
      <c r="P41423" s="284"/>
    </row>
    <row r="41424" spans="15:16" x14ac:dyDescent="0.2">
      <c r="O41424" s="284"/>
      <c r="P41424" s="284"/>
    </row>
    <row r="41425" spans="15:16" x14ac:dyDescent="0.2">
      <c r="O41425" s="284"/>
      <c r="P41425" s="284"/>
    </row>
    <row r="41426" spans="15:16" x14ac:dyDescent="0.2">
      <c r="O41426" s="284"/>
      <c r="P41426" s="284"/>
    </row>
    <row r="41427" spans="15:16" x14ac:dyDescent="0.2">
      <c r="O41427" s="284"/>
      <c r="P41427" s="284"/>
    </row>
    <row r="41428" spans="15:16" x14ac:dyDescent="0.2">
      <c r="O41428" s="284"/>
      <c r="P41428" s="284"/>
    </row>
    <row r="41429" spans="15:16" x14ac:dyDescent="0.2">
      <c r="O41429" s="284"/>
      <c r="P41429" s="284"/>
    </row>
    <row r="41430" spans="15:16" x14ac:dyDescent="0.2">
      <c r="O41430" s="284"/>
      <c r="P41430" s="284"/>
    </row>
    <row r="41431" spans="15:16" x14ac:dyDescent="0.2">
      <c r="O41431" s="284"/>
      <c r="P41431" s="284"/>
    </row>
    <row r="41432" spans="15:16" x14ac:dyDescent="0.2">
      <c r="O41432" s="284"/>
      <c r="P41432" s="284"/>
    </row>
    <row r="41433" spans="15:16" x14ac:dyDescent="0.2">
      <c r="O41433" s="284"/>
      <c r="P41433" s="284"/>
    </row>
    <row r="41434" spans="15:16" x14ac:dyDescent="0.2">
      <c r="O41434" s="284"/>
      <c r="P41434" s="284"/>
    </row>
    <row r="41435" spans="15:16" x14ac:dyDescent="0.2">
      <c r="O41435" s="284"/>
      <c r="P41435" s="284"/>
    </row>
    <row r="41436" spans="15:16" x14ac:dyDescent="0.2">
      <c r="O41436" s="284"/>
      <c r="P41436" s="284"/>
    </row>
    <row r="41437" spans="15:16" x14ac:dyDescent="0.2">
      <c r="O41437" s="284"/>
      <c r="P41437" s="284"/>
    </row>
    <row r="41438" spans="15:16" x14ac:dyDescent="0.2">
      <c r="O41438" s="284"/>
      <c r="P41438" s="284"/>
    </row>
    <row r="41439" spans="15:16" x14ac:dyDescent="0.2">
      <c r="O41439" s="284"/>
      <c r="P41439" s="284"/>
    </row>
    <row r="41440" spans="15:16" x14ac:dyDescent="0.2">
      <c r="O41440" s="284"/>
      <c r="P41440" s="284"/>
    </row>
    <row r="41441" spans="15:16" x14ac:dyDescent="0.2">
      <c r="O41441" s="284"/>
      <c r="P41441" s="284"/>
    </row>
    <row r="41442" spans="15:16" x14ac:dyDescent="0.2">
      <c r="O41442" s="284"/>
      <c r="P41442" s="284"/>
    </row>
    <row r="41443" spans="15:16" x14ac:dyDescent="0.2">
      <c r="O41443" s="284"/>
      <c r="P41443" s="284"/>
    </row>
    <row r="41444" spans="15:16" x14ac:dyDescent="0.2">
      <c r="O41444" s="284"/>
      <c r="P41444" s="284"/>
    </row>
    <row r="41445" spans="15:16" x14ac:dyDescent="0.2">
      <c r="O41445" s="284"/>
      <c r="P41445" s="284"/>
    </row>
    <row r="41446" spans="15:16" x14ac:dyDescent="0.2">
      <c r="O41446" s="284"/>
      <c r="P41446" s="284"/>
    </row>
    <row r="41447" spans="15:16" x14ac:dyDescent="0.2">
      <c r="O41447" s="284"/>
      <c r="P41447" s="284"/>
    </row>
    <row r="41448" spans="15:16" x14ac:dyDescent="0.2">
      <c r="O41448" s="284"/>
      <c r="P41448" s="284"/>
    </row>
    <row r="41449" spans="15:16" x14ac:dyDescent="0.2">
      <c r="O41449" s="284"/>
      <c r="P41449" s="284"/>
    </row>
    <row r="41450" spans="15:16" x14ac:dyDescent="0.2">
      <c r="O41450" s="284"/>
      <c r="P41450" s="284"/>
    </row>
    <row r="41451" spans="15:16" x14ac:dyDescent="0.2">
      <c r="O41451" s="284"/>
      <c r="P41451" s="284"/>
    </row>
    <row r="41452" spans="15:16" x14ac:dyDescent="0.2">
      <c r="O41452" s="284"/>
      <c r="P41452" s="284"/>
    </row>
    <row r="41453" spans="15:16" x14ac:dyDescent="0.2">
      <c r="O41453" s="284"/>
      <c r="P41453" s="284"/>
    </row>
    <row r="41454" spans="15:16" x14ac:dyDescent="0.2">
      <c r="O41454" s="284"/>
      <c r="P41454" s="284"/>
    </row>
    <row r="41455" spans="15:16" x14ac:dyDescent="0.2">
      <c r="O41455" s="284"/>
      <c r="P41455" s="284"/>
    </row>
    <row r="41456" spans="15:16" x14ac:dyDescent="0.2">
      <c r="O41456" s="284"/>
      <c r="P41456" s="284"/>
    </row>
    <row r="41457" spans="15:16" x14ac:dyDescent="0.2">
      <c r="O41457" s="284"/>
      <c r="P41457" s="284"/>
    </row>
    <row r="41458" spans="15:16" x14ac:dyDescent="0.2">
      <c r="O41458" s="284"/>
      <c r="P41458" s="284"/>
    </row>
    <row r="41459" spans="15:16" x14ac:dyDescent="0.2">
      <c r="O41459" s="284"/>
      <c r="P41459" s="284"/>
    </row>
    <row r="41460" spans="15:16" x14ac:dyDescent="0.2">
      <c r="O41460" s="284"/>
      <c r="P41460" s="284"/>
    </row>
    <row r="41461" spans="15:16" x14ac:dyDescent="0.2">
      <c r="O41461" s="284"/>
      <c r="P41461" s="284"/>
    </row>
    <row r="41462" spans="15:16" x14ac:dyDescent="0.2">
      <c r="O41462" s="284"/>
      <c r="P41462" s="284"/>
    </row>
    <row r="41463" spans="15:16" x14ac:dyDescent="0.2">
      <c r="O41463" s="284"/>
      <c r="P41463" s="284"/>
    </row>
    <row r="41464" spans="15:16" x14ac:dyDescent="0.2">
      <c r="O41464" s="284"/>
      <c r="P41464" s="284"/>
    </row>
    <row r="41465" spans="15:16" x14ac:dyDescent="0.2">
      <c r="O41465" s="284"/>
      <c r="P41465" s="284"/>
    </row>
    <row r="41466" spans="15:16" x14ac:dyDescent="0.2">
      <c r="O41466" s="284"/>
      <c r="P41466" s="284"/>
    </row>
    <row r="41467" spans="15:16" x14ac:dyDescent="0.2">
      <c r="O41467" s="284"/>
      <c r="P41467" s="284"/>
    </row>
    <row r="41468" spans="15:16" x14ac:dyDescent="0.2">
      <c r="O41468" s="284"/>
      <c r="P41468" s="284"/>
    </row>
    <row r="41469" spans="15:16" x14ac:dyDescent="0.2">
      <c r="O41469" s="284"/>
      <c r="P41469" s="284"/>
    </row>
    <row r="41470" spans="15:16" x14ac:dyDescent="0.2">
      <c r="O41470" s="284"/>
      <c r="P41470" s="284"/>
    </row>
    <row r="41471" spans="15:16" x14ac:dyDescent="0.2">
      <c r="O41471" s="284"/>
      <c r="P41471" s="284"/>
    </row>
    <row r="41472" spans="15:16" x14ac:dyDescent="0.2">
      <c r="O41472" s="284"/>
      <c r="P41472" s="284"/>
    </row>
    <row r="41473" spans="15:16" x14ac:dyDescent="0.2">
      <c r="O41473" s="284"/>
      <c r="P41473" s="284"/>
    </row>
    <row r="41474" spans="15:16" x14ac:dyDescent="0.2">
      <c r="O41474" s="284"/>
      <c r="P41474" s="284"/>
    </row>
    <row r="41475" spans="15:16" x14ac:dyDescent="0.2">
      <c r="O41475" s="284"/>
      <c r="P41475" s="284"/>
    </row>
    <row r="41476" spans="15:16" x14ac:dyDescent="0.2">
      <c r="O41476" s="284"/>
      <c r="P41476" s="284"/>
    </row>
    <row r="41477" spans="15:16" x14ac:dyDescent="0.2">
      <c r="O41477" s="284"/>
      <c r="P41477" s="284"/>
    </row>
    <row r="41478" spans="15:16" x14ac:dyDescent="0.2">
      <c r="O41478" s="284"/>
      <c r="P41478" s="284"/>
    </row>
    <row r="41479" spans="15:16" x14ac:dyDescent="0.2">
      <c r="O41479" s="284"/>
      <c r="P41479" s="284"/>
    </row>
    <row r="41480" spans="15:16" x14ac:dyDescent="0.2">
      <c r="O41480" s="284"/>
      <c r="P41480" s="284"/>
    </row>
    <row r="41481" spans="15:16" x14ac:dyDescent="0.2">
      <c r="O41481" s="284"/>
      <c r="P41481" s="284"/>
    </row>
    <row r="41482" spans="15:16" x14ac:dyDescent="0.2">
      <c r="O41482" s="284"/>
      <c r="P41482" s="284"/>
    </row>
    <row r="41483" spans="15:16" x14ac:dyDescent="0.2">
      <c r="O41483" s="284"/>
      <c r="P41483" s="284"/>
    </row>
    <row r="41484" spans="15:16" x14ac:dyDescent="0.2">
      <c r="O41484" s="284"/>
      <c r="P41484" s="284"/>
    </row>
    <row r="41485" spans="15:16" x14ac:dyDescent="0.2">
      <c r="O41485" s="284"/>
      <c r="P41485" s="284"/>
    </row>
    <row r="41486" spans="15:16" x14ac:dyDescent="0.2">
      <c r="O41486" s="284"/>
      <c r="P41486" s="284"/>
    </row>
    <row r="41487" spans="15:16" x14ac:dyDescent="0.2">
      <c r="O41487" s="284"/>
      <c r="P41487" s="284"/>
    </row>
    <row r="41488" spans="15:16" x14ac:dyDescent="0.2">
      <c r="O41488" s="284"/>
      <c r="P41488" s="284"/>
    </row>
    <row r="41489" spans="15:16" x14ac:dyDescent="0.2">
      <c r="O41489" s="284"/>
      <c r="P41489" s="284"/>
    </row>
    <row r="41490" spans="15:16" x14ac:dyDescent="0.2">
      <c r="O41490" s="284"/>
      <c r="P41490" s="284"/>
    </row>
    <row r="41491" spans="15:16" x14ac:dyDescent="0.2">
      <c r="O41491" s="284"/>
      <c r="P41491" s="284"/>
    </row>
    <row r="41492" spans="15:16" x14ac:dyDescent="0.2">
      <c r="O41492" s="284"/>
      <c r="P41492" s="284"/>
    </row>
    <row r="41493" spans="15:16" x14ac:dyDescent="0.2">
      <c r="O41493" s="284"/>
      <c r="P41493" s="284"/>
    </row>
    <row r="41494" spans="15:16" x14ac:dyDescent="0.2">
      <c r="O41494" s="284"/>
      <c r="P41494" s="284"/>
    </row>
    <row r="41495" spans="15:16" x14ac:dyDescent="0.2">
      <c r="O41495" s="284"/>
      <c r="P41495" s="284"/>
    </row>
    <row r="41496" spans="15:16" x14ac:dyDescent="0.2">
      <c r="O41496" s="284"/>
      <c r="P41496" s="284"/>
    </row>
    <row r="41497" spans="15:16" x14ac:dyDescent="0.2">
      <c r="O41497" s="284"/>
      <c r="P41497" s="284"/>
    </row>
    <row r="41498" spans="15:16" x14ac:dyDescent="0.2">
      <c r="O41498" s="284"/>
      <c r="P41498" s="284"/>
    </row>
    <row r="41499" spans="15:16" x14ac:dyDescent="0.2">
      <c r="O41499" s="284"/>
      <c r="P41499" s="284"/>
    </row>
    <row r="41500" spans="15:16" x14ac:dyDescent="0.2">
      <c r="O41500" s="284"/>
      <c r="P41500" s="284"/>
    </row>
    <row r="41501" spans="15:16" x14ac:dyDescent="0.2">
      <c r="O41501" s="284"/>
      <c r="P41501" s="284"/>
    </row>
    <row r="41502" spans="15:16" x14ac:dyDescent="0.2">
      <c r="O41502" s="284"/>
      <c r="P41502" s="284"/>
    </row>
    <row r="41503" spans="15:16" x14ac:dyDescent="0.2">
      <c r="O41503" s="284"/>
      <c r="P41503" s="284"/>
    </row>
    <row r="41504" spans="15:16" x14ac:dyDescent="0.2">
      <c r="O41504" s="284"/>
      <c r="P41504" s="284"/>
    </row>
    <row r="41505" spans="15:16" x14ac:dyDescent="0.2">
      <c r="O41505" s="284"/>
      <c r="P41505" s="284"/>
    </row>
    <row r="41506" spans="15:16" x14ac:dyDescent="0.2">
      <c r="O41506" s="284"/>
      <c r="P41506" s="284"/>
    </row>
    <row r="41507" spans="15:16" x14ac:dyDescent="0.2">
      <c r="O41507" s="284"/>
      <c r="P41507" s="284"/>
    </row>
    <row r="41508" spans="15:16" x14ac:dyDescent="0.2">
      <c r="O41508" s="284"/>
      <c r="P41508" s="284"/>
    </row>
    <row r="41509" spans="15:16" x14ac:dyDescent="0.2">
      <c r="O41509" s="284"/>
      <c r="P41509" s="284"/>
    </row>
    <row r="41510" spans="15:16" x14ac:dyDescent="0.2">
      <c r="O41510" s="284"/>
      <c r="P41510" s="284"/>
    </row>
    <row r="41511" spans="15:16" x14ac:dyDescent="0.2">
      <c r="O41511" s="284"/>
      <c r="P41511" s="284"/>
    </row>
    <row r="41512" spans="15:16" x14ac:dyDescent="0.2">
      <c r="O41512" s="284"/>
      <c r="P41512" s="284"/>
    </row>
    <row r="41513" spans="15:16" x14ac:dyDescent="0.2">
      <c r="O41513" s="284"/>
      <c r="P41513" s="284"/>
    </row>
    <row r="41514" spans="15:16" x14ac:dyDescent="0.2">
      <c r="O41514" s="284"/>
      <c r="P41514" s="284"/>
    </row>
    <row r="41515" spans="15:16" x14ac:dyDescent="0.2">
      <c r="O41515" s="284"/>
      <c r="P41515" s="284"/>
    </row>
    <row r="41516" spans="15:16" x14ac:dyDescent="0.2">
      <c r="O41516" s="284"/>
      <c r="P41516" s="284"/>
    </row>
    <row r="41517" spans="15:16" x14ac:dyDescent="0.2">
      <c r="O41517" s="284"/>
      <c r="P41517" s="284"/>
    </row>
    <row r="41518" spans="15:16" x14ac:dyDescent="0.2">
      <c r="O41518" s="284"/>
      <c r="P41518" s="284"/>
    </row>
    <row r="41519" spans="15:16" x14ac:dyDescent="0.2">
      <c r="O41519" s="284"/>
      <c r="P41519" s="284"/>
    </row>
    <row r="41520" spans="15:16" x14ac:dyDescent="0.2">
      <c r="O41520" s="284"/>
      <c r="P41520" s="284"/>
    </row>
    <row r="41521" spans="15:16" x14ac:dyDescent="0.2">
      <c r="O41521" s="284"/>
      <c r="P41521" s="284"/>
    </row>
    <row r="41522" spans="15:16" x14ac:dyDescent="0.2">
      <c r="O41522" s="284"/>
      <c r="P41522" s="284"/>
    </row>
    <row r="41523" spans="15:16" x14ac:dyDescent="0.2">
      <c r="O41523" s="284"/>
      <c r="P41523" s="284"/>
    </row>
    <row r="41524" spans="15:16" x14ac:dyDescent="0.2">
      <c r="O41524" s="284"/>
      <c r="P41524" s="284"/>
    </row>
    <row r="41525" spans="15:16" x14ac:dyDescent="0.2">
      <c r="O41525" s="284"/>
      <c r="P41525" s="284"/>
    </row>
    <row r="41526" spans="15:16" x14ac:dyDescent="0.2">
      <c r="O41526" s="284"/>
      <c r="P41526" s="284"/>
    </row>
    <row r="41527" spans="15:16" x14ac:dyDescent="0.2">
      <c r="O41527" s="284"/>
      <c r="P41527" s="284"/>
    </row>
    <row r="41528" spans="15:16" x14ac:dyDescent="0.2">
      <c r="O41528" s="284"/>
      <c r="P41528" s="284"/>
    </row>
    <row r="41529" spans="15:16" x14ac:dyDescent="0.2">
      <c r="O41529" s="284"/>
      <c r="P41529" s="284"/>
    </row>
    <row r="41530" spans="15:16" x14ac:dyDescent="0.2">
      <c r="O41530" s="284"/>
      <c r="P41530" s="284"/>
    </row>
    <row r="41531" spans="15:16" x14ac:dyDescent="0.2">
      <c r="O41531" s="284"/>
      <c r="P41531" s="284"/>
    </row>
    <row r="41532" spans="15:16" x14ac:dyDescent="0.2">
      <c r="O41532" s="284"/>
      <c r="P41532" s="284"/>
    </row>
    <row r="41533" spans="15:16" x14ac:dyDescent="0.2">
      <c r="O41533" s="284"/>
      <c r="P41533" s="284"/>
    </row>
    <row r="41534" spans="15:16" x14ac:dyDescent="0.2">
      <c r="O41534" s="284"/>
      <c r="P41534" s="284"/>
    </row>
    <row r="41535" spans="15:16" x14ac:dyDescent="0.2">
      <c r="O41535" s="284"/>
      <c r="P41535" s="284"/>
    </row>
    <row r="41536" spans="15:16" x14ac:dyDescent="0.2">
      <c r="O41536" s="284"/>
      <c r="P41536" s="284"/>
    </row>
    <row r="41537" spans="15:16" x14ac:dyDescent="0.2">
      <c r="O41537" s="284"/>
      <c r="P41537" s="284"/>
    </row>
    <row r="41538" spans="15:16" x14ac:dyDescent="0.2">
      <c r="O41538" s="284"/>
      <c r="P41538" s="284"/>
    </row>
    <row r="41539" spans="15:16" x14ac:dyDescent="0.2">
      <c r="O41539" s="284"/>
      <c r="P41539" s="284"/>
    </row>
    <row r="41540" spans="15:16" x14ac:dyDescent="0.2">
      <c r="O41540" s="284"/>
      <c r="P41540" s="284"/>
    </row>
    <row r="41541" spans="15:16" x14ac:dyDescent="0.2">
      <c r="O41541" s="284"/>
      <c r="P41541" s="284"/>
    </row>
    <row r="41542" spans="15:16" x14ac:dyDescent="0.2">
      <c r="O41542" s="284"/>
      <c r="P41542" s="284"/>
    </row>
    <row r="41543" spans="15:16" x14ac:dyDescent="0.2">
      <c r="O41543" s="284"/>
      <c r="P41543" s="284"/>
    </row>
    <row r="41544" spans="15:16" x14ac:dyDescent="0.2">
      <c r="O41544" s="284"/>
      <c r="P41544" s="284"/>
    </row>
    <row r="41545" spans="15:16" x14ac:dyDescent="0.2">
      <c r="O41545" s="284"/>
      <c r="P41545" s="284"/>
    </row>
    <row r="41546" spans="15:16" x14ac:dyDescent="0.2">
      <c r="O41546" s="284"/>
      <c r="P41546" s="284"/>
    </row>
    <row r="41547" spans="15:16" x14ac:dyDescent="0.2">
      <c r="O41547" s="284"/>
      <c r="P41547" s="284"/>
    </row>
    <row r="41548" spans="15:16" x14ac:dyDescent="0.2">
      <c r="O41548" s="284"/>
      <c r="P41548" s="284"/>
    </row>
    <row r="41549" spans="15:16" x14ac:dyDescent="0.2">
      <c r="O41549" s="284"/>
      <c r="P41549" s="284"/>
    </row>
    <row r="41550" spans="15:16" x14ac:dyDescent="0.2">
      <c r="O41550" s="284"/>
      <c r="P41550" s="284"/>
    </row>
    <row r="41551" spans="15:16" x14ac:dyDescent="0.2">
      <c r="O41551" s="284"/>
      <c r="P41551" s="284"/>
    </row>
    <row r="41552" spans="15:16" x14ac:dyDescent="0.2">
      <c r="O41552" s="284"/>
      <c r="P41552" s="284"/>
    </row>
    <row r="41553" spans="15:16" x14ac:dyDescent="0.2">
      <c r="O41553" s="284"/>
      <c r="P41553" s="284"/>
    </row>
    <row r="41554" spans="15:16" x14ac:dyDescent="0.2">
      <c r="O41554" s="284"/>
      <c r="P41554" s="284"/>
    </row>
    <row r="41555" spans="15:16" x14ac:dyDescent="0.2">
      <c r="O41555" s="284"/>
      <c r="P41555" s="284"/>
    </row>
    <row r="41556" spans="15:16" x14ac:dyDescent="0.2">
      <c r="O41556" s="284"/>
      <c r="P41556" s="284"/>
    </row>
    <row r="41557" spans="15:16" x14ac:dyDescent="0.2">
      <c r="O41557" s="284"/>
      <c r="P41557" s="284"/>
    </row>
    <row r="41558" spans="15:16" x14ac:dyDescent="0.2">
      <c r="O41558" s="284"/>
      <c r="P41558" s="284"/>
    </row>
    <row r="41559" spans="15:16" x14ac:dyDescent="0.2">
      <c r="O41559" s="284"/>
      <c r="P41559" s="284"/>
    </row>
    <row r="41560" spans="15:16" x14ac:dyDescent="0.2">
      <c r="O41560" s="284"/>
      <c r="P41560" s="284"/>
    </row>
    <row r="41561" spans="15:16" x14ac:dyDescent="0.2">
      <c r="O41561" s="284"/>
      <c r="P41561" s="284"/>
    </row>
    <row r="41562" spans="15:16" x14ac:dyDescent="0.2">
      <c r="O41562" s="284"/>
      <c r="P41562" s="284"/>
    </row>
    <row r="41563" spans="15:16" x14ac:dyDescent="0.2">
      <c r="O41563" s="284"/>
      <c r="P41563" s="284"/>
    </row>
    <row r="41564" spans="15:16" x14ac:dyDescent="0.2">
      <c r="O41564" s="284"/>
      <c r="P41564" s="284"/>
    </row>
    <row r="41565" spans="15:16" x14ac:dyDescent="0.2">
      <c r="O41565" s="284"/>
      <c r="P41565" s="284"/>
    </row>
    <row r="41566" spans="15:16" x14ac:dyDescent="0.2">
      <c r="O41566" s="284"/>
      <c r="P41566" s="284"/>
    </row>
    <row r="41567" spans="15:16" x14ac:dyDescent="0.2">
      <c r="O41567" s="284"/>
      <c r="P41567" s="284"/>
    </row>
    <row r="41568" spans="15:16" x14ac:dyDescent="0.2">
      <c r="O41568" s="284"/>
      <c r="P41568" s="284"/>
    </row>
    <row r="41569" spans="15:16" x14ac:dyDescent="0.2">
      <c r="O41569" s="284"/>
      <c r="P41569" s="284"/>
    </row>
    <row r="41570" spans="15:16" x14ac:dyDescent="0.2">
      <c r="O41570" s="284"/>
      <c r="P41570" s="284"/>
    </row>
    <row r="41571" spans="15:16" x14ac:dyDescent="0.2">
      <c r="O41571" s="284"/>
      <c r="P41571" s="284"/>
    </row>
    <row r="41572" spans="15:16" x14ac:dyDescent="0.2">
      <c r="O41572" s="284"/>
      <c r="P41572" s="284"/>
    </row>
    <row r="41573" spans="15:16" x14ac:dyDescent="0.2">
      <c r="O41573" s="284"/>
      <c r="P41573" s="284"/>
    </row>
    <row r="41574" spans="15:16" x14ac:dyDescent="0.2">
      <c r="O41574" s="284"/>
      <c r="P41574" s="284"/>
    </row>
    <row r="41575" spans="15:16" x14ac:dyDescent="0.2">
      <c r="O41575" s="284"/>
      <c r="P41575" s="284"/>
    </row>
    <row r="41576" spans="15:16" x14ac:dyDescent="0.2">
      <c r="O41576" s="284"/>
      <c r="P41576" s="284"/>
    </row>
    <row r="41577" spans="15:16" x14ac:dyDescent="0.2">
      <c r="O41577" s="284"/>
      <c r="P41577" s="284"/>
    </row>
    <row r="41578" spans="15:16" x14ac:dyDescent="0.2">
      <c r="O41578" s="284"/>
      <c r="P41578" s="284"/>
    </row>
    <row r="41579" spans="15:16" x14ac:dyDescent="0.2">
      <c r="O41579" s="284"/>
      <c r="P41579" s="284"/>
    </row>
    <row r="41580" spans="15:16" x14ac:dyDescent="0.2">
      <c r="O41580" s="284"/>
      <c r="P41580" s="284"/>
    </row>
    <row r="41581" spans="15:16" x14ac:dyDescent="0.2">
      <c r="O41581" s="284"/>
      <c r="P41581" s="284"/>
    </row>
    <row r="41582" spans="15:16" x14ac:dyDescent="0.2">
      <c r="O41582" s="284"/>
      <c r="P41582" s="284"/>
    </row>
    <row r="41583" spans="15:16" x14ac:dyDescent="0.2">
      <c r="O41583" s="284"/>
      <c r="P41583" s="284"/>
    </row>
    <row r="41584" spans="15:16" x14ac:dyDescent="0.2">
      <c r="O41584" s="284"/>
      <c r="P41584" s="284"/>
    </row>
    <row r="41585" spans="15:16" x14ac:dyDescent="0.2">
      <c r="O41585" s="284"/>
      <c r="P41585" s="284"/>
    </row>
    <row r="41586" spans="15:16" x14ac:dyDescent="0.2">
      <c r="O41586" s="284"/>
      <c r="P41586" s="284"/>
    </row>
    <row r="41587" spans="15:16" x14ac:dyDescent="0.2">
      <c r="O41587" s="284"/>
      <c r="P41587" s="284"/>
    </row>
    <row r="41588" spans="15:16" x14ac:dyDescent="0.2">
      <c r="O41588" s="284"/>
      <c r="P41588" s="284"/>
    </row>
    <row r="41589" spans="15:16" x14ac:dyDescent="0.2">
      <c r="O41589" s="284"/>
      <c r="P41589" s="284"/>
    </row>
    <row r="41590" spans="15:16" x14ac:dyDescent="0.2">
      <c r="O41590" s="284"/>
      <c r="P41590" s="284"/>
    </row>
    <row r="41591" spans="15:16" x14ac:dyDescent="0.2">
      <c r="O41591" s="284"/>
      <c r="P41591" s="284"/>
    </row>
    <row r="41592" spans="15:16" x14ac:dyDescent="0.2">
      <c r="O41592" s="284"/>
      <c r="P41592" s="284"/>
    </row>
    <row r="41593" spans="15:16" x14ac:dyDescent="0.2">
      <c r="O41593" s="284"/>
      <c r="P41593" s="284"/>
    </row>
    <row r="41594" spans="15:16" x14ac:dyDescent="0.2">
      <c r="O41594" s="284"/>
      <c r="P41594" s="284"/>
    </row>
    <row r="41595" spans="15:16" x14ac:dyDescent="0.2">
      <c r="O41595" s="284"/>
      <c r="P41595" s="284"/>
    </row>
    <row r="41596" spans="15:16" x14ac:dyDescent="0.2">
      <c r="O41596" s="284"/>
      <c r="P41596" s="284"/>
    </row>
    <row r="41597" spans="15:16" x14ac:dyDescent="0.2">
      <c r="O41597" s="284"/>
      <c r="P41597" s="284"/>
    </row>
    <row r="41598" spans="15:16" x14ac:dyDescent="0.2">
      <c r="O41598" s="284"/>
      <c r="P41598" s="284"/>
    </row>
    <row r="41599" spans="15:16" x14ac:dyDescent="0.2">
      <c r="O41599" s="284"/>
      <c r="P41599" s="284"/>
    </row>
    <row r="41600" spans="15:16" x14ac:dyDescent="0.2">
      <c r="O41600" s="284"/>
      <c r="P41600" s="284"/>
    </row>
    <row r="41601" spans="15:16" x14ac:dyDescent="0.2">
      <c r="O41601" s="284"/>
      <c r="P41601" s="284"/>
    </row>
    <row r="41602" spans="15:16" x14ac:dyDescent="0.2">
      <c r="O41602" s="284"/>
      <c r="P41602" s="284"/>
    </row>
    <row r="41603" spans="15:16" x14ac:dyDescent="0.2">
      <c r="O41603" s="284"/>
      <c r="P41603" s="284"/>
    </row>
    <row r="41604" spans="15:16" x14ac:dyDescent="0.2">
      <c r="O41604" s="284"/>
      <c r="P41604" s="284"/>
    </row>
    <row r="41605" spans="15:16" x14ac:dyDescent="0.2">
      <c r="O41605" s="284"/>
      <c r="P41605" s="284"/>
    </row>
    <row r="41606" spans="15:16" x14ac:dyDescent="0.2">
      <c r="O41606" s="284"/>
      <c r="P41606" s="284"/>
    </row>
    <row r="41607" spans="15:16" x14ac:dyDescent="0.2">
      <c r="O41607" s="284"/>
      <c r="P41607" s="284"/>
    </row>
    <row r="41608" spans="15:16" x14ac:dyDescent="0.2">
      <c r="O41608" s="284"/>
      <c r="P41608" s="284"/>
    </row>
    <row r="41609" spans="15:16" x14ac:dyDescent="0.2">
      <c r="O41609" s="284"/>
      <c r="P41609" s="284"/>
    </row>
    <row r="41610" spans="15:16" x14ac:dyDescent="0.2">
      <c r="O41610" s="284"/>
      <c r="P41610" s="284"/>
    </row>
    <row r="41611" spans="15:16" x14ac:dyDescent="0.2">
      <c r="O41611" s="284"/>
      <c r="P41611" s="284"/>
    </row>
    <row r="41612" spans="15:16" x14ac:dyDescent="0.2">
      <c r="O41612" s="284"/>
      <c r="P41612" s="284"/>
    </row>
    <row r="41613" spans="15:16" x14ac:dyDescent="0.2">
      <c r="O41613" s="284"/>
      <c r="P41613" s="284"/>
    </row>
    <row r="41614" spans="15:16" x14ac:dyDescent="0.2">
      <c r="O41614" s="284"/>
      <c r="P41614" s="284"/>
    </row>
    <row r="41615" spans="15:16" x14ac:dyDescent="0.2">
      <c r="O41615" s="284"/>
      <c r="P41615" s="284"/>
    </row>
    <row r="41616" spans="15:16" x14ac:dyDescent="0.2">
      <c r="O41616" s="284"/>
      <c r="P41616" s="284"/>
    </row>
    <row r="41617" spans="15:16" x14ac:dyDescent="0.2">
      <c r="O41617" s="284"/>
      <c r="P41617" s="284"/>
    </row>
    <row r="41618" spans="15:16" x14ac:dyDescent="0.2">
      <c r="O41618" s="284"/>
      <c r="P41618" s="284"/>
    </row>
    <row r="41619" spans="15:16" x14ac:dyDescent="0.2">
      <c r="O41619" s="284"/>
      <c r="P41619" s="284"/>
    </row>
    <row r="41620" spans="15:16" x14ac:dyDescent="0.2">
      <c r="O41620" s="284"/>
      <c r="P41620" s="284"/>
    </row>
    <row r="41621" spans="15:16" x14ac:dyDescent="0.2">
      <c r="O41621" s="284"/>
      <c r="P41621" s="284"/>
    </row>
    <row r="41622" spans="15:16" x14ac:dyDescent="0.2">
      <c r="O41622" s="284"/>
      <c r="P41622" s="284"/>
    </row>
    <row r="41623" spans="15:16" x14ac:dyDescent="0.2">
      <c r="O41623" s="284"/>
      <c r="P41623" s="284"/>
    </row>
    <row r="41624" spans="15:16" x14ac:dyDescent="0.2">
      <c r="O41624" s="284"/>
      <c r="P41624" s="284"/>
    </row>
    <row r="41625" spans="15:16" x14ac:dyDescent="0.2">
      <c r="O41625" s="284"/>
      <c r="P41625" s="284"/>
    </row>
    <row r="41626" spans="15:16" x14ac:dyDescent="0.2">
      <c r="O41626" s="284"/>
      <c r="P41626" s="284"/>
    </row>
    <row r="41627" spans="15:16" x14ac:dyDescent="0.2">
      <c r="O41627" s="284"/>
      <c r="P41627" s="284"/>
    </row>
    <row r="41628" spans="15:16" x14ac:dyDescent="0.2">
      <c r="O41628" s="284"/>
      <c r="P41628" s="284"/>
    </row>
    <row r="41629" spans="15:16" x14ac:dyDescent="0.2">
      <c r="O41629" s="284"/>
      <c r="P41629" s="284"/>
    </row>
    <row r="41630" spans="15:16" x14ac:dyDescent="0.2">
      <c r="O41630" s="284"/>
      <c r="P41630" s="284"/>
    </row>
    <row r="41631" spans="15:16" x14ac:dyDescent="0.2">
      <c r="O41631" s="284"/>
      <c r="P41631" s="284"/>
    </row>
    <row r="41632" spans="15:16" x14ac:dyDescent="0.2">
      <c r="O41632" s="284"/>
      <c r="P41632" s="284"/>
    </row>
    <row r="41633" spans="15:16" x14ac:dyDescent="0.2">
      <c r="O41633" s="284"/>
      <c r="P41633" s="284"/>
    </row>
    <row r="41634" spans="15:16" x14ac:dyDescent="0.2">
      <c r="O41634" s="284"/>
      <c r="P41634" s="284"/>
    </row>
    <row r="41635" spans="15:16" x14ac:dyDescent="0.2">
      <c r="O41635" s="284"/>
      <c r="P41635" s="284"/>
    </row>
    <row r="41636" spans="15:16" x14ac:dyDescent="0.2">
      <c r="O41636" s="284"/>
      <c r="P41636" s="284"/>
    </row>
    <row r="41637" spans="15:16" x14ac:dyDescent="0.2">
      <c r="O41637" s="284"/>
      <c r="P41637" s="284"/>
    </row>
    <row r="41638" spans="15:16" x14ac:dyDescent="0.2">
      <c r="O41638" s="284"/>
      <c r="P41638" s="284"/>
    </row>
    <row r="41639" spans="15:16" x14ac:dyDescent="0.2">
      <c r="O41639" s="284"/>
      <c r="P41639" s="284"/>
    </row>
    <row r="41640" spans="15:16" x14ac:dyDescent="0.2">
      <c r="O41640" s="284"/>
      <c r="P41640" s="284"/>
    </row>
    <row r="41641" spans="15:16" x14ac:dyDescent="0.2">
      <c r="O41641" s="284"/>
      <c r="P41641" s="284"/>
    </row>
    <row r="41642" spans="15:16" x14ac:dyDescent="0.2">
      <c r="O41642" s="284"/>
      <c r="P41642" s="284"/>
    </row>
    <row r="41643" spans="15:16" x14ac:dyDescent="0.2">
      <c r="O41643" s="284"/>
      <c r="P41643" s="284"/>
    </row>
    <row r="41644" spans="15:16" x14ac:dyDescent="0.2">
      <c r="O41644" s="284"/>
      <c r="P41644" s="284"/>
    </row>
    <row r="41645" spans="15:16" x14ac:dyDescent="0.2">
      <c r="O41645" s="284"/>
      <c r="P41645" s="284"/>
    </row>
    <row r="41646" spans="15:16" x14ac:dyDescent="0.2">
      <c r="O41646" s="284"/>
      <c r="P41646" s="284"/>
    </row>
    <row r="41647" spans="15:16" x14ac:dyDescent="0.2">
      <c r="O41647" s="284"/>
      <c r="P41647" s="284"/>
    </row>
    <row r="41648" spans="15:16" x14ac:dyDescent="0.2">
      <c r="O41648" s="284"/>
      <c r="P41648" s="284"/>
    </row>
    <row r="41649" spans="15:16" x14ac:dyDescent="0.2">
      <c r="O41649" s="284"/>
      <c r="P41649" s="284"/>
    </row>
    <row r="41650" spans="15:16" x14ac:dyDescent="0.2">
      <c r="O41650" s="284"/>
      <c r="P41650" s="284"/>
    </row>
    <row r="41651" spans="15:16" x14ac:dyDescent="0.2">
      <c r="O41651" s="284"/>
      <c r="P41651" s="284"/>
    </row>
    <row r="41652" spans="15:16" x14ac:dyDescent="0.2">
      <c r="O41652" s="284"/>
      <c r="P41652" s="284"/>
    </row>
    <row r="41653" spans="15:16" x14ac:dyDescent="0.2">
      <c r="O41653" s="284"/>
      <c r="P41653" s="284"/>
    </row>
    <row r="41654" spans="15:16" x14ac:dyDescent="0.2">
      <c r="O41654" s="284"/>
      <c r="P41654" s="284"/>
    </row>
    <row r="41655" spans="15:16" x14ac:dyDescent="0.2">
      <c r="O41655" s="284"/>
      <c r="P41655" s="284"/>
    </row>
    <row r="41656" spans="15:16" x14ac:dyDescent="0.2">
      <c r="O41656" s="284"/>
      <c r="P41656" s="284"/>
    </row>
    <row r="41657" spans="15:16" x14ac:dyDescent="0.2">
      <c r="O41657" s="284"/>
      <c r="P41657" s="284"/>
    </row>
    <row r="41658" spans="15:16" x14ac:dyDescent="0.2">
      <c r="O41658" s="284"/>
      <c r="P41658" s="284"/>
    </row>
    <row r="41659" spans="15:16" x14ac:dyDescent="0.2">
      <c r="O41659" s="284"/>
      <c r="P41659" s="284"/>
    </row>
    <row r="41660" spans="15:16" x14ac:dyDescent="0.2">
      <c r="O41660" s="284"/>
      <c r="P41660" s="284"/>
    </row>
    <row r="41661" spans="15:16" x14ac:dyDescent="0.2">
      <c r="O41661" s="284"/>
      <c r="P41661" s="284"/>
    </row>
    <row r="41662" spans="15:16" x14ac:dyDescent="0.2">
      <c r="O41662" s="284"/>
      <c r="P41662" s="284"/>
    </row>
    <row r="41663" spans="15:16" x14ac:dyDescent="0.2">
      <c r="O41663" s="284"/>
      <c r="P41663" s="284"/>
    </row>
    <row r="41664" spans="15:16" x14ac:dyDescent="0.2">
      <c r="O41664" s="284"/>
      <c r="P41664" s="284"/>
    </row>
    <row r="41665" spans="15:16" x14ac:dyDescent="0.2">
      <c r="O41665" s="284"/>
      <c r="P41665" s="284"/>
    </row>
    <row r="41666" spans="15:16" x14ac:dyDescent="0.2">
      <c r="O41666" s="284"/>
      <c r="P41666" s="284"/>
    </row>
    <row r="41667" spans="15:16" x14ac:dyDescent="0.2">
      <c r="O41667" s="284"/>
      <c r="P41667" s="284"/>
    </row>
    <row r="41668" spans="15:16" x14ac:dyDescent="0.2">
      <c r="O41668" s="284"/>
      <c r="P41668" s="284"/>
    </row>
    <row r="41669" spans="15:16" x14ac:dyDescent="0.2">
      <c r="O41669" s="284"/>
      <c r="P41669" s="284"/>
    </row>
    <row r="41670" spans="15:16" x14ac:dyDescent="0.2">
      <c r="O41670" s="284"/>
      <c r="P41670" s="284"/>
    </row>
    <row r="41671" spans="15:16" x14ac:dyDescent="0.2">
      <c r="O41671" s="284"/>
      <c r="P41671" s="284"/>
    </row>
    <row r="41672" spans="15:16" x14ac:dyDescent="0.2">
      <c r="O41672" s="284"/>
      <c r="P41672" s="284"/>
    </row>
    <row r="41673" spans="15:16" x14ac:dyDescent="0.2">
      <c r="O41673" s="284"/>
      <c r="P41673" s="284"/>
    </row>
    <row r="41674" spans="15:16" x14ac:dyDescent="0.2">
      <c r="O41674" s="284"/>
      <c r="P41674" s="284"/>
    </row>
    <row r="41675" spans="15:16" x14ac:dyDescent="0.2">
      <c r="O41675" s="284"/>
      <c r="P41675" s="284"/>
    </row>
    <row r="41676" spans="15:16" x14ac:dyDescent="0.2">
      <c r="O41676" s="284"/>
      <c r="P41676" s="284"/>
    </row>
    <row r="41677" spans="15:16" x14ac:dyDescent="0.2">
      <c r="O41677" s="284"/>
      <c r="P41677" s="284"/>
    </row>
    <row r="41678" spans="15:16" x14ac:dyDescent="0.2">
      <c r="O41678" s="284"/>
      <c r="P41678" s="284"/>
    </row>
    <row r="41679" spans="15:16" x14ac:dyDescent="0.2">
      <c r="O41679" s="284"/>
      <c r="P41679" s="284"/>
    </row>
    <row r="41680" spans="15:16" x14ac:dyDescent="0.2">
      <c r="O41680" s="284"/>
      <c r="P41680" s="284"/>
    </row>
    <row r="41681" spans="15:16" x14ac:dyDescent="0.2">
      <c r="O41681" s="284"/>
      <c r="P41681" s="284"/>
    </row>
    <row r="41682" spans="15:16" x14ac:dyDescent="0.2">
      <c r="O41682" s="284"/>
      <c r="P41682" s="284"/>
    </row>
    <row r="41683" spans="15:16" x14ac:dyDescent="0.2">
      <c r="O41683" s="284"/>
      <c r="P41683" s="284"/>
    </row>
    <row r="41684" spans="15:16" x14ac:dyDescent="0.2">
      <c r="O41684" s="284"/>
      <c r="P41684" s="284"/>
    </row>
    <row r="41685" spans="15:16" x14ac:dyDescent="0.2">
      <c r="O41685" s="284"/>
      <c r="P41685" s="284"/>
    </row>
    <row r="41686" spans="15:16" x14ac:dyDescent="0.2">
      <c r="O41686" s="284"/>
      <c r="P41686" s="284"/>
    </row>
    <row r="41687" spans="15:16" x14ac:dyDescent="0.2">
      <c r="O41687" s="284"/>
      <c r="P41687" s="284"/>
    </row>
    <row r="41688" spans="15:16" x14ac:dyDescent="0.2">
      <c r="O41688" s="284"/>
      <c r="P41688" s="284"/>
    </row>
    <row r="41689" spans="15:16" x14ac:dyDescent="0.2">
      <c r="O41689" s="284"/>
      <c r="P41689" s="284"/>
    </row>
    <row r="41690" spans="15:16" x14ac:dyDescent="0.2">
      <c r="O41690" s="284"/>
      <c r="P41690" s="284"/>
    </row>
    <row r="41691" spans="15:16" x14ac:dyDescent="0.2">
      <c r="O41691" s="284"/>
      <c r="P41691" s="284"/>
    </row>
    <row r="41692" spans="15:16" x14ac:dyDescent="0.2">
      <c r="O41692" s="284"/>
      <c r="P41692" s="284"/>
    </row>
    <row r="41693" spans="15:16" x14ac:dyDescent="0.2">
      <c r="O41693" s="284"/>
      <c r="P41693" s="284"/>
    </row>
    <row r="41694" spans="15:16" x14ac:dyDescent="0.2">
      <c r="O41694" s="284"/>
      <c r="P41694" s="284"/>
    </row>
    <row r="41695" spans="15:16" x14ac:dyDescent="0.2">
      <c r="O41695" s="284"/>
      <c r="P41695" s="284"/>
    </row>
    <row r="41696" spans="15:16" x14ac:dyDescent="0.2">
      <c r="O41696" s="284"/>
      <c r="P41696" s="284"/>
    </row>
    <row r="41697" spans="15:16" x14ac:dyDescent="0.2">
      <c r="O41697" s="284"/>
      <c r="P41697" s="284"/>
    </row>
    <row r="41698" spans="15:16" x14ac:dyDescent="0.2">
      <c r="O41698" s="284"/>
      <c r="P41698" s="284"/>
    </row>
    <row r="41699" spans="15:16" x14ac:dyDescent="0.2">
      <c r="O41699" s="284"/>
      <c r="P41699" s="284"/>
    </row>
    <row r="41700" spans="15:16" x14ac:dyDescent="0.2">
      <c r="O41700" s="284"/>
      <c r="P41700" s="284"/>
    </row>
    <row r="41701" spans="15:16" x14ac:dyDescent="0.2">
      <c r="O41701" s="284"/>
      <c r="P41701" s="284"/>
    </row>
    <row r="41702" spans="15:16" x14ac:dyDescent="0.2">
      <c r="O41702" s="284"/>
      <c r="P41702" s="284"/>
    </row>
    <row r="41703" spans="15:16" x14ac:dyDescent="0.2">
      <c r="O41703" s="284"/>
      <c r="P41703" s="284"/>
    </row>
    <row r="41704" spans="15:16" x14ac:dyDescent="0.2">
      <c r="O41704" s="284"/>
      <c r="P41704" s="284"/>
    </row>
    <row r="41705" spans="15:16" x14ac:dyDescent="0.2">
      <c r="O41705" s="284"/>
      <c r="P41705" s="284"/>
    </row>
    <row r="41706" spans="15:16" x14ac:dyDescent="0.2">
      <c r="O41706" s="284"/>
      <c r="P41706" s="284"/>
    </row>
    <row r="41707" spans="15:16" x14ac:dyDescent="0.2">
      <c r="O41707" s="284"/>
      <c r="P41707" s="284"/>
    </row>
    <row r="41708" spans="15:16" x14ac:dyDescent="0.2">
      <c r="O41708" s="284"/>
      <c r="P41708" s="284"/>
    </row>
    <row r="41709" spans="15:16" x14ac:dyDescent="0.2">
      <c r="O41709" s="284"/>
      <c r="P41709" s="284"/>
    </row>
    <row r="41710" spans="15:16" x14ac:dyDescent="0.2">
      <c r="O41710" s="284"/>
      <c r="P41710" s="284"/>
    </row>
    <row r="41711" spans="15:16" x14ac:dyDescent="0.2">
      <c r="O41711" s="284"/>
      <c r="P41711" s="284"/>
    </row>
    <row r="41712" spans="15:16" x14ac:dyDescent="0.2">
      <c r="O41712" s="284"/>
      <c r="P41712" s="284"/>
    </row>
    <row r="41713" spans="15:16" x14ac:dyDescent="0.2">
      <c r="O41713" s="284"/>
      <c r="P41713" s="284"/>
    </row>
    <row r="41714" spans="15:16" x14ac:dyDescent="0.2">
      <c r="O41714" s="284"/>
      <c r="P41714" s="284"/>
    </row>
    <row r="41715" spans="15:16" x14ac:dyDescent="0.2">
      <c r="O41715" s="284"/>
      <c r="P41715" s="284"/>
    </row>
    <row r="41716" spans="15:16" x14ac:dyDescent="0.2">
      <c r="O41716" s="284"/>
      <c r="P41716" s="284"/>
    </row>
    <row r="41717" spans="15:16" x14ac:dyDescent="0.2">
      <c r="O41717" s="284"/>
      <c r="P41717" s="284"/>
    </row>
    <row r="41718" spans="15:16" x14ac:dyDescent="0.2">
      <c r="O41718" s="284"/>
      <c r="P41718" s="284"/>
    </row>
    <row r="41719" spans="15:16" x14ac:dyDescent="0.2">
      <c r="O41719" s="284"/>
      <c r="P41719" s="284"/>
    </row>
    <row r="41720" spans="15:16" x14ac:dyDescent="0.2">
      <c r="O41720" s="284"/>
      <c r="P41720" s="284"/>
    </row>
    <row r="41721" spans="15:16" x14ac:dyDescent="0.2">
      <c r="O41721" s="284"/>
      <c r="P41721" s="284"/>
    </row>
    <row r="41722" spans="15:16" x14ac:dyDescent="0.2">
      <c r="O41722" s="284"/>
      <c r="P41722" s="284"/>
    </row>
    <row r="41723" spans="15:16" x14ac:dyDescent="0.2">
      <c r="O41723" s="284"/>
      <c r="P41723" s="284"/>
    </row>
    <row r="41724" spans="15:16" x14ac:dyDescent="0.2">
      <c r="O41724" s="284"/>
      <c r="P41724" s="284"/>
    </row>
    <row r="41725" spans="15:16" x14ac:dyDescent="0.2">
      <c r="O41725" s="284"/>
      <c r="P41725" s="284"/>
    </row>
    <row r="41726" spans="15:16" x14ac:dyDescent="0.2">
      <c r="O41726" s="284"/>
      <c r="P41726" s="284"/>
    </row>
    <row r="41727" spans="15:16" x14ac:dyDescent="0.2">
      <c r="O41727" s="284"/>
      <c r="P41727" s="284"/>
    </row>
    <row r="41728" spans="15:16" x14ac:dyDescent="0.2">
      <c r="O41728" s="284"/>
      <c r="P41728" s="284"/>
    </row>
    <row r="41729" spans="15:16" x14ac:dyDescent="0.2">
      <c r="O41729" s="284"/>
      <c r="P41729" s="284"/>
    </row>
    <row r="41730" spans="15:16" x14ac:dyDescent="0.2">
      <c r="O41730" s="284"/>
      <c r="P41730" s="284"/>
    </row>
    <row r="41731" spans="15:16" x14ac:dyDescent="0.2">
      <c r="O41731" s="284"/>
      <c r="P41731" s="284"/>
    </row>
    <row r="41732" spans="15:16" x14ac:dyDescent="0.2">
      <c r="O41732" s="284"/>
      <c r="P41732" s="284"/>
    </row>
    <row r="41733" spans="15:16" x14ac:dyDescent="0.2">
      <c r="O41733" s="284"/>
      <c r="P41733" s="284"/>
    </row>
    <row r="41734" spans="15:16" x14ac:dyDescent="0.2">
      <c r="O41734" s="284"/>
      <c r="P41734" s="284"/>
    </row>
    <row r="41735" spans="15:16" x14ac:dyDescent="0.2">
      <c r="O41735" s="284"/>
      <c r="P41735" s="284"/>
    </row>
    <row r="41736" spans="15:16" x14ac:dyDescent="0.2">
      <c r="O41736" s="284"/>
      <c r="P41736" s="284"/>
    </row>
    <row r="41737" spans="15:16" x14ac:dyDescent="0.2">
      <c r="O41737" s="284"/>
      <c r="P41737" s="284"/>
    </row>
    <row r="41738" spans="15:16" x14ac:dyDescent="0.2">
      <c r="O41738" s="284"/>
      <c r="P41738" s="284"/>
    </row>
    <row r="41739" spans="15:16" x14ac:dyDescent="0.2">
      <c r="O41739" s="284"/>
      <c r="P41739" s="284"/>
    </row>
    <row r="41740" spans="15:16" x14ac:dyDescent="0.2">
      <c r="O41740" s="284"/>
      <c r="P41740" s="284"/>
    </row>
    <row r="41741" spans="15:16" x14ac:dyDescent="0.2">
      <c r="O41741" s="284"/>
      <c r="P41741" s="284"/>
    </row>
    <row r="41742" spans="15:16" x14ac:dyDescent="0.2">
      <c r="O41742" s="284"/>
      <c r="P41742" s="284"/>
    </row>
    <row r="41743" spans="15:16" x14ac:dyDescent="0.2">
      <c r="O41743" s="284"/>
      <c r="P41743" s="284"/>
    </row>
    <row r="41744" spans="15:16" x14ac:dyDescent="0.2">
      <c r="O41744" s="284"/>
      <c r="P41744" s="284"/>
    </row>
    <row r="41745" spans="15:16" x14ac:dyDescent="0.2">
      <c r="O41745" s="284"/>
      <c r="P41745" s="284"/>
    </row>
    <row r="41746" spans="15:16" x14ac:dyDescent="0.2">
      <c r="O41746" s="284"/>
      <c r="P41746" s="284"/>
    </row>
    <row r="41747" spans="15:16" x14ac:dyDescent="0.2">
      <c r="O41747" s="284"/>
      <c r="P41747" s="284"/>
    </row>
    <row r="41748" spans="15:16" x14ac:dyDescent="0.2">
      <c r="O41748" s="284"/>
      <c r="P41748" s="284"/>
    </row>
    <row r="41749" spans="15:16" x14ac:dyDescent="0.2">
      <c r="O41749" s="284"/>
      <c r="P41749" s="284"/>
    </row>
    <row r="41750" spans="15:16" x14ac:dyDescent="0.2">
      <c r="O41750" s="284"/>
      <c r="P41750" s="284"/>
    </row>
    <row r="41751" spans="15:16" x14ac:dyDescent="0.2">
      <c r="O41751" s="284"/>
      <c r="P41751" s="284"/>
    </row>
    <row r="41752" spans="15:16" x14ac:dyDescent="0.2">
      <c r="O41752" s="284"/>
      <c r="P41752" s="284"/>
    </row>
    <row r="41753" spans="15:16" x14ac:dyDescent="0.2">
      <c r="O41753" s="284"/>
      <c r="P41753" s="284"/>
    </row>
    <row r="41754" spans="15:16" x14ac:dyDescent="0.2">
      <c r="O41754" s="284"/>
      <c r="P41754" s="284"/>
    </row>
    <row r="41755" spans="15:16" x14ac:dyDescent="0.2">
      <c r="O41755" s="284"/>
      <c r="P41755" s="284"/>
    </row>
    <row r="41756" spans="15:16" x14ac:dyDescent="0.2">
      <c r="O41756" s="284"/>
      <c r="P41756" s="284"/>
    </row>
    <row r="41757" spans="15:16" x14ac:dyDescent="0.2">
      <c r="O41757" s="284"/>
      <c r="P41757" s="284"/>
    </row>
    <row r="41758" spans="15:16" x14ac:dyDescent="0.2">
      <c r="O41758" s="284"/>
      <c r="P41758" s="284"/>
    </row>
    <row r="41759" spans="15:16" x14ac:dyDescent="0.2">
      <c r="O41759" s="284"/>
      <c r="P41759" s="284"/>
    </row>
    <row r="41760" spans="15:16" x14ac:dyDescent="0.2">
      <c r="O41760" s="284"/>
      <c r="P41760" s="284"/>
    </row>
    <row r="41761" spans="15:16" x14ac:dyDescent="0.2">
      <c r="O41761" s="284"/>
      <c r="P41761" s="284"/>
    </row>
    <row r="41762" spans="15:16" x14ac:dyDescent="0.2">
      <c r="O41762" s="284"/>
      <c r="P41762" s="284"/>
    </row>
    <row r="41763" spans="15:16" x14ac:dyDescent="0.2">
      <c r="O41763" s="284"/>
      <c r="P41763" s="284"/>
    </row>
    <row r="41764" spans="15:16" x14ac:dyDescent="0.2">
      <c r="O41764" s="284"/>
      <c r="P41764" s="284"/>
    </row>
    <row r="41765" spans="15:16" x14ac:dyDescent="0.2">
      <c r="O41765" s="284"/>
      <c r="P41765" s="284"/>
    </row>
    <row r="41766" spans="15:16" x14ac:dyDescent="0.2">
      <c r="O41766" s="284"/>
      <c r="P41766" s="284"/>
    </row>
    <row r="41767" spans="15:16" x14ac:dyDescent="0.2">
      <c r="O41767" s="284"/>
      <c r="P41767" s="284"/>
    </row>
    <row r="41768" spans="15:16" x14ac:dyDescent="0.2">
      <c r="O41768" s="284"/>
      <c r="P41768" s="284"/>
    </row>
    <row r="41769" spans="15:16" x14ac:dyDescent="0.2">
      <c r="O41769" s="284"/>
      <c r="P41769" s="284"/>
    </row>
    <row r="41770" spans="15:16" x14ac:dyDescent="0.2">
      <c r="O41770" s="284"/>
      <c r="P41770" s="284"/>
    </row>
    <row r="41771" spans="15:16" x14ac:dyDescent="0.2">
      <c r="O41771" s="284"/>
      <c r="P41771" s="284"/>
    </row>
    <row r="41772" spans="15:16" x14ac:dyDescent="0.2">
      <c r="O41772" s="284"/>
      <c r="P41772" s="284"/>
    </row>
    <row r="41773" spans="15:16" x14ac:dyDescent="0.2">
      <c r="O41773" s="284"/>
      <c r="P41773" s="284"/>
    </row>
    <row r="41774" spans="15:16" x14ac:dyDescent="0.2">
      <c r="O41774" s="284"/>
      <c r="P41774" s="284"/>
    </row>
    <row r="41775" spans="15:16" x14ac:dyDescent="0.2">
      <c r="O41775" s="284"/>
      <c r="P41775" s="284"/>
    </row>
    <row r="41776" spans="15:16" x14ac:dyDescent="0.2">
      <c r="O41776" s="284"/>
      <c r="P41776" s="284"/>
    </row>
    <row r="41777" spans="15:16" x14ac:dyDescent="0.2">
      <c r="O41777" s="284"/>
      <c r="P41777" s="284"/>
    </row>
    <row r="41778" spans="15:16" x14ac:dyDescent="0.2">
      <c r="O41778" s="284"/>
      <c r="P41778" s="284"/>
    </row>
    <row r="41779" spans="15:16" x14ac:dyDescent="0.2">
      <c r="O41779" s="284"/>
      <c r="P41779" s="284"/>
    </row>
    <row r="41780" spans="15:16" x14ac:dyDescent="0.2">
      <c r="O41780" s="284"/>
      <c r="P41780" s="284"/>
    </row>
    <row r="41781" spans="15:16" x14ac:dyDescent="0.2">
      <c r="O41781" s="284"/>
      <c r="P41781" s="284"/>
    </row>
    <row r="41782" spans="15:16" x14ac:dyDescent="0.2">
      <c r="O41782" s="284"/>
      <c r="P41782" s="284"/>
    </row>
    <row r="41783" spans="15:16" x14ac:dyDescent="0.2">
      <c r="O41783" s="284"/>
      <c r="P41783" s="284"/>
    </row>
    <row r="41784" spans="15:16" x14ac:dyDescent="0.2">
      <c r="O41784" s="284"/>
      <c r="P41784" s="284"/>
    </row>
    <row r="41785" spans="15:16" x14ac:dyDescent="0.2">
      <c r="O41785" s="284"/>
      <c r="P41785" s="284"/>
    </row>
    <row r="41786" spans="15:16" x14ac:dyDescent="0.2">
      <c r="O41786" s="284"/>
      <c r="P41786" s="284"/>
    </row>
    <row r="41787" spans="15:16" x14ac:dyDescent="0.2">
      <c r="O41787" s="284"/>
      <c r="P41787" s="284"/>
    </row>
    <row r="41788" spans="15:16" x14ac:dyDescent="0.2">
      <c r="O41788" s="284"/>
      <c r="P41788" s="284"/>
    </row>
    <row r="41789" spans="15:16" x14ac:dyDescent="0.2">
      <c r="O41789" s="284"/>
      <c r="P41789" s="284"/>
    </row>
    <row r="41790" spans="15:16" x14ac:dyDescent="0.2">
      <c r="O41790" s="284"/>
      <c r="P41790" s="284"/>
    </row>
    <row r="41791" spans="15:16" x14ac:dyDescent="0.2">
      <c r="O41791" s="284"/>
      <c r="P41791" s="284"/>
    </row>
    <row r="41792" spans="15:16" x14ac:dyDescent="0.2">
      <c r="O41792" s="284"/>
      <c r="P41792" s="284"/>
    </row>
    <row r="41793" spans="15:16" x14ac:dyDescent="0.2">
      <c r="O41793" s="284"/>
      <c r="P41793" s="284"/>
    </row>
    <row r="41794" spans="15:16" x14ac:dyDescent="0.2">
      <c r="O41794" s="284"/>
      <c r="P41794" s="284"/>
    </row>
    <row r="41795" spans="15:16" x14ac:dyDescent="0.2">
      <c r="O41795" s="284"/>
      <c r="P41795" s="284"/>
    </row>
    <row r="41796" spans="15:16" x14ac:dyDescent="0.2">
      <c r="O41796" s="284"/>
      <c r="P41796" s="284"/>
    </row>
    <row r="41797" spans="15:16" x14ac:dyDescent="0.2">
      <c r="O41797" s="284"/>
      <c r="P41797" s="284"/>
    </row>
    <row r="41798" spans="15:16" x14ac:dyDescent="0.2">
      <c r="O41798" s="284"/>
      <c r="P41798" s="284"/>
    </row>
    <row r="41799" spans="15:16" x14ac:dyDescent="0.2">
      <c r="O41799" s="284"/>
      <c r="P41799" s="284"/>
    </row>
    <row r="41800" spans="15:16" x14ac:dyDescent="0.2">
      <c r="O41800" s="284"/>
      <c r="P41800" s="284"/>
    </row>
    <row r="41801" spans="15:16" x14ac:dyDescent="0.2">
      <c r="O41801" s="284"/>
      <c r="P41801" s="284"/>
    </row>
    <row r="41802" spans="15:16" x14ac:dyDescent="0.2">
      <c r="O41802" s="284"/>
      <c r="P41802" s="284"/>
    </row>
    <row r="41803" spans="15:16" x14ac:dyDescent="0.2">
      <c r="O41803" s="284"/>
      <c r="P41803" s="284"/>
    </row>
    <row r="41804" spans="15:16" x14ac:dyDescent="0.2">
      <c r="O41804" s="284"/>
      <c r="P41804" s="284"/>
    </row>
    <row r="41805" spans="15:16" x14ac:dyDescent="0.2">
      <c r="O41805" s="284"/>
      <c r="P41805" s="284"/>
    </row>
    <row r="41806" spans="15:16" x14ac:dyDescent="0.2">
      <c r="O41806" s="284"/>
      <c r="P41806" s="284"/>
    </row>
    <row r="41807" spans="15:16" x14ac:dyDescent="0.2">
      <c r="O41807" s="284"/>
      <c r="P41807" s="284"/>
    </row>
    <row r="41808" spans="15:16" x14ac:dyDescent="0.2">
      <c r="O41808" s="284"/>
      <c r="P41808" s="284"/>
    </row>
    <row r="41809" spans="15:16" x14ac:dyDescent="0.2">
      <c r="O41809" s="284"/>
      <c r="P41809" s="284"/>
    </row>
    <row r="41810" spans="15:16" x14ac:dyDescent="0.2">
      <c r="O41810" s="284"/>
      <c r="P41810" s="284"/>
    </row>
    <row r="41811" spans="15:16" x14ac:dyDescent="0.2">
      <c r="O41811" s="284"/>
      <c r="P41811" s="284"/>
    </row>
    <row r="41812" spans="15:16" x14ac:dyDescent="0.2">
      <c r="O41812" s="284"/>
      <c r="P41812" s="284"/>
    </row>
    <row r="41813" spans="15:16" x14ac:dyDescent="0.2">
      <c r="O41813" s="284"/>
      <c r="P41813" s="284"/>
    </row>
    <row r="41814" spans="15:16" x14ac:dyDescent="0.2">
      <c r="O41814" s="284"/>
      <c r="P41814" s="284"/>
    </row>
    <row r="41815" spans="15:16" x14ac:dyDescent="0.2">
      <c r="O41815" s="284"/>
      <c r="P41815" s="284"/>
    </row>
    <row r="41816" spans="15:16" x14ac:dyDescent="0.2">
      <c r="O41816" s="284"/>
      <c r="P41816" s="284"/>
    </row>
    <row r="41817" spans="15:16" x14ac:dyDescent="0.2">
      <c r="O41817" s="284"/>
      <c r="P41817" s="284"/>
    </row>
    <row r="41818" spans="15:16" x14ac:dyDescent="0.2">
      <c r="O41818" s="284"/>
      <c r="P41818" s="284"/>
    </row>
    <row r="41819" spans="15:16" x14ac:dyDescent="0.2">
      <c r="O41819" s="284"/>
      <c r="P41819" s="284"/>
    </row>
    <row r="41820" spans="15:16" x14ac:dyDescent="0.2">
      <c r="O41820" s="284"/>
      <c r="P41820" s="284"/>
    </row>
    <row r="41821" spans="15:16" x14ac:dyDescent="0.2">
      <c r="O41821" s="284"/>
      <c r="P41821" s="284"/>
    </row>
    <row r="41822" spans="15:16" x14ac:dyDescent="0.2">
      <c r="O41822" s="284"/>
      <c r="P41822" s="284"/>
    </row>
    <row r="41823" spans="15:16" x14ac:dyDescent="0.2">
      <c r="O41823" s="284"/>
      <c r="P41823" s="284"/>
    </row>
    <row r="41824" spans="15:16" x14ac:dyDescent="0.2">
      <c r="O41824" s="284"/>
      <c r="P41824" s="284"/>
    </row>
    <row r="41825" spans="15:16" x14ac:dyDescent="0.2">
      <c r="O41825" s="284"/>
      <c r="P41825" s="284"/>
    </row>
    <row r="41826" spans="15:16" x14ac:dyDescent="0.2">
      <c r="O41826" s="284"/>
      <c r="P41826" s="284"/>
    </row>
    <row r="41827" spans="15:16" x14ac:dyDescent="0.2">
      <c r="O41827" s="284"/>
      <c r="P41827" s="284"/>
    </row>
    <row r="41828" spans="15:16" x14ac:dyDescent="0.2">
      <c r="O41828" s="284"/>
      <c r="P41828" s="284"/>
    </row>
    <row r="41829" spans="15:16" x14ac:dyDescent="0.2">
      <c r="O41829" s="284"/>
      <c r="P41829" s="284"/>
    </row>
    <row r="41830" spans="15:16" x14ac:dyDescent="0.2">
      <c r="O41830" s="284"/>
      <c r="P41830" s="284"/>
    </row>
    <row r="41831" spans="15:16" x14ac:dyDescent="0.2">
      <c r="O41831" s="284"/>
      <c r="P41831" s="284"/>
    </row>
    <row r="41832" spans="15:16" x14ac:dyDescent="0.2">
      <c r="O41832" s="284"/>
      <c r="P41832" s="284"/>
    </row>
    <row r="41833" spans="15:16" x14ac:dyDescent="0.2">
      <c r="O41833" s="284"/>
      <c r="P41833" s="284"/>
    </row>
    <row r="41834" spans="15:16" x14ac:dyDescent="0.2">
      <c r="O41834" s="284"/>
      <c r="P41834" s="284"/>
    </row>
    <row r="41835" spans="15:16" x14ac:dyDescent="0.2">
      <c r="O41835" s="284"/>
      <c r="P41835" s="284"/>
    </row>
    <row r="41836" spans="15:16" x14ac:dyDescent="0.2">
      <c r="O41836" s="284"/>
      <c r="P41836" s="284"/>
    </row>
    <row r="41837" spans="15:16" x14ac:dyDescent="0.2">
      <c r="O41837" s="284"/>
      <c r="P41837" s="284"/>
    </row>
    <row r="41838" spans="15:16" x14ac:dyDescent="0.2">
      <c r="O41838" s="284"/>
      <c r="P41838" s="284"/>
    </row>
    <row r="41839" spans="15:16" x14ac:dyDescent="0.2">
      <c r="O41839" s="284"/>
      <c r="P41839" s="284"/>
    </row>
    <row r="41840" spans="15:16" x14ac:dyDescent="0.2">
      <c r="O41840" s="284"/>
      <c r="P41840" s="284"/>
    </row>
    <row r="41841" spans="15:16" x14ac:dyDescent="0.2">
      <c r="O41841" s="284"/>
      <c r="P41841" s="284"/>
    </row>
    <row r="41842" spans="15:16" x14ac:dyDescent="0.2">
      <c r="O41842" s="284"/>
      <c r="P41842" s="284"/>
    </row>
    <row r="41843" spans="15:16" x14ac:dyDescent="0.2">
      <c r="O41843" s="284"/>
      <c r="P41843" s="284"/>
    </row>
    <row r="41844" spans="15:16" x14ac:dyDescent="0.2">
      <c r="O41844" s="284"/>
      <c r="P41844" s="284"/>
    </row>
    <row r="41845" spans="15:16" x14ac:dyDescent="0.2">
      <c r="O41845" s="284"/>
      <c r="P41845" s="284"/>
    </row>
    <row r="41846" spans="15:16" x14ac:dyDescent="0.2">
      <c r="O41846" s="284"/>
      <c r="P41846" s="284"/>
    </row>
    <row r="41847" spans="15:16" x14ac:dyDescent="0.2">
      <c r="O41847" s="284"/>
      <c r="P41847" s="284"/>
    </row>
    <row r="41848" spans="15:16" x14ac:dyDescent="0.2">
      <c r="O41848" s="284"/>
      <c r="P41848" s="284"/>
    </row>
    <row r="41849" spans="15:16" x14ac:dyDescent="0.2">
      <c r="O41849" s="284"/>
      <c r="P41849" s="284"/>
    </row>
    <row r="41850" spans="15:16" x14ac:dyDescent="0.2">
      <c r="O41850" s="284"/>
      <c r="P41850" s="284"/>
    </row>
    <row r="41851" spans="15:16" x14ac:dyDescent="0.2">
      <c r="O41851" s="284"/>
      <c r="P41851" s="284"/>
    </row>
    <row r="41852" spans="15:16" x14ac:dyDescent="0.2">
      <c r="O41852" s="284"/>
      <c r="P41852" s="284"/>
    </row>
    <row r="41853" spans="15:16" x14ac:dyDescent="0.2">
      <c r="O41853" s="284"/>
      <c r="P41853" s="284"/>
    </row>
    <row r="41854" spans="15:16" x14ac:dyDescent="0.2">
      <c r="O41854" s="284"/>
      <c r="P41854" s="284"/>
    </row>
    <row r="41855" spans="15:16" x14ac:dyDescent="0.2">
      <c r="O41855" s="284"/>
      <c r="P41855" s="284"/>
    </row>
    <row r="41856" spans="15:16" x14ac:dyDescent="0.2">
      <c r="O41856" s="284"/>
      <c r="P41856" s="284"/>
    </row>
    <row r="41857" spans="15:16" x14ac:dyDescent="0.2">
      <c r="O41857" s="284"/>
      <c r="P41857" s="284"/>
    </row>
    <row r="41858" spans="15:16" x14ac:dyDescent="0.2">
      <c r="O41858" s="284"/>
      <c r="P41858" s="284"/>
    </row>
    <row r="41859" spans="15:16" x14ac:dyDescent="0.2">
      <c r="O41859" s="284"/>
      <c r="P41859" s="284"/>
    </row>
    <row r="41860" spans="15:16" x14ac:dyDescent="0.2">
      <c r="O41860" s="284"/>
      <c r="P41860" s="284"/>
    </row>
    <row r="41861" spans="15:16" x14ac:dyDescent="0.2">
      <c r="O41861" s="284"/>
      <c r="P41861" s="284"/>
    </row>
    <row r="41862" spans="15:16" x14ac:dyDescent="0.2">
      <c r="O41862" s="284"/>
      <c r="P41862" s="284"/>
    </row>
    <row r="41863" spans="15:16" x14ac:dyDescent="0.2">
      <c r="O41863" s="284"/>
      <c r="P41863" s="284"/>
    </row>
    <row r="41864" spans="15:16" x14ac:dyDescent="0.2">
      <c r="O41864" s="284"/>
      <c r="P41864" s="284"/>
    </row>
    <row r="41865" spans="15:16" x14ac:dyDescent="0.2">
      <c r="O41865" s="284"/>
      <c r="P41865" s="284"/>
    </row>
    <row r="41866" spans="15:16" x14ac:dyDescent="0.2">
      <c r="O41866" s="284"/>
      <c r="P41866" s="284"/>
    </row>
    <row r="41867" spans="15:16" x14ac:dyDescent="0.2">
      <c r="O41867" s="284"/>
      <c r="P41867" s="284"/>
    </row>
    <row r="41868" spans="15:16" x14ac:dyDescent="0.2">
      <c r="O41868" s="284"/>
      <c r="P41868" s="284"/>
    </row>
    <row r="41869" spans="15:16" x14ac:dyDescent="0.2">
      <c r="O41869" s="284"/>
      <c r="P41869" s="284"/>
    </row>
    <row r="41870" spans="15:16" x14ac:dyDescent="0.2">
      <c r="O41870" s="284"/>
      <c r="P41870" s="284"/>
    </row>
    <row r="41871" spans="15:16" x14ac:dyDescent="0.2">
      <c r="O41871" s="284"/>
      <c r="P41871" s="284"/>
    </row>
    <row r="41872" spans="15:16" x14ac:dyDescent="0.2">
      <c r="O41872" s="284"/>
      <c r="P41872" s="284"/>
    </row>
    <row r="41873" spans="15:16" x14ac:dyDescent="0.2">
      <c r="O41873" s="284"/>
      <c r="P41873" s="284"/>
    </row>
    <row r="41874" spans="15:16" x14ac:dyDescent="0.2">
      <c r="O41874" s="284"/>
      <c r="P41874" s="284"/>
    </row>
    <row r="41875" spans="15:16" x14ac:dyDescent="0.2">
      <c r="O41875" s="284"/>
      <c r="P41875" s="284"/>
    </row>
    <row r="41876" spans="15:16" x14ac:dyDescent="0.2">
      <c r="O41876" s="284"/>
      <c r="P41876" s="284"/>
    </row>
    <row r="41877" spans="15:16" x14ac:dyDescent="0.2">
      <c r="O41877" s="284"/>
      <c r="P41877" s="284"/>
    </row>
    <row r="41878" spans="15:16" x14ac:dyDescent="0.2">
      <c r="O41878" s="284"/>
      <c r="P41878" s="284"/>
    </row>
    <row r="41879" spans="15:16" x14ac:dyDescent="0.2">
      <c r="O41879" s="284"/>
      <c r="P41879" s="284"/>
    </row>
    <row r="41880" spans="15:16" x14ac:dyDescent="0.2">
      <c r="O41880" s="284"/>
      <c r="P41880" s="284"/>
    </row>
    <row r="41881" spans="15:16" x14ac:dyDescent="0.2">
      <c r="O41881" s="284"/>
      <c r="P41881" s="284"/>
    </row>
    <row r="41882" spans="15:16" x14ac:dyDescent="0.2">
      <c r="O41882" s="284"/>
      <c r="P41882" s="284"/>
    </row>
    <row r="41883" spans="15:16" x14ac:dyDescent="0.2">
      <c r="O41883" s="284"/>
      <c r="P41883" s="284"/>
    </row>
    <row r="41884" spans="15:16" x14ac:dyDescent="0.2">
      <c r="O41884" s="284"/>
      <c r="P41884" s="284"/>
    </row>
    <row r="41885" spans="15:16" x14ac:dyDescent="0.2">
      <c r="O41885" s="284"/>
      <c r="P41885" s="284"/>
    </row>
    <row r="41886" spans="15:16" x14ac:dyDescent="0.2">
      <c r="O41886" s="284"/>
      <c r="P41886" s="284"/>
    </row>
    <row r="41887" spans="15:16" x14ac:dyDescent="0.2">
      <c r="O41887" s="284"/>
      <c r="P41887" s="284"/>
    </row>
    <row r="41888" spans="15:16" x14ac:dyDescent="0.2">
      <c r="O41888" s="284"/>
      <c r="P41888" s="284"/>
    </row>
    <row r="41889" spans="15:16" x14ac:dyDescent="0.2">
      <c r="O41889" s="284"/>
      <c r="P41889" s="284"/>
    </row>
    <row r="41890" spans="15:16" x14ac:dyDescent="0.2">
      <c r="O41890" s="284"/>
      <c r="P41890" s="284"/>
    </row>
    <row r="41891" spans="15:16" x14ac:dyDescent="0.2">
      <c r="O41891" s="284"/>
      <c r="P41891" s="284"/>
    </row>
    <row r="41892" spans="15:16" x14ac:dyDescent="0.2">
      <c r="O41892" s="284"/>
      <c r="P41892" s="284"/>
    </row>
    <row r="41893" spans="15:16" x14ac:dyDescent="0.2">
      <c r="O41893" s="284"/>
      <c r="P41893" s="284"/>
    </row>
    <row r="41894" spans="15:16" x14ac:dyDescent="0.2">
      <c r="O41894" s="284"/>
      <c r="P41894" s="284"/>
    </row>
    <row r="41895" spans="15:16" x14ac:dyDescent="0.2">
      <c r="O41895" s="284"/>
      <c r="P41895" s="284"/>
    </row>
    <row r="41896" spans="15:16" x14ac:dyDescent="0.2">
      <c r="O41896" s="284"/>
      <c r="P41896" s="284"/>
    </row>
    <row r="41897" spans="15:16" x14ac:dyDescent="0.2">
      <c r="O41897" s="284"/>
      <c r="P41897" s="284"/>
    </row>
    <row r="41898" spans="15:16" x14ac:dyDescent="0.2">
      <c r="O41898" s="284"/>
      <c r="P41898" s="284"/>
    </row>
    <row r="41899" spans="15:16" x14ac:dyDescent="0.2">
      <c r="O41899" s="284"/>
      <c r="P41899" s="284"/>
    </row>
    <row r="41900" spans="15:16" x14ac:dyDescent="0.2">
      <c r="O41900" s="284"/>
      <c r="P41900" s="284"/>
    </row>
    <row r="41901" spans="15:16" x14ac:dyDescent="0.2">
      <c r="O41901" s="284"/>
      <c r="P41901" s="284"/>
    </row>
    <row r="41902" spans="15:16" x14ac:dyDescent="0.2">
      <c r="O41902" s="284"/>
      <c r="P41902" s="284"/>
    </row>
    <row r="41903" spans="15:16" x14ac:dyDescent="0.2">
      <c r="O41903" s="284"/>
      <c r="P41903" s="284"/>
    </row>
    <row r="41904" spans="15:16" x14ac:dyDescent="0.2">
      <c r="O41904" s="284"/>
      <c r="P41904" s="284"/>
    </row>
    <row r="41905" spans="15:16" x14ac:dyDescent="0.2">
      <c r="O41905" s="284"/>
      <c r="P41905" s="284"/>
    </row>
    <row r="41906" spans="15:16" x14ac:dyDescent="0.2">
      <c r="O41906" s="284"/>
      <c r="P41906" s="284"/>
    </row>
    <row r="41907" spans="15:16" x14ac:dyDescent="0.2">
      <c r="O41907" s="284"/>
      <c r="P41907" s="284"/>
    </row>
    <row r="41908" spans="15:16" x14ac:dyDescent="0.2">
      <c r="O41908" s="284"/>
      <c r="P41908" s="284"/>
    </row>
    <row r="41909" spans="15:16" x14ac:dyDescent="0.2">
      <c r="O41909" s="284"/>
      <c r="P41909" s="284"/>
    </row>
    <row r="41910" spans="15:16" x14ac:dyDescent="0.2">
      <c r="O41910" s="284"/>
      <c r="P41910" s="284"/>
    </row>
    <row r="41911" spans="15:16" x14ac:dyDescent="0.2">
      <c r="O41911" s="284"/>
      <c r="P41911" s="284"/>
    </row>
    <row r="41912" spans="15:16" x14ac:dyDescent="0.2">
      <c r="O41912" s="284"/>
      <c r="P41912" s="284"/>
    </row>
    <row r="41913" spans="15:16" x14ac:dyDescent="0.2">
      <c r="O41913" s="284"/>
      <c r="P41913" s="284"/>
    </row>
    <row r="41914" spans="15:16" x14ac:dyDescent="0.2">
      <c r="O41914" s="284"/>
      <c r="P41914" s="284"/>
    </row>
    <row r="41915" spans="15:16" x14ac:dyDescent="0.2">
      <c r="O41915" s="284"/>
      <c r="P41915" s="284"/>
    </row>
    <row r="41916" spans="15:16" x14ac:dyDescent="0.2">
      <c r="O41916" s="284"/>
      <c r="P41916" s="284"/>
    </row>
    <row r="41917" spans="15:16" x14ac:dyDescent="0.2">
      <c r="O41917" s="284"/>
      <c r="P41917" s="284"/>
    </row>
    <row r="41918" spans="15:16" x14ac:dyDescent="0.2">
      <c r="O41918" s="284"/>
      <c r="P41918" s="284"/>
    </row>
    <row r="41919" spans="15:16" x14ac:dyDescent="0.2">
      <c r="O41919" s="284"/>
      <c r="P41919" s="284"/>
    </row>
    <row r="41920" spans="15:16" x14ac:dyDescent="0.2">
      <c r="O41920" s="284"/>
      <c r="P41920" s="284"/>
    </row>
    <row r="41921" spans="15:16" x14ac:dyDescent="0.2">
      <c r="O41921" s="284"/>
      <c r="P41921" s="284"/>
    </row>
    <row r="41922" spans="15:16" x14ac:dyDescent="0.2">
      <c r="O41922" s="284"/>
      <c r="P41922" s="284"/>
    </row>
    <row r="41923" spans="15:16" x14ac:dyDescent="0.2">
      <c r="O41923" s="284"/>
      <c r="P41923" s="284"/>
    </row>
    <row r="41924" spans="15:16" x14ac:dyDescent="0.2">
      <c r="O41924" s="284"/>
      <c r="P41924" s="284"/>
    </row>
    <row r="41925" spans="15:16" x14ac:dyDescent="0.2">
      <c r="O41925" s="284"/>
      <c r="P41925" s="284"/>
    </row>
    <row r="41926" spans="15:16" x14ac:dyDescent="0.2">
      <c r="O41926" s="284"/>
      <c r="P41926" s="284"/>
    </row>
    <row r="41927" spans="15:16" x14ac:dyDescent="0.2">
      <c r="O41927" s="284"/>
      <c r="P41927" s="284"/>
    </row>
    <row r="41928" spans="15:16" x14ac:dyDescent="0.2">
      <c r="O41928" s="284"/>
      <c r="P41928" s="284"/>
    </row>
    <row r="41929" spans="15:16" x14ac:dyDescent="0.2">
      <c r="O41929" s="284"/>
      <c r="P41929" s="284"/>
    </row>
    <row r="41930" spans="15:16" x14ac:dyDescent="0.2">
      <c r="O41930" s="284"/>
      <c r="P41930" s="284"/>
    </row>
    <row r="41931" spans="15:16" x14ac:dyDescent="0.2">
      <c r="O41931" s="284"/>
      <c r="P41931" s="284"/>
    </row>
    <row r="41932" spans="15:16" x14ac:dyDescent="0.2">
      <c r="O41932" s="284"/>
      <c r="P41932" s="284"/>
    </row>
    <row r="41933" spans="15:16" x14ac:dyDescent="0.2">
      <c r="O41933" s="284"/>
      <c r="P41933" s="284"/>
    </row>
    <row r="41934" spans="15:16" x14ac:dyDescent="0.2">
      <c r="O41934" s="284"/>
      <c r="P41934" s="284"/>
    </row>
    <row r="41935" spans="15:16" x14ac:dyDescent="0.2">
      <c r="O41935" s="284"/>
      <c r="P41935" s="284"/>
    </row>
    <row r="41936" spans="15:16" x14ac:dyDescent="0.2">
      <c r="O41936" s="284"/>
      <c r="P41936" s="284"/>
    </row>
    <row r="41937" spans="15:16" x14ac:dyDescent="0.2">
      <c r="O41937" s="284"/>
      <c r="P41937" s="284"/>
    </row>
    <row r="41938" spans="15:16" x14ac:dyDescent="0.2">
      <c r="O41938" s="284"/>
      <c r="P41938" s="284"/>
    </row>
    <row r="41939" spans="15:16" x14ac:dyDescent="0.2">
      <c r="O41939" s="284"/>
      <c r="P41939" s="284"/>
    </row>
    <row r="41940" spans="15:16" x14ac:dyDescent="0.2">
      <c r="O41940" s="284"/>
      <c r="P41940" s="284"/>
    </row>
    <row r="41941" spans="15:16" x14ac:dyDescent="0.2">
      <c r="O41941" s="284"/>
      <c r="P41941" s="284"/>
    </row>
    <row r="41942" spans="15:16" x14ac:dyDescent="0.2">
      <c r="O41942" s="284"/>
      <c r="P41942" s="284"/>
    </row>
    <row r="41943" spans="15:16" x14ac:dyDescent="0.2">
      <c r="O41943" s="284"/>
      <c r="P41943" s="284"/>
    </row>
    <row r="41944" spans="15:16" x14ac:dyDescent="0.2">
      <c r="O41944" s="284"/>
      <c r="P41944" s="284"/>
    </row>
    <row r="41945" spans="15:16" x14ac:dyDescent="0.2">
      <c r="O41945" s="284"/>
      <c r="P41945" s="284"/>
    </row>
    <row r="41946" spans="15:16" x14ac:dyDescent="0.2">
      <c r="O41946" s="284"/>
      <c r="P41946" s="284"/>
    </row>
    <row r="41947" spans="15:16" x14ac:dyDescent="0.2">
      <c r="O41947" s="284"/>
      <c r="P41947" s="284"/>
    </row>
    <row r="41948" spans="15:16" x14ac:dyDescent="0.2">
      <c r="O41948" s="284"/>
      <c r="P41948" s="284"/>
    </row>
    <row r="41949" spans="15:16" x14ac:dyDescent="0.2">
      <c r="O41949" s="284"/>
      <c r="P41949" s="284"/>
    </row>
    <row r="41950" spans="15:16" x14ac:dyDescent="0.2">
      <c r="O41950" s="284"/>
      <c r="P41950" s="284"/>
    </row>
    <row r="41951" spans="15:16" x14ac:dyDescent="0.2">
      <c r="O41951" s="284"/>
      <c r="P41951" s="284"/>
    </row>
    <row r="41952" spans="15:16" x14ac:dyDescent="0.2">
      <c r="O41952" s="284"/>
      <c r="P41952" s="284"/>
    </row>
    <row r="41953" spans="15:16" x14ac:dyDescent="0.2">
      <c r="O41953" s="284"/>
      <c r="P41953" s="284"/>
    </row>
    <row r="41954" spans="15:16" x14ac:dyDescent="0.2">
      <c r="O41954" s="284"/>
      <c r="P41954" s="284"/>
    </row>
    <row r="41955" spans="15:16" x14ac:dyDescent="0.2">
      <c r="O41955" s="284"/>
      <c r="P41955" s="284"/>
    </row>
    <row r="41956" spans="15:16" x14ac:dyDescent="0.2">
      <c r="O41956" s="284"/>
      <c r="P41956" s="284"/>
    </row>
    <row r="41957" spans="15:16" x14ac:dyDescent="0.2">
      <c r="O41957" s="284"/>
      <c r="P41957" s="284"/>
    </row>
    <row r="41958" spans="15:16" x14ac:dyDescent="0.2">
      <c r="O41958" s="284"/>
      <c r="P41958" s="284"/>
    </row>
    <row r="41959" spans="15:16" x14ac:dyDescent="0.2">
      <c r="O41959" s="284"/>
      <c r="P41959" s="284"/>
    </row>
    <row r="41960" spans="15:16" x14ac:dyDescent="0.2">
      <c r="O41960" s="284"/>
      <c r="P41960" s="284"/>
    </row>
    <row r="41961" spans="15:16" x14ac:dyDescent="0.2">
      <c r="O41961" s="284"/>
      <c r="P41961" s="284"/>
    </row>
    <row r="41962" spans="15:16" x14ac:dyDescent="0.2">
      <c r="O41962" s="284"/>
      <c r="P41962" s="284"/>
    </row>
    <row r="41963" spans="15:16" x14ac:dyDescent="0.2">
      <c r="O41963" s="284"/>
      <c r="P41963" s="284"/>
    </row>
    <row r="41964" spans="15:16" x14ac:dyDescent="0.2">
      <c r="O41964" s="284"/>
      <c r="P41964" s="284"/>
    </row>
    <row r="41965" spans="15:16" x14ac:dyDescent="0.2">
      <c r="O41965" s="284"/>
      <c r="P41965" s="284"/>
    </row>
    <row r="41966" spans="15:16" x14ac:dyDescent="0.2">
      <c r="O41966" s="284"/>
      <c r="P41966" s="284"/>
    </row>
    <row r="41967" spans="15:16" x14ac:dyDescent="0.2">
      <c r="O41967" s="284"/>
      <c r="P41967" s="284"/>
    </row>
    <row r="41968" spans="15:16" x14ac:dyDescent="0.2">
      <c r="O41968" s="284"/>
      <c r="P41968" s="284"/>
    </row>
    <row r="41969" spans="15:16" x14ac:dyDescent="0.2">
      <c r="O41969" s="284"/>
      <c r="P41969" s="284"/>
    </row>
    <row r="41970" spans="15:16" x14ac:dyDescent="0.2">
      <c r="O41970" s="284"/>
      <c r="P41970" s="284"/>
    </row>
    <row r="41971" spans="15:16" x14ac:dyDescent="0.2">
      <c r="O41971" s="284"/>
      <c r="P41971" s="284"/>
    </row>
    <row r="41972" spans="15:16" x14ac:dyDescent="0.2">
      <c r="O41972" s="284"/>
      <c r="P41972" s="284"/>
    </row>
    <row r="41973" spans="15:16" x14ac:dyDescent="0.2">
      <c r="O41973" s="284"/>
      <c r="P41973" s="284"/>
    </row>
    <row r="41974" spans="15:16" x14ac:dyDescent="0.2">
      <c r="O41974" s="284"/>
      <c r="P41974" s="284"/>
    </row>
    <row r="41975" spans="15:16" x14ac:dyDescent="0.2">
      <c r="O41975" s="284"/>
      <c r="P41975" s="284"/>
    </row>
    <row r="41976" spans="15:16" x14ac:dyDescent="0.2">
      <c r="O41976" s="284"/>
      <c r="P41976" s="284"/>
    </row>
    <row r="41977" spans="15:16" x14ac:dyDescent="0.2">
      <c r="O41977" s="284"/>
      <c r="P41977" s="284"/>
    </row>
    <row r="41978" spans="15:16" x14ac:dyDescent="0.2">
      <c r="O41978" s="284"/>
      <c r="P41978" s="284"/>
    </row>
    <row r="41979" spans="15:16" x14ac:dyDescent="0.2">
      <c r="O41979" s="284"/>
      <c r="P41979" s="284"/>
    </row>
    <row r="41980" spans="15:16" x14ac:dyDescent="0.2">
      <c r="O41980" s="284"/>
      <c r="P41980" s="284"/>
    </row>
    <row r="41981" spans="15:16" x14ac:dyDescent="0.2">
      <c r="O41981" s="284"/>
      <c r="P41981" s="284"/>
    </row>
    <row r="41982" spans="15:16" x14ac:dyDescent="0.2">
      <c r="O41982" s="284"/>
      <c r="P41982" s="284"/>
    </row>
    <row r="41983" spans="15:16" x14ac:dyDescent="0.2">
      <c r="O41983" s="284"/>
      <c r="P41983" s="284"/>
    </row>
    <row r="41984" spans="15:16" x14ac:dyDescent="0.2">
      <c r="O41984" s="284"/>
      <c r="P41984" s="284"/>
    </row>
    <row r="41985" spans="15:16" x14ac:dyDescent="0.2">
      <c r="O41985" s="284"/>
      <c r="P41985" s="284"/>
    </row>
    <row r="41986" spans="15:16" x14ac:dyDescent="0.2">
      <c r="O41986" s="284"/>
      <c r="P41986" s="284"/>
    </row>
    <row r="41987" spans="15:16" x14ac:dyDescent="0.2">
      <c r="O41987" s="284"/>
      <c r="P41987" s="284"/>
    </row>
    <row r="41988" spans="15:16" x14ac:dyDescent="0.2">
      <c r="O41988" s="284"/>
      <c r="P41988" s="284"/>
    </row>
    <row r="41989" spans="15:16" x14ac:dyDescent="0.2">
      <c r="O41989" s="284"/>
      <c r="P41989" s="284"/>
    </row>
    <row r="41990" spans="15:16" x14ac:dyDescent="0.2">
      <c r="O41990" s="284"/>
      <c r="P41990" s="284"/>
    </row>
    <row r="41991" spans="15:16" x14ac:dyDescent="0.2">
      <c r="O41991" s="284"/>
      <c r="P41991" s="284"/>
    </row>
    <row r="41992" spans="15:16" x14ac:dyDescent="0.2">
      <c r="O41992" s="284"/>
      <c r="P41992" s="284"/>
    </row>
    <row r="41993" spans="15:16" x14ac:dyDescent="0.2">
      <c r="O41993" s="284"/>
      <c r="P41993" s="284"/>
    </row>
    <row r="41994" spans="15:16" x14ac:dyDescent="0.2">
      <c r="O41994" s="284"/>
      <c r="P41994" s="284"/>
    </row>
    <row r="41995" spans="15:16" x14ac:dyDescent="0.2">
      <c r="O41995" s="284"/>
      <c r="P41995" s="284"/>
    </row>
    <row r="41996" spans="15:16" x14ac:dyDescent="0.2">
      <c r="O41996" s="284"/>
      <c r="P41996" s="284"/>
    </row>
    <row r="41997" spans="15:16" x14ac:dyDescent="0.2">
      <c r="O41997" s="284"/>
      <c r="P41997" s="284"/>
    </row>
    <row r="41998" spans="15:16" x14ac:dyDescent="0.2">
      <c r="O41998" s="284"/>
      <c r="P41998" s="284"/>
    </row>
    <row r="41999" spans="15:16" x14ac:dyDescent="0.2">
      <c r="O41999" s="284"/>
      <c r="P41999" s="284"/>
    </row>
    <row r="42000" spans="15:16" x14ac:dyDescent="0.2">
      <c r="O42000" s="284"/>
      <c r="P42000" s="284"/>
    </row>
    <row r="42001" spans="15:16" x14ac:dyDescent="0.2">
      <c r="O42001" s="284"/>
      <c r="P42001" s="284"/>
    </row>
    <row r="42002" spans="15:16" x14ac:dyDescent="0.2">
      <c r="O42002" s="284"/>
      <c r="P42002" s="284"/>
    </row>
    <row r="42003" spans="15:16" x14ac:dyDescent="0.2">
      <c r="O42003" s="284"/>
      <c r="P42003" s="284"/>
    </row>
    <row r="42004" spans="15:16" x14ac:dyDescent="0.2">
      <c r="O42004" s="284"/>
      <c r="P42004" s="284"/>
    </row>
    <row r="42005" spans="15:16" x14ac:dyDescent="0.2">
      <c r="O42005" s="284"/>
      <c r="P42005" s="284"/>
    </row>
    <row r="42006" spans="15:16" x14ac:dyDescent="0.2">
      <c r="O42006" s="284"/>
      <c r="P42006" s="284"/>
    </row>
    <row r="42007" spans="15:16" x14ac:dyDescent="0.2">
      <c r="O42007" s="284"/>
      <c r="P42007" s="284"/>
    </row>
    <row r="42008" spans="15:16" x14ac:dyDescent="0.2">
      <c r="O42008" s="284"/>
      <c r="P42008" s="284"/>
    </row>
    <row r="42009" spans="15:16" x14ac:dyDescent="0.2">
      <c r="O42009" s="284"/>
      <c r="P42009" s="284"/>
    </row>
    <row r="42010" spans="15:16" x14ac:dyDescent="0.2">
      <c r="O42010" s="284"/>
      <c r="P42010" s="284"/>
    </row>
    <row r="42011" spans="15:16" x14ac:dyDescent="0.2">
      <c r="O42011" s="284"/>
      <c r="P42011" s="284"/>
    </row>
    <row r="42012" spans="15:16" x14ac:dyDescent="0.2">
      <c r="O42012" s="284"/>
      <c r="P42012" s="284"/>
    </row>
    <row r="42013" spans="15:16" x14ac:dyDescent="0.2">
      <c r="O42013" s="284"/>
      <c r="P42013" s="284"/>
    </row>
    <row r="42014" spans="15:16" x14ac:dyDescent="0.2">
      <c r="O42014" s="284"/>
      <c r="P42014" s="284"/>
    </row>
    <row r="42015" spans="15:16" x14ac:dyDescent="0.2">
      <c r="O42015" s="284"/>
      <c r="P42015" s="284"/>
    </row>
    <row r="42016" spans="15:16" x14ac:dyDescent="0.2">
      <c r="O42016" s="284"/>
      <c r="P42016" s="284"/>
    </row>
    <row r="42017" spans="15:16" x14ac:dyDescent="0.2">
      <c r="O42017" s="284"/>
      <c r="P42017" s="284"/>
    </row>
    <row r="42018" spans="15:16" x14ac:dyDescent="0.2">
      <c r="O42018" s="284"/>
      <c r="P42018" s="284"/>
    </row>
    <row r="42019" spans="15:16" x14ac:dyDescent="0.2">
      <c r="O42019" s="284"/>
      <c r="P42019" s="284"/>
    </row>
    <row r="42020" spans="15:16" x14ac:dyDescent="0.2">
      <c r="O42020" s="284"/>
      <c r="P42020" s="284"/>
    </row>
    <row r="42021" spans="15:16" x14ac:dyDescent="0.2">
      <c r="O42021" s="284"/>
      <c r="P42021" s="284"/>
    </row>
    <row r="42022" spans="15:16" x14ac:dyDescent="0.2">
      <c r="O42022" s="284"/>
      <c r="P42022" s="284"/>
    </row>
    <row r="42023" spans="15:16" x14ac:dyDescent="0.2">
      <c r="O42023" s="284"/>
      <c r="P42023" s="284"/>
    </row>
    <row r="42024" spans="15:16" x14ac:dyDescent="0.2">
      <c r="O42024" s="284"/>
      <c r="P42024" s="284"/>
    </row>
    <row r="42025" spans="15:16" x14ac:dyDescent="0.2">
      <c r="O42025" s="284"/>
      <c r="P42025" s="284"/>
    </row>
    <row r="42026" spans="15:16" x14ac:dyDescent="0.2">
      <c r="O42026" s="284"/>
      <c r="P42026" s="284"/>
    </row>
    <row r="42027" spans="15:16" x14ac:dyDescent="0.2">
      <c r="O42027" s="284"/>
      <c r="P42027" s="284"/>
    </row>
    <row r="42028" spans="15:16" x14ac:dyDescent="0.2">
      <c r="O42028" s="284"/>
      <c r="P42028" s="284"/>
    </row>
    <row r="42029" spans="15:16" x14ac:dyDescent="0.2">
      <c r="O42029" s="284"/>
      <c r="P42029" s="284"/>
    </row>
    <row r="42030" spans="15:16" x14ac:dyDescent="0.2">
      <c r="O42030" s="284"/>
      <c r="P42030" s="284"/>
    </row>
    <row r="42031" spans="15:16" x14ac:dyDescent="0.2">
      <c r="O42031" s="284"/>
      <c r="P42031" s="284"/>
    </row>
    <row r="42032" spans="15:16" x14ac:dyDescent="0.2">
      <c r="O42032" s="284"/>
      <c r="P42032" s="284"/>
    </row>
    <row r="42033" spans="15:16" x14ac:dyDescent="0.2">
      <c r="O42033" s="284"/>
      <c r="P42033" s="284"/>
    </row>
    <row r="42034" spans="15:16" x14ac:dyDescent="0.2">
      <c r="O42034" s="284"/>
      <c r="P42034" s="284"/>
    </row>
    <row r="42035" spans="15:16" x14ac:dyDescent="0.2">
      <c r="O42035" s="284"/>
      <c r="P42035" s="284"/>
    </row>
    <row r="42036" spans="15:16" x14ac:dyDescent="0.2">
      <c r="O42036" s="284"/>
      <c r="P42036" s="284"/>
    </row>
    <row r="42037" spans="15:16" x14ac:dyDescent="0.2">
      <c r="O42037" s="284"/>
      <c r="P42037" s="284"/>
    </row>
    <row r="42038" spans="15:16" x14ac:dyDescent="0.2">
      <c r="O42038" s="284"/>
      <c r="P42038" s="284"/>
    </row>
    <row r="42039" spans="15:16" x14ac:dyDescent="0.2">
      <c r="O42039" s="284"/>
      <c r="P42039" s="284"/>
    </row>
    <row r="42040" spans="15:16" x14ac:dyDescent="0.2">
      <c r="O42040" s="284"/>
      <c r="P42040" s="284"/>
    </row>
    <row r="42041" spans="15:16" x14ac:dyDescent="0.2">
      <c r="O42041" s="284"/>
      <c r="P42041" s="284"/>
    </row>
    <row r="42042" spans="15:16" x14ac:dyDescent="0.2">
      <c r="O42042" s="284"/>
      <c r="P42042" s="284"/>
    </row>
    <row r="42043" spans="15:16" x14ac:dyDescent="0.2">
      <c r="O42043" s="284"/>
      <c r="P42043" s="284"/>
    </row>
    <row r="42044" spans="15:16" x14ac:dyDescent="0.2">
      <c r="O42044" s="284"/>
      <c r="P42044" s="284"/>
    </row>
    <row r="42045" spans="15:16" x14ac:dyDescent="0.2">
      <c r="O42045" s="284"/>
      <c r="P42045" s="284"/>
    </row>
    <row r="42046" spans="15:16" x14ac:dyDescent="0.2">
      <c r="O42046" s="284"/>
      <c r="P42046" s="284"/>
    </row>
    <row r="42047" spans="15:16" x14ac:dyDescent="0.2">
      <c r="O42047" s="284"/>
      <c r="P42047" s="284"/>
    </row>
    <row r="42048" spans="15:16" x14ac:dyDescent="0.2">
      <c r="O42048" s="284"/>
      <c r="P42048" s="284"/>
    </row>
    <row r="42049" spans="15:16" x14ac:dyDescent="0.2">
      <c r="O42049" s="284"/>
      <c r="P42049" s="284"/>
    </row>
    <row r="42050" spans="15:16" x14ac:dyDescent="0.2">
      <c r="O42050" s="284"/>
      <c r="P42050" s="284"/>
    </row>
    <row r="42051" spans="15:16" x14ac:dyDescent="0.2">
      <c r="O42051" s="284"/>
      <c r="P42051" s="284"/>
    </row>
    <row r="42052" spans="15:16" x14ac:dyDescent="0.2">
      <c r="O42052" s="284"/>
      <c r="P42052" s="284"/>
    </row>
    <row r="42053" spans="15:16" x14ac:dyDescent="0.2">
      <c r="O42053" s="284"/>
      <c r="P42053" s="284"/>
    </row>
    <row r="42054" spans="15:16" x14ac:dyDescent="0.2">
      <c r="O42054" s="284"/>
      <c r="P42054" s="284"/>
    </row>
    <row r="42055" spans="15:16" x14ac:dyDescent="0.2">
      <c r="O42055" s="284"/>
      <c r="P42055" s="284"/>
    </row>
    <row r="42056" spans="15:16" x14ac:dyDescent="0.2">
      <c r="O42056" s="284"/>
      <c r="P42056" s="284"/>
    </row>
    <row r="42057" spans="15:16" x14ac:dyDescent="0.2">
      <c r="O42057" s="284"/>
      <c r="P42057" s="284"/>
    </row>
    <row r="42058" spans="15:16" x14ac:dyDescent="0.2">
      <c r="O42058" s="284"/>
      <c r="P42058" s="284"/>
    </row>
    <row r="42059" spans="15:16" x14ac:dyDescent="0.2">
      <c r="O42059" s="284"/>
      <c r="P42059" s="284"/>
    </row>
    <row r="42060" spans="15:16" x14ac:dyDescent="0.2">
      <c r="O42060" s="284"/>
      <c r="P42060" s="284"/>
    </row>
    <row r="42061" spans="15:16" x14ac:dyDescent="0.2">
      <c r="O42061" s="284"/>
      <c r="P42061" s="284"/>
    </row>
    <row r="42062" spans="15:16" x14ac:dyDescent="0.2">
      <c r="O42062" s="284"/>
      <c r="P42062" s="284"/>
    </row>
    <row r="42063" spans="15:16" x14ac:dyDescent="0.2">
      <c r="O42063" s="284"/>
      <c r="P42063" s="284"/>
    </row>
    <row r="42064" spans="15:16" x14ac:dyDescent="0.2">
      <c r="O42064" s="284"/>
      <c r="P42064" s="284"/>
    </row>
    <row r="42065" spans="15:16" x14ac:dyDescent="0.2">
      <c r="O42065" s="284"/>
      <c r="P42065" s="284"/>
    </row>
    <row r="42066" spans="15:16" x14ac:dyDescent="0.2">
      <c r="O42066" s="284"/>
      <c r="P42066" s="284"/>
    </row>
    <row r="42067" spans="15:16" x14ac:dyDescent="0.2">
      <c r="O42067" s="284"/>
      <c r="P42067" s="284"/>
    </row>
    <row r="42068" spans="15:16" x14ac:dyDescent="0.2">
      <c r="O42068" s="284"/>
      <c r="P42068" s="284"/>
    </row>
    <row r="42069" spans="15:16" x14ac:dyDescent="0.2">
      <c r="O42069" s="284"/>
      <c r="P42069" s="284"/>
    </row>
    <row r="42070" spans="15:16" x14ac:dyDescent="0.2">
      <c r="O42070" s="284"/>
      <c r="P42070" s="284"/>
    </row>
    <row r="42071" spans="15:16" x14ac:dyDescent="0.2">
      <c r="O42071" s="284"/>
      <c r="P42071" s="284"/>
    </row>
    <row r="42072" spans="15:16" x14ac:dyDescent="0.2">
      <c r="O42072" s="284"/>
      <c r="P42072" s="284"/>
    </row>
    <row r="42073" spans="15:16" x14ac:dyDescent="0.2">
      <c r="O42073" s="284"/>
      <c r="P42073" s="284"/>
    </row>
    <row r="42074" spans="15:16" x14ac:dyDescent="0.2">
      <c r="O42074" s="284"/>
      <c r="P42074" s="284"/>
    </row>
    <row r="42075" spans="15:16" x14ac:dyDescent="0.2">
      <c r="O42075" s="284"/>
      <c r="P42075" s="284"/>
    </row>
    <row r="42076" spans="15:16" x14ac:dyDescent="0.2">
      <c r="O42076" s="284"/>
      <c r="P42076" s="284"/>
    </row>
    <row r="42077" spans="15:16" x14ac:dyDescent="0.2">
      <c r="O42077" s="284"/>
      <c r="P42077" s="284"/>
    </row>
    <row r="42078" spans="15:16" x14ac:dyDescent="0.2">
      <c r="O42078" s="284"/>
      <c r="P42078" s="284"/>
    </row>
    <row r="42079" spans="15:16" x14ac:dyDescent="0.2">
      <c r="O42079" s="284"/>
      <c r="P42079" s="284"/>
    </row>
    <row r="42080" spans="15:16" x14ac:dyDescent="0.2">
      <c r="O42080" s="284"/>
      <c r="P42080" s="284"/>
    </row>
    <row r="42081" spans="15:16" x14ac:dyDescent="0.2">
      <c r="O42081" s="284"/>
      <c r="P42081" s="284"/>
    </row>
    <row r="42082" spans="15:16" x14ac:dyDescent="0.2">
      <c r="O42082" s="284"/>
      <c r="P42082" s="284"/>
    </row>
    <row r="42083" spans="15:16" x14ac:dyDescent="0.2">
      <c r="O42083" s="284"/>
      <c r="P42083" s="284"/>
    </row>
    <row r="42084" spans="15:16" x14ac:dyDescent="0.2">
      <c r="O42084" s="284"/>
      <c r="P42084" s="284"/>
    </row>
    <row r="42085" spans="15:16" x14ac:dyDescent="0.2">
      <c r="O42085" s="284"/>
      <c r="P42085" s="284"/>
    </row>
    <row r="42086" spans="15:16" x14ac:dyDescent="0.2">
      <c r="O42086" s="284"/>
      <c r="P42086" s="284"/>
    </row>
    <row r="42087" spans="15:16" x14ac:dyDescent="0.2">
      <c r="O42087" s="284"/>
      <c r="P42087" s="284"/>
    </row>
    <row r="42088" spans="15:16" x14ac:dyDescent="0.2">
      <c r="O42088" s="284"/>
      <c r="P42088" s="284"/>
    </row>
    <row r="42089" spans="15:16" x14ac:dyDescent="0.2">
      <c r="O42089" s="284"/>
      <c r="P42089" s="284"/>
    </row>
    <row r="42090" spans="15:16" x14ac:dyDescent="0.2">
      <c r="O42090" s="284"/>
      <c r="P42090" s="284"/>
    </row>
    <row r="42091" spans="15:16" x14ac:dyDescent="0.2">
      <c r="O42091" s="284"/>
      <c r="P42091" s="284"/>
    </row>
    <row r="42092" spans="15:16" x14ac:dyDescent="0.2">
      <c r="O42092" s="284"/>
      <c r="P42092" s="284"/>
    </row>
    <row r="42093" spans="15:16" x14ac:dyDescent="0.2">
      <c r="O42093" s="284"/>
      <c r="P42093" s="284"/>
    </row>
    <row r="42094" spans="15:16" x14ac:dyDescent="0.2">
      <c r="O42094" s="284"/>
      <c r="P42094" s="284"/>
    </row>
    <row r="42095" spans="15:16" x14ac:dyDescent="0.2">
      <c r="O42095" s="284"/>
      <c r="P42095" s="284"/>
    </row>
    <row r="42096" spans="15:16" x14ac:dyDescent="0.2">
      <c r="O42096" s="284"/>
      <c r="P42096" s="284"/>
    </row>
    <row r="42097" spans="15:16" x14ac:dyDescent="0.2">
      <c r="O42097" s="284"/>
      <c r="P42097" s="284"/>
    </row>
    <row r="42098" spans="15:16" x14ac:dyDescent="0.2">
      <c r="O42098" s="284"/>
      <c r="P42098" s="284"/>
    </row>
    <row r="42099" spans="15:16" x14ac:dyDescent="0.2">
      <c r="O42099" s="284"/>
      <c r="P42099" s="284"/>
    </row>
    <row r="42100" spans="15:16" x14ac:dyDescent="0.2">
      <c r="O42100" s="284"/>
      <c r="P42100" s="284"/>
    </row>
    <row r="42101" spans="15:16" x14ac:dyDescent="0.2">
      <c r="O42101" s="284"/>
      <c r="P42101" s="284"/>
    </row>
    <row r="42102" spans="15:16" x14ac:dyDescent="0.2">
      <c r="O42102" s="284"/>
      <c r="P42102" s="284"/>
    </row>
    <row r="42103" spans="15:16" x14ac:dyDescent="0.2">
      <c r="O42103" s="284"/>
      <c r="P42103" s="284"/>
    </row>
    <row r="42104" spans="15:16" x14ac:dyDescent="0.2">
      <c r="O42104" s="284"/>
      <c r="P42104" s="284"/>
    </row>
    <row r="42105" spans="15:16" x14ac:dyDescent="0.2">
      <c r="O42105" s="284"/>
      <c r="P42105" s="284"/>
    </row>
    <row r="42106" spans="15:16" x14ac:dyDescent="0.2">
      <c r="O42106" s="284"/>
      <c r="P42106" s="284"/>
    </row>
    <row r="42107" spans="15:16" x14ac:dyDescent="0.2">
      <c r="O42107" s="284"/>
      <c r="P42107" s="284"/>
    </row>
    <row r="42108" spans="15:16" x14ac:dyDescent="0.2">
      <c r="O42108" s="284"/>
      <c r="P42108" s="284"/>
    </row>
    <row r="42109" spans="15:16" x14ac:dyDescent="0.2">
      <c r="O42109" s="284"/>
      <c r="P42109" s="284"/>
    </row>
    <row r="42110" spans="15:16" x14ac:dyDescent="0.2">
      <c r="O42110" s="284"/>
      <c r="P42110" s="284"/>
    </row>
    <row r="42111" spans="15:16" x14ac:dyDescent="0.2">
      <c r="O42111" s="284"/>
      <c r="P42111" s="284"/>
    </row>
    <row r="42112" spans="15:16" x14ac:dyDescent="0.2">
      <c r="O42112" s="284"/>
      <c r="P42112" s="284"/>
    </row>
    <row r="42113" spans="15:16" x14ac:dyDescent="0.2">
      <c r="O42113" s="284"/>
      <c r="P42113" s="284"/>
    </row>
    <row r="42114" spans="15:16" x14ac:dyDescent="0.2">
      <c r="O42114" s="284"/>
      <c r="P42114" s="284"/>
    </row>
    <row r="42115" spans="15:16" x14ac:dyDescent="0.2">
      <c r="O42115" s="284"/>
      <c r="P42115" s="284"/>
    </row>
    <row r="42116" spans="15:16" x14ac:dyDescent="0.2">
      <c r="O42116" s="284"/>
      <c r="P42116" s="284"/>
    </row>
    <row r="42117" spans="15:16" x14ac:dyDescent="0.2">
      <c r="O42117" s="284"/>
      <c r="P42117" s="284"/>
    </row>
    <row r="42118" spans="15:16" x14ac:dyDescent="0.2">
      <c r="O42118" s="284"/>
      <c r="P42118" s="284"/>
    </row>
    <row r="42119" spans="15:16" x14ac:dyDescent="0.2">
      <c r="O42119" s="284"/>
      <c r="P42119" s="284"/>
    </row>
    <row r="42120" spans="15:16" x14ac:dyDescent="0.2">
      <c r="O42120" s="284"/>
      <c r="P42120" s="284"/>
    </row>
    <row r="42121" spans="15:16" x14ac:dyDescent="0.2">
      <c r="O42121" s="284"/>
      <c r="P42121" s="284"/>
    </row>
    <row r="42122" spans="15:16" x14ac:dyDescent="0.2">
      <c r="O42122" s="284"/>
      <c r="P42122" s="284"/>
    </row>
    <row r="42123" spans="15:16" x14ac:dyDescent="0.2">
      <c r="O42123" s="284"/>
      <c r="P42123" s="284"/>
    </row>
    <row r="42124" spans="15:16" x14ac:dyDescent="0.2">
      <c r="O42124" s="284"/>
      <c r="P42124" s="284"/>
    </row>
    <row r="42125" spans="15:16" x14ac:dyDescent="0.2">
      <c r="O42125" s="284"/>
      <c r="P42125" s="284"/>
    </row>
    <row r="42126" spans="15:16" x14ac:dyDescent="0.2">
      <c r="O42126" s="284"/>
      <c r="P42126" s="284"/>
    </row>
    <row r="42127" spans="15:16" x14ac:dyDescent="0.2">
      <c r="O42127" s="284"/>
      <c r="P42127" s="284"/>
    </row>
    <row r="42128" spans="15:16" x14ac:dyDescent="0.2">
      <c r="O42128" s="284"/>
      <c r="P42128" s="284"/>
    </row>
    <row r="42129" spans="15:16" x14ac:dyDescent="0.2">
      <c r="O42129" s="284"/>
      <c r="P42129" s="284"/>
    </row>
    <row r="42130" spans="15:16" x14ac:dyDescent="0.2">
      <c r="O42130" s="284"/>
      <c r="P42130" s="284"/>
    </row>
    <row r="42131" spans="15:16" x14ac:dyDescent="0.2">
      <c r="O42131" s="284"/>
      <c r="P42131" s="284"/>
    </row>
    <row r="42132" spans="15:16" x14ac:dyDescent="0.2">
      <c r="O42132" s="284"/>
      <c r="P42132" s="284"/>
    </row>
    <row r="42133" spans="15:16" x14ac:dyDescent="0.2">
      <c r="O42133" s="284"/>
      <c r="P42133" s="284"/>
    </row>
    <row r="42134" spans="15:16" x14ac:dyDescent="0.2">
      <c r="O42134" s="284"/>
      <c r="P42134" s="284"/>
    </row>
    <row r="42135" spans="15:16" x14ac:dyDescent="0.2">
      <c r="O42135" s="284"/>
      <c r="P42135" s="284"/>
    </row>
    <row r="42136" spans="15:16" x14ac:dyDescent="0.2">
      <c r="O42136" s="284"/>
      <c r="P42136" s="284"/>
    </row>
    <row r="42137" spans="15:16" x14ac:dyDescent="0.2">
      <c r="O42137" s="284"/>
      <c r="P42137" s="284"/>
    </row>
    <row r="42138" spans="15:16" x14ac:dyDescent="0.2">
      <c r="O42138" s="284"/>
      <c r="P42138" s="284"/>
    </row>
    <row r="42139" spans="15:16" x14ac:dyDescent="0.2">
      <c r="O42139" s="284"/>
      <c r="P42139" s="284"/>
    </row>
    <row r="42140" spans="15:16" x14ac:dyDescent="0.2">
      <c r="O42140" s="284"/>
      <c r="P42140" s="284"/>
    </row>
    <row r="42141" spans="15:16" x14ac:dyDescent="0.2">
      <c r="O42141" s="284"/>
      <c r="P42141" s="284"/>
    </row>
    <row r="42142" spans="15:16" x14ac:dyDescent="0.2">
      <c r="O42142" s="284"/>
      <c r="P42142" s="284"/>
    </row>
    <row r="42143" spans="15:16" x14ac:dyDescent="0.2">
      <c r="O42143" s="284"/>
      <c r="P42143" s="284"/>
    </row>
    <row r="42144" spans="15:16" x14ac:dyDescent="0.2">
      <c r="O42144" s="284"/>
      <c r="P42144" s="284"/>
    </row>
    <row r="42145" spans="15:16" x14ac:dyDescent="0.2">
      <c r="O42145" s="284"/>
      <c r="P42145" s="284"/>
    </row>
    <row r="42146" spans="15:16" x14ac:dyDescent="0.2">
      <c r="O42146" s="284"/>
      <c r="P42146" s="284"/>
    </row>
    <row r="42147" spans="15:16" x14ac:dyDescent="0.2">
      <c r="O42147" s="284"/>
      <c r="P42147" s="284"/>
    </row>
    <row r="42148" spans="15:16" x14ac:dyDescent="0.2">
      <c r="O42148" s="284"/>
      <c r="P42148" s="284"/>
    </row>
    <row r="42149" spans="15:16" x14ac:dyDescent="0.2">
      <c r="O42149" s="284"/>
      <c r="P42149" s="284"/>
    </row>
    <row r="42150" spans="15:16" x14ac:dyDescent="0.2">
      <c r="O42150" s="284"/>
      <c r="P42150" s="284"/>
    </row>
    <row r="42151" spans="15:16" x14ac:dyDescent="0.2">
      <c r="O42151" s="284"/>
      <c r="P42151" s="284"/>
    </row>
    <row r="42152" spans="15:16" x14ac:dyDescent="0.2">
      <c r="O42152" s="284"/>
      <c r="P42152" s="284"/>
    </row>
    <row r="42153" spans="15:16" x14ac:dyDescent="0.2">
      <c r="O42153" s="284"/>
      <c r="P42153" s="284"/>
    </row>
    <row r="42154" spans="15:16" x14ac:dyDescent="0.2">
      <c r="O42154" s="284"/>
      <c r="P42154" s="284"/>
    </row>
    <row r="42155" spans="15:16" x14ac:dyDescent="0.2">
      <c r="O42155" s="284"/>
      <c r="P42155" s="284"/>
    </row>
    <row r="42156" spans="15:16" x14ac:dyDescent="0.2">
      <c r="O42156" s="284"/>
      <c r="P42156" s="284"/>
    </row>
    <row r="42157" spans="15:16" x14ac:dyDescent="0.2">
      <c r="O42157" s="284"/>
      <c r="P42157" s="284"/>
    </row>
    <row r="42158" spans="15:16" x14ac:dyDescent="0.2">
      <c r="O42158" s="284"/>
      <c r="P42158" s="284"/>
    </row>
    <row r="42159" spans="15:16" x14ac:dyDescent="0.2">
      <c r="O42159" s="284"/>
      <c r="P42159" s="284"/>
    </row>
    <row r="42160" spans="15:16" x14ac:dyDescent="0.2">
      <c r="O42160" s="284"/>
      <c r="P42160" s="284"/>
    </row>
    <row r="42161" spans="15:16" x14ac:dyDescent="0.2">
      <c r="O42161" s="284"/>
      <c r="P42161" s="284"/>
    </row>
    <row r="42162" spans="15:16" x14ac:dyDescent="0.2">
      <c r="O42162" s="284"/>
      <c r="P42162" s="284"/>
    </row>
    <row r="42163" spans="15:16" x14ac:dyDescent="0.2">
      <c r="O42163" s="284"/>
      <c r="P42163" s="284"/>
    </row>
    <row r="42164" spans="15:16" x14ac:dyDescent="0.2">
      <c r="O42164" s="284"/>
      <c r="P42164" s="284"/>
    </row>
    <row r="42165" spans="15:16" x14ac:dyDescent="0.2">
      <c r="O42165" s="284"/>
      <c r="P42165" s="284"/>
    </row>
    <row r="42166" spans="15:16" x14ac:dyDescent="0.2">
      <c r="O42166" s="284"/>
      <c r="P42166" s="284"/>
    </row>
    <row r="42167" spans="15:16" x14ac:dyDescent="0.2">
      <c r="O42167" s="284"/>
      <c r="P42167" s="284"/>
    </row>
    <row r="42168" spans="15:16" x14ac:dyDescent="0.2">
      <c r="O42168" s="284"/>
      <c r="P42168" s="284"/>
    </row>
    <row r="42169" spans="15:16" x14ac:dyDescent="0.2">
      <c r="O42169" s="284"/>
      <c r="P42169" s="284"/>
    </row>
    <row r="42170" spans="15:16" x14ac:dyDescent="0.2">
      <c r="O42170" s="284"/>
      <c r="P42170" s="284"/>
    </row>
    <row r="42171" spans="15:16" x14ac:dyDescent="0.2">
      <c r="O42171" s="284"/>
      <c r="P42171" s="284"/>
    </row>
    <row r="42172" spans="15:16" x14ac:dyDescent="0.2">
      <c r="O42172" s="284"/>
      <c r="P42172" s="284"/>
    </row>
    <row r="42173" spans="15:16" x14ac:dyDescent="0.2">
      <c r="O42173" s="284"/>
      <c r="P42173" s="284"/>
    </row>
    <row r="42174" spans="15:16" x14ac:dyDescent="0.2">
      <c r="O42174" s="284"/>
      <c r="P42174" s="284"/>
    </row>
    <row r="42175" spans="15:16" x14ac:dyDescent="0.2">
      <c r="O42175" s="284"/>
      <c r="P42175" s="284"/>
    </row>
    <row r="42176" spans="15:16" x14ac:dyDescent="0.2">
      <c r="O42176" s="284"/>
      <c r="P42176" s="284"/>
    </row>
    <row r="42177" spans="15:16" x14ac:dyDescent="0.2">
      <c r="O42177" s="284"/>
      <c r="P42177" s="284"/>
    </row>
    <row r="42178" spans="15:16" x14ac:dyDescent="0.2">
      <c r="O42178" s="284"/>
      <c r="P42178" s="284"/>
    </row>
    <row r="42179" spans="15:16" x14ac:dyDescent="0.2">
      <c r="O42179" s="284"/>
      <c r="P42179" s="284"/>
    </row>
    <row r="42180" spans="15:16" x14ac:dyDescent="0.2">
      <c r="O42180" s="284"/>
      <c r="P42180" s="284"/>
    </row>
    <row r="42181" spans="15:16" x14ac:dyDescent="0.2">
      <c r="O42181" s="284"/>
      <c r="P42181" s="284"/>
    </row>
    <row r="42182" spans="15:16" x14ac:dyDescent="0.2">
      <c r="O42182" s="284"/>
      <c r="P42182" s="284"/>
    </row>
    <row r="42183" spans="15:16" x14ac:dyDescent="0.2">
      <c r="O42183" s="284"/>
      <c r="P42183" s="284"/>
    </row>
    <row r="42184" spans="15:16" x14ac:dyDescent="0.2">
      <c r="O42184" s="284"/>
      <c r="P42184" s="284"/>
    </row>
    <row r="42185" spans="15:16" x14ac:dyDescent="0.2">
      <c r="O42185" s="284"/>
      <c r="P42185" s="284"/>
    </row>
    <row r="42186" spans="15:16" x14ac:dyDescent="0.2">
      <c r="O42186" s="284"/>
      <c r="P42186" s="284"/>
    </row>
    <row r="42187" spans="15:16" x14ac:dyDescent="0.2">
      <c r="O42187" s="284"/>
      <c r="P42187" s="284"/>
    </row>
    <row r="42188" spans="15:16" x14ac:dyDescent="0.2">
      <c r="O42188" s="284"/>
      <c r="P42188" s="284"/>
    </row>
    <row r="42189" spans="15:16" x14ac:dyDescent="0.2">
      <c r="O42189" s="284"/>
      <c r="P42189" s="284"/>
    </row>
    <row r="42190" spans="15:16" x14ac:dyDescent="0.2">
      <c r="O42190" s="284"/>
      <c r="P42190" s="284"/>
    </row>
    <row r="42191" spans="15:16" x14ac:dyDescent="0.2">
      <c r="O42191" s="284"/>
      <c r="P42191" s="284"/>
    </row>
    <row r="42192" spans="15:16" x14ac:dyDescent="0.2">
      <c r="O42192" s="284"/>
      <c r="P42192" s="284"/>
    </row>
    <row r="42193" spans="15:16" x14ac:dyDescent="0.2">
      <c r="O42193" s="284"/>
      <c r="P42193" s="284"/>
    </row>
    <row r="42194" spans="15:16" x14ac:dyDescent="0.2">
      <c r="O42194" s="284"/>
      <c r="P42194" s="284"/>
    </row>
    <row r="42195" spans="15:16" x14ac:dyDescent="0.2">
      <c r="O42195" s="284"/>
      <c r="P42195" s="284"/>
    </row>
    <row r="42196" spans="15:16" x14ac:dyDescent="0.2">
      <c r="O42196" s="284"/>
      <c r="P42196" s="284"/>
    </row>
    <row r="42197" spans="15:16" x14ac:dyDescent="0.2">
      <c r="O42197" s="284"/>
      <c r="P42197" s="284"/>
    </row>
    <row r="42198" spans="15:16" x14ac:dyDescent="0.2">
      <c r="O42198" s="284"/>
      <c r="P42198" s="284"/>
    </row>
    <row r="42199" spans="15:16" x14ac:dyDescent="0.2">
      <c r="O42199" s="284"/>
      <c r="P42199" s="284"/>
    </row>
    <row r="42200" spans="15:16" x14ac:dyDescent="0.2">
      <c r="O42200" s="284"/>
      <c r="P42200" s="284"/>
    </row>
    <row r="42201" spans="15:16" x14ac:dyDescent="0.2">
      <c r="O42201" s="284"/>
      <c r="P42201" s="284"/>
    </row>
    <row r="42202" spans="15:16" x14ac:dyDescent="0.2">
      <c r="O42202" s="284"/>
      <c r="P42202" s="284"/>
    </row>
    <row r="42203" spans="15:16" x14ac:dyDescent="0.2">
      <c r="O42203" s="284"/>
      <c r="P42203" s="284"/>
    </row>
    <row r="42204" spans="15:16" x14ac:dyDescent="0.2">
      <c r="O42204" s="284"/>
      <c r="P42204" s="284"/>
    </row>
    <row r="42205" spans="15:16" x14ac:dyDescent="0.2">
      <c r="O42205" s="284"/>
      <c r="P42205" s="284"/>
    </row>
    <row r="42206" spans="15:16" x14ac:dyDescent="0.2">
      <c r="O42206" s="284"/>
      <c r="P42206" s="284"/>
    </row>
    <row r="42207" spans="15:16" x14ac:dyDescent="0.2">
      <c r="O42207" s="284"/>
      <c r="P42207" s="284"/>
    </row>
    <row r="42208" spans="15:16" x14ac:dyDescent="0.2">
      <c r="O42208" s="284"/>
      <c r="P42208" s="284"/>
    </row>
    <row r="42209" spans="15:16" x14ac:dyDescent="0.2">
      <c r="O42209" s="284"/>
      <c r="P42209" s="284"/>
    </row>
    <row r="42210" spans="15:16" x14ac:dyDescent="0.2">
      <c r="O42210" s="284"/>
      <c r="P42210" s="284"/>
    </row>
    <row r="42211" spans="15:16" x14ac:dyDescent="0.2">
      <c r="O42211" s="284"/>
      <c r="P42211" s="284"/>
    </row>
    <row r="42212" spans="15:16" x14ac:dyDescent="0.2">
      <c r="O42212" s="284"/>
      <c r="P42212" s="284"/>
    </row>
    <row r="42213" spans="15:16" x14ac:dyDescent="0.2">
      <c r="O42213" s="284"/>
      <c r="P42213" s="284"/>
    </row>
    <row r="42214" spans="15:16" x14ac:dyDescent="0.2">
      <c r="O42214" s="284"/>
      <c r="P42214" s="284"/>
    </row>
    <row r="42215" spans="15:16" x14ac:dyDescent="0.2">
      <c r="O42215" s="284"/>
      <c r="P42215" s="284"/>
    </row>
    <row r="42216" spans="15:16" x14ac:dyDescent="0.2">
      <c r="O42216" s="284"/>
      <c r="P42216" s="284"/>
    </row>
    <row r="42217" spans="15:16" x14ac:dyDescent="0.2">
      <c r="O42217" s="284"/>
      <c r="P42217" s="284"/>
    </row>
    <row r="42218" spans="15:16" x14ac:dyDescent="0.2">
      <c r="O42218" s="284"/>
      <c r="P42218" s="284"/>
    </row>
    <row r="42219" spans="15:16" x14ac:dyDescent="0.2">
      <c r="O42219" s="284"/>
      <c r="P42219" s="284"/>
    </row>
    <row r="42220" spans="15:16" x14ac:dyDescent="0.2">
      <c r="O42220" s="284"/>
      <c r="P42220" s="284"/>
    </row>
    <row r="42221" spans="15:16" x14ac:dyDescent="0.2">
      <c r="O42221" s="284"/>
      <c r="P42221" s="284"/>
    </row>
    <row r="42222" spans="15:16" x14ac:dyDescent="0.2">
      <c r="O42222" s="284"/>
      <c r="P42222" s="284"/>
    </row>
    <row r="42223" spans="15:16" x14ac:dyDescent="0.2">
      <c r="O42223" s="284"/>
      <c r="P42223" s="284"/>
    </row>
    <row r="42224" spans="15:16" x14ac:dyDescent="0.2">
      <c r="O42224" s="284"/>
      <c r="P42224" s="284"/>
    </row>
    <row r="42225" spans="15:16" x14ac:dyDescent="0.2">
      <c r="O42225" s="284"/>
      <c r="P42225" s="284"/>
    </row>
    <row r="42226" spans="15:16" x14ac:dyDescent="0.2">
      <c r="O42226" s="284"/>
      <c r="P42226" s="284"/>
    </row>
    <row r="42227" spans="15:16" x14ac:dyDescent="0.2">
      <c r="O42227" s="284"/>
      <c r="P42227" s="284"/>
    </row>
    <row r="42228" spans="15:16" x14ac:dyDescent="0.2">
      <c r="O42228" s="284"/>
      <c r="P42228" s="284"/>
    </row>
    <row r="42229" spans="15:16" x14ac:dyDescent="0.2">
      <c r="O42229" s="284"/>
      <c r="P42229" s="284"/>
    </row>
    <row r="42230" spans="15:16" x14ac:dyDescent="0.2">
      <c r="O42230" s="284"/>
      <c r="P42230" s="284"/>
    </row>
    <row r="42231" spans="15:16" x14ac:dyDescent="0.2">
      <c r="O42231" s="284"/>
      <c r="P42231" s="284"/>
    </row>
    <row r="42232" spans="15:16" x14ac:dyDescent="0.2">
      <c r="O42232" s="284"/>
      <c r="P42232" s="284"/>
    </row>
    <row r="42233" spans="15:16" x14ac:dyDescent="0.2">
      <c r="O42233" s="284"/>
      <c r="P42233" s="284"/>
    </row>
    <row r="42234" spans="15:16" x14ac:dyDescent="0.2">
      <c r="O42234" s="284"/>
      <c r="P42234" s="284"/>
    </row>
    <row r="42235" spans="15:16" x14ac:dyDescent="0.2">
      <c r="O42235" s="284"/>
      <c r="P42235" s="284"/>
    </row>
    <row r="42236" spans="15:16" x14ac:dyDescent="0.2">
      <c r="O42236" s="284"/>
      <c r="P42236" s="284"/>
    </row>
    <row r="42237" spans="15:16" x14ac:dyDescent="0.2">
      <c r="O42237" s="284"/>
      <c r="P42237" s="284"/>
    </row>
    <row r="42238" spans="15:16" x14ac:dyDescent="0.2">
      <c r="O42238" s="284"/>
      <c r="P42238" s="284"/>
    </row>
    <row r="42239" spans="15:16" x14ac:dyDescent="0.2">
      <c r="O42239" s="284"/>
      <c r="P42239" s="284"/>
    </row>
    <row r="42240" spans="15:16" x14ac:dyDescent="0.2">
      <c r="O42240" s="284"/>
      <c r="P42240" s="284"/>
    </row>
    <row r="42241" spans="15:16" x14ac:dyDescent="0.2">
      <c r="O42241" s="284"/>
      <c r="P42241" s="284"/>
    </row>
    <row r="42242" spans="15:16" x14ac:dyDescent="0.2">
      <c r="O42242" s="284"/>
      <c r="P42242" s="284"/>
    </row>
    <row r="42243" spans="15:16" x14ac:dyDescent="0.2">
      <c r="O42243" s="284"/>
      <c r="P42243" s="284"/>
    </row>
    <row r="42244" spans="15:16" x14ac:dyDescent="0.2">
      <c r="O42244" s="284"/>
      <c r="P42244" s="284"/>
    </row>
    <row r="42245" spans="15:16" x14ac:dyDescent="0.2">
      <c r="O42245" s="284"/>
      <c r="P42245" s="284"/>
    </row>
    <row r="42246" spans="15:16" x14ac:dyDescent="0.2">
      <c r="O42246" s="284"/>
      <c r="P42246" s="284"/>
    </row>
    <row r="42247" spans="15:16" x14ac:dyDescent="0.2">
      <c r="O42247" s="284"/>
      <c r="P42247" s="284"/>
    </row>
    <row r="42248" spans="15:16" x14ac:dyDescent="0.2">
      <c r="O42248" s="284"/>
      <c r="P42248" s="284"/>
    </row>
    <row r="42249" spans="15:16" x14ac:dyDescent="0.2">
      <c r="O42249" s="284"/>
      <c r="P42249" s="284"/>
    </row>
    <row r="42250" spans="15:16" x14ac:dyDescent="0.2">
      <c r="O42250" s="284"/>
      <c r="P42250" s="284"/>
    </row>
    <row r="42251" spans="15:16" x14ac:dyDescent="0.2">
      <c r="O42251" s="284"/>
      <c r="P42251" s="284"/>
    </row>
    <row r="42252" spans="15:16" x14ac:dyDescent="0.2">
      <c r="O42252" s="284"/>
      <c r="P42252" s="284"/>
    </row>
    <row r="42253" spans="15:16" x14ac:dyDescent="0.2">
      <c r="O42253" s="284"/>
      <c r="P42253" s="284"/>
    </row>
    <row r="42254" spans="15:16" x14ac:dyDescent="0.2">
      <c r="O42254" s="284"/>
      <c r="P42254" s="284"/>
    </row>
    <row r="42255" spans="15:16" x14ac:dyDescent="0.2">
      <c r="O42255" s="284"/>
      <c r="P42255" s="284"/>
    </row>
    <row r="42256" spans="15:16" x14ac:dyDescent="0.2">
      <c r="O42256" s="284"/>
      <c r="P42256" s="284"/>
    </row>
    <row r="42257" spans="15:16" x14ac:dyDescent="0.2">
      <c r="O42257" s="284"/>
      <c r="P42257" s="284"/>
    </row>
    <row r="42258" spans="15:16" x14ac:dyDescent="0.2">
      <c r="O42258" s="284"/>
      <c r="P42258" s="284"/>
    </row>
    <row r="42259" spans="15:16" x14ac:dyDescent="0.2">
      <c r="O42259" s="284"/>
      <c r="P42259" s="284"/>
    </row>
    <row r="42260" spans="15:16" x14ac:dyDescent="0.2">
      <c r="O42260" s="284"/>
      <c r="P42260" s="284"/>
    </row>
    <row r="42261" spans="15:16" x14ac:dyDescent="0.2">
      <c r="O42261" s="284"/>
      <c r="P42261" s="284"/>
    </row>
    <row r="42262" spans="15:16" x14ac:dyDescent="0.2">
      <c r="O42262" s="284"/>
      <c r="P42262" s="284"/>
    </row>
    <row r="42263" spans="15:16" x14ac:dyDescent="0.2">
      <c r="O42263" s="284"/>
      <c r="P42263" s="284"/>
    </row>
    <row r="42264" spans="15:16" x14ac:dyDescent="0.2">
      <c r="O42264" s="284"/>
      <c r="P42264" s="284"/>
    </row>
    <row r="42265" spans="15:16" x14ac:dyDescent="0.2">
      <c r="O42265" s="284"/>
      <c r="P42265" s="284"/>
    </row>
    <row r="42266" spans="15:16" x14ac:dyDescent="0.2">
      <c r="O42266" s="284"/>
      <c r="P42266" s="284"/>
    </row>
    <row r="42267" spans="15:16" x14ac:dyDescent="0.2">
      <c r="O42267" s="284"/>
      <c r="P42267" s="284"/>
    </row>
    <row r="42268" spans="15:16" x14ac:dyDescent="0.2">
      <c r="O42268" s="284"/>
      <c r="P42268" s="284"/>
    </row>
    <row r="42269" spans="15:16" x14ac:dyDescent="0.2">
      <c r="O42269" s="284"/>
      <c r="P42269" s="284"/>
    </row>
    <row r="42270" spans="15:16" x14ac:dyDescent="0.2">
      <c r="O42270" s="284"/>
      <c r="P42270" s="284"/>
    </row>
    <row r="42271" spans="15:16" x14ac:dyDescent="0.2">
      <c r="O42271" s="284"/>
      <c r="P42271" s="284"/>
    </row>
    <row r="42272" spans="15:16" x14ac:dyDescent="0.2">
      <c r="O42272" s="284"/>
      <c r="P42272" s="284"/>
    </row>
    <row r="42273" spans="15:16" x14ac:dyDescent="0.2">
      <c r="O42273" s="284"/>
      <c r="P42273" s="284"/>
    </row>
    <row r="42274" spans="15:16" x14ac:dyDescent="0.2">
      <c r="O42274" s="284"/>
      <c r="P42274" s="284"/>
    </row>
    <row r="42275" spans="15:16" x14ac:dyDescent="0.2">
      <c r="O42275" s="284"/>
      <c r="P42275" s="284"/>
    </row>
    <row r="42276" spans="15:16" x14ac:dyDescent="0.2">
      <c r="O42276" s="284"/>
      <c r="P42276" s="284"/>
    </row>
    <row r="42277" spans="15:16" x14ac:dyDescent="0.2">
      <c r="O42277" s="284"/>
      <c r="P42277" s="284"/>
    </row>
    <row r="42278" spans="15:16" x14ac:dyDescent="0.2">
      <c r="O42278" s="284"/>
      <c r="P42278" s="284"/>
    </row>
    <row r="42279" spans="15:16" x14ac:dyDescent="0.2">
      <c r="O42279" s="284"/>
      <c r="P42279" s="284"/>
    </row>
    <row r="42280" spans="15:16" x14ac:dyDescent="0.2">
      <c r="O42280" s="284"/>
      <c r="P42280" s="284"/>
    </row>
    <row r="42281" spans="15:16" x14ac:dyDescent="0.2">
      <c r="O42281" s="284"/>
      <c r="P42281" s="284"/>
    </row>
    <row r="42282" spans="15:16" x14ac:dyDescent="0.2">
      <c r="O42282" s="284"/>
      <c r="P42282" s="284"/>
    </row>
    <row r="42283" spans="15:16" x14ac:dyDescent="0.2">
      <c r="O42283" s="284"/>
      <c r="P42283" s="284"/>
    </row>
    <row r="42284" spans="15:16" x14ac:dyDescent="0.2">
      <c r="O42284" s="284"/>
      <c r="P42284" s="284"/>
    </row>
    <row r="42285" spans="15:16" x14ac:dyDescent="0.2">
      <c r="O42285" s="284"/>
      <c r="P42285" s="284"/>
    </row>
    <row r="42286" spans="15:16" x14ac:dyDescent="0.2">
      <c r="O42286" s="284"/>
      <c r="P42286" s="284"/>
    </row>
    <row r="42287" spans="15:16" x14ac:dyDescent="0.2">
      <c r="O42287" s="284"/>
      <c r="P42287" s="284"/>
    </row>
    <row r="42288" spans="15:16" x14ac:dyDescent="0.2">
      <c r="O42288" s="284"/>
      <c r="P42288" s="284"/>
    </row>
    <row r="42289" spans="15:16" x14ac:dyDescent="0.2">
      <c r="O42289" s="284"/>
      <c r="P42289" s="284"/>
    </row>
    <row r="42290" spans="15:16" x14ac:dyDescent="0.2">
      <c r="O42290" s="284"/>
      <c r="P42290" s="284"/>
    </row>
    <row r="42291" spans="15:16" x14ac:dyDescent="0.2">
      <c r="O42291" s="284"/>
      <c r="P42291" s="284"/>
    </row>
    <row r="42292" spans="15:16" x14ac:dyDescent="0.2">
      <c r="O42292" s="284"/>
      <c r="P42292" s="284"/>
    </row>
    <row r="42293" spans="15:16" x14ac:dyDescent="0.2">
      <c r="O42293" s="284"/>
      <c r="P42293" s="284"/>
    </row>
    <row r="42294" spans="15:16" x14ac:dyDescent="0.2">
      <c r="O42294" s="284"/>
      <c r="P42294" s="284"/>
    </row>
    <row r="42295" spans="15:16" x14ac:dyDescent="0.2">
      <c r="O42295" s="284"/>
      <c r="P42295" s="284"/>
    </row>
    <row r="42296" spans="15:16" x14ac:dyDescent="0.2">
      <c r="O42296" s="284"/>
      <c r="P42296" s="284"/>
    </row>
    <row r="42297" spans="15:16" x14ac:dyDescent="0.2">
      <c r="O42297" s="284"/>
      <c r="P42297" s="284"/>
    </row>
    <row r="42298" spans="15:16" x14ac:dyDescent="0.2">
      <c r="O42298" s="284"/>
      <c r="P42298" s="284"/>
    </row>
    <row r="42299" spans="15:16" x14ac:dyDescent="0.2">
      <c r="O42299" s="284"/>
      <c r="P42299" s="284"/>
    </row>
    <row r="42300" spans="15:16" x14ac:dyDescent="0.2">
      <c r="O42300" s="284"/>
      <c r="P42300" s="284"/>
    </row>
    <row r="42301" spans="15:16" x14ac:dyDescent="0.2">
      <c r="O42301" s="284"/>
      <c r="P42301" s="284"/>
    </row>
    <row r="42302" spans="15:16" x14ac:dyDescent="0.2">
      <c r="O42302" s="284"/>
      <c r="P42302" s="284"/>
    </row>
    <row r="42303" spans="15:16" x14ac:dyDescent="0.2">
      <c r="O42303" s="284"/>
      <c r="P42303" s="284"/>
    </row>
    <row r="42304" spans="15:16" x14ac:dyDescent="0.2">
      <c r="O42304" s="284"/>
      <c r="P42304" s="284"/>
    </row>
    <row r="42305" spans="15:16" x14ac:dyDescent="0.2">
      <c r="O42305" s="284"/>
      <c r="P42305" s="284"/>
    </row>
    <row r="42306" spans="15:16" x14ac:dyDescent="0.2">
      <c r="O42306" s="284"/>
      <c r="P42306" s="284"/>
    </row>
    <row r="42307" spans="15:16" x14ac:dyDescent="0.2">
      <c r="O42307" s="284"/>
      <c r="P42307" s="284"/>
    </row>
    <row r="42308" spans="15:16" x14ac:dyDescent="0.2">
      <c r="O42308" s="284"/>
      <c r="P42308" s="284"/>
    </row>
    <row r="42309" spans="15:16" x14ac:dyDescent="0.2">
      <c r="O42309" s="284"/>
      <c r="P42309" s="284"/>
    </row>
    <row r="42310" spans="15:16" x14ac:dyDescent="0.2">
      <c r="O42310" s="284"/>
      <c r="P42310" s="284"/>
    </row>
    <row r="42311" spans="15:16" x14ac:dyDescent="0.2">
      <c r="O42311" s="284"/>
      <c r="P42311" s="284"/>
    </row>
    <row r="42312" spans="15:16" x14ac:dyDescent="0.2">
      <c r="O42312" s="284"/>
      <c r="P42312" s="284"/>
    </row>
    <row r="42313" spans="15:16" x14ac:dyDescent="0.2">
      <c r="O42313" s="284"/>
      <c r="P42313" s="284"/>
    </row>
    <row r="42314" spans="15:16" x14ac:dyDescent="0.2">
      <c r="O42314" s="284"/>
      <c r="P42314" s="284"/>
    </row>
    <row r="42315" spans="15:16" x14ac:dyDescent="0.2">
      <c r="O42315" s="284"/>
      <c r="P42315" s="284"/>
    </row>
    <row r="42316" spans="15:16" x14ac:dyDescent="0.2">
      <c r="O42316" s="284"/>
      <c r="P42316" s="284"/>
    </row>
    <row r="42317" spans="15:16" x14ac:dyDescent="0.2">
      <c r="O42317" s="284"/>
      <c r="P42317" s="284"/>
    </row>
    <row r="42318" spans="15:16" x14ac:dyDescent="0.2">
      <c r="O42318" s="284"/>
      <c r="P42318" s="284"/>
    </row>
    <row r="42319" spans="15:16" x14ac:dyDescent="0.2">
      <c r="O42319" s="284"/>
      <c r="P42319" s="284"/>
    </row>
    <row r="42320" spans="15:16" x14ac:dyDescent="0.2">
      <c r="O42320" s="284"/>
      <c r="P42320" s="284"/>
    </row>
    <row r="42321" spans="15:16" x14ac:dyDescent="0.2">
      <c r="O42321" s="284"/>
      <c r="P42321" s="284"/>
    </row>
    <row r="42322" spans="15:16" x14ac:dyDescent="0.2">
      <c r="O42322" s="284"/>
      <c r="P42322" s="284"/>
    </row>
    <row r="42323" spans="15:16" x14ac:dyDescent="0.2">
      <c r="O42323" s="284"/>
      <c r="P42323" s="284"/>
    </row>
    <row r="42324" spans="15:16" x14ac:dyDescent="0.2">
      <c r="O42324" s="284"/>
      <c r="P42324" s="284"/>
    </row>
    <row r="42325" spans="15:16" x14ac:dyDescent="0.2">
      <c r="O42325" s="284"/>
      <c r="P42325" s="284"/>
    </row>
    <row r="42326" spans="15:16" x14ac:dyDescent="0.2">
      <c r="O42326" s="284"/>
      <c r="P42326" s="284"/>
    </row>
    <row r="42327" spans="15:16" x14ac:dyDescent="0.2">
      <c r="O42327" s="284"/>
      <c r="P42327" s="284"/>
    </row>
    <row r="42328" spans="15:16" x14ac:dyDescent="0.2">
      <c r="O42328" s="284"/>
      <c r="P42328" s="284"/>
    </row>
    <row r="42329" spans="15:16" x14ac:dyDescent="0.2">
      <c r="O42329" s="284"/>
      <c r="P42329" s="284"/>
    </row>
    <row r="42330" spans="15:16" x14ac:dyDescent="0.2">
      <c r="O42330" s="284"/>
      <c r="P42330" s="284"/>
    </row>
    <row r="42331" spans="15:16" x14ac:dyDescent="0.2">
      <c r="O42331" s="284"/>
      <c r="P42331" s="284"/>
    </row>
    <row r="42332" spans="15:16" x14ac:dyDescent="0.2">
      <c r="O42332" s="284"/>
      <c r="P42332" s="284"/>
    </row>
    <row r="42333" spans="15:16" x14ac:dyDescent="0.2">
      <c r="O42333" s="284"/>
      <c r="P42333" s="284"/>
    </row>
    <row r="42334" spans="15:16" x14ac:dyDescent="0.2">
      <c r="O42334" s="284"/>
      <c r="P42334" s="284"/>
    </row>
    <row r="42335" spans="15:16" x14ac:dyDescent="0.2">
      <c r="O42335" s="284"/>
      <c r="P42335" s="284"/>
    </row>
    <row r="42336" spans="15:16" x14ac:dyDescent="0.2">
      <c r="O42336" s="284"/>
      <c r="P42336" s="284"/>
    </row>
    <row r="42337" spans="15:16" x14ac:dyDescent="0.2">
      <c r="O42337" s="284"/>
      <c r="P42337" s="284"/>
    </row>
    <row r="42338" spans="15:16" x14ac:dyDescent="0.2">
      <c r="O42338" s="284"/>
      <c r="P42338" s="284"/>
    </row>
    <row r="42339" spans="15:16" x14ac:dyDescent="0.2">
      <c r="O42339" s="284"/>
      <c r="P42339" s="284"/>
    </row>
    <row r="42340" spans="15:16" x14ac:dyDescent="0.2">
      <c r="O42340" s="284"/>
      <c r="P42340" s="284"/>
    </row>
    <row r="42341" spans="15:16" x14ac:dyDescent="0.2">
      <c r="O42341" s="284"/>
      <c r="P42341" s="284"/>
    </row>
    <row r="42342" spans="15:16" x14ac:dyDescent="0.2">
      <c r="O42342" s="284"/>
      <c r="P42342" s="284"/>
    </row>
    <row r="42343" spans="15:16" x14ac:dyDescent="0.2">
      <c r="O42343" s="284"/>
      <c r="P42343" s="284"/>
    </row>
    <row r="42344" spans="15:16" x14ac:dyDescent="0.2">
      <c r="O42344" s="284"/>
      <c r="P42344" s="284"/>
    </row>
    <row r="42345" spans="15:16" x14ac:dyDescent="0.2">
      <c r="O42345" s="284"/>
      <c r="P42345" s="284"/>
    </row>
    <row r="42346" spans="15:16" x14ac:dyDescent="0.2">
      <c r="O42346" s="284"/>
      <c r="P42346" s="284"/>
    </row>
    <row r="42347" spans="15:16" x14ac:dyDescent="0.2">
      <c r="O42347" s="284"/>
      <c r="P42347" s="284"/>
    </row>
    <row r="42348" spans="15:16" x14ac:dyDescent="0.2">
      <c r="O42348" s="284"/>
      <c r="P42348" s="284"/>
    </row>
    <row r="42349" spans="15:16" x14ac:dyDescent="0.2">
      <c r="O42349" s="284"/>
      <c r="P42349" s="284"/>
    </row>
    <row r="42350" spans="15:16" x14ac:dyDescent="0.2">
      <c r="O42350" s="284"/>
      <c r="P42350" s="284"/>
    </row>
    <row r="42351" spans="15:16" x14ac:dyDescent="0.2">
      <c r="O42351" s="284"/>
      <c r="P42351" s="284"/>
    </row>
    <row r="42352" spans="15:16" x14ac:dyDescent="0.2">
      <c r="O42352" s="284"/>
      <c r="P42352" s="284"/>
    </row>
    <row r="42353" spans="15:16" x14ac:dyDescent="0.2">
      <c r="O42353" s="284"/>
      <c r="P42353" s="284"/>
    </row>
    <row r="42354" spans="15:16" x14ac:dyDescent="0.2">
      <c r="O42354" s="284"/>
      <c r="P42354" s="284"/>
    </row>
    <row r="42355" spans="15:16" x14ac:dyDescent="0.2">
      <c r="O42355" s="284"/>
      <c r="P42355" s="284"/>
    </row>
    <row r="42356" spans="15:16" x14ac:dyDescent="0.2">
      <c r="O42356" s="284"/>
      <c r="P42356" s="284"/>
    </row>
    <row r="42357" spans="15:16" x14ac:dyDescent="0.2">
      <c r="O42357" s="284"/>
      <c r="P42357" s="284"/>
    </row>
    <row r="42358" spans="15:16" x14ac:dyDescent="0.2">
      <c r="O42358" s="284"/>
      <c r="P42358" s="284"/>
    </row>
    <row r="42359" spans="15:16" x14ac:dyDescent="0.2">
      <c r="O42359" s="284"/>
      <c r="P42359" s="284"/>
    </row>
    <row r="42360" spans="15:16" x14ac:dyDescent="0.2">
      <c r="O42360" s="284"/>
      <c r="P42360" s="284"/>
    </row>
    <row r="42361" spans="15:16" x14ac:dyDescent="0.2">
      <c r="O42361" s="284"/>
      <c r="P42361" s="284"/>
    </row>
    <row r="42362" spans="15:16" x14ac:dyDescent="0.2">
      <c r="O42362" s="284"/>
      <c r="P42362" s="284"/>
    </row>
    <row r="42363" spans="15:16" x14ac:dyDescent="0.2">
      <c r="O42363" s="284"/>
      <c r="P42363" s="284"/>
    </row>
    <row r="42364" spans="15:16" x14ac:dyDescent="0.2">
      <c r="O42364" s="284"/>
      <c r="P42364" s="284"/>
    </row>
    <row r="42365" spans="15:16" x14ac:dyDescent="0.2">
      <c r="O42365" s="284"/>
      <c r="P42365" s="284"/>
    </row>
    <row r="42366" spans="15:16" x14ac:dyDescent="0.2">
      <c r="O42366" s="284"/>
      <c r="P42366" s="284"/>
    </row>
    <row r="42367" spans="15:16" x14ac:dyDescent="0.2">
      <c r="O42367" s="284"/>
      <c r="P42367" s="284"/>
    </row>
    <row r="42368" spans="15:16" x14ac:dyDescent="0.2">
      <c r="O42368" s="284"/>
      <c r="P42368" s="284"/>
    </row>
    <row r="42369" spans="15:16" x14ac:dyDescent="0.2">
      <c r="O42369" s="284"/>
      <c r="P42369" s="284"/>
    </row>
    <row r="42370" spans="15:16" x14ac:dyDescent="0.2">
      <c r="O42370" s="284"/>
      <c r="P42370" s="284"/>
    </row>
    <row r="42371" spans="15:16" x14ac:dyDescent="0.2">
      <c r="O42371" s="284"/>
      <c r="P42371" s="284"/>
    </row>
    <row r="42372" spans="15:16" x14ac:dyDescent="0.2">
      <c r="O42372" s="284"/>
      <c r="P42372" s="284"/>
    </row>
    <row r="42373" spans="15:16" x14ac:dyDescent="0.2">
      <c r="O42373" s="284"/>
      <c r="P42373" s="284"/>
    </row>
    <row r="42374" spans="15:16" x14ac:dyDescent="0.2">
      <c r="O42374" s="284"/>
      <c r="P42374" s="284"/>
    </row>
    <row r="42375" spans="15:16" x14ac:dyDescent="0.2">
      <c r="O42375" s="284"/>
      <c r="P42375" s="284"/>
    </row>
    <row r="42376" spans="15:16" x14ac:dyDescent="0.2">
      <c r="O42376" s="284"/>
      <c r="P42376" s="284"/>
    </row>
    <row r="42377" spans="15:16" x14ac:dyDescent="0.2">
      <c r="O42377" s="284"/>
      <c r="P42377" s="284"/>
    </row>
    <row r="42378" spans="15:16" x14ac:dyDescent="0.2">
      <c r="O42378" s="284"/>
      <c r="P42378" s="284"/>
    </row>
    <row r="42379" spans="15:16" x14ac:dyDescent="0.2">
      <c r="O42379" s="284"/>
      <c r="P42379" s="284"/>
    </row>
    <row r="42380" spans="15:16" x14ac:dyDescent="0.2">
      <c r="O42380" s="284"/>
      <c r="P42380" s="284"/>
    </row>
    <row r="42381" spans="15:16" x14ac:dyDescent="0.2">
      <c r="O42381" s="284"/>
      <c r="P42381" s="284"/>
    </row>
    <row r="42382" spans="15:16" x14ac:dyDescent="0.2">
      <c r="O42382" s="284"/>
      <c r="P42382" s="284"/>
    </row>
    <row r="42383" spans="15:16" x14ac:dyDescent="0.2">
      <c r="O42383" s="284"/>
      <c r="P42383" s="284"/>
    </row>
    <row r="42384" spans="15:16" x14ac:dyDescent="0.2">
      <c r="O42384" s="284"/>
      <c r="P42384" s="284"/>
    </row>
    <row r="42385" spans="15:16" x14ac:dyDescent="0.2">
      <c r="O42385" s="284"/>
      <c r="P42385" s="284"/>
    </row>
    <row r="42386" spans="15:16" x14ac:dyDescent="0.2">
      <c r="O42386" s="284"/>
      <c r="P42386" s="284"/>
    </row>
    <row r="42387" spans="15:16" x14ac:dyDescent="0.2">
      <c r="O42387" s="284"/>
      <c r="P42387" s="284"/>
    </row>
    <row r="42388" spans="15:16" x14ac:dyDescent="0.2">
      <c r="O42388" s="284"/>
      <c r="P42388" s="284"/>
    </row>
    <row r="42389" spans="15:16" x14ac:dyDescent="0.2">
      <c r="O42389" s="284"/>
      <c r="P42389" s="284"/>
    </row>
    <row r="42390" spans="15:16" x14ac:dyDescent="0.2">
      <c r="O42390" s="284"/>
      <c r="P42390" s="284"/>
    </row>
    <row r="42391" spans="15:16" x14ac:dyDescent="0.2">
      <c r="O42391" s="284"/>
      <c r="P42391" s="284"/>
    </row>
    <row r="42392" spans="15:16" x14ac:dyDescent="0.2">
      <c r="O42392" s="284"/>
      <c r="P42392" s="284"/>
    </row>
    <row r="42393" spans="15:16" x14ac:dyDescent="0.2">
      <c r="O42393" s="284"/>
      <c r="P42393" s="284"/>
    </row>
    <row r="42394" spans="15:16" x14ac:dyDescent="0.2">
      <c r="O42394" s="284"/>
      <c r="P42394" s="284"/>
    </row>
    <row r="42395" spans="15:16" x14ac:dyDescent="0.2">
      <c r="O42395" s="284"/>
      <c r="P42395" s="284"/>
    </row>
    <row r="42396" spans="15:16" x14ac:dyDescent="0.2">
      <c r="O42396" s="284"/>
      <c r="P42396" s="284"/>
    </row>
    <row r="42397" spans="15:16" x14ac:dyDescent="0.2">
      <c r="O42397" s="284"/>
      <c r="P42397" s="284"/>
    </row>
    <row r="42398" spans="15:16" x14ac:dyDescent="0.2">
      <c r="O42398" s="284"/>
      <c r="P42398" s="284"/>
    </row>
    <row r="42399" spans="15:16" x14ac:dyDescent="0.2">
      <c r="O42399" s="284"/>
      <c r="P42399" s="284"/>
    </row>
    <row r="42400" spans="15:16" x14ac:dyDescent="0.2">
      <c r="O42400" s="284"/>
      <c r="P42400" s="284"/>
    </row>
    <row r="42401" spans="15:16" x14ac:dyDescent="0.2">
      <c r="O42401" s="284"/>
      <c r="P42401" s="284"/>
    </row>
    <row r="42402" spans="15:16" x14ac:dyDescent="0.2">
      <c r="O42402" s="284"/>
      <c r="P42402" s="284"/>
    </row>
    <row r="42403" spans="15:16" x14ac:dyDescent="0.2">
      <c r="O42403" s="284"/>
      <c r="P42403" s="284"/>
    </row>
    <row r="42404" spans="15:16" x14ac:dyDescent="0.2">
      <c r="O42404" s="284"/>
      <c r="P42404" s="284"/>
    </row>
    <row r="42405" spans="15:16" x14ac:dyDescent="0.2">
      <c r="O42405" s="284"/>
      <c r="P42405" s="284"/>
    </row>
    <row r="42406" spans="15:16" x14ac:dyDescent="0.2">
      <c r="O42406" s="284"/>
      <c r="P42406" s="284"/>
    </row>
    <row r="42407" spans="15:16" x14ac:dyDescent="0.2">
      <c r="O42407" s="284"/>
      <c r="P42407" s="284"/>
    </row>
    <row r="42408" spans="15:16" x14ac:dyDescent="0.2">
      <c r="O42408" s="284"/>
      <c r="P42408" s="284"/>
    </row>
    <row r="42409" spans="15:16" x14ac:dyDescent="0.2">
      <c r="O42409" s="284"/>
      <c r="P42409" s="284"/>
    </row>
    <row r="42410" spans="15:16" x14ac:dyDescent="0.2">
      <c r="O42410" s="284"/>
      <c r="P42410" s="284"/>
    </row>
    <row r="42411" spans="15:16" x14ac:dyDescent="0.2">
      <c r="O42411" s="284"/>
      <c r="P42411" s="284"/>
    </row>
    <row r="42412" spans="15:16" x14ac:dyDescent="0.2">
      <c r="O42412" s="284"/>
      <c r="P42412" s="284"/>
    </row>
    <row r="42413" spans="15:16" x14ac:dyDescent="0.2">
      <c r="O42413" s="284"/>
      <c r="P42413" s="284"/>
    </row>
    <row r="42414" spans="15:16" x14ac:dyDescent="0.2">
      <c r="O42414" s="284"/>
      <c r="P42414" s="284"/>
    </row>
    <row r="42415" spans="15:16" x14ac:dyDescent="0.2">
      <c r="O42415" s="284"/>
      <c r="P42415" s="284"/>
    </row>
    <row r="42416" spans="15:16" x14ac:dyDescent="0.2">
      <c r="O42416" s="284"/>
      <c r="P42416" s="284"/>
    </row>
    <row r="42417" spans="15:16" x14ac:dyDescent="0.2">
      <c r="O42417" s="284"/>
      <c r="P42417" s="284"/>
    </row>
    <row r="42418" spans="15:16" x14ac:dyDescent="0.2">
      <c r="O42418" s="284"/>
      <c r="P42418" s="284"/>
    </row>
    <row r="42419" spans="15:16" x14ac:dyDescent="0.2">
      <c r="O42419" s="284"/>
      <c r="P42419" s="284"/>
    </row>
    <row r="42420" spans="15:16" x14ac:dyDescent="0.2">
      <c r="O42420" s="284"/>
      <c r="P42420" s="284"/>
    </row>
    <row r="42421" spans="15:16" x14ac:dyDescent="0.2">
      <c r="O42421" s="284"/>
      <c r="P42421" s="284"/>
    </row>
    <row r="42422" spans="15:16" x14ac:dyDescent="0.2">
      <c r="O42422" s="284"/>
      <c r="P42422" s="284"/>
    </row>
    <row r="42423" spans="15:16" x14ac:dyDescent="0.2">
      <c r="O42423" s="284"/>
      <c r="P42423" s="284"/>
    </row>
    <row r="42424" spans="15:16" x14ac:dyDescent="0.2">
      <c r="O42424" s="284"/>
      <c r="P42424" s="284"/>
    </row>
    <row r="42425" spans="15:16" x14ac:dyDescent="0.2">
      <c r="O42425" s="284"/>
      <c r="P42425" s="284"/>
    </row>
    <row r="42426" spans="15:16" x14ac:dyDescent="0.2">
      <c r="O42426" s="284"/>
      <c r="P42426" s="284"/>
    </row>
    <row r="42427" spans="15:16" x14ac:dyDescent="0.2">
      <c r="O42427" s="284"/>
      <c r="P42427" s="284"/>
    </row>
    <row r="42428" spans="15:16" x14ac:dyDescent="0.2">
      <c r="O42428" s="284"/>
      <c r="P42428" s="284"/>
    </row>
    <row r="42429" spans="15:16" x14ac:dyDescent="0.2">
      <c r="O42429" s="284"/>
      <c r="P42429" s="284"/>
    </row>
    <row r="42430" spans="15:16" x14ac:dyDescent="0.2">
      <c r="O42430" s="284"/>
      <c r="P42430" s="284"/>
    </row>
    <row r="42431" spans="15:16" x14ac:dyDescent="0.2">
      <c r="O42431" s="284"/>
      <c r="P42431" s="284"/>
    </row>
    <row r="42432" spans="15:16" x14ac:dyDescent="0.2">
      <c r="O42432" s="284"/>
      <c r="P42432" s="284"/>
    </row>
    <row r="42433" spans="15:16" x14ac:dyDescent="0.2">
      <c r="O42433" s="284"/>
      <c r="P42433" s="284"/>
    </row>
    <row r="42434" spans="15:16" x14ac:dyDescent="0.2">
      <c r="O42434" s="284"/>
      <c r="P42434" s="284"/>
    </row>
    <row r="42435" spans="15:16" x14ac:dyDescent="0.2">
      <c r="O42435" s="284"/>
      <c r="P42435" s="284"/>
    </row>
    <row r="42436" spans="15:16" x14ac:dyDescent="0.2">
      <c r="O42436" s="284"/>
      <c r="P42436" s="284"/>
    </row>
    <row r="42437" spans="15:16" x14ac:dyDescent="0.2">
      <c r="O42437" s="284"/>
      <c r="P42437" s="284"/>
    </row>
    <row r="42438" spans="15:16" x14ac:dyDescent="0.2">
      <c r="O42438" s="284"/>
      <c r="P42438" s="284"/>
    </row>
    <row r="42439" spans="15:16" x14ac:dyDescent="0.2">
      <c r="O42439" s="284"/>
      <c r="P42439" s="284"/>
    </row>
    <row r="42440" spans="15:16" x14ac:dyDescent="0.2">
      <c r="O42440" s="284"/>
      <c r="P42440" s="284"/>
    </row>
    <row r="42441" spans="15:16" x14ac:dyDescent="0.2">
      <c r="O42441" s="284"/>
      <c r="P42441" s="284"/>
    </row>
    <row r="42442" spans="15:16" x14ac:dyDescent="0.2">
      <c r="O42442" s="284"/>
      <c r="P42442" s="284"/>
    </row>
    <row r="42443" spans="15:16" x14ac:dyDescent="0.2">
      <c r="O42443" s="284"/>
      <c r="P42443" s="284"/>
    </row>
    <row r="42444" spans="15:16" x14ac:dyDescent="0.2">
      <c r="O42444" s="284"/>
      <c r="P42444" s="284"/>
    </row>
    <row r="42445" spans="15:16" x14ac:dyDescent="0.2">
      <c r="O42445" s="284"/>
      <c r="P42445" s="284"/>
    </row>
    <row r="42446" spans="15:16" x14ac:dyDescent="0.2">
      <c r="O42446" s="284"/>
      <c r="P42446" s="284"/>
    </row>
    <row r="42447" spans="15:16" x14ac:dyDescent="0.2">
      <c r="O42447" s="284"/>
      <c r="P42447" s="284"/>
    </row>
    <row r="42448" spans="15:16" x14ac:dyDescent="0.2">
      <c r="O42448" s="284"/>
      <c r="P42448" s="284"/>
    </row>
    <row r="42449" spans="15:16" x14ac:dyDescent="0.2">
      <c r="O42449" s="284"/>
      <c r="P42449" s="284"/>
    </row>
    <row r="42450" spans="15:16" x14ac:dyDescent="0.2">
      <c r="O42450" s="284"/>
      <c r="P42450" s="284"/>
    </row>
    <row r="42451" spans="15:16" x14ac:dyDescent="0.2">
      <c r="O42451" s="284"/>
      <c r="P42451" s="284"/>
    </row>
    <row r="42452" spans="15:16" x14ac:dyDescent="0.2">
      <c r="O42452" s="284"/>
      <c r="P42452" s="284"/>
    </row>
    <row r="42453" spans="15:16" x14ac:dyDescent="0.2">
      <c r="O42453" s="284"/>
      <c r="P42453" s="284"/>
    </row>
    <row r="42454" spans="15:16" x14ac:dyDescent="0.2">
      <c r="O42454" s="284"/>
      <c r="P42454" s="284"/>
    </row>
    <row r="42455" spans="15:16" x14ac:dyDescent="0.2">
      <c r="O42455" s="284"/>
      <c r="P42455" s="284"/>
    </row>
    <row r="42456" spans="15:16" x14ac:dyDescent="0.2">
      <c r="O42456" s="284"/>
      <c r="P42456" s="284"/>
    </row>
    <row r="42457" spans="15:16" x14ac:dyDescent="0.2">
      <c r="O42457" s="284"/>
      <c r="P42457" s="284"/>
    </row>
    <row r="42458" spans="15:16" x14ac:dyDescent="0.2">
      <c r="O42458" s="284"/>
      <c r="P42458" s="284"/>
    </row>
    <row r="42459" spans="15:16" x14ac:dyDescent="0.2">
      <c r="O42459" s="284"/>
      <c r="P42459" s="284"/>
    </row>
    <row r="42460" spans="15:16" x14ac:dyDescent="0.2">
      <c r="O42460" s="284"/>
      <c r="P42460" s="284"/>
    </row>
    <row r="42461" spans="15:16" x14ac:dyDescent="0.2">
      <c r="O42461" s="284"/>
      <c r="P42461" s="284"/>
    </row>
    <row r="42462" spans="15:16" x14ac:dyDescent="0.2">
      <c r="O42462" s="284"/>
      <c r="P42462" s="284"/>
    </row>
    <row r="42463" spans="15:16" x14ac:dyDescent="0.2">
      <c r="O42463" s="284"/>
      <c r="P42463" s="284"/>
    </row>
    <row r="42464" spans="15:16" x14ac:dyDescent="0.2">
      <c r="O42464" s="284"/>
      <c r="P42464" s="284"/>
    </row>
    <row r="42465" spans="15:16" x14ac:dyDescent="0.2">
      <c r="O42465" s="284"/>
      <c r="P42465" s="284"/>
    </row>
    <row r="42466" spans="15:16" x14ac:dyDescent="0.2">
      <c r="O42466" s="284"/>
      <c r="P42466" s="284"/>
    </row>
    <row r="42467" spans="15:16" x14ac:dyDescent="0.2">
      <c r="O42467" s="284"/>
      <c r="P42467" s="284"/>
    </row>
    <row r="42468" spans="15:16" x14ac:dyDescent="0.2">
      <c r="O42468" s="284"/>
      <c r="P42468" s="284"/>
    </row>
    <row r="42469" spans="15:16" x14ac:dyDescent="0.2">
      <c r="O42469" s="284"/>
      <c r="P42469" s="284"/>
    </row>
    <row r="42470" spans="15:16" x14ac:dyDescent="0.2">
      <c r="O42470" s="284"/>
      <c r="P42470" s="284"/>
    </row>
    <row r="42471" spans="15:16" x14ac:dyDescent="0.2">
      <c r="O42471" s="284"/>
      <c r="P42471" s="284"/>
    </row>
    <row r="42472" spans="15:16" x14ac:dyDescent="0.2">
      <c r="O42472" s="284"/>
      <c r="P42472" s="284"/>
    </row>
    <row r="42473" spans="15:16" x14ac:dyDescent="0.2">
      <c r="O42473" s="284"/>
      <c r="P42473" s="284"/>
    </row>
    <row r="42474" spans="15:16" x14ac:dyDescent="0.2">
      <c r="O42474" s="284"/>
      <c r="P42474" s="284"/>
    </row>
    <row r="42475" spans="15:16" x14ac:dyDescent="0.2">
      <c r="O42475" s="284"/>
      <c r="P42475" s="284"/>
    </row>
    <row r="42476" spans="15:16" x14ac:dyDescent="0.2">
      <c r="O42476" s="284"/>
      <c r="P42476" s="284"/>
    </row>
    <row r="42477" spans="15:16" x14ac:dyDescent="0.2">
      <c r="O42477" s="284"/>
      <c r="P42477" s="284"/>
    </row>
    <row r="42478" spans="15:16" x14ac:dyDescent="0.2">
      <c r="O42478" s="284"/>
      <c r="P42478" s="284"/>
    </row>
    <row r="42479" spans="15:16" x14ac:dyDescent="0.2">
      <c r="O42479" s="284"/>
      <c r="P42479" s="284"/>
    </row>
    <row r="42480" spans="15:16" x14ac:dyDescent="0.2">
      <c r="O42480" s="284"/>
      <c r="P42480" s="284"/>
    </row>
    <row r="42481" spans="15:16" x14ac:dyDescent="0.2">
      <c r="O42481" s="284"/>
      <c r="P42481" s="284"/>
    </row>
    <row r="42482" spans="15:16" x14ac:dyDescent="0.2">
      <c r="O42482" s="284"/>
      <c r="P42482" s="284"/>
    </row>
    <row r="42483" spans="15:16" x14ac:dyDescent="0.2">
      <c r="O42483" s="284"/>
      <c r="P42483" s="284"/>
    </row>
    <row r="42484" spans="15:16" x14ac:dyDescent="0.2">
      <c r="O42484" s="284"/>
      <c r="P42484" s="284"/>
    </row>
    <row r="42485" spans="15:16" x14ac:dyDescent="0.2">
      <c r="O42485" s="284"/>
      <c r="P42485" s="284"/>
    </row>
    <row r="42486" spans="15:16" x14ac:dyDescent="0.2">
      <c r="O42486" s="284"/>
      <c r="P42486" s="284"/>
    </row>
    <row r="42487" spans="15:16" x14ac:dyDescent="0.2">
      <c r="O42487" s="284"/>
      <c r="P42487" s="284"/>
    </row>
    <row r="42488" spans="15:16" x14ac:dyDescent="0.2">
      <c r="O42488" s="284"/>
      <c r="P42488" s="284"/>
    </row>
    <row r="42489" spans="15:16" x14ac:dyDescent="0.2">
      <c r="O42489" s="284"/>
      <c r="P42489" s="284"/>
    </row>
    <row r="42490" spans="15:16" x14ac:dyDescent="0.2">
      <c r="O42490" s="284"/>
      <c r="P42490" s="284"/>
    </row>
    <row r="42491" spans="15:16" x14ac:dyDescent="0.2">
      <c r="O42491" s="284"/>
      <c r="P42491" s="284"/>
    </row>
    <row r="42492" spans="15:16" x14ac:dyDescent="0.2">
      <c r="O42492" s="284"/>
      <c r="P42492" s="284"/>
    </row>
    <row r="42493" spans="15:16" x14ac:dyDescent="0.2">
      <c r="O42493" s="284"/>
      <c r="P42493" s="284"/>
    </row>
    <row r="42494" spans="15:16" x14ac:dyDescent="0.2">
      <c r="O42494" s="284"/>
      <c r="P42494" s="284"/>
    </row>
    <row r="42495" spans="15:16" x14ac:dyDescent="0.2">
      <c r="O42495" s="284"/>
      <c r="P42495" s="284"/>
    </row>
    <row r="42496" spans="15:16" x14ac:dyDescent="0.2">
      <c r="O42496" s="284"/>
      <c r="P42496" s="284"/>
    </row>
    <row r="42497" spans="15:16" x14ac:dyDescent="0.2">
      <c r="O42497" s="284"/>
      <c r="P42497" s="284"/>
    </row>
    <row r="42498" spans="15:16" x14ac:dyDescent="0.2">
      <c r="O42498" s="284"/>
      <c r="P42498" s="284"/>
    </row>
    <row r="42499" spans="15:16" x14ac:dyDescent="0.2">
      <c r="O42499" s="284"/>
      <c r="P42499" s="284"/>
    </row>
    <row r="42500" spans="15:16" x14ac:dyDescent="0.2">
      <c r="O42500" s="284"/>
      <c r="P42500" s="284"/>
    </row>
    <row r="42501" spans="15:16" x14ac:dyDescent="0.2">
      <c r="O42501" s="284"/>
      <c r="P42501" s="284"/>
    </row>
    <row r="42502" spans="15:16" x14ac:dyDescent="0.2">
      <c r="O42502" s="284"/>
      <c r="P42502" s="284"/>
    </row>
    <row r="42503" spans="15:16" x14ac:dyDescent="0.2">
      <c r="O42503" s="284"/>
      <c r="P42503" s="284"/>
    </row>
    <row r="42504" spans="15:16" x14ac:dyDescent="0.2">
      <c r="O42504" s="284"/>
      <c r="P42504" s="284"/>
    </row>
    <row r="42505" spans="15:16" x14ac:dyDescent="0.2">
      <c r="O42505" s="284"/>
      <c r="P42505" s="284"/>
    </row>
    <row r="42506" spans="15:16" x14ac:dyDescent="0.2">
      <c r="O42506" s="284"/>
      <c r="P42506" s="284"/>
    </row>
    <row r="42507" spans="15:16" x14ac:dyDescent="0.2">
      <c r="O42507" s="284"/>
      <c r="P42507" s="284"/>
    </row>
    <row r="42508" spans="15:16" x14ac:dyDescent="0.2">
      <c r="O42508" s="284"/>
      <c r="P42508" s="284"/>
    </row>
    <row r="42509" spans="15:16" x14ac:dyDescent="0.2">
      <c r="O42509" s="284"/>
      <c r="P42509" s="284"/>
    </row>
    <row r="42510" spans="15:16" x14ac:dyDescent="0.2">
      <c r="O42510" s="284"/>
      <c r="P42510" s="284"/>
    </row>
    <row r="42511" spans="15:16" x14ac:dyDescent="0.2">
      <c r="O42511" s="284"/>
      <c r="P42511" s="284"/>
    </row>
    <row r="42512" spans="15:16" x14ac:dyDescent="0.2">
      <c r="O42512" s="284"/>
      <c r="P42512" s="284"/>
    </row>
    <row r="42513" spans="15:16" x14ac:dyDescent="0.2">
      <c r="O42513" s="284"/>
      <c r="P42513" s="284"/>
    </row>
    <row r="42514" spans="15:16" x14ac:dyDescent="0.2">
      <c r="O42514" s="284"/>
      <c r="P42514" s="284"/>
    </row>
    <row r="42515" spans="15:16" x14ac:dyDescent="0.2">
      <c r="O42515" s="284"/>
      <c r="P42515" s="284"/>
    </row>
    <row r="42516" spans="15:16" x14ac:dyDescent="0.2">
      <c r="O42516" s="284"/>
      <c r="P42516" s="284"/>
    </row>
    <row r="42517" spans="15:16" x14ac:dyDescent="0.2">
      <c r="O42517" s="284"/>
      <c r="P42517" s="284"/>
    </row>
    <row r="42518" spans="15:16" x14ac:dyDescent="0.2">
      <c r="O42518" s="284"/>
      <c r="P42518" s="284"/>
    </row>
    <row r="42519" spans="15:16" x14ac:dyDescent="0.2">
      <c r="O42519" s="284"/>
      <c r="P42519" s="284"/>
    </row>
    <row r="42520" spans="15:16" x14ac:dyDescent="0.2">
      <c r="O42520" s="284"/>
      <c r="P42520" s="284"/>
    </row>
    <row r="42521" spans="15:16" x14ac:dyDescent="0.2">
      <c r="O42521" s="284"/>
      <c r="P42521" s="284"/>
    </row>
    <row r="42522" spans="15:16" x14ac:dyDescent="0.2">
      <c r="O42522" s="284"/>
      <c r="P42522" s="284"/>
    </row>
    <row r="42523" spans="15:16" x14ac:dyDescent="0.2">
      <c r="O42523" s="284"/>
      <c r="P42523" s="284"/>
    </row>
    <row r="42524" spans="15:16" x14ac:dyDescent="0.2">
      <c r="O42524" s="284"/>
      <c r="P42524" s="284"/>
    </row>
    <row r="42525" spans="15:16" x14ac:dyDescent="0.2">
      <c r="O42525" s="284"/>
      <c r="P42525" s="284"/>
    </row>
    <row r="42526" spans="15:16" x14ac:dyDescent="0.2">
      <c r="O42526" s="284"/>
      <c r="P42526" s="284"/>
    </row>
    <row r="42527" spans="15:16" x14ac:dyDescent="0.2">
      <c r="O42527" s="284"/>
      <c r="P42527" s="284"/>
    </row>
    <row r="42528" spans="15:16" x14ac:dyDescent="0.2">
      <c r="O42528" s="284"/>
      <c r="P42528" s="284"/>
    </row>
    <row r="42529" spans="15:16" x14ac:dyDescent="0.2">
      <c r="O42529" s="284"/>
      <c r="P42529" s="284"/>
    </row>
    <row r="42530" spans="15:16" x14ac:dyDescent="0.2">
      <c r="O42530" s="284"/>
      <c r="P42530" s="284"/>
    </row>
    <row r="42531" spans="15:16" x14ac:dyDescent="0.2">
      <c r="O42531" s="284"/>
      <c r="P42531" s="284"/>
    </row>
    <row r="42532" spans="15:16" x14ac:dyDescent="0.2">
      <c r="O42532" s="284"/>
      <c r="P42532" s="284"/>
    </row>
    <row r="42533" spans="15:16" x14ac:dyDescent="0.2">
      <c r="O42533" s="284"/>
      <c r="P42533" s="284"/>
    </row>
    <row r="42534" spans="15:16" x14ac:dyDescent="0.2">
      <c r="O42534" s="284"/>
      <c r="P42534" s="284"/>
    </row>
    <row r="42535" spans="15:16" x14ac:dyDescent="0.2">
      <c r="O42535" s="284"/>
      <c r="P42535" s="284"/>
    </row>
    <row r="42536" spans="15:16" x14ac:dyDescent="0.2">
      <c r="O42536" s="284"/>
      <c r="P42536" s="284"/>
    </row>
    <row r="42537" spans="15:16" x14ac:dyDescent="0.2">
      <c r="O42537" s="284"/>
      <c r="P42537" s="284"/>
    </row>
    <row r="42538" spans="15:16" x14ac:dyDescent="0.2">
      <c r="O42538" s="284"/>
      <c r="P42538" s="284"/>
    </row>
    <row r="42539" spans="15:16" x14ac:dyDescent="0.2">
      <c r="O42539" s="284"/>
      <c r="P42539" s="284"/>
    </row>
    <row r="42540" spans="15:16" x14ac:dyDescent="0.2">
      <c r="O42540" s="284"/>
      <c r="P42540" s="284"/>
    </row>
    <row r="42541" spans="15:16" x14ac:dyDescent="0.2">
      <c r="O42541" s="284"/>
      <c r="P42541" s="284"/>
    </row>
    <row r="42542" spans="15:16" x14ac:dyDescent="0.2">
      <c r="O42542" s="284"/>
      <c r="P42542" s="284"/>
    </row>
    <row r="42543" spans="15:16" x14ac:dyDescent="0.2">
      <c r="O42543" s="284"/>
      <c r="P42543" s="284"/>
    </row>
    <row r="42544" spans="15:16" x14ac:dyDescent="0.2">
      <c r="O42544" s="284"/>
      <c r="P42544" s="284"/>
    </row>
    <row r="42545" spans="15:16" x14ac:dyDescent="0.2">
      <c r="O42545" s="284"/>
      <c r="P42545" s="284"/>
    </row>
    <row r="42546" spans="15:16" x14ac:dyDescent="0.2">
      <c r="O42546" s="284"/>
      <c r="P42546" s="284"/>
    </row>
    <row r="42547" spans="15:16" x14ac:dyDescent="0.2">
      <c r="O42547" s="284"/>
      <c r="P42547" s="284"/>
    </row>
    <row r="42548" spans="15:16" x14ac:dyDescent="0.2">
      <c r="O42548" s="284"/>
      <c r="P42548" s="284"/>
    </row>
    <row r="42549" spans="15:16" x14ac:dyDescent="0.2">
      <c r="O42549" s="284"/>
      <c r="P42549" s="284"/>
    </row>
    <row r="42550" spans="15:16" x14ac:dyDescent="0.2">
      <c r="O42550" s="284"/>
      <c r="P42550" s="284"/>
    </row>
    <row r="42551" spans="15:16" x14ac:dyDescent="0.2">
      <c r="O42551" s="284"/>
      <c r="P42551" s="284"/>
    </row>
    <row r="42552" spans="15:16" x14ac:dyDescent="0.2">
      <c r="O42552" s="284"/>
      <c r="P42552" s="284"/>
    </row>
    <row r="42553" spans="15:16" x14ac:dyDescent="0.2">
      <c r="O42553" s="284"/>
      <c r="P42553" s="284"/>
    </row>
    <row r="42554" spans="15:16" x14ac:dyDescent="0.2">
      <c r="O42554" s="284"/>
      <c r="P42554" s="284"/>
    </row>
    <row r="42555" spans="15:16" x14ac:dyDescent="0.2">
      <c r="O42555" s="284"/>
      <c r="P42555" s="284"/>
    </row>
    <row r="42556" spans="15:16" x14ac:dyDescent="0.2">
      <c r="O42556" s="284"/>
      <c r="P42556" s="284"/>
    </row>
    <row r="42557" spans="15:16" x14ac:dyDescent="0.2">
      <c r="O42557" s="284"/>
      <c r="P42557" s="284"/>
    </row>
    <row r="42558" spans="15:16" x14ac:dyDescent="0.2">
      <c r="O42558" s="284"/>
      <c r="P42558" s="284"/>
    </row>
    <row r="42559" spans="15:16" x14ac:dyDescent="0.2">
      <c r="O42559" s="284"/>
      <c r="P42559" s="284"/>
    </row>
    <row r="42560" spans="15:16" x14ac:dyDescent="0.2">
      <c r="O42560" s="284"/>
      <c r="P42560" s="284"/>
    </row>
    <row r="42561" spans="15:16" x14ac:dyDescent="0.2">
      <c r="O42561" s="284"/>
      <c r="P42561" s="284"/>
    </row>
    <row r="42562" spans="15:16" x14ac:dyDescent="0.2">
      <c r="O42562" s="284"/>
      <c r="P42562" s="284"/>
    </row>
    <row r="42563" spans="15:16" x14ac:dyDescent="0.2">
      <c r="O42563" s="284"/>
      <c r="P42563" s="284"/>
    </row>
    <row r="42564" spans="15:16" x14ac:dyDescent="0.2">
      <c r="O42564" s="284"/>
      <c r="P42564" s="284"/>
    </row>
    <row r="42565" spans="15:16" x14ac:dyDescent="0.2">
      <c r="O42565" s="284"/>
      <c r="P42565" s="284"/>
    </row>
    <row r="42566" spans="15:16" x14ac:dyDescent="0.2">
      <c r="O42566" s="284"/>
      <c r="P42566" s="284"/>
    </row>
    <row r="42567" spans="15:16" x14ac:dyDescent="0.2">
      <c r="O42567" s="284"/>
      <c r="P42567" s="284"/>
    </row>
    <row r="42568" spans="15:16" x14ac:dyDescent="0.2">
      <c r="O42568" s="284"/>
      <c r="P42568" s="284"/>
    </row>
    <row r="42569" spans="15:16" x14ac:dyDescent="0.2">
      <c r="O42569" s="284"/>
      <c r="P42569" s="284"/>
    </row>
    <row r="42570" spans="15:16" x14ac:dyDescent="0.2">
      <c r="O42570" s="284"/>
      <c r="P42570" s="284"/>
    </row>
    <row r="42571" spans="15:16" x14ac:dyDescent="0.2">
      <c r="O42571" s="284"/>
      <c r="P42571" s="284"/>
    </row>
    <row r="42572" spans="15:16" x14ac:dyDescent="0.2">
      <c r="O42572" s="284"/>
      <c r="P42572" s="284"/>
    </row>
    <row r="42573" spans="15:16" x14ac:dyDescent="0.2">
      <c r="O42573" s="284"/>
      <c r="P42573" s="284"/>
    </row>
    <row r="42574" spans="15:16" x14ac:dyDescent="0.2">
      <c r="O42574" s="284"/>
      <c r="P42574" s="284"/>
    </row>
    <row r="42575" spans="15:16" x14ac:dyDescent="0.2">
      <c r="O42575" s="284"/>
      <c r="P42575" s="284"/>
    </row>
    <row r="42576" spans="15:16" x14ac:dyDescent="0.2">
      <c r="O42576" s="284"/>
      <c r="P42576" s="284"/>
    </row>
    <row r="42577" spans="15:16" x14ac:dyDescent="0.2">
      <c r="O42577" s="284"/>
      <c r="P42577" s="284"/>
    </row>
    <row r="42578" spans="15:16" x14ac:dyDescent="0.2">
      <c r="O42578" s="284"/>
      <c r="P42578" s="284"/>
    </row>
    <row r="42579" spans="15:16" x14ac:dyDescent="0.2">
      <c r="O42579" s="284"/>
      <c r="P42579" s="284"/>
    </row>
    <row r="42580" spans="15:16" x14ac:dyDescent="0.2">
      <c r="O42580" s="284"/>
      <c r="P42580" s="284"/>
    </row>
    <row r="42581" spans="15:16" x14ac:dyDescent="0.2">
      <c r="O42581" s="284"/>
      <c r="P42581" s="284"/>
    </row>
    <row r="42582" spans="15:16" x14ac:dyDescent="0.2">
      <c r="O42582" s="284"/>
      <c r="P42582" s="284"/>
    </row>
    <row r="42583" spans="15:16" x14ac:dyDescent="0.2">
      <c r="O42583" s="284"/>
      <c r="P42583" s="284"/>
    </row>
    <row r="42584" spans="15:16" x14ac:dyDescent="0.2">
      <c r="O42584" s="284"/>
      <c r="P42584" s="284"/>
    </row>
    <row r="42585" spans="15:16" x14ac:dyDescent="0.2">
      <c r="O42585" s="284"/>
      <c r="P42585" s="284"/>
    </row>
    <row r="42586" spans="15:16" x14ac:dyDescent="0.2">
      <c r="O42586" s="284"/>
      <c r="P42586" s="284"/>
    </row>
    <row r="42587" spans="15:16" x14ac:dyDescent="0.2">
      <c r="O42587" s="284"/>
      <c r="P42587" s="284"/>
    </row>
    <row r="42588" spans="15:16" x14ac:dyDescent="0.2">
      <c r="O42588" s="284"/>
      <c r="P42588" s="284"/>
    </row>
    <row r="42589" spans="15:16" x14ac:dyDescent="0.2">
      <c r="O42589" s="284"/>
      <c r="P42589" s="284"/>
    </row>
    <row r="42590" spans="15:16" x14ac:dyDescent="0.2">
      <c r="O42590" s="284"/>
      <c r="P42590" s="284"/>
    </row>
    <row r="42591" spans="15:16" x14ac:dyDescent="0.2">
      <c r="O42591" s="284"/>
      <c r="P42591" s="284"/>
    </row>
    <row r="42592" spans="15:16" x14ac:dyDescent="0.2">
      <c r="O42592" s="284"/>
      <c r="P42592" s="284"/>
    </row>
    <row r="42593" spans="15:16" x14ac:dyDescent="0.2">
      <c r="O42593" s="284"/>
      <c r="P42593" s="284"/>
    </row>
    <row r="42594" spans="15:16" x14ac:dyDescent="0.2">
      <c r="O42594" s="284"/>
      <c r="P42594" s="284"/>
    </row>
    <row r="42595" spans="15:16" x14ac:dyDescent="0.2">
      <c r="O42595" s="284"/>
      <c r="P42595" s="284"/>
    </row>
    <row r="42596" spans="15:16" x14ac:dyDescent="0.2">
      <c r="O42596" s="284"/>
      <c r="P42596" s="284"/>
    </row>
    <row r="42597" spans="15:16" x14ac:dyDescent="0.2">
      <c r="O42597" s="284"/>
      <c r="P42597" s="284"/>
    </row>
    <row r="42598" spans="15:16" x14ac:dyDescent="0.2">
      <c r="O42598" s="284"/>
      <c r="P42598" s="284"/>
    </row>
    <row r="42599" spans="15:16" x14ac:dyDescent="0.2">
      <c r="O42599" s="284"/>
      <c r="P42599" s="284"/>
    </row>
    <row r="42600" spans="15:16" x14ac:dyDescent="0.2">
      <c r="O42600" s="284"/>
      <c r="P42600" s="284"/>
    </row>
    <row r="42601" spans="15:16" x14ac:dyDescent="0.2">
      <c r="O42601" s="284"/>
      <c r="P42601" s="284"/>
    </row>
    <row r="42602" spans="15:16" x14ac:dyDescent="0.2">
      <c r="O42602" s="284"/>
      <c r="P42602" s="284"/>
    </row>
    <row r="42603" spans="15:16" x14ac:dyDescent="0.2">
      <c r="O42603" s="284"/>
      <c r="P42603" s="284"/>
    </row>
    <row r="42604" spans="15:16" x14ac:dyDescent="0.2">
      <c r="O42604" s="284"/>
      <c r="P42604" s="284"/>
    </row>
    <row r="42605" spans="15:16" x14ac:dyDescent="0.2">
      <c r="O42605" s="284"/>
      <c r="P42605" s="284"/>
    </row>
    <row r="42606" spans="15:16" x14ac:dyDescent="0.2">
      <c r="O42606" s="284"/>
      <c r="P42606" s="284"/>
    </row>
    <row r="42607" spans="15:16" x14ac:dyDescent="0.2">
      <c r="O42607" s="284"/>
      <c r="P42607" s="284"/>
    </row>
    <row r="42608" spans="15:16" x14ac:dyDescent="0.2">
      <c r="O42608" s="284"/>
      <c r="P42608" s="284"/>
    </row>
    <row r="42609" spans="15:16" x14ac:dyDescent="0.2">
      <c r="O42609" s="284"/>
      <c r="P42609" s="284"/>
    </row>
    <row r="42610" spans="15:16" x14ac:dyDescent="0.2">
      <c r="O42610" s="284"/>
      <c r="P42610" s="284"/>
    </row>
    <row r="42611" spans="15:16" x14ac:dyDescent="0.2">
      <c r="O42611" s="284"/>
      <c r="P42611" s="284"/>
    </row>
    <row r="42612" spans="15:16" x14ac:dyDescent="0.2">
      <c r="O42612" s="284"/>
      <c r="P42612" s="284"/>
    </row>
    <row r="42613" spans="15:16" x14ac:dyDescent="0.2">
      <c r="O42613" s="284"/>
      <c r="P42613" s="284"/>
    </row>
    <row r="42614" spans="15:16" x14ac:dyDescent="0.2">
      <c r="O42614" s="284"/>
      <c r="P42614" s="284"/>
    </row>
    <row r="42615" spans="15:16" x14ac:dyDescent="0.2">
      <c r="O42615" s="284"/>
      <c r="P42615" s="284"/>
    </row>
    <row r="42616" spans="15:16" x14ac:dyDescent="0.2">
      <c r="O42616" s="284"/>
      <c r="P42616" s="284"/>
    </row>
    <row r="42617" spans="15:16" x14ac:dyDescent="0.2">
      <c r="O42617" s="284"/>
      <c r="P42617" s="284"/>
    </row>
    <row r="42618" spans="15:16" x14ac:dyDescent="0.2">
      <c r="O42618" s="284"/>
      <c r="P42618" s="284"/>
    </row>
    <row r="42619" spans="15:16" x14ac:dyDescent="0.2">
      <c r="O42619" s="284"/>
      <c r="P42619" s="284"/>
    </row>
    <row r="42620" spans="15:16" x14ac:dyDescent="0.2">
      <c r="O42620" s="284"/>
      <c r="P42620" s="284"/>
    </row>
    <row r="42621" spans="15:16" x14ac:dyDescent="0.2">
      <c r="O42621" s="284"/>
      <c r="P42621" s="284"/>
    </row>
    <row r="42622" spans="15:16" x14ac:dyDescent="0.2">
      <c r="O42622" s="284"/>
      <c r="P42622" s="284"/>
    </row>
    <row r="42623" spans="15:16" x14ac:dyDescent="0.2">
      <c r="O42623" s="284"/>
      <c r="P42623" s="284"/>
    </row>
    <row r="42624" spans="15:16" x14ac:dyDescent="0.2">
      <c r="O42624" s="284"/>
      <c r="P42624" s="284"/>
    </row>
    <row r="42625" spans="15:16" x14ac:dyDescent="0.2">
      <c r="O42625" s="284"/>
      <c r="P42625" s="284"/>
    </row>
    <row r="42626" spans="15:16" x14ac:dyDescent="0.2">
      <c r="O42626" s="284"/>
      <c r="P42626" s="284"/>
    </row>
    <row r="42627" spans="15:16" x14ac:dyDescent="0.2">
      <c r="O42627" s="284"/>
      <c r="P42627" s="284"/>
    </row>
    <row r="42628" spans="15:16" x14ac:dyDescent="0.2">
      <c r="O42628" s="284"/>
      <c r="P42628" s="284"/>
    </row>
    <row r="42629" spans="15:16" x14ac:dyDescent="0.2">
      <c r="O42629" s="284"/>
      <c r="P42629" s="284"/>
    </row>
    <row r="42630" spans="15:16" x14ac:dyDescent="0.2">
      <c r="O42630" s="284"/>
      <c r="P42630" s="284"/>
    </row>
    <row r="42631" spans="15:16" x14ac:dyDescent="0.2">
      <c r="O42631" s="284"/>
      <c r="P42631" s="284"/>
    </row>
    <row r="42632" spans="15:16" x14ac:dyDescent="0.2">
      <c r="O42632" s="284"/>
      <c r="P42632" s="284"/>
    </row>
    <row r="42633" spans="15:16" x14ac:dyDescent="0.2">
      <c r="O42633" s="284"/>
      <c r="P42633" s="284"/>
    </row>
    <row r="42634" spans="15:16" x14ac:dyDescent="0.2">
      <c r="O42634" s="284"/>
      <c r="P42634" s="284"/>
    </row>
    <row r="42635" spans="15:16" x14ac:dyDescent="0.2">
      <c r="O42635" s="284"/>
      <c r="P42635" s="284"/>
    </row>
    <row r="42636" spans="15:16" x14ac:dyDescent="0.2">
      <c r="O42636" s="284"/>
      <c r="P42636" s="284"/>
    </row>
    <row r="42637" spans="15:16" x14ac:dyDescent="0.2">
      <c r="O42637" s="284"/>
      <c r="P42637" s="284"/>
    </row>
    <row r="42638" spans="15:16" x14ac:dyDescent="0.2">
      <c r="O42638" s="284"/>
      <c r="P42638" s="284"/>
    </row>
    <row r="42639" spans="15:16" x14ac:dyDescent="0.2">
      <c r="O42639" s="284"/>
      <c r="P42639" s="284"/>
    </row>
    <row r="42640" spans="15:16" x14ac:dyDescent="0.2">
      <c r="O42640" s="284"/>
      <c r="P42640" s="284"/>
    </row>
    <row r="42641" spans="15:16" x14ac:dyDescent="0.2">
      <c r="O42641" s="284"/>
      <c r="P42641" s="284"/>
    </row>
    <row r="42642" spans="15:16" x14ac:dyDescent="0.2">
      <c r="O42642" s="284"/>
      <c r="P42642" s="284"/>
    </row>
    <row r="42643" spans="15:16" x14ac:dyDescent="0.2">
      <c r="O42643" s="284"/>
      <c r="P42643" s="284"/>
    </row>
    <row r="42644" spans="15:16" x14ac:dyDescent="0.2">
      <c r="O42644" s="284"/>
      <c r="P42644" s="284"/>
    </row>
    <row r="42645" spans="15:16" x14ac:dyDescent="0.2">
      <c r="O42645" s="284"/>
      <c r="P42645" s="284"/>
    </row>
    <row r="42646" spans="15:16" x14ac:dyDescent="0.2">
      <c r="O42646" s="284"/>
      <c r="P42646" s="284"/>
    </row>
    <row r="42647" spans="15:16" x14ac:dyDescent="0.2">
      <c r="O42647" s="284"/>
      <c r="P42647" s="284"/>
    </row>
    <row r="42648" spans="15:16" x14ac:dyDescent="0.2">
      <c r="O42648" s="284"/>
      <c r="P42648" s="284"/>
    </row>
    <row r="42649" spans="15:16" x14ac:dyDescent="0.2">
      <c r="O42649" s="284"/>
      <c r="P42649" s="284"/>
    </row>
    <row r="42650" spans="15:16" x14ac:dyDescent="0.2">
      <c r="O42650" s="284"/>
      <c r="P42650" s="284"/>
    </row>
    <row r="42651" spans="15:16" x14ac:dyDescent="0.2">
      <c r="O42651" s="284"/>
      <c r="P42651" s="284"/>
    </row>
    <row r="42652" spans="15:16" x14ac:dyDescent="0.2">
      <c r="O42652" s="284"/>
      <c r="P42652" s="284"/>
    </row>
    <row r="42653" spans="15:16" x14ac:dyDescent="0.2">
      <c r="O42653" s="284"/>
      <c r="P42653" s="284"/>
    </row>
    <row r="42654" spans="15:16" x14ac:dyDescent="0.2">
      <c r="O42654" s="284"/>
      <c r="P42654" s="284"/>
    </row>
    <row r="42655" spans="15:16" x14ac:dyDescent="0.2">
      <c r="O42655" s="284"/>
      <c r="P42655" s="284"/>
    </row>
    <row r="42656" spans="15:16" x14ac:dyDescent="0.2">
      <c r="O42656" s="284"/>
      <c r="P42656" s="284"/>
    </row>
    <row r="42657" spans="15:16" x14ac:dyDescent="0.2">
      <c r="O42657" s="284"/>
      <c r="P42657" s="284"/>
    </row>
    <row r="42658" spans="15:16" x14ac:dyDescent="0.2">
      <c r="O42658" s="284"/>
      <c r="P42658" s="284"/>
    </row>
    <row r="42659" spans="15:16" x14ac:dyDescent="0.2">
      <c r="O42659" s="284"/>
      <c r="P42659" s="284"/>
    </row>
    <row r="42660" spans="15:16" x14ac:dyDescent="0.2">
      <c r="O42660" s="284"/>
      <c r="P42660" s="284"/>
    </row>
    <row r="42661" spans="15:16" x14ac:dyDescent="0.2">
      <c r="O42661" s="284"/>
      <c r="P42661" s="284"/>
    </row>
    <row r="42662" spans="15:16" x14ac:dyDescent="0.2">
      <c r="O42662" s="284"/>
      <c r="P42662" s="284"/>
    </row>
    <row r="42663" spans="15:16" x14ac:dyDescent="0.2">
      <c r="O42663" s="284"/>
      <c r="P42663" s="284"/>
    </row>
    <row r="42664" spans="15:16" x14ac:dyDescent="0.2">
      <c r="O42664" s="284"/>
      <c r="P42664" s="284"/>
    </row>
    <row r="42665" spans="15:16" x14ac:dyDescent="0.2">
      <c r="O42665" s="284"/>
      <c r="P42665" s="284"/>
    </row>
    <row r="42666" spans="15:16" x14ac:dyDescent="0.2">
      <c r="O42666" s="284"/>
      <c r="P42666" s="284"/>
    </row>
    <row r="42667" spans="15:16" x14ac:dyDescent="0.2">
      <c r="O42667" s="284"/>
      <c r="P42667" s="284"/>
    </row>
    <row r="42668" spans="15:16" x14ac:dyDescent="0.2">
      <c r="O42668" s="284"/>
      <c r="P42668" s="284"/>
    </row>
    <row r="42669" spans="15:16" x14ac:dyDescent="0.2">
      <c r="O42669" s="284"/>
      <c r="P42669" s="284"/>
    </row>
    <row r="42670" spans="15:16" x14ac:dyDescent="0.2">
      <c r="O42670" s="284"/>
      <c r="P42670" s="284"/>
    </row>
    <row r="42671" spans="15:16" x14ac:dyDescent="0.2">
      <c r="O42671" s="284"/>
      <c r="P42671" s="284"/>
    </row>
    <row r="42672" spans="15:16" x14ac:dyDescent="0.2">
      <c r="O42672" s="284"/>
      <c r="P42672" s="284"/>
    </row>
    <row r="42673" spans="15:16" x14ac:dyDescent="0.2">
      <c r="O42673" s="284"/>
      <c r="P42673" s="284"/>
    </row>
    <row r="42674" spans="15:16" x14ac:dyDescent="0.2">
      <c r="O42674" s="284"/>
      <c r="P42674" s="284"/>
    </row>
    <row r="42675" spans="15:16" x14ac:dyDescent="0.2">
      <c r="O42675" s="284"/>
      <c r="P42675" s="284"/>
    </row>
    <row r="42676" spans="15:16" x14ac:dyDescent="0.2">
      <c r="O42676" s="284"/>
      <c r="P42676" s="284"/>
    </row>
    <row r="42677" spans="15:16" x14ac:dyDescent="0.2">
      <c r="O42677" s="284"/>
      <c r="P42677" s="284"/>
    </row>
    <row r="42678" spans="15:16" x14ac:dyDescent="0.2">
      <c r="O42678" s="284"/>
      <c r="P42678" s="284"/>
    </row>
    <row r="42679" spans="15:16" x14ac:dyDescent="0.2">
      <c r="O42679" s="284"/>
      <c r="P42679" s="284"/>
    </row>
    <row r="42680" spans="15:16" x14ac:dyDescent="0.2">
      <c r="O42680" s="284"/>
      <c r="P42680" s="284"/>
    </row>
    <row r="42681" spans="15:16" x14ac:dyDescent="0.2">
      <c r="O42681" s="284"/>
      <c r="P42681" s="284"/>
    </row>
    <row r="42682" spans="15:16" x14ac:dyDescent="0.2">
      <c r="O42682" s="284"/>
      <c r="P42682" s="284"/>
    </row>
    <row r="42683" spans="15:16" x14ac:dyDescent="0.2">
      <c r="O42683" s="284"/>
      <c r="P42683" s="284"/>
    </row>
    <row r="42684" spans="15:16" x14ac:dyDescent="0.2">
      <c r="O42684" s="284"/>
      <c r="P42684" s="284"/>
    </row>
    <row r="42685" spans="15:16" x14ac:dyDescent="0.2">
      <c r="O42685" s="284"/>
      <c r="P42685" s="284"/>
    </row>
    <row r="42686" spans="15:16" x14ac:dyDescent="0.2">
      <c r="O42686" s="284"/>
      <c r="P42686" s="284"/>
    </row>
    <row r="42687" spans="15:16" x14ac:dyDescent="0.2">
      <c r="O42687" s="284"/>
      <c r="P42687" s="284"/>
    </row>
    <row r="42688" spans="15:16" x14ac:dyDescent="0.2">
      <c r="O42688" s="284"/>
      <c r="P42688" s="284"/>
    </row>
    <row r="42689" spans="15:16" x14ac:dyDescent="0.2">
      <c r="O42689" s="284"/>
      <c r="P42689" s="284"/>
    </row>
    <row r="42690" spans="15:16" x14ac:dyDescent="0.2">
      <c r="O42690" s="284"/>
      <c r="P42690" s="284"/>
    </row>
    <row r="42691" spans="15:16" x14ac:dyDescent="0.2">
      <c r="O42691" s="284"/>
      <c r="P42691" s="284"/>
    </row>
    <row r="42692" spans="15:16" x14ac:dyDescent="0.2">
      <c r="O42692" s="284"/>
      <c r="P42692" s="284"/>
    </row>
    <row r="42693" spans="15:16" x14ac:dyDescent="0.2">
      <c r="O42693" s="284"/>
      <c r="P42693" s="284"/>
    </row>
    <row r="42694" spans="15:16" x14ac:dyDescent="0.2">
      <c r="O42694" s="284"/>
      <c r="P42694" s="284"/>
    </row>
    <row r="42695" spans="15:16" x14ac:dyDescent="0.2">
      <c r="O42695" s="284"/>
      <c r="P42695" s="284"/>
    </row>
    <row r="42696" spans="15:16" x14ac:dyDescent="0.2">
      <c r="O42696" s="284"/>
      <c r="P42696" s="284"/>
    </row>
    <row r="42697" spans="15:16" x14ac:dyDescent="0.2">
      <c r="O42697" s="284"/>
      <c r="P42697" s="284"/>
    </row>
    <row r="42698" spans="15:16" x14ac:dyDescent="0.2">
      <c r="O42698" s="284"/>
      <c r="P42698" s="284"/>
    </row>
    <row r="42699" spans="15:16" x14ac:dyDescent="0.2">
      <c r="O42699" s="284"/>
      <c r="P42699" s="284"/>
    </row>
    <row r="42700" spans="15:16" x14ac:dyDescent="0.2">
      <c r="O42700" s="284"/>
      <c r="P42700" s="284"/>
    </row>
    <row r="42701" spans="15:16" x14ac:dyDescent="0.2">
      <c r="O42701" s="284"/>
      <c r="P42701" s="284"/>
    </row>
    <row r="42702" spans="15:16" x14ac:dyDescent="0.2">
      <c r="O42702" s="284"/>
      <c r="P42702" s="284"/>
    </row>
    <row r="42703" spans="15:16" x14ac:dyDescent="0.2">
      <c r="O42703" s="284"/>
      <c r="P42703" s="284"/>
    </row>
    <row r="42704" spans="15:16" x14ac:dyDescent="0.2">
      <c r="O42704" s="284"/>
      <c r="P42704" s="284"/>
    </row>
    <row r="42705" spans="15:16" x14ac:dyDescent="0.2">
      <c r="O42705" s="284"/>
      <c r="P42705" s="284"/>
    </row>
    <row r="42706" spans="15:16" x14ac:dyDescent="0.2">
      <c r="O42706" s="284"/>
      <c r="P42706" s="284"/>
    </row>
    <row r="42707" spans="15:16" x14ac:dyDescent="0.2">
      <c r="O42707" s="284"/>
      <c r="P42707" s="284"/>
    </row>
    <row r="42708" spans="15:16" x14ac:dyDescent="0.2">
      <c r="O42708" s="284"/>
      <c r="P42708" s="284"/>
    </row>
    <row r="42709" spans="15:16" x14ac:dyDescent="0.2">
      <c r="O42709" s="284"/>
      <c r="P42709" s="284"/>
    </row>
    <row r="42710" spans="15:16" x14ac:dyDescent="0.2">
      <c r="O42710" s="284"/>
      <c r="P42710" s="284"/>
    </row>
    <row r="42711" spans="15:16" x14ac:dyDescent="0.2">
      <c r="O42711" s="284"/>
      <c r="P42711" s="284"/>
    </row>
    <row r="42712" spans="15:16" x14ac:dyDescent="0.2">
      <c r="O42712" s="284"/>
      <c r="P42712" s="284"/>
    </row>
    <row r="42713" spans="15:16" x14ac:dyDescent="0.2">
      <c r="O42713" s="284"/>
      <c r="P42713" s="284"/>
    </row>
    <row r="42714" spans="15:16" x14ac:dyDescent="0.2">
      <c r="O42714" s="284"/>
      <c r="P42714" s="284"/>
    </row>
    <row r="42715" spans="15:16" x14ac:dyDescent="0.2">
      <c r="O42715" s="284"/>
      <c r="P42715" s="284"/>
    </row>
    <row r="42716" spans="15:16" x14ac:dyDescent="0.2">
      <c r="O42716" s="284"/>
      <c r="P42716" s="284"/>
    </row>
    <row r="42717" spans="15:16" x14ac:dyDescent="0.2">
      <c r="O42717" s="284"/>
      <c r="P42717" s="284"/>
    </row>
    <row r="42718" spans="15:16" x14ac:dyDescent="0.2">
      <c r="O42718" s="284"/>
      <c r="P42718" s="284"/>
    </row>
    <row r="42719" spans="15:16" x14ac:dyDescent="0.2">
      <c r="O42719" s="284"/>
      <c r="P42719" s="284"/>
    </row>
    <row r="42720" spans="15:16" x14ac:dyDescent="0.2">
      <c r="O42720" s="284"/>
      <c r="P42720" s="284"/>
    </row>
    <row r="42721" spans="15:16" x14ac:dyDescent="0.2">
      <c r="O42721" s="284"/>
      <c r="P42721" s="284"/>
    </row>
    <row r="42722" spans="15:16" x14ac:dyDescent="0.2">
      <c r="O42722" s="284"/>
      <c r="P42722" s="284"/>
    </row>
    <row r="42723" spans="15:16" x14ac:dyDescent="0.2">
      <c r="O42723" s="284"/>
      <c r="P42723" s="284"/>
    </row>
    <row r="42724" spans="15:16" x14ac:dyDescent="0.2">
      <c r="O42724" s="284"/>
      <c r="P42724" s="284"/>
    </row>
    <row r="42725" spans="15:16" x14ac:dyDescent="0.2">
      <c r="O42725" s="284"/>
      <c r="P42725" s="284"/>
    </row>
    <row r="42726" spans="15:16" x14ac:dyDescent="0.2">
      <c r="O42726" s="284"/>
      <c r="P42726" s="284"/>
    </row>
    <row r="42727" spans="15:16" x14ac:dyDescent="0.2">
      <c r="O42727" s="284"/>
      <c r="P42727" s="284"/>
    </row>
    <row r="42728" spans="15:16" x14ac:dyDescent="0.2">
      <c r="O42728" s="284"/>
      <c r="P42728" s="284"/>
    </row>
    <row r="42729" spans="15:16" x14ac:dyDescent="0.2">
      <c r="O42729" s="284"/>
      <c r="P42729" s="284"/>
    </row>
    <row r="42730" spans="15:16" x14ac:dyDescent="0.2">
      <c r="O42730" s="284"/>
      <c r="P42730" s="284"/>
    </row>
    <row r="42731" spans="15:16" x14ac:dyDescent="0.2">
      <c r="O42731" s="284"/>
      <c r="P42731" s="284"/>
    </row>
    <row r="42732" spans="15:16" x14ac:dyDescent="0.2">
      <c r="O42732" s="284"/>
      <c r="P42732" s="284"/>
    </row>
    <row r="42733" spans="15:16" x14ac:dyDescent="0.2">
      <c r="O42733" s="284"/>
      <c r="P42733" s="284"/>
    </row>
    <row r="42734" spans="15:16" x14ac:dyDescent="0.2">
      <c r="O42734" s="284"/>
      <c r="P42734" s="284"/>
    </row>
    <row r="42735" spans="15:16" x14ac:dyDescent="0.2">
      <c r="O42735" s="284"/>
      <c r="P42735" s="284"/>
    </row>
    <row r="42736" spans="15:16" x14ac:dyDescent="0.2">
      <c r="O42736" s="284"/>
      <c r="P42736" s="284"/>
    </row>
    <row r="42737" spans="15:16" x14ac:dyDescent="0.2">
      <c r="O42737" s="284"/>
      <c r="P42737" s="284"/>
    </row>
    <row r="42738" spans="15:16" x14ac:dyDescent="0.2">
      <c r="O42738" s="284"/>
      <c r="P42738" s="284"/>
    </row>
    <row r="42739" spans="15:16" x14ac:dyDescent="0.2">
      <c r="O42739" s="284"/>
      <c r="P42739" s="284"/>
    </row>
    <row r="42740" spans="15:16" x14ac:dyDescent="0.2">
      <c r="O42740" s="284"/>
      <c r="P42740" s="284"/>
    </row>
    <row r="42741" spans="15:16" x14ac:dyDescent="0.2">
      <c r="O42741" s="284"/>
      <c r="P42741" s="284"/>
    </row>
    <row r="42742" spans="15:16" x14ac:dyDescent="0.2">
      <c r="O42742" s="284"/>
      <c r="P42742" s="284"/>
    </row>
    <row r="42743" spans="15:16" x14ac:dyDescent="0.2">
      <c r="O42743" s="284"/>
      <c r="P42743" s="284"/>
    </row>
    <row r="42744" spans="15:16" x14ac:dyDescent="0.2">
      <c r="O42744" s="284"/>
      <c r="P42744" s="284"/>
    </row>
    <row r="42745" spans="15:16" x14ac:dyDescent="0.2">
      <c r="O42745" s="284"/>
      <c r="P42745" s="284"/>
    </row>
    <row r="42746" spans="15:16" x14ac:dyDescent="0.2">
      <c r="O42746" s="284"/>
      <c r="P42746" s="284"/>
    </row>
    <row r="42747" spans="15:16" x14ac:dyDescent="0.2">
      <c r="O42747" s="284"/>
      <c r="P42747" s="284"/>
    </row>
    <row r="42748" spans="15:16" x14ac:dyDescent="0.2">
      <c r="O42748" s="284"/>
      <c r="P42748" s="284"/>
    </row>
    <row r="42749" spans="15:16" x14ac:dyDescent="0.2">
      <c r="O42749" s="284"/>
      <c r="P42749" s="284"/>
    </row>
    <row r="42750" spans="15:16" x14ac:dyDescent="0.2">
      <c r="O42750" s="284"/>
      <c r="P42750" s="284"/>
    </row>
    <row r="42751" spans="15:16" x14ac:dyDescent="0.2">
      <c r="O42751" s="284"/>
      <c r="P42751" s="284"/>
    </row>
    <row r="42752" spans="15:16" x14ac:dyDescent="0.2">
      <c r="O42752" s="284"/>
      <c r="P42752" s="284"/>
    </row>
    <row r="42753" spans="15:16" x14ac:dyDescent="0.2">
      <c r="O42753" s="284"/>
      <c r="P42753" s="284"/>
    </row>
    <row r="42754" spans="15:16" x14ac:dyDescent="0.2">
      <c r="O42754" s="284"/>
      <c r="P42754" s="284"/>
    </row>
    <row r="42755" spans="15:16" x14ac:dyDescent="0.2">
      <c r="O42755" s="284"/>
      <c r="P42755" s="284"/>
    </row>
    <row r="42756" spans="15:16" x14ac:dyDescent="0.2">
      <c r="O42756" s="284"/>
      <c r="P42756" s="284"/>
    </row>
    <row r="42757" spans="15:16" x14ac:dyDescent="0.2">
      <c r="O42757" s="284"/>
      <c r="P42757" s="284"/>
    </row>
    <row r="42758" spans="15:16" x14ac:dyDescent="0.2">
      <c r="O42758" s="284"/>
      <c r="P42758" s="284"/>
    </row>
    <row r="42759" spans="15:16" x14ac:dyDescent="0.2">
      <c r="O42759" s="284"/>
      <c r="P42759" s="284"/>
    </row>
    <row r="42760" spans="15:16" x14ac:dyDescent="0.2">
      <c r="O42760" s="284"/>
      <c r="P42760" s="284"/>
    </row>
    <row r="42761" spans="15:16" x14ac:dyDescent="0.2">
      <c r="O42761" s="284"/>
      <c r="P42761" s="284"/>
    </row>
    <row r="42762" spans="15:16" x14ac:dyDescent="0.2">
      <c r="O42762" s="284"/>
      <c r="P42762" s="284"/>
    </row>
    <row r="42763" spans="15:16" x14ac:dyDescent="0.2">
      <c r="O42763" s="284"/>
      <c r="P42763" s="284"/>
    </row>
    <row r="42764" spans="15:16" x14ac:dyDescent="0.2">
      <c r="O42764" s="284"/>
      <c r="P42764" s="284"/>
    </row>
    <row r="42765" spans="15:16" x14ac:dyDescent="0.2">
      <c r="O42765" s="284"/>
      <c r="P42765" s="284"/>
    </row>
    <row r="42766" spans="15:16" x14ac:dyDescent="0.2">
      <c r="O42766" s="284"/>
      <c r="P42766" s="284"/>
    </row>
    <row r="42767" spans="15:16" x14ac:dyDescent="0.2">
      <c r="O42767" s="284"/>
      <c r="P42767" s="284"/>
    </row>
    <row r="42768" spans="15:16" x14ac:dyDescent="0.2">
      <c r="O42768" s="284"/>
      <c r="P42768" s="284"/>
    </row>
    <row r="42769" spans="15:16" x14ac:dyDescent="0.2">
      <c r="O42769" s="284"/>
      <c r="P42769" s="284"/>
    </row>
    <row r="42770" spans="15:16" x14ac:dyDescent="0.2">
      <c r="O42770" s="284"/>
      <c r="P42770" s="284"/>
    </row>
    <row r="42771" spans="15:16" x14ac:dyDescent="0.2">
      <c r="O42771" s="284"/>
      <c r="P42771" s="284"/>
    </row>
    <row r="42772" spans="15:16" x14ac:dyDescent="0.2">
      <c r="O42772" s="284"/>
      <c r="P42772" s="284"/>
    </row>
    <row r="42773" spans="15:16" x14ac:dyDescent="0.2">
      <c r="O42773" s="284"/>
      <c r="P42773" s="284"/>
    </row>
    <row r="42774" spans="15:16" x14ac:dyDescent="0.2">
      <c r="O42774" s="284"/>
      <c r="P42774" s="284"/>
    </row>
    <row r="42775" spans="15:16" x14ac:dyDescent="0.2">
      <c r="O42775" s="284"/>
      <c r="P42775" s="284"/>
    </row>
    <row r="42776" spans="15:16" x14ac:dyDescent="0.2">
      <c r="O42776" s="284"/>
      <c r="P42776" s="284"/>
    </row>
    <row r="42777" spans="15:16" x14ac:dyDescent="0.2">
      <c r="O42777" s="284"/>
      <c r="P42777" s="284"/>
    </row>
    <row r="42778" spans="15:16" x14ac:dyDescent="0.2">
      <c r="O42778" s="284"/>
      <c r="P42778" s="284"/>
    </row>
    <row r="42779" spans="15:16" x14ac:dyDescent="0.2">
      <c r="O42779" s="284"/>
      <c r="P42779" s="284"/>
    </row>
    <row r="42780" spans="15:16" x14ac:dyDescent="0.2">
      <c r="O42780" s="284"/>
      <c r="P42780" s="284"/>
    </row>
    <row r="42781" spans="15:16" x14ac:dyDescent="0.2">
      <c r="O42781" s="284"/>
      <c r="P42781" s="284"/>
    </row>
    <row r="42782" spans="15:16" x14ac:dyDescent="0.2">
      <c r="O42782" s="284"/>
      <c r="P42782" s="284"/>
    </row>
    <row r="42783" spans="15:16" x14ac:dyDescent="0.2">
      <c r="O42783" s="284"/>
      <c r="P42783" s="284"/>
    </row>
    <row r="42784" spans="15:16" x14ac:dyDescent="0.2">
      <c r="O42784" s="284"/>
      <c r="P42784" s="284"/>
    </row>
    <row r="42785" spans="15:16" x14ac:dyDescent="0.2">
      <c r="O42785" s="284"/>
      <c r="P42785" s="284"/>
    </row>
    <row r="42786" spans="15:16" x14ac:dyDescent="0.2">
      <c r="O42786" s="284"/>
      <c r="P42786" s="284"/>
    </row>
    <row r="42787" spans="15:16" x14ac:dyDescent="0.2">
      <c r="O42787" s="284"/>
      <c r="P42787" s="284"/>
    </row>
    <row r="42788" spans="15:16" x14ac:dyDescent="0.2">
      <c r="O42788" s="284"/>
      <c r="P42788" s="284"/>
    </row>
    <row r="42789" spans="15:16" x14ac:dyDescent="0.2">
      <c r="O42789" s="284"/>
      <c r="P42789" s="284"/>
    </row>
    <row r="42790" spans="15:16" x14ac:dyDescent="0.2">
      <c r="O42790" s="284"/>
      <c r="P42790" s="284"/>
    </row>
    <row r="42791" spans="15:16" x14ac:dyDescent="0.2">
      <c r="O42791" s="284"/>
      <c r="P42791" s="284"/>
    </row>
    <row r="42792" spans="15:16" x14ac:dyDescent="0.2">
      <c r="O42792" s="284"/>
      <c r="P42792" s="284"/>
    </row>
    <row r="42793" spans="15:16" x14ac:dyDescent="0.2">
      <c r="O42793" s="284"/>
      <c r="P42793" s="284"/>
    </row>
    <row r="42794" spans="15:16" x14ac:dyDescent="0.2">
      <c r="O42794" s="284"/>
      <c r="P42794" s="284"/>
    </row>
    <row r="42795" spans="15:16" x14ac:dyDescent="0.2">
      <c r="O42795" s="284"/>
      <c r="P42795" s="284"/>
    </row>
    <row r="42796" spans="15:16" x14ac:dyDescent="0.2">
      <c r="O42796" s="284"/>
      <c r="P42796" s="284"/>
    </row>
    <row r="42797" spans="15:16" x14ac:dyDescent="0.2">
      <c r="O42797" s="284"/>
      <c r="P42797" s="284"/>
    </row>
    <row r="42798" spans="15:16" x14ac:dyDescent="0.2">
      <c r="O42798" s="284"/>
      <c r="P42798" s="284"/>
    </row>
    <row r="42799" spans="15:16" x14ac:dyDescent="0.2">
      <c r="O42799" s="284"/>
      <c r="P42799" s="284"/>
    </row>
    <row r="42800" spans="15:16" x14ac:dyDescent="0.2">
      <c r="O42800" s="284"/>
      <c r="P42800" s="284"/>
    </row>
    <row r="42801" spans="15:16" x14ac:dyDescent="0.2">
      <c r="O42801" s="284"/>
      <c r="P42801" s="284"/>
    </row>
    <row r="42802" spans="15:16" x14ac:dyDescent="0.2">
      <c r="O42802" s="284"/>
      <c r="P42802" s="284"/>
    </row>
    <row r="42803" spans="15:16" x14ac:dyDescent="0.2">
      <c r="O42803" s="284"/>
      <c r="P42803" s="284"/>
    </row>
    <row r="42804" spans="15:16" x14ac:dyDescent="0.2">
      <c r="O42804" s="284"/>
      <c r="P42804" s="284"/>
    </row>
    <row r="42805" spans="15:16" x14ac:dyDescent="0.2">
      <c r="O42805" s="284"/>
      <c r="P42805" s="284"/>
    </row>
    <row r="42806" spans="15:16" x14ac:dyDescent="0.2">
      <c r="O42806" s="284"/>
      <c r="P42806" s="284"/>
    </row>
    <row r="42807" spans="15:16" x14ac:dyDescent="0.2">
      <c r="O42807" s="284"/>
      <c r="P42807" s="284"/>
    </row>
    <row r="42808" spans="15:16" x14ac:dyDescent="0.2">
      <c r="O42808" s="284"/>
      <c r="P42808" s="284"/>
    </row>
    <row r="42809" spans="15:16" x14ac:dyDescent="0.2">
      <c r="O42809" s="284"/>
      <c r="P42809" s="284"/>
    </row>
    <row r="42810" spans="15:16" x14ac:dyDescent="0.2">
      <c r="O42810" s="284"/>
      <c r="P42810" s="284"/>
    </row>
    <row r="42811" spans="15:16" x14ac:dyDescent="0.2">
      <c r="O42811" s="284"/>
      <c r="P42811" s="284"/>
    </row>
    <row r="42812" spans="15:16" x14ac:dyDescent="0.2">
      <c r="O42812" s="284"/>
      <c r="P42812" s="284"/>
    </row>
    <row r="42813" spans="15:16" x14ac:dyDescent="0.2">
      <c r="O42813" s="284"/>
      <c r="P42813" s="284"/>
    </row>
    <row r="42814" spans="15:16" x14ac:dyDescent="0.2">
      <c r="O42814" s="284"/>
      <c r="P42814" s="284"/>
    </row>
    <row r="42815" spans="15:16" x14ac:dyDescent="0.2">
      <c r="O42815" s="284"/>
      <c r="P42815" s="284"/>
    </row>
    <row r="42816" spans="15:16" x14ac:dyDescent="0.2">
      <c r="O42816" s="284"/>
      <c r="P42816" s="284"/>
    </row>
    <row r="42817" spans="15:16" x14ac:dyDescent="0.2">
      <c r="O42817" s="284"/>
      <c r="P42817" s="284"/>
    </row>
    <row r="42818" spans="15:16" x14ac:dyDescent="0.2">
      <c r="O42818" s="284"/>
      <c r="P42818" s="284"/>
    </row>
    <row r="42819" spans="15:16" x14ac:dyDescent="0.2">
      <c r="O42819" s="284"/>
      <c r="P42819" s="284"/>
    </row>
    <row r="42820" spans="15:16" x14ac:dyDescent="0.2">
      <c r="O42820" s="284"/>
      <c r="P42820" s="284"/>
    </row>
    <row r="42821" spans="15:16" x14ac:dyDescent="0.2">
      <c r="O42821" s="284"/>
      <c r="P42821" s="284"/>
    </row>
    <row r="42822" spans="15:16" x14ac:dyDescent="0.2">
      <c r="O42822" s="284"/>
      <c r="P42822" s="284"/>
    </row>
    <row r="42823" spans="15:16" x14ac:dyDescent="0.2">
      <c r="O42823" s="284"/>
      <c r="P42823" s="284"/>
    </row>
    <row r="42824" spans="15:16" x14ac:dyDescent="0.2">
      <c r="O42824" s="284"/>
      <c r="P42824" s="284"/>
    </row>
    <row r="42825" spans="15:16" x14ac:dyDescent="0.2">
      <c r="O42825" s="284"/>
      <c r="P42825" s="284"/>
    </row>
    <row r="42826" spans="15:16" x14ac:dyDescent="0.2">
      <c r="O42826" s="284"/>
      <c r="P42826" s="284"/>
    </row>
    <row r="42827" spans="15:16" x14ac:dyDescent="0.2">
      <c r="O42827" s="284"/>
      <c r="P42827" s="284"/>
    </row>
    <row r="42828" spans="15:16" x14ac:dyDescent="0.2">
      <c r="O42828" s="284"/>
      <c r="P42828" s="284"/>
    </row>
    <row r="42829" spans="15:16" x14ac:dyDescent="0.2">
      <c r="O42829" s="284"/>
      <c r="P42829" s="284"/>
    </row>
    <row r="42830" spans="15:16" x14ac:dyDescent="0.2">
      <c r="O42830" s="284"/>
      <c r="P42830" s="284"/>
    </row>
    <row r="42831" spans="15:16" x14ac:dyDescent="0.2">
      <c r="O42831" s="284"/>
      <c r="P42831" s="284"/>
    </row>
    <row r="42832" spans="15:16" x14ac:dyDescent="0.2">
      <c r="O42832" s="284"/>
      <c r="P42832" s="284"/>
    </row>
    <row r="42833" spans="15:16" x14ac:dyDescent="0.2">
      <c r="O42833" s="284"/>
      <c r="P42833" s="284"/>
    </row>
    <row r="42834" spans="15:16" x14ac:dyDescent="0.2">
      <c r="O42834" s="284"/>
      <c r="P42834" s="284"/>
    </row>
    <row r="42835" spans="15:16" x14ac:dyDescent="0.2">
      <c r="O42835" s="284"/>
      <c r="P42835" s="284"/>
    </row>
    <row r="42836" spans="15:16" x14ac:dyDescent="0.2">
      <c r="O42836" s="284"/>
      <c r="P42836" s="284"/>
    </row>
    <row r="42837" spans="15:16" x14ac:dyDescent="0.2">
      <c r="O42837" s="284"/>
      <c r="P42837" s="284"/>
    </row>
    <row r="42838" spans="15:16" x14ac:dyDescent="0.2">
      <c r="O42838" s="284"/>
      <c r="P42838" s="284"/>
    </row>
    <row r="42839" spans="15:16" x14ac:dyDescent="0.2">
      <c r="O42839" s="284"/>
      <c r="P42839" s="284"/>
    </row>
    <row r="42840" spans="15:16" x14ac:dyDescent="0.2">
      <c r="O42840" s="284"/>
      <c r="P42840" s="284"/>
    </row>
    <row r="42841" spans="15:16" x14ac:dyDescent="0.2">
      <c r="O42841" s="284"/>
      <c r="P42841" s="284"/>
    </row>
    <row r="42842" spans="15:16" x14ac:dyDescent="0.2">
      <c r="O42842" s="284"/>
      <c r="P42842" s="284"/>
    </row>
    <row r="42843" spans="15:16" x14ac:dyDescent="0.2">
      <c r="O42843" s="284"/>
      <c r="P42843" s="284"/>
    </row>
    <row r="42844" spans="15:16" x14ac:dyDescent="0.2">
      <c r="O42844" s="284"/>
      <c r="P42844" s="284"/>
    </row>
    <row r="42845" spans="15:16" x14ac:dyDescent="0.2">
      <c r="O42845" s="284"/>
      <c r="P42845" s="284"/>
    </row>
    <row r="42846" spans="15:16" x14ac:dyDescent="0.2">
      <c r="O42846" s="284"/>
      <c r="P42846" s="284"/>
    </row>
    <row r="42847" spans="15:16" x14ac:dyDescent="0.2">
      <c r="O42847" s="284"/>
      <c r="P42847" s="284"/>
    </row>
    <row r="42848" spans="15:16" x14ac:dyDescent="0.2">
      <c r="O42848" s="284"/>
      <c r="P42848" s="284"/>
    </row>
    <row r="42849" spans="15:16" x14ac:dyDescent="0.2">
      <c r="O42849" s="284"/>
      <c r="P42849" s="284"/>
    </row>
    <row r="42850" spans="15:16" x14ac:dyDescent="0.2">
      <c r="O42850" s="284"/>
      <c r="P42850" s="284"/>
    </row>
    <row r="42851" spans="15:16" x14ac:dyDescent="0.2">
      <c r="O42851" s="284"/>
      <c r="P42851" s="284"/>
    </row>
    <row r="42852" spans="15:16" x14ac:dyDescent="0.2">
      <c r="O42852" s="284"/>
      <c r="P42852" s="284"/>
    </row>
    <row r="42853" spans="15:16" x14ac:dyDescent="0.2">
      <c r="O42853" s="284"/>
      <c r="P42853" s="284"/>
    </row>
    <row r="42854" spans="15:16" x14ac:dyDescent="0.2">
      <c r="O42854" s="284"/>
      <c r="P42854" s="284"/>
    </row>
    <row r="42855" spans="15:16" x14ac:dyDescent="0.2">
      <c r="O42855" s="284"/>
      <c r="P42855" s="284"/>
    </row>
    <row r="42856" spans="15:16" x14ac:dyDescent="0.2">
      <c r="O42856" s="284"/>
      <c r="P42856" s="284"/>
    </row>
    <row r="42857" spans="15:16" x14ac:dyDescent="0.2">
      <c r="O42857" s="284"/>
      <c r="P42857" s="284"/>
    </row>
    <row r="42858" spans="15:16" x14ac:dyDescent="0.2">
      <c r="O42858" s="284"/>
      <c r="P42858" s="284"/>
    </row>
    <row r="42859" spans="15:16" x14ac:dyDescent="0.2">
      <c r="O42859" s="284"/>
      <c r="P42859" s="284"/>
    </row>
    <row r="42860" spans="15:16" x14ac:dyDescent="0.2">
      <c r="O42860" s="284"/>
      <c r="P42860" s="284"/>
    </row>
    <row r="42861" spans="15:16" x14ac:dyDescent="0.2">
      <c r="O42861" s="284"/>
      <c r="P42861" s="284"/>
    </row>
    <row r="42862" spans="15:16" x14ac:dyDescent="0.2">
      <c r="O42862" s="284"/>
      <c r="P42862" s="284"/>
    </row>
    <row r="42863" spans="15:16" x14ac:dyDescent="0.2">
      <c r="O42863" s="284"/>
      <c r="P42863" s="284"/>
    </row>
    <row r="42864" spans="15:16" x14ac:dyDescent="0.2">
      <c r="O42864" s="284"/>
      <c r="P42864" s="284"/>
    </row>
    <row r="42865" spans="15:16" x14ac:dyDescent="0.2">
      <c r="O42865" s="284"/>
      <c r="P42865" s="284"/>
    </row>
    <row r="42866" spans="15:16" x14ac:dyDescent="0.2">
      <c r="O42866" s="284"/>
      <c r="P42866" s="284"/>
    </row>
    <row r="42867" spans="15:16" x14ac:dyDescent="0.2">
      <c r="O42867" s="284"/>
      <c r="P42867" s="284"/>
    </row>
    <row r="42868" spans="15:16" x14ac:dyDescent="0.2">
      <c r="O42868" s="284"/>
      <c r="P42868" s="284"/>
    </row>
    <row r="42869" spans="15:16" x14ac:dyDescent="0.2">
      <c r="O42869" s="284"/>
      <c r="P42869" s="284"/>
    </row>
    <row r="42870" spans="15:16" x14ac:dyDescent="0.2">
      <c r="O42870" s="284"/>
      <c r="P42870" s="284"/>
    </row>
    <row r="42871" spans="15:16" x14ac:dyDescent="0.2">
      <c r="O42871" s="284"/>
      <c r="P42871" s="284"/>
    </row>
    <row r="42872" spans="15:16" x14ac:dyDescent="0.2">
      <c r="O42872" s="284"/>
      <c r="P42872" s="284"/>
    </row>
    <row r="42873" spans="15:16" x14ac:dyDescent="0.2">
      <c r="O42873" s="284"/>
      <c r="P42873" s="284"/>
    </row>
    <row r="42874" spans="15:16" x14ac:dyDescent="0.2">
      <c r="O42874" s="284"/>
      <c r="P42874" s="284"/>
    </row>
    <row r="42875" spans="15:16" x14ac:dyDescent="0.2">
      <c r="O42875" s="284"/>
      <c r="P42875" s="284"/>
    </row>
    <row r="42876" spans="15:16" x14ac:dyDescent="0.2">
      <c r="O42876" s="284"/>
      <c r="P42876" s="284"/>
    </row>
    <row r="42877" spans="15:16" x14ac:dyDescent="0.2">
      <c r="O42877" s="284"/>
      <c r="P42877" s="284"/>
    </row>
    <row r="42878" spans="15:16" x14ac:dyDescent="0.2">
      <c r="O42878" s="284"/>
      <c r="P42878" s="284"/>
    </row>
    <row r="42879" spans="15:16" x14ac:dyDescent="0.2">
      <c r="O42879" s="284"/>
      <c r="P42879" s="284"/>
    </row>
    <row r="42880" spans="15:16" x14ac:dyDescent="0.2">
      <c r="O42880" s="284"/>
      <c r="P42880" s="284"/>
    </row>
    <row r="42881" spans="15:16" x14ac:dyDescent="0.2">
      <c r="O42881" s="284"/>
      <c r="P42881" s="284"/>
    </row>
    <row r="42882" spans="15:16" x14ac:dyDescent="0.2">
      <c r="O42882" s="284"/>
      <c r="P42882" s="284"/>
    </row>
    <row r="42883" spans="15:16" x14ac:dyDescent="0.2">
      <c r="O42883" s="284"/>
      <c r="P42883" s="284"/>
    </row>
    <row r="42884" spans="15:16" x14ac:dyDescent="0.2">
      <c r="O42884" s="284"/>
      <c r="P42884" s="284"/>
    </row>
    <row r="42885" spans="15:16" x14ac:dyDescent="0.2">
      <c r="O42885" s="284"/>
      <c r="P42885" s="284"/>
    </row>
    <row r="42886" spans="15:16" x14ac:dyDescent="0.2">
      <c r="O42886" s="284"/>
      <c r="P42886" s="284"/>
    </row>
    <row r="42887" spans="15:16" x14ac:dyDescent="0.2">
      <c r="O42887" s="284"/>
      <c r="P42887" s="284"/>
    </row>
    <row r="42888" spans="15:16" x14ac:dyDescent="0.2">
      <c r="O42888" s="284"/>
      <c r="P42888" s="284"/>
    </row>
    <row r="42889" spans="15:16" x14ac:dyDescent="0.2">
      <c r="O42889" s="284"/>
      <c r="P42889" s="284"/>
    </row>
    <row r="42890" spans="15:16" x14ac:dyDescent="0.2">
      <c r="O42890" s="284"/>
      <c r="P42890" s="284"/>
    </row>
    <row r="42891" spans="15:16" x14ac:dyDescent="0.2">
      <c r="O42891" s="284"/>
      <c r="P42891" s="284"/>
    </row>
    <row r="42892" spans="15:16" x14ac:dyDescent="0.2">
      <c r="O42892" s="284"/>
      <c r="P42892" s="284"/>
    </row>
    <row r="42893" spans="15:16" x14ac:dyDescent="0.2">
      <c r="O42893" s="284"/>
      <c r="P42893" s="284"/>
    </row>
    <row r="42894" spans="15:16" x14ac:dyDescent="0.2">
      <c r="O42894" s="284"/>
      <c r="P42894" s="284"/>
    </row>
    <row r="42895" spans="15:16" x14ac:dyDescent="0.2">
      <c r="O42895" s="284"/>
      <c r="P42895" s="284"/>
    </row>
    <row r="42896" spans="15:16" x14ac:dyDescent="0.2">
      <c r="O42896" s="284"/>
      <c r="P42896" s="284"/>
    </row>
    <row r="42897" spans="15:16" x14ac:dyDescent="0.2">
      <c r="O42897" s="284"/>
      <c r="P42897" s="284"/>
    </row>
    <row r="42898" spans="15:16" x14ac:dyDescent="0.2">
      <c r="O42898" s="284"/>
      <c r="P42898" s="284"/>
    </row>
    <row r="42899" spans="15:16" x14ac:dyDescent="0.2">
      <c r="O42899" s="284"/>
      <c r="P42899" s="284"/>
    </row>
    <row r="42900" spans="15:16" x14ac:dyDescent="0.2">
      <c r="O42900" s="284"/>
      <c r="P42900" s="284"/>
    </row>
    <row r="42901" spans="15:16" x14ac:dyDescent="0.2">
      <c r="O42901" s="284"/>
      <c r="P42901" s="284"/>
    </row>
    <row r="42902" spans="15:16" x14ac:dyDescent="0.2">
      <c r="O42902" s="284"/>
      <c r="P42902" s="284"/>
    </row>
    <row r="42903" spans="15:16" x14ac:dyDescent="0.2">
      <c r="O42903" s="284"/>
      <c r="P42903" s="284"/>
    </row>
    <row r="42904" spans="15:16" x14ac:dyDescent="0.2">
      <c r="O42904" s="284"/>
      <c r="P42904" s="284"/>
    </row>
    <row r="42905" spans="15:16" x14ac:dyDescent="0.2">
      <c r="O42905" s="284"/>
      <c r="P42905" s="284"/>
    </row>
    <row r="42906" spans="15:16" x14ac:dyDescent="0.2">
      <c r="O42906" s="284"/>
      <c r="P42906" s="284"/>
    </row>
    <row r="42907" spans="15:16" x14ac:dyDescent="0.2">
      <c r="O42907" s="284"/>
      <c r="P42907" s="284"/>
    </row>
    <row r="42908" spans="15:16" x14ac:dyDescent="0.2">
      <c r="O42908" s="284"/>
      <c r="P42908" s="284"/>
    </row>
    <row r="42909" spans="15:16" x14ac:dyDescent="0.2">
      <c r="O42909" s="284"/>
      <c r="P42909" s="284"/>
    </row>
    <row r="42910" spans="15:16" x14ac:dyDescent="0.2">
      <c r="O42910" s="284"/>
      <c r="P42910" s="284"/>
    </row>
    <row r="42911" spans="15:16" x14ac:dyDescent="0.2">
      <c r="O42911" s="284"/>
      <c r="P42911" s="284"/>
    </row>
    <row r="42912" spans="15:16" x14ac:dyDescent="0.2">
      <c r="O42912" s="284"/>
      <c r="P42912" s="284"/>
    </row>
    <row r="42913" spans="15:16" x14ac:dyDescent="0.2">
      <c r="O42913" s="284"/>
      <c r="P42913" s="284"/>
    </row>
    <row r="42914" spans="15:16" x14ac:dyDescent="0.2">
      <c r="O42914" s="284"/>
      <c r="P42914" s="284"/>
    </row>
    <row r="42915" spans="15:16" x14ac:dyDescent="0.2">
      <c r="O42915" s="284"/>
      <c r="P42915" s="284"/>
    </row>
    <row r="42916" spans="15:16" x14ac:dyDescent="0.2">
      <c r="O42916" s="284"/>
      <c r="P42916" s="284"/>
    </row>
    <row r="42917" spans="15:16" x14ac:dyDescent="0.2">
      <c r="O42917" s="284"/>
      <c r="P42917" s="284"/>
    </row>
    <row r="42918" spans="15:16" x14ac:dyDescent="0.2">
      <c r="O42918" s="284"/>
      <c r="P42918" s="284"/>
    </row>
    <row r="42919" spans="15:16" x14ac:dyDescent="0.2">
      <c r="O42919" s="284"/>
      <c r="P42919" s="284"/>
    </row>
    <row r="42920" spans="15:16" x14ac:dyDescent="0.2">
      <c r="O42920" s="284"/>
      <c r="P42920" s="284"/>
    </row>
    <row r="42921" spans="15:16" x14ac:dyDescent="0.2">
      <c r="O42921" s="284"/>
      <c r="P42921" s="284"/>
    </row>
    <row r="42922" spans="15:16" x14ac:dyDescent="0.2">
      <c r="O42922" s="284"/>
      <c r="P42922" s="284"/>
    </row>
    <row r="42923" spans="15:16" x14ac:dyDescent="0.2">
      <c r="O42923" s="284"/>
      <c r="P42923" s="284"/>
    </row>
    <row r="42924" spans="15:16" x14ac:dyDescent="0.2">
      <c r="O42924" s="284"/>
      <c r="P42924" s="284"/>
    </row>
    <row r="42925" spans="15:16" x14ac:dyDescent="0.2">
      <c r="O42925" s="284"/>
      <c r="P42925" s="284"/>
    </row>
    <row r="42926" spans="15:16" x14ac:dyDescent="0.2">
      <c r="O42926" s="284"/>
      <c r="P42926" s="284"/>
    </row>
    <row r="42927" spans="15:16" x14ac:dyDescent="0.2">
      <c r="O42927" s="284"/>
      <c r="P42927" s="284"/>
    </row>
    <row r="42928" spans="15:16" x14ac:dyDescent="0.2">
      <c r="O42928" s="284"/>
      <c r="P42928" s="284"/>
    </row>
    <row r="42929" spans="15:16" x14ac:dyDescent="0.2">
      <c r="O42929" s="284"/>
      <c r="P42929" s="284"/>
    </row>
    <row r="42930" spans="15:16" x14ac:dyDescent="0.2">
      <c r="O42930" s="284"/>
      <c r="P42930" s="284"/>
    </row>
    <row r="42931" spans="15:16" x14ac:dyDescent="0.2">
      <c r="O42931" s="284"/>
      <c r="P42931" s="284"/>
    </row>
    <row r="42932" spans="15:16" x14ac:dyDescent="0.2">
      <c r="O42932" s="284"/>
      <c r="P42932" s="284"/>
    </row>
    <row r="42933" spans="15:16" x14ac:dyDescent="0.2">
      <c r="O42933" s="284"/>
      <c r="P42933" s="284"/>
    </row>
    <row r="42934" spans="15:16" x14ac:dyDescent="0.2">
      <c r="O42934" s="284"/>
      <c r="P42934" s="284"/>
    </row>
    <row r="42935" spans="15:16" x14ac:dyDescent="0.2">
      <c r="O42935" s="284"/>
      <c r="P42935" s="284"/>
    </row>
    <row r="42936" spans="15:16" x14ac:dyDescent="0.2">
      <c r="O42936" s="284"/>
      <c r="P42936" s="284"/>
    </row>
    <row r="42937" spans="15:16" x14ac:dyDescent="0.2">
      <c r="O42937" s="284"/>
      <c r="P42937" s="284"/>
    </row>
    <row r="42938" spans="15:16" x14ac:dyDescent="0.2">
      <c r="O42938" s="284"/>
      <c r="P42938" s="284"/>
    </row>
    <row r="42939" spans="15:16" x14ac:dyDescent="0.2">
      <c r="O42939" s="284"/>
      <c r="P42939" s="284"/>
    </row>
    <row r="42940" spans="15:16" x14ac:dyDescent="0.2">
      <c r="O42940" s="284"/>
      <c r="P42940" s="284"/>
    </row>
    <row r="42941" spans="15:16" x14ac:dyDescent="0.2">
      <c r="O42941" s="284"/>
      <c r="P42941" s="284"/>
    </row>
    <row r="42942" spans="15:16" x14ac:dyDescent="0.2">
      <c r="O42942" s="284"/>
      <c r="P42942" s="284"/>
    </row>
    <row r="42943" spans="15:16" x14ac:dyDescent="0.2">
      <c r="O42943" s="284"/>
      <c r="P42943" s="284"/>
    </row>
    <row r="42944" spans="15:16" x14ac:dyDescent="0.2">
      <c r="O42944" s="284"/>
      <c r="P42944" s="284"/>
    </row>
    <row r="42945" spans="15:16" x14ac:dyDescent="0.2">
      <c r="O42945" s="284"/>
      <c r="P42945" s="284"/>
    </row>
    <row r="42946" spans="15:16" x14ac:dyDescent="0.2">
      <c r="O42946" s="284"/>
      <c r="P42946" s="284"/>
    </row>
    <row r="42947" spans="15:16" x14ac:dyDescent="0.2">
      <c r="O42947" s="284"/>
      <c r="P42947" s="284"/>
    </row>
    <row r="42948" spans="15:16" x14ac:dyDescent="0.2">
      <c r="O42948" s="284"/>
      <c r="P42948" s="284"/>
    </row>
    <row r="42949" spans="15:16" x14ac:dyDescent="0.2">
      <c r="O42949" s="284"/>
      <c r="P42949" s="284"/>
    </row>
    <row r="42950" spans="15:16" x14ac:dyDescent="0.2">
      <c r="O42950" s="284"/>
      <c r="P42950" s="284"/>
    </row>
    <row r="42951" spans="15:16" x14ac:dyDescent="0.2">
      <c r="O42951" s="284"/>
      <c r="P42951" s="284"/>
    </row>
    <row r="42952" spans="15:16" x14ac:dyDescent="0.2">
      <c r="O42952" s="284"/>
      <c r="P42952" s="284"/>
    </row>
    <row r="42953" spans="15:16" x14ac:dyDescent="0.2">
      <c r="O42953" s="284"/>
      <c r="P42953" s="284"/>
    </row>
    <row r="42954" spans="15:16" x14ac:dyDescent="0.2">
      <c r="O42954" s="284"/>
      <c r="P42954" s="284"/>
    </row>
    <row r="42955" spans="15:16" x14ac:dyDescent="0.2">
      <c r="O42955" s="284"/>
      <c r="P42955" s="284"/>
    </row>
    <row r="42956" spans="15:16" x14ac:dyDescent="0.2">
      <c r="O42956" s="284"/>
      <c r="P42956" s="284"/>
    </row>
    <row r="42957" spans="15:16" x14ac:dyDescent="0.2">
      <c r="O42957" s="284"/>
      <c r="P42957" s="284"/>
    </row>
    <row r="42958" spans="15:16" x14ac:dyDescent="0.2">
      <c r="O42958" s="284"/>
      <c r="P42958" s="284"/>
    </row>
    <row r="42959" spans="15:16" x14ac:dyDescent="0.2">
      <c r="O42959" s="284"/>
      <c r="P42959" s="284"/>
    </row>
    <row r="42960" spans="15:16" x14ac:dyDescent="0.2">
      <c r="O42960" s="284"/>
      <c r="P42960" s="284"/>
    </row>
    <row r="42961" spans="15:16" x14ac:dyDescent="0.2">
      <c r="O42961" s="284"/>
      <c r="P42961" s="284"/>
    </row>
    <row r="42962" spans="15:16" x14ac:dyDescent="0.2">
      <c r="O42962" s="284"/>
      <c r="P42962" s="284"/>
    </row>
    <row r="42963" spans="15:16" x14ac:dyDescent="0.2">
      <c r="O42963" s="284"/>
      <c r="P42963" s="284"/>
    </row>
    <row r="42964" spans="15:16" x14ac:dyDescent="0.2">
      <c r="O42964" s="284"/>
      <c r="P42964" s="284"/>
    </row>
    <row r="42965" spans="15:16" x14ac:dyDescent="0.2">
      <c r="O42965" s="284"/>
      <c r="P42965" s="284"/>
    </row>
    <row r="42966" spans="15:16" x14ac:dyDescent="0.2">
      <c r="O42966" s="284"/>
      <c r="P42966" s="284"/>
    </row>
    <row r="42967" spans="15:16" x14ac:dyDescent="0.2">
      <c r="O42967" s="284"/>
      <c r="P42967" s="284"/>
    </row>
    <row r="42968" spans="15:16" x14ac:dyDescent="0.2">
      <c r="O42968" s="284"/>
      <c r="P42968" s="284"/>
    </row>
    <row r="42969" spans="15:16" x14ac:dyDescent="0.2">
      <c r="O42969" s="284"/>
      <c r="P42969" s="284"/>
    </row>
    <row r="42970" spans="15:16" x14ac:dyDescent="0.2">
      <c r="O42970" s="284"/>
      <c r="P42970" s="284"/>
    </row>
    <row r="42971" spans="15:16" x14ac:dyDescent="0.2">
      <c r="O42971" s="284"/>
      <c r="P42971" s="284"/>
    </row>
    <row r="42972" spans="15:16" x14ac:dyDescent="0.2">
      <c r="O42972" s="284"/>
      <c r="P42972" s="284"/>
    </row>
    <row r="42973" spans="15:16" x14ac:dyDescent="0.2">
      <c r="O42973" s="284"/>
      <c r="P42973" s="284"/>
    </row>
    <row r="42974" spans="15:16" x14ac:dyDescent="0.2">
      <c r="O42974" s="284"/>
      <c r="P42974" s="284"/>
    </row>
    <row r="42975" spans="15:16" x14ac:dyDescent="0.2">
      <c r="O42975" s="284"/>
      <c r="P42975" s="284"/>
    </row>
    <row r="42976" spans="15:16" x14ac:dyDescent="0.2">
      <c r="O42976" s="284"/>
      <c r="P42976" s="284"/>
    </row>
    <row r="42977" spans="15:16" x14ac:dyDescent="0.2">
      <c r="O42977" s="284"/>
      <c r="P42977" s="284"/>
    </row>
    <row r="42978" spans="15:16" x14ac:dyDescent="0.2">
      <c r="O42978" s="284"/>
      <c r="P42978" s="284"/>
    </row>
    <row r="42979" spans="15:16" x14ac:dyDescent="0.2">
      <c r="O42979" s="284"/>
      <c r="P42979" s="284"/>
    </row>
    <row r="42980" spans="15:16" x14ac:dyDescent="0.2">
      <c r="O42980" s="284"/>
      <c r="P42980" s="284"/>
    </row>
    <row r="42981" spans="15:16" x14ac:dyDescent="0.2">
      <c r="O42981" s="284"/>
      <c r="P42981" s="284"/>
    </row>
    <row r="42982" spans="15:16" x14ac:dyDescent="0.2">
      <c r="O42982" s="284"/>
      <c r="P42982" s="284"/>
    </row>
    <row r="42983" spans="15:16" x14ac:dyDescent="0.2">
      <c r="O42983" s="284"/>
      <c r="P42983" s="284"/>
    </row>
    <row r="42984" spans="15:16" x14ac:dyDescent="0.2">
      <c r="O42984" s="284"/>
      <c r="P42984" s="284"/>
    </row>
    <row r="42985" spans="15:16" x14ac:dyDescent="0.2">
      <c r="O42985" s="284"/>
      <c r="P42985" s="284"/>
    </row>
    <row r="42986" spans="15:16" x14ac:dyDescent="0.2">
      <c r="O42986" s="284"/>
      <c r="P42986" s="284"/>
    </row>
    <row r="42987" spans="15:16" x14ac:dyDescent="0.2">
      <c r="O42987" s="284"/>
      <c r="P42987" s="284"/>
    </row>
    <row r="42988" spans="15:16" x14ac:dyDescent="0.2">
      <c r="O42988" s="284"/>
      <c r="P42988" s="284"/>
    </row>
    <row r="42989" spans="15:16" x14ac:dyDescent="0.2">
      <c r="O42989" s="284"/>
      <c r="P42989" s="284"/>
    </row>
    <row r="42990" spans="15:16" x14ac:dyDescent="0.2">
      <c r="O42990" s="284"/>
      <c r="P42990" s="284"/>
    </row>
    <row r="42991" spans="15:16" x14ac:dyDescent="0.2">
      <c r="O42991" s="284"/>
      <c r="P42991" s="284"/>
    </row>
    <row r="42992" spans="15:16" x14ac:dyDescent="0.2">
      <c r="O42992" s="284"/>
      <c r="P42992" s="284"/>
    </row>
    <row r="42993" spans="15:16" x14ac:dyDescent="0.2">
      <c r="O42993" s="284"/>
      <c r="P42993" s="284"/>
    </row>
    <row r="42994" spans="15:16" x14ac:dyDescent="0.2">
      <c r="O42994" s="284"/>
      <c r="P42994" s="284"/>
    </row>
    <row r="42995" spans="15:16" x14ac:dyDescent="0.2">
      <c r="O42995" s="284"/>
      <c r="P42995" s="284"/>
    </row>
    <row r="42996" spans="15:16" x14ac:dyDescent="0.2">
      <c r="O42996" s="284"/>
      <c r="P42996" s="284"/>
    </row>
    <row r="42997" spans="15:16" x14ac:dyDescent="0.2">
      <c r="O42997" s="284"/>
      <c r="P42997" s="284"/>
    </row>
    <row r="42998" spans="15:16" x14ac:dyDescent="0.2">
      <c r="O42998" s="284"/>
      <c r="P42998" s="284"/>
    </row>
    <row r="42999" spans="15:16" x14ac:dyDescent="0.2">
      <c r="O42999" s="284"/>
      <c r="P42999" s="284"/>
    </row>
    <row r="43000" spans="15:16" x14ac:dyDescent="0.2">
      <c r="O43000" s="284"/>
      <c r="P43000" s="284"/>
    </row>
    <row r="43001" spans="15:16" x14ac:dyDescent="0.2">
      <c r="O43001" s="284"/>
      <c r="P43001" s="284"/>
    </row>
    <row r="43002" spans="15:16" x14ac:dyDescent="0.2">
      <c r="O43002" s="284"/>
      <c r="P43002" s="284"/>
    </row>
    <row r="43003" spans="15:16" x14ac:dyDescent="0.2">
      <c r="O43003" s="284"/>
      <c r="P43003" s="284"/>
    </row>
    <row r="43004" spans="15:16" x14ac:dyDescent="0.2">
      <c r="O43004" s="284"/>
      <c r="P43004" s="284"/>
    </row>
    <row r="43005" spans="15:16" x14ac:dyDescent="0.2">
      <c r="O43005" s="284"/>
      <c r="P43005" s="284"/>
    </row>
    <row r="43006" spans="15:16" x14ac:dyDescent="0.2">
      <c r="O43006" s="284"/>
      <c r="P43006" s="284"/>
    </row>
    <row r="43007" spans="15:16" x14ac:dyDescent="0.2">
      <c r="O43007" s="284"/>
      <c r="P43007" s="284"/>
    </row>
    <row r="43008" spans="15:16" x14ac:dyDescent="0.2">
      <c r="O43008" s="284"/>
      <c r="P43008" s="284"/>
    </row>
    <row r="43009" spans="15:16" x14ac:dyDescent="0.2">
      <c r="O43009" s="284"/>
      <c r="P43009" s="284"/>
    </row>
    <row r="43010" spans="15:16" x14ac:dyDescent="0.2">
      <c r="O43010" s="284"/>
      <c r="P43010" s="284"/>
    </row>
    <row r="43011" spans="15:16" x14ac:dyDescent="0.2">
      <c r="O43011" s="284"/>
      <c r="P43011" s="284"/>
    </row>
    <row r="43012" spans="15:16" x14ac:dyDescent="0.2">
      <c r="O43012" s="284"/>
      <c r="P43012" s="284"/>
    </row>
    <row r="43013" spans="15:16" x14ac:dyDescent="0.2">
      <c r="O43013" s="284"/>
      <c r="P43013" s="284"/>
    </row>
    <row r="43014" spans="15:16" x14ac:dyDescent="0.2">
      <c r="O43014" s="284"/>
      <c r="P43014" s="284"/>
    </row>
    <row r="43015" spans="15:16" x14ac:dyDescent="0.2">
      <c r="O43015" s="284"/>
      <c r="P43015" s="284"/>
    </row>
    <row r="43016" spans="15:16" x14ac:dyDescent="0.2">
      <c r="O43016" s="284"/>
      <c r="P43016" s="284"/>
    </row>
    <row r="43017" spans="15:16" x14ac:dyDescent="0.2">
      <c r="O43017" s="284"/>
      <c r="P43017" s="284"/>
    </row>
    <row r="43018" spans="15:16" x14ac:dyDescent="0.2">
      <c r="O43018" s="284"/>
      <c r="P43018" s="284"/>
    </row>
    <row r="43019" spans="15:16" x14ac:dyDescent="0.2">
      <c r="O43019" s="284"/>
      <c r="P43019" s="284"/>
    </row>
    <row r="43020" spans="15:16" x14ac:dyDescent="0.2">
      <c r="O43020" s="284"/>
      <c r="P43020" s="284"/>
    </row>
    <row r="43021" spans="15:16" x14ac:dyDescent="0.2">
      <c r="O43021" s="284"/>
      <c r="P43021" s="284"/>
    </row>
    <row r="43022" spans="15:16" x14ac:dyDescent="0.2">
      <c r="O43022" s="284"/>
      <c r="P43022" s="284"/>
    </row>
    <row r="43023" spans="15:16" x14ac:dyDescent="0.2">
      <c r="O43023" s="284"/>
      <c r="P43023" s="284"/>
    </row>
    <row r="43024" spans="15:16" x14ac:dyDescent="0.2">
      <c r="O43024" s="284"/>
      <c r="P43024" s="284"/>
    </row>
    <row r="43025" spans="15:16" x14ac:dyDescent="0.2">
      <c r="O43025" s="284"/>
      <c r="P43025" s="284"/>
    </row>
    <row r="43026" spans="15:16" x14ac:dyDescent="0.2">
      <c r="O43026" s="284"/>
      <c r="P43026" s="284"/>
    </row>
    <row r="43027" spans="15:16" x14ac:dyDescent="0.2">
      <c r="O43027" s="284"/>
      <c r="P43027" s="284"/>
    </row>
    <row r="43028" spans="15:16" x14ac:dyDescent="0.2">
      <c r="O43028" s="284"/>
      <c r="P43028" s="284"/>
    </row>
    <row r="43029" spans="15:16" x14ac:dyDescent="0.2">
      <c r="O43029" s="284"/>
      <c r="P43029" s="284"/>
    </row>
    <row r="43030" spans="15:16" x14ac:dyDescent="0.2">
      <c r="O43030" s="284"/>
      <c r="P43030" s="284"/>
    </row>
    <row r="43031" spans="15:16" x14ac:dyDescent="0.2">
      <c r="O43031" s="284"/>
      <c r="P43031" s="284"/>
    </row>
    <row r="43032" spans="15:16" x14ac:dyDescent="0.2">
      <c r="O43032" s="284"/>
      <c r="P43032" s="284"/>
    </row>
    <row r="43033" spans="15:16" x14ac:dyDescent="0.2">
      <c r="O43033" s="284"/>
      <c r="P43033" s="284"/>
    </row>
    <row r="43034" spans="15:16" x14ac:dyDescent="0.2">
      <c r="O43034" s="284"/>
      <c r="P43034" s="284"/>
    </row>
    <row r="43035" spans="15:16" x14ac:dyDescent="0.2">
      <c r="O43035" s="284"/>
      <c r="P43035" s="284"/>
    </row>
    <row r="43036" spans="15:16" x14ac:dyDescent="0.2">
      <c r="O43036" s="284"/>
      <c r="P43036" s="284"/>
    </row>
    <row r="43037" spans="15:16" x14ac:dyDescent="0.2">
      <c r="O43037" s="284"/>
      <c r="P43037" s="284"/>
    </row>
    <row r="43038" spans="15:16" x14ac:dyDescent="0.2">
      <c r="O43038" s="284"/>
      <c r="P43038" s="284"/>
    </row>
    <row r="43039" spans="15:16" x14ac:dyDescent="0.2">
      <c r="O43039" s="284"/>
      <c r="P43039" s="284"/>
    </row>
    <row r="43040" spans="15:16" x14ac:dyDescent="0.2">
      <c r="O43040" s="284"/>
      <c r="P43040" s="284"/>
    </row>
    <row r="43041" spans="15:16" x14ac:dyDescent="0.2">
      <c r="O43041" s="284"/>
      <c r="P43041" s="284"/>
    </row>
    <row r="43042" spans="15:16" x14ac:dyDescent="0.2">
      <c r="O43042" s="284"/>
      <c r="P43042" s="284"/>
    </row>
    <row r="43043" spans="15:16" x14ac:dyDescent="0.2">
      <c r="O43043" s="284"/>
      <c r="P43043" s="284"/>
    </row>
    <row r="43044" spans="15:16" x14ac:dyDescent="0.2">
      <c r="O43044" s="284"/>
      <c r="P43044" s="284"/>
    </row>
    <row r="43045" spans="15:16" x14ac:dyDescent="0.2">
      <c r="O43045" s="284"/>
      <c r="P43045" s="284"/>
    </row>
    <row r="43046" spans="15:16" x14ac:dyDescent="0.2">
      <c r="O43046" s="284"/>
      <c r="P43046" s="284"/>
    </row>
    <row r="43047" spans="15:16" x14ac:dyDescent="0.2">
      <c r="O43047" s="284"/>
      <c r="P43047" s="284"/>
    </row>
    <row r="43048" spans="15:16" x14ac:dyDescent="0.2">
      <c r="O43048" s="284"/>
      <c r="P43048" s="284"/>
    </row>
    <row r="43049" spans="15:16" x14ac:dyDescent="0.2">
      <c r="O43049" s="284"/>
      <c r="P43049" s="284"/>
    </row>
    <row r="43050" spans="15:16" x14ac:dyDescent="0.2">
      <c r="O43050" s="284"/>
      <c r="P43050" s="284"/>
    </row>
    <row r="43051" spans="15:16" x14ac:dyDescent="0.2">
      <c r="O43051" s="284"/>
      <c r="P43051" s="284"/>
    </row>
    <row r="43052" spans="15:16" x14ac:dyDescent="0.2">
      <c r="O43052" s="284"/>
      <c r="P43052" s="284"/>
    </row>
    <row r="43053" spans="15:16" x14ac:dyDescent="0.2">
      <c r="O43053" s="284"/>
      <c r="P43053" s="284"/>
    </row>
    <row r="43054" spans="15:16" x14ac:dyDescent="0.2">
      <c r="O43054" s="284"/>
      <c r="P43054" s="284"/>
    </row>
    <row r="43055" spans="15:16" x14ac:dyDescent="0.2">
      <c r="O43055" s="284"/>
      <c r="P43055" s="284"/>
    </row>
    <row r="43056" spans="15:16" x14ac:dyDescent="0.2">
      <c r="O43056" s="284"/>
      <c r="P43056" s="284"/>
    </row>
    <row r="43057" spans="15:16" x14ac:dyDescent="0.2">
      <c r="O43057" s="284"/>
      <c r="P43057" s="284"/>
    </row>
    <row r="43058" spans="15:16" x14ac:dyDescent="0.2">
      <c r="O43058" s="284"/>
      <c r="P43058" s="284"/>
    </row>
    <row r="43059" spans="15:16" x14ac:dyDescent="0.2">
      <c r="O43059" s="284"/>
      <c r="P43059" s="284"/>
    </row>
    <row r="43060" spans="15:16" x14ac:dyDescent="0.2">
      <c r="O43060" s="284"/>
      <c r="P43060" s="284"/>
    </row>
    <row r="43061" spans="15:16" x14ac:dyDescent="0.2">
      <c r="O43061" s="284"/>
      <c r="P43061" s="284"/>
    </row>
    <row r="43062" spans="15:16" x14ac:dyDescent="0.2">
      <c r="O43062" s="284"/>
      <c r="P43062" s="284"/>
    </row>
    <row r="43063" spans="15:16" x14ac:dyDescent="0.2">
      <c r="O43063" s="284"/>
      <c r="P43063" s="284"/>
    </row>
    <row r="43064" spans="15:16" x14ac:dyDescent="0.2">
      <c r="O43064" s="284"/>
      <c r="P43064" s="284"/>
    </row>
    <row r="43065" spans="15:16" x14ac:dyDescent="0.2">
      <c r="O43065" s="284"/>
      <c r="P43065" s="284"/>
    </row>
    <row r="43066" spans="15:16" x14ac:dyDescent="0.2">
      <c r="O43066" s="284"/>
      <c r="P43066" s="284"/>
    </row>
    <row r="43067" spans="15:16" x14ac:dyDescent="0.2">
      <c r="O43067" s="284"/>
      <c r="P43067" s="284"/>
    </row>
    <row r="43068" spans="15:16" x14ac:dyDescent="0.2">
      <c r="O43068" s="284"/>
      <c r="P43068" s="284"/>
    </row>
    <row r="43069" spans="15:16" x14ac:dyDescent="0.2">
      <c r="O43069" s="284"/>
      <c r="P43069" s="284"/>
    </row>
    <row r="43070" spans="15:16" x14ac:dyDescent="0.2">
      <c r="O43070" s="284"/>
      <c r="P43070" s="284"/>
    </row>
    <row r="43071" spans="15:16" x14ac:dyDescent="0.2">
      <c r="O43071" s="284"/>
      <c r="P43071" s="284"/>
    </row>
    <row r="43072" spans="15:16" x14ac:dyDescent="0.2">
      <c r="O43072" s="284"/>
      <c r="P43072" s="284"/>
    </row>
    <row r="43073" spans="15:16" x14ac:dyDescent="0.2">
      <c r="O43073" s="284"/>
      <c r="P43073" s="284"/>
    </row>
    <row r="43074" spans="15:16" x14ac:dyDescent="0.2">
      <c r="O43074" s="284"/>
      <c r="P43074" s="284"/>
    </row>
    <row r="43075" spans="15:16" x14ac:dyDescent="0.2">
      <c r="O43075" s="284"/>
      <c r="P43075" s="284"/>
    </row>
    <row r="43076" spans="15:16" x14ac:dyDescent="0.2">
      <c r="O43076" s="284"/>
      <c r="P43076" s="284"/>
    </row>
    <row r="43077" spans="15:16" x14ac:dyDescent="0.2">
      <c r="O43077" s="284"/>
      <c r="P43077" s="284"/>
    </row>
    <row r="43078" spans="15:16" x14ac:dyDescent="0.2">
      <c r="O43078" s="284"/>
      <c r="P43078" s="284"/>
    </row>
    <row r="43079" spans="15:16" x14ac:dyDescent="0.2">
      <c r="O43079" s="284"/>
      <c r="P43079" s="284"/>
    </row>
    <row r="43080" spans="15:16" x14ac:dyDescent="0.2">
      <c r="O43080" s="284"/>
      <c r="P43080" s="284"/>
    </row>
    <row r="43081" spans="15:16" x14ac:dyDescent="0.2">
      <c r="O43081" s="284"/>
      <c r="P43081" s="284"/>
    </row>
    <row r="43082" spans="15:16" x14ac:dyDescent="0.2">
      <c r="O43082" s="284"/>
      <c r="P43082" s="284"/>
    </row>
    <row r="43083" spans="15:16" x14ac:dyDescent="0.2">
      <c r="O43083" s="284"/>
      <c r="P43083" s="284"/>
    </row>
    <row r="43084" spans="15:16" x14ac:dyDescent="0.2">
      <c r="O43084" s="284"/>
      <c r="P43084" s="284"/>
    </row>
    <row r="43085" spans="15:16" x14ac:dyDescent="0.2">
      <c r="O43085" s="284"/>
      <c r="P43085" s="284"/>
    </row>
    <row r="43086" spans="15:16" x14ac:dyDescent="0.2">
      <c r="O43086" s="284"/>
      <c r="P43086" s="284"/>
    </row>
    <row r="43087" spans="15:16" x14ac:dyDescent="0.2">
      <c r="O43087" s="284"/>
      <c r="P43087" s="284"/>
    </row>
    <row r="43088" spans="15:16" x14ac:dyDescent="0.2">
      <c r="O43088" s="284"/>
      <c r="P43088" s="284"/>
    </row>
    <row r="43089" spans="15:16" x14ac:dyDescent="0.2">
      <c r="O43089" s="284"/>
      <c r="P43089" s="284"/>
    </row>
    <row r="43090" spans="15:16" x14ac:dyDescent="0.2">
      <c r="O43090" s="284"/>
      <c r="P43090" s="284"/>
    </row>
    <row r="43091" spans="15:16" x14ac:dyDescent="0.2">
      <c r="O43091" s="284"/>
      <c r="P43091" s="284"/>
    </row>
    <row r="43092" spans="15:16" x14ac:dyDescent="0.2">
      <c r="O43092" s="284"/>
      <c r="P43092" s="284"/>
    </row>
    <row r="43093" spans="15:16" x14ac:dyDescent="0.2">
      <c r="O43093" s="284"/>
      <c r="P43093" s="284"/>
    </row>
    <row r="43094" spans="15:16" x14ac:dyDescent="0.2">
      <c r="O43094" s="284"/>
      <c r="P43094" s="284"/>
    </row>
    <row r="43095" spans="15:16" x14ac:dyDescent="0.2">
      <c r="O43095" s="284"/>
      <c r="P43095" s="284"/>
    </row>
    <row r="43096" spans="15:16" x14ac:dyDescent="0.2">
      <c r="O43096" s="284"/>
      <c r="P43096" s="284"/>
    </row>
    <row r="43097" spans="15:16" x14ac:dyDescent="0.2">
      <c r="O43097" s="284"/>
      <c r="P43097" s="284"/>
    </row>
    <row r="43098" spans="15:16" x14ac:dyDescent="0.2">
      <c r="O43098" s="284"/>
      <c r="P43098" s="284"/>
    </row>
    <row r="43099" spans="15:16" x14ac:dyDescent="0.2">
      <c r="O43099" s="284"/>
      <c r="P43099" s="284"/>
    </row>
    <row r="43100" spans="15:16" x14ac:dyDescent="0.2">
      <c r="O43100" s="284"/>
      <c r="P43100" s="284"/>
    </row>
    <row r="43101" spans="15:16" x14ac:dyDescent="0.2">
      <c r="O43101" s="284"/>
      <c r="P43101" s="284"/>
    </row>
    <row r="43102" spans="15:16" x14ac:dyDescent="0.2">
      <c r="O43102" s="284"/>
      <c r="P43102" s="284"/>
    </row>
    <row r="43103" spans="15:16" x14ac:dyDescent="0.2">
      <c r="O43103" s="284"/>
      <c r="P43103" s="284"/>
    </row>
    <row r="43104" spans="15:16" x14ac:dyDescent="0.2">
      <c r="O43104" s="284"/>
      <c r="P43104" s="284"/>
    </row>
    <row r="43105" spans="15:16" x14ac:dyDescent="0.2">
      <c r="O43105" s="284"/>
      <c r="P43105" s="284"/>
    </row>
    <row r="43106" spans="15:16" x14ac:dyDescent="0.2">
      <c r="O43106" s="284"/>
      <c r="P43106" s="284"/>
    </row>
    <row r="43107" spans="15:16" x14ac:dyDescent="0.2">
      <c r="O43107" s="284"/>
      <c r="P43107" s="284"/>
    </row>
    <row r="43108" spans="15:16" x14ac:dyDescent="0.2">
      <c r="O43108" s="284"/>
      <c r="P43108" s="284"/>
    </row>
    <row r="43109" spans="15:16" x14ac:dyDescent="0.2">
      <c r="O43109" s="284"/>
      <c r="P43109" s="284"/>
    </row>
    <row r="43110" spans="15:16" x14ac:dyDescent="0.2">
      <c r="O43110" s="284"/>
      <c r="P43110" s="284"/>
    </row>
    <row r="43111" spans="15:16" x14ac:dyDescent="0.2">
      <c r="O43111" s="284"/>
      <c r="P43111" s="284"/>
    </row>
    <row r="43112" spans="15:16" x14ac:dyDescent="0.2">
      <c r="O43112" s="284"/>
      <c r="P43112" s="284"/>
    </row>
    <row r="43113" spans="15:16" x14ac:dyDescent="0.2">
      <c r="O43113" s="284"/>
      <c r="P43113" s="284"/>
    </row>
    <row r="43114" spans="15:16" x14ac:dyDescent="0.2">
      <c r="O43114" s="284"/>
      <c r="P43114" s="284"/>
    </row>
    <row r="43115" spans="15:16" x14ac:dyDescent="0.2">
      <c r="O43115" s="284"/>
      <c r="P43115" s="284"/>
    </row>
    <row r="43116" spans="15:16" x14ac:dyDescent="0.2">
      <c r="O43116" s="284"/>
      <c r="P43116" s="284"/>
    </row>
    <row r="43117" spans="15:16" x14ac:dyDescent="0.2">
      <c r="O43117" s="284"/>
      <c r="P43117" s="284"/>
    </row>
    <row r="43118" spans="15:16" x14ac:dyDescent="0.2">
      <c r="O43118" s="284"/>
      <c r="P43118" s="284"/>
    </row>
    <row r="43119" spans="15:16" x14ac:dyDescent="0.2">
      <c r="O43119" s="284"/>
      <c r="P43119" s="284"/>
    </row>
    <row r="43120" spans="15:16" x14ac:dyDescent="0.2">
      <c r="O43120" s="284"/>
      <c r="P43120" s="284"/>
    </row>
    <row r="43121" spans="15:16" x14ac:dyDescent="0.2">
      <c r="O43121" s="284"/>
      <c r="P43121" s="284"/>
    </row>
    <row r="43122" spans="15:16" x14ac:dyDescent="0.2">
      <c r="O43122" s="284"/>
      <c r="P43122" s="284"/>
    </row>
    <row r="43123" spans="15:16" x14ac:dyDescent="0.2">
      <c r="O43123" s="284"/>
      <c r="P43123" s="284"/>
    </row>
    <row r="43124" spans="15:16" x14ac:dyDescent="0.2">
      <c r="O43124" s="284"/>
      <c r="P43124" s="284"/>
    </row>
    <row r="43125" spans="15:16" x14ac:dyDescent="0.2">
      <c r="O43125" s="284"/>
      <c r="P43125" s="284"/>
    </row>
    <row r="43126" spans="15:16" x14ac:dyDescent="0.2">
      <c r="O43126" s="284"/>
      <c r="P43126" s="284"/>
    </row>
    <row r="43127" spans="15:16" x14ac:dyDescent="0.2">
      <c r="O43127" s="284"/>
      <c r="P43127" s="284"/>
    </row>
    <row r="43128" spans="15:16" x14ac:dyDescent="0.2">
      <c r="O43128" s="284"/>
      <c r="P43128" s="284"/>
    </row>
    <row r="43129" spans="15:16" x14ac:dyDescent="0.2">
      <c r="O43129" s="284"/>
      <c r="P43129" s="284"/>
    </row>
    <row r="43130" spans="15:16" x14ac:dyDescent="0.2">
      <c r="O43130" s="284"/>
      <c r="P43130" s="284"/>
    </row>
    <row r="43131" spans="15:16" x14ac:dyDescent="0.2">
      <c r="O43131" s="284"/>
      <c r="P43131" s="284"/>
    </row>
    <row r="43132" spans="15:16" x14ac:dyDescent="0.2">
      <c r="O43132" s="284"/>
      <c r="P43132" s="284"/>
    </row>
    <row r="43133" spans="15:16" x14ac:dyDescent="0.2">
      <c r="O43133" s="284"/>
      <c r="P43133" s="284"/>
    </row>
    <row r="43134" spans="15:16" x14ac:dyDescent="0.2">
      <c r="O43134" s="284"/>
      <c r="P43134" s="284"/>
    </row>
    <row r="43135" spans="15:16" x14ac:dyDescent="0.2">
      <c r="O43135" s="284"/>
      <c r="P43135" s="284"/>
    </row>
    <row r="43136" spans="15:16" x14ac:dyDescent="0.2">
      <c r="O43136" s="284"/>
      <c r="P43136" s="284"/>
    </row>
    <row r="43137" spans="15:16" x14ac:dyDescent="0.2">
      <c r="O43137" s="284"/>
      <c r="P43137" s="284"/>
    </row>
    <row r="43138" spans="15:16" x14ac:dyDescent="0.2">
      <c r="O43138" s="284"/>
      <c r="P43138" s="284"/>
    </row>
    <row r="43139" spans="15:16" x14ac:dyDescent="0.2">
      <c r="O43139" s="284"/>
      <c r="P43139" s="284"/>
    </row>
    <row r="43140" spans="15:16" x14ac:dyDescent="0.2">
      <c r="O43140" s="284"/>
      <c r="P43140" s="284"/>
    </row>
    <row r="43141" spans="15:16" x14ac:dyDescent="0.2">
      <c r="O43141" s="284"/>
      <c r="P43141" s="284"/>
    </row>
    <row r="43142" spans="15:16" x14ac:dyDescent="0.2">
      <c r="O43142" s="284"/>
      <c r="P43142" s="284"/>
    </row>
    <row r="43143" spans="15:16" x14ac:dyDescent="0.2">
      <c r="O43143" s="284"/>
      <c r="P43143" s="284"/>
    </row>
    <row r="43144" spans="15:16" x14ac:dyDescent="0.2">
      <c r="O43144" s="284"/>
      <c r="P43144" s="284"/>
    </row>
    <row r="43145" spans="15:16" x14ac:dyDescent="0.2">
      <c r="O43145" s="284"/>
      <c r="P43145" s="284"/>
    </row>
    <row r="43146" spans="15:16" x14ac:dyDescent="0.2">
      <c r="O43146" s="284"/>
      <c r="P43146" s="284"/>
    </row>
    <row r="43147" spans="15:16" x14ac:dyDescent="0.2">
      <c r="O43147" s="284"/>
      <c r="P43147" s="284"/>
    </row>
    <row r="43148" spans="15:16" x14ac:dyDescent="0.2">
      <c r="O43148" s="284"/>
      <c r="P43148" s="284"/>
    </row>
    <row r="43149" spans="15:16" x14ac:dyDescent="0.2">
      <c r="O43149" s="284"/>
      <c r="P43149" s="284"/>
    </row>
    <row r="43150" spans="15:16" x14ac:dyDescent="0.2">
      <c r="O43150" s="284"/>
      <c r="P43150" s="284"/>
    </row>
    <row r="43151" spans="15:16" x14ac:dyDescent="0.2">
      <c r="O43151" s="284"/>
      <c r="P43151" s="284"/>
    </row>
    <row r="43152" spans="15:16" x14ac:dyDescent="0.2">
      <c r="O43152" s="284"/>
      <c r="P43152" s="284"/>
    </row>
    <row r="43153" spans="15:16" x14ac:dyDescent="0.2">
      <c r="O43153" s="284"/>
      <c r="P43153" s="284"/>
    </row>
    <row r="43154" spans="15:16" x14ac:dyDescent="0.2">
      <c r="O43154" s="284"/>
      <c r="P43154" s="284"/>
    </row>
    <row r="43155" spans="15:16" x14ac:dyDescent="0.2">
      <c r="O43155" s="284"/>
      <c r="P43155" s="284"/>
    </row>
    <row r="43156" spans="15:16" x14ac:dyDescent="0.2">
      <c r="O43156" s="284"/>
      <c r="P43156" s="284"/>
    </row>
    <row r="43157" spans="15:16" x14ac:dyDescent="0.2">
      <c r="O43157" s="284"/>
      <c r="P43157" s="284"/>
    </row>
    <row r="43158" spans="15:16" x14ac:dyDescent="0.2">
      <c r="O43158" s="284"/>
      <c r="P43158" s="284"/>
    </row>
    <row r="43159" spans="15:16" x14ac:dyDescent="0.2">
      <c r="O43159" s="284"/>
      <c r="P43159" s="284"/>
    </row>
    <row r="43160" spans="15:16" x14ac:dyDescent="0.2">
      <c r="O43160" s="284"/>
      <c r="P43160" s="284"/>
    </row>
    <row r="43161" spans="15:16" x14ac:dyDescent="0.2">
      <c r="O43161" s="284"/>
      <c r="P43161" s="284"/>
    </row>
    <row r="43162" spans="15:16" x14ac:dyDescent="0.2">
      <c r="O43162" s="284"/>
      <c r="P43162" s="284"/>
    </row>
    <row r="43163" spans="15:16" x14ac:dyDescent="0.2">
      <c r="O43163" s="284"/>
      <c r="P43163" s="284"/>
    </row>
    <row r="43164" spans="15:16" x14ac:dyDescent="0.2">
      <c r="O43164" s="284"/>
      <c r="P43164" s="284"/>
    </row>
    <row r="43165" spans="15:16" x14ac:dyDescent="0.2">
      <c r="O43165" s="284"/>
      <c r="P43165" s="284"/>
    </row>
    <row r="43166" spans="15:16" x14ac:dyDescent="0.2">
      <c r="O43166" s="284"/>
      <c r="P43166" s="284"/>
    </row>
    <row r="43167" spans="15:16" x14ac:dyDescent="0.2">
      <c r="O43167" s="284"/>
      <c r="P43167" s="284"/>
    </row>
    <row r="43168" spans="15:16" x14ac:dyDescent="0.2">
      <c r="O43168" s="284"/>
      <c r="P43168" s="284"/>
    </row>
    <row r="43169" spans="15:16" x14ac:dyDescent="0.2">
      <c r="O43169" s="284"/>
      <c r="P43169" s="284"/>
    </row>
    <row r="43170" spans="15:16" x14ac:dyDescent="0.2">
      <c r="O43170" s="284"/>
      <c r="P43170" s="284"/>
    </row>
    <row r="43171" spans="15:16" x14ac:dyDescent="0.2">
      <c r="O43171" s="284"/>
      <c r="P43171" s="284"/>
    </row>
    <row r="43172" spans="15:16" x14ac:dyDescent="0.2">
      <c r="O43172" s="284"/>
      <c r="P43172" s="284"/>
    </row>
    <row r="43173" spans="15:16" x14ac:dyDescent="0.2">
      <c r="O43173" s="284"/>
      <c r="P43173" s="284"/>
    </row>
    <row r="43174" spans="15:16" x14ac:dyDescent="0.2">
      <c r="O43174" s="284"/>
      <c r="P43174" s="284"/>
    </row>
    <row r="43175" spans="15:16" x14ac:dyDescent="0.2">
      <c r="O43175" s="284"/>
      <c r="P43175" s="284"/>
    </row>
    <row r="43176" spans="15:16" x14ac:dyDescent="0.2">
      <c r="O43176" s="284"/>
      <c r="P43176" s="284"/>
    </row>
    <row r="43177" spans="15:16" x14ac:dyDescent="0.2">
      <c r="O43177" s="284"/>
      <c r="P43177" s="284"/>
    </row>
    <row r="43178" spans="15:16" x14ac:dyDescent="0.2">
      <c r="O43178" s="284"/>
      <c r="P43178" s="284"/>
    </row>
    <row r="43179" spans="15:16" x14ac:dyDescent="0.2">
      <c r="O43179" s="284"/>
      <c r="P43179" s="284"/>
    </row>
    <row r="43180" spans="15:16" x14ac:dyDescent="0.2">
      <c r="O43180" s="284"/>
      <c r="P43180" s="284"/>
    </row>
    <row r="43181" spans="15:16" x14ac:dyDescent="0.2">
      <c r="O43181" s="284"/>
      <c r="P43181" s="284"/>
    </row>
    <row r="43182" spans="15:16" x14ac:dyDescent="0.2">
      <c r="O43182" s="284"/>
      <c r="P43182" s="284"/>
    </row>
    <row r="43183" spans="15:16" x14ac:dyDescent="0.2">
      <c r="O43183" s="284"/>
      <c r="P43183" s="284"/>
    </row>
    <row r="43184" spans="15:16" x14ac:dyDescent="0.2">
      <c r="O43184" s="284"/>
      <c r="P43184" s="284"/>
    </row>
    <row r="43185" spans="15:16" x14ac:dyDescent="0.2">
      <c r="O43185" s="284"/>
      <c r="P43185" s="284"/>
    </row>
    <row r="43186" spans="15:16" x14ac:dyDescent="0.2">
      <c r="O43186" s="284"/>
      <c r="P43186" s="284"/>
    </row>
    <row r="43187" spans="15:16" x14ac:dyDescent="0.2">
      <c r="O43187" s="284"/>
      <c r="P43187" s="284"/>
    </row>
    <row r="43188" spans="15:16" x14ac:dyDescent="0.2">
      <c r="O43188" s="284"/>
      <c r="P43188" s="284"/>
    </row>
    <row r="43189" spans="15:16" x14ac:dyDescent="0.2">
      <c r="O43189" s="284"/>
      <c r="P43189" s="284"/>
    </row>
    <row r="43190" spans="15:16" x14ac:dyDescent="0.2">
      <c r="O43190" s="284"/>
      <c r="P43190" s="284"/>
    </row>
    <row r="43191" spans="15:16" x14ac:dyDescent="0.2">
      <c r="O43191" s="284"/>
      <c r="P43191" s="284"/>
    </row>
    <row r="43192" spans="15:16" x14ac:dyDescent="0.2">
      <c r="O43192" s="284"/>
      <c r="P43192" s="284"/>
    </row>
    <row r="43193" spans="15:16" x14ac:dyDescent="0.2">
      <c r="O43193" s="284"/>
      <c r="P43193" s="284"/>
    </row>
    <row r="43194" spans="15:16" x14ac:dyDescent="0.2">
      <c r="O43194" s="284"/>
      <c r="P43194" s="284"/>
    </row>
    <row r="43195" spans="15:16" x14ac:dyDescent="0.2">
      <c r="O43195" s="284"/>
      <c r="P43195" s="284"/>
    </row>
    <row r="43196" spans="15:16" x14ac:dyDescent="0.2">
      <c r="O43196" s="284"/>
      <c r="P43196" s="284"/>
    </row>
    <row r="43197" spans="15:16" x14ac:dyDescent="0.2">
      <c r="O43197" s="284"/>
      <c r="P43197" s="284"/>
    </row>
    <row r="43198" spans="15:16" x14ac:dyDescent="0.2">
      <c r="O43198" s="284"/>
      <c r="P43198" s="284"/>
    </row>
    <row r="43199" spans="15:16" x14ac:dyDescent="0.2">
      <c r="O43199" s="284"/>
      <c r="P43199" s="284"/>
    </row>
    <row r="43200" spans="15:16" x14ac:dyDescent="0.2">
      <c r="O43200" s="284"/>
      <c r="P43200" s="284"/>
    </row>
    <row r="43201" spans="15:16" x14ac:dyDescent="0.2">
      <c r="O43201" s="284"/>
      <c r="P43201" s="284"/>
    </row>
    <row r="43202" spans="15:16" x14ac:dyDescent="0.2">
      <c r="O43202" s="284"/>
      <c r="P43202" s="284"/>
    </row>
    <row r="43203" spans="15:16" x14ac:dyDescent="0.2">
      <c r="O43203" s="284"/>
      <c r="P43203" s="284"/>
    </row>
    <row r="43204" spans="15:16" x14ac:dyDescent="0.2">
      <c r="O43204" s="284"/>
      <c r="P43204" s="284"/>
    </row>
    <row r="43205" spans="15:16" x14ac:dyDescent="0.2">
      <c r="O43205" s="284"/>
      <c r="P43205" s="284"/>
    </row>
    <row r="43206" spans="15:16" x14ac:dyDescent="0.2">
      <c r="O43206" s="284"/>
      <c r="P43206" s="284"/>
    </row>
    <row r="43207" spans="15:16" x14ac:dyDescent="0.2">
      <c r="O43207" s="284"/>
      <c r="P43207" s="284"/>
    </row>
    <row r="43208" spans="15:16" x14ac:dyDescent="0.2">
      <c r="O43208" s="284"/>
      <c r="P43208" s="284"/>
    </row>
    <row r="43209" spans="15:16" x14ac:dyDescent="0.2">
      <c r="O43209" s="284"/>
      <c r="P43209" s="284"/>
    </row>
    <row r="43210" spans="15:16" x14ac:dyDescent="0.2">
      <c r="O43210" s="284"/>
      <c r="P43210" s="284"/>
    </row>
    <row r="43211" spans="15:16" x14ac:dyDescent="0.2">
      <c r="O43211" s="284"/>
      <c r="P43211" s="284"/>
    </row>
    <row r="43212" spans="15:16" x14ac:dyDescent="0.2">
      <c r="O43212" s="284"/>
      <c r="P43212" s="284"/>
    </row>
    <row r="43213" spans="15:16" x14ac:dyDescent="0.2">
      <c r="O43213" s="284"/>
      <c r="P43213" s="284"/>
    </row>
    <row r="43214" spans="15:16" x14ac:dyDescent="0.2">
      <c r="O43214" s="284"/>
      <c r="P43214" s="284"/>
    </row>
    <row r="43215" spans="15:16" x14ac:dyDescent="0.2">
      <c r="O43215" s="284"/>
      <c r="P43215" s="284"/>
    </row>
    <row r="43216" spans="15:16" x14ac:dyDescent="0.2">
      <c r="O43216" s="284"/>
      <c r="P43216" s="284"/>
    </row>
    <row r="43217" spans="15:16" x14ac:dyDescent="0.2">
      <c r="O43217" s="284"/>
      <c r="P43217" s="284"/>
    </row>
    <row r="43218" spans="15:16" x14ac:dyDescent="0.2">
      <c r="O43218" s="284"/>
      <c r="P43218" s="284"/>
    </row>
    <row r="43219" spans="15:16" x14ac:dyDescent="0.2">
      <c r="O43219" s="284"/>
      <c r="P43219" s="284"/>
    </row>
    <row r="43220" spans="15:16" x14ac:dyDescent="0.2">
      <c r="O43220" s="284"/>
      <c r="P43220" s="284"/>
    </row>
    <row r="43221" spans="15:16" x14ac:dyDescent="0.2">
      <c r="O43221" s="284"/>
      <c r="P43221" s="284"/>
    </row>
    <row r="43222" spans="15:16" x14ac:dyDescent="0.2">
      <c r="O43222" s="284"/>
      <c r="P43222" s="284"/>
    </row>
    <row r="43223" spans="15:16" x14ac:dyDescent="0.2">
      <c r="O43223" s="284"/>
      <c r="P43223" s="284"/>
    </row>
    <row r="43224" spans="15:16" x14ac:dyDescent="0.2">
      <c r="O43224" s="284"/>
      <c r="P43224" s="284"/>
    </row>
    <row r="43225" spans="15:16" x14ac:dyDescent="0.2">
      <c r="O43225" s="284"/>
      <c r="P43225" s="284"/>
    </row>
    <row r="43226" spans="15:16" x14ac:dyDescent="0.2">
      <c r="O43226" s="284"/>
      <c r="P43226" s="284"/>
    </row>
    <row r="43227" spans="15:16" x14ac:dyDescent="0.2">
      <c r="O43227" s="284"/>
      <c r="P43227" s="284"/>
    </row>
    <row r="43228" spans="15:16" x14ac:dyDescent="0.2">
      <c r="O43228" s="284"/>
      <c r="P43228" s="284"/>
    </row>
    <row r="43229" spans="15:16" x14ac:dyDescent="0.2">
      <c r="O43229" s="284"/>
      <c r="P43229" s="284"/>
    </row>
    <row r="43230" spans="15:16" x14ac:dyDescent="0.2">
      <c r="O43230" s="284"/>
      <c r="P43230" s="284"/>
    </row>
    <row r="43231" spans="15:16" x14ac:dyDescent="0.2">
      <c r="O43231" s="284"/>
      <c r="P43231" s="284"/>
    </row>
    <row r="43232" spans="15:16" x14ac:dyDescent="0.2">
      <c r="O43232" s="284"/>
      <c r="P43232" s="284"/>
    </row>
    <row r="43233" spans="15:16" x14ac:dyDescent="0.2">
      <c r="O43233" s="284"/>
      <c r="P43233" s="284"/>
    </row>
    <row r="43234" spans="15:16" x14ac:dyDescent="0.2">
      <c r="O43234" s="284"/>
      <c r="P43234" s="284"/>
    </row>
    <row r="43235" spans="15:16" x14ac:dyDescent="0.2">
      <c r="O43235" s="284"/>
      <c r="P43235" s="284"/>
    </row>
    <row r="43236" spans="15:16" x14ac:dyDescent="0.2">
      <c r="O43236" s="284"/>
      <c r="P43236" s="284"/>
    </row>
    <row r="43237" spans="15:16" x14ac:dyDescent="0.2">
      <c r="O43237" s="284"/>
      <c r="P43237" s="284"/>
    </row>
    <row r="43238" spans="15:16" x14ac:dyDescent="0.2">
      <c r="O43238" s="284"/>
      <c r="P43238" s="284"/>
    </row>
    <row r="43239" spans="15:16" x14ac:dyDescent="0.2">
      <c r="O43239" s="284"/>
      <c r="P43239" s="284"/>
    </row>
    <row r="43240" spans="15:16" x14ac:dyDescent="0.2">
      <c r="O43240" s="284"/>
      <c r="P43240" s="284"/>
    </row>
    <row r="43241" spans="15:16" x14ac:dyDescent="0.2">
      <c r="O43241" s="284"/>
      <c r="P43241" s="284"/>
    </row>
    <row r="43242" spans="15:16" x14ac:dyDescent="0.2">
      <c r="O43242" s="284"/>
      <c r="P43242" s="284"/>
    </row>
    <row r="43243" spans="15:16" x14ac:dyDescent="0.2">
      <c r="O43243" s="284"/>
      <c r="P43243" s="284"/>
    </row>
    <row r="43244" spans="15:16" x14ac:dyDescent="0.2">
      <c r="O43244" s="284"/>
      <c r="P43244" s="284"/>
    </row>
    <row r="43245" spans="15:16" x14ac:dyDescent="0.2">
      <c r="O43245" s="284"/>
      <c r="P43245" s="284"/>
    </row>
    <row r="43246" spans="15:16" x14ac:dyDescent="0.2">
      <c r="O43246" s="284"/>
      <c r="P43246" s="284"/>
    </row>
    <row r="43247" spans="15:16" x14ac:dyDescent="0.2">
      <c r="O43247" s="284"/>
      <c r="P43247" s="284"/>
    </row>
    <row r="43248" spans="15:16" x14ac:dyDescent="0.2">
      <c r="O43248" s="284"/>
      <c r="P43248" s="284"/>
    </row>
    <row r="43249" spans="15:16" x14ac:dyDescent="0.2">
      <c r="O43249" s="284"/>
      <c r="P43249" s="284"/>
    </row>
    <row r="43250" spans="15:16" x14ac:dyDescent="0.2">
      <c r="O43250" s="284"/>
      <c r="P43250" s="284"/>
    </row>
    <row r="43251" spans="15:16" x14ac:dyDescent="0.2">
      <c r="O43251" s="284"/>
      <c r="P43251" s="284"/>
    </row>
    <row r="43252" spans="15:16" x14ac:dyDescent="0.2">
      <c r="O43252" s="284"/>
      <c r="P43252" s="284"/>
    </row>
    <row r="43253" spans="15:16" x14ac:dyDescent="0.2">
      <c r="O43253" s="284"/>
      <c r="P43253" s="284"/>
    </row>
    <row r="43254" spans="15:16" x14ac:dyDescent="0.2">
      <c r="O43254" s="284"/>
      <c r="P43254" s="284"/>
    </row>
    <row r="43255" spans="15:16" x14ac:dyDescent="0.2">
      <c r="O43255" s="284"/>
      <c r="P43255" s="284"/>
    </row>
    <row r="43256" spans="15:16" x14ac:dyDescent="0.2">
      <c r="O43256" s="284"/>
      <c r="P43256" s="284"/>
    </row>
    <row r="43257" spans="15:16" x14ac:dyDescent="0.2">
      <c r="O43257" s="284"/>
      <c r="P43257" s="284"/>
    </row>
    <row r="43258" spans="15:16" x14ac:dyDescent="0.2">
      <c r="O43258" s="284"/>
      <c r="P43258" s="284"/>
    </row>
    <row r="43259" spans="15:16" x14ac:dyDescent="0.2">
      <c r="O43259" s="284"/>
      <c r="P43259" s="284"/>
    </row>
    <row r="43260" spans="15:16" x14ac:dyDescent="0.2">
      <c r="O43260" s="284"/>
      <c r="P43260" s="284"/>
    </row>
    <row r="43261" spans="15:16" x14ac:dyDescent="0.2">
      <c r="O43261" s="284"/>
      <c r="P43261" s="284"/>
    </row>
    <row r="43262" spans="15:16" x14ac:dyDescent="0.2">
      <c r="O43262" s="284"/>
      <c r="P43262" s="284"/>
    </row>
    <row r="43263" spans="15:16" x14ac:dyDescent="0.2">
      <c r="O43263" s="284"/>
      <c r="P43263" s="284"/>
    </row>
    <row r="43264" spans="15:16" x14ac:dyDescent="0.2">
      <c r="O43264" s="284"/>
      <c r="P43264" s="284"/>
    </row>
    <row r="43265" spans="15:16" x14ac:dyDescent="0.2">
      <c r="O43265" s="284"/>
      <c r="P43265" s="284"/>
    </row>
    <row r="43266" spans="15:16" x14ac:dyDescent="0.2">
      <c r="O43266" s="284"/>
      <c r="P43266" s="284"/>
    </row>
    <row r="43267" spans="15:16" x14ac:dyDescent="0.2">
      <c r="O43267" s="284"/>
      <c r="P43267" s="284"/>
    </row>
    <row r="43268" spans="15:16" x14ac:dyDescent="0.2">
      <c r="O43268" s="284"/>
      <c r="P43268" s="284"/>
    </row>
    <row r="43269" spans="15:16" x14ac:dyDescent="0.2">
      <c r="O43269" s="284"/>
      <c r="P43269" s="284"/>
    </row>
    <row r="43270" spans="15:16" x14ac:dyDescent="0.2">
      <c r="O43270" s="284"/>
      <c r="P43270" s="284"/>
    </row>
    <row r="43271" spans="15:16" x14ac:dyDescent="0.2">
      <c r="O43271" s="284"/>
      <c r="P43271" s="284"/>
    </row>
    <row r="43272" spans="15:16" x14ac:dyDescent="0.2">
      <c r="O43272" s="284"/>
      <c r="P43272" s="284"/>
    </row>
    <row r="43273" spans="15:16" x14ac:dyDescent="0.2">
      <c r="O43273" s="284"/>
      <c r="P43273" s="284"/>
    </row>
    <row r="43274" spans="15:16" x14ac:dyDescent="0.2">
      <c r="O43274" s="284"/>
      <c r="P43274" s="284"/>
    </row>
    <row r="43275" spans="15:16" x14ac:dyDescent="0.2">
      <c r="O43275" s="284"/>
      <c r="P43275" s="284"/>
    </row>
    <row r="43276" spans="15:16" x14ac:dyDescent="0.2">
      <c r="O43276" s="284"/>
      <c r="P43276" s="284"/>
    </row>
    <row r="43277" spans="15:16" x14ac:dyDescent="0.2">
      <c r="O43277" s="284"/>
      <c r="P43277" s="284"/>
    </row>
    <row r="43278" spans="15:16" x14ac:dyDescent="0.2">
      <c r="O43278" s="284"/>
      <c r="P43278" s="284"/>
    </row>
    <row r="43279" spans="15:16" x14ac:dyDescent="0.2">
      <c r="O43279" s="284"/>
      <c r="P43279" s="284"/>
    </row>
    <row r="43280" spans="15:16" x14ac:dyDescent="0.2">
      <c r="O43280" s="284"/>
      <c r="P43280" s="284"/>
    </row>
    <row r="43281" spans="15:16" x14ac:dyDescent="0.2">
      <c r="O43281" s="284"/>
      <c r="P43281" s="284"/>
    </row>
    <row r="43282" spans="15:16" x14ac:dyDescent="0.2">
      <c r="O43282" s="284"/>
      <c r="P43282" s="284"/>
    </row>
    <row r="43283" spans="15:16" x14ac:dyDescent="0.2">
      <c r="O43283" s="284"/>
      <c r="P43283" s="284"/>
    </row>
    <row r="43284" spans="15:16" x14ac:dyDescent="0.2">
      <c r="O43284" s="284"/>
      <c r="P43284" s="284"/>
    </row>
    <row r="43285" spans="15:16" x14ac:dyDescent="0.2">
      <c r="O43285" s="284"/>
      <c r="P43285" s="284"/>
    </row>
    <row r="43286" spans="15:16" x14ac:dyDescent="0.2">
      <c r="O43286" s="284"/>
      <c r="P43286" s="284"/>
    </row>
    <row r="43287" spans="15:16" x14ac:dyDescent="0.2">
      <c r="O43287" s="284"/>
      <c r="P43287" s="284"/>
    </row>
    <row r="43288" spans="15:16" x14ac:dyDescent="0.2">
      <c r="O43288" s="284"/>
      <c r="P43288" s="284"/>
    </row>
    <row r="43289" spans="15:16" x14ac:dyDescent="0.2">
      <c r="O43289" s="284"/>
      <c r="P43289" s="284"/>
    </row>
    <row r="43290" spans="15:16" x14ac:dyDescent="0.2">
      <c r="O43290" s="284"/>
      <c r="P43290" s="284"/>
    </row>
    <row r="43291" spans="15:16" x14ac:dyDescent="0.2">
      <c r="O43291" s="284"/>
      <c r="P43291" s="284"/>
    </row>
    <row r="43292" spans="15:16" x14ac:dyDescent="0.2">
      <c r="O43292" s="284"/>
      <c r="P43292" s="284"/>
    </row>
    <row r="43293" spans="15:16" x14ac:dyDescent="0.2">
      <c r="O43293" s="284"/>
      <c r="P43293" s="284"/>
    </row>
    <row r="43294" spans="15:16" x14ac:dyDescent="0.2">
      <c r="O43294" s="284"/>
      <c r="P43294" s="284"/>
    </row>
    <row r="43295" spans="15:16" x14ac:dyDescent="0.2">
      <c r="O43295" s="284"/>
      <c r="P43295" s="284"/>
    </row>
    <row r="43296" spans="15:16" x14ac:dyDescent="0.2">
      <c r="O43296" s="284"/>
      <c r="P43296" s="284"/>
    </row>
    <row r="43297" spans="15:16" x14ac:dyDescent="0.2">
      <c r="O43297" s="284"/>
      <c r="P43297" s="284"/>
    </row>
    <row r="43298" spans="15:16" x14ac:dyDescent="0.2">
      <c r="O43298" s="284"/>
      <c r="P43298" s="284"/>
    </row>
    <row r="43299" spans="15:16" x14ac:dyDescent="0.2">
      <c r="O43299" s="284"/>
      <c r="P43299" s="284"/>
    </row>
    <row r="43300" spans="15:16" x14ac:dyDescent="0.2">
      <c r="O43300" s="284"/>
      <c r="P43300" s="284"/>
    </row>
    <row r="43301" spans="15:16" x14ac:dyDescent="0.2">
      <c r="O43301" s="284"/>
      <c r="P43301" s="284"/>
    </row>
    <row r="43302" spans="15:16" x14ac:dyDescent="0.2">
      <c r="O43302" s="284"/>
      <c r="P43302" s="284"/>
    </row>
    <row r="43303" spans="15:16" x14ac:dyDescent="0.2">
      <c r="O43303" s="284"/>
      <c r="P43303" s="284"/>
    </row>
    <row r="43304" spans="15:16" x14ac:dyDescent="0.2">
      <c r="O43304" s="284"/>
      <c r="P43304" s="284"/>
    </row>
    <row r="43305" spans="15:16" x14ac:dyDescent="0.2">
      <c r="O43305" s="284"/>
      <c r="P43305" s="284"/>
    </row>
    <row r="43306" spans="15:16" x14ac:dyDescent="0.2">
      <c r="O43306" s="284"/>
      <c r="P43306" s="284"/>
    </row>
    <row r="43307" spans="15:16" x14ac:dyDescent="0.2">
      <c r="O43307" s="284"/>
      <c r="P43307" s="284"/>
    </row>
    <row r="43308" spans="15:16" x14ac:dyDescent="0.2">
      <c r="O43308" s="284"/>
      <c r="P43308" s="284"/>
    </row>
    <row r="43309" spans="15:16" x14ac:dyDescent="0.2">
      <c r="O43309" s="284"/>
      <c r="P43309" s="284"/>
    </row>
    <row r="43310" spans="15:16" x14ac:dyDescent="0.2">
      <c r="O43310" s="284"/>
      <c r="P43310" s="284"/>
    </row>
    <row r="43311" spans="15:16" x14ac:dyDescent="0.2">
      <c r="O43311" s="284"/>
      <c r="P43311" s="284"/>
    </row>
    <row r="43312" spans="15:16" x14ac:dyDescent="0.2">
      <c r="O43312" s="284"/>
      <c r="P43312" s="284"/>
    </row>
    <row r="43313" spans="15:16" x14ac:dyDescent="0.2">
      <c r="O43313" s="284"/>
      <c r="P43313" s="284"/>
    </row>
    <row r="43314" spans="15:16" x14ac:dyDescent="0.2">
      <c r="O43314" s="284"/>
      <c r="P43314" s="284"/>
    </row>
    <row r="43315" spans="15:16" x14ac:dyDescent="0.2">
      <c r="O43315" s="284"/>
      <c r="P43315" s="284"/>
    </row>
    <row r="43316" spans="15:16" x14ac:dyDescent="0.2">
      <c r="O43316" s="284"/>
      <c r="P43316" s="284"/>
    </row>
    <row r="43317" spans="15:16" x14ac:dyDescent="0.2">
      <c r="O43317" s="284"/>
      <c r="P43317" s="284"/>
    </row>
    <row r="43318" spans="15:16" x14ac:dyDescent="0.2">
      <c r="O43318" s="284"/>
      <c r="P43318" s="284"/>
    </row>
    <row r="43319" spans="15:16" x14ac:dyDescent="0.2">
      <c r="O43319" s="284"/>
      <c r="P43319" s="284"/>
    </row>
    <row r="43320" spans="15:16" x14ac:dyDescent="0.2">
      <c r="O43320" s="284"/>
      <c r="P43320" s="284"/>
    </row>
    <row r="43321" spans="15:16" x14ac:dyDescent="0.2">
      <c r="O43321" s="284"/>
      <c r="P43321" s="284"/>
    </row>
    <row r="43322" spans="15:16" x14ac:dyDescent="0.2">
      <c r="O43322" s="284"/>
      <c r="P43322" s="284"/>
    </row>
    <row r="43323" spans="15:16" x14ac:dyDescent="0.2">
      <c r="O43323" s="284"/>
      <c r="P43323" s="284"/>
    </row>
    <row r="43324" spans="15:16" x14ac:dyDescent="0.2">
      <c r="O43324" s="284"/>
      <c r="P43324" s="284"/>
    </row>
    <row r="43325" spans="15:16" x14ac:dyDescent="0.2">
      <c r="O43325" s="284"/>
      <c r="P43325" s="284"/>
    </row>
    <row r="43326" spans="15:16" x14ac:dyDescent="0.2">
      <c r="O43326" s="284"/>
      <c r="P43326" s="284"/>
    </row>
    <row r="43327" spans="15:16" x14ac:dyDescent="0.2">
      <c r="O43327" s="284"/>
      <c r="P43327" s="284"/>
    </row>
    <row r="43328" spans="15:16" x14ac:dyDescent="0.2">
      <c r="O43328" s="284"/>
      <c r="P43328" s="284"/>
    </row>
    <row r="43329" spans="15:16" x14ac:dyDescent="0.2">
      <c r="O43329" s="284"/>
      <c r="P43329" s="284"/>
    </row>
    <row r="43330" spans="15:16" x14ac:dyDescent="0.2">
      <c r="O43330" s="284"/>
      <c r="P43330" s="284"/>
    </row>
    <row r="43331" spans="15:16" x14ac:dyDescent="0.2">
      <c r="O43331" s="284"/>
      <c r="P43331" s="284"/>
    </row>
    <row r="43332" spans="15:16" x14ac:dyDescent="0.2">
      <c r="O43332" s="284"/>
      <c r="P43332" s="284"/>
    </row>
    <row r="43333" spans="15:16" x14ac:dyDescent="0.2">
      <c r="O43333" s="284"/>
      <c r="P43333" s="284"/>
    </row>
    <row r="43334" spans="15:16" x14ac:dyDescent="0.2">
      <c r="O43334" s="284"/>
      <c r="P43334" s="284"/>
    </row>
    <row r="43335" spans="15:16" x14ac:dyDescent="0.2">
      <c r="O43335" s="284"/>
      <c r="P43335" s="284"/>
    </row>
    <row r="43336" spans="15:16" x14ac:dyDescent="0.2">
      <c r="O43336" s="284"/>
      <c r="P43336" s="284"/>
    </row>
    <row r="43337" spans="15:16" x14ac:dyDescent="0.2">
      <c r="O43337" s="284"/>
      <c r="P43337" s="284"/>
    </row>
    <row r="43338" spans="15:16" x14ac:dyDescent="0.2">
      <c r="O43338" s="284"/>
      <c r="P43338" s="284"/>
    </row>
    <row r="43339" spans="15:16" x14ac:dyDescent="0.2">
      <c r="O43339" s="284"/>
      <c r="P43339" s="284"/>
    </row>
    <row r="43340" spans="15:16" x14ac:dyDescent="0.2">
      <c r="O43340" s="284"/>
      <c r="P43340" s="284"/>
    </row>
    <row r="43341" spans="15:16" x14ac:dyDescent="0.2">
      <c r="O43341" s="284"/>
      <c r="P43341" s="284"/>
    </row>
    <row r="43342" spans="15:16" x14ac:dyDescent="0.2">
      <c r="O43342" s="284"/>
      <c r="P43342" s="284"/>
    </row>
    <row r="43343" spans="15:16" x14ac:dyDescent="0.2">
      <c r="O43343" s="284"/>
      <c r="P43343" s="284"/>
    </row>
    <row r="43344" spans="15:16" x14ac:dyDescent="0.2">
      <c r="O43344" s="284"/>
      <c r="P43344" s="284"/>
    </row>
    <row r="43345" spans="15:16" x14ac:dyDescent="0.2">
      <c r="O43345" s="284"/>
      <c r="P43345" s="284"/>
    </row>
    <row r="43346" spans="15:16" x14ac:dyDescent="0.2">
      <c r="O43346" s="284"/>
      <c r="P43346" s="284"/>
    </row>
    <row r="43347" spans="15:16" x14ac:dyDescent="0.2">
      <c r="O43347" s="284"/>
      <c r="P43347" s="284"/>
    </row>
    <row r="43348" spans="15:16" x14ac:dyDescent="0.2">
      <c r="O43348" s="284"/>
      <c r="P43348" s="284"/>
    </row>
    <row r="43349" spans="15:16" x14ac:dyDescent="0.2">
      <c r="O43349" s="284"/>
      <c r="P43349" s="284"/>
    </row>
    <row r="43350" spans="15:16" x14ac:dyDescent="0.2">
      <c r="O43350" s="284"/>
      <c r="P43350" s="284"/>
    </row>
    <row r="43351" spans="15:16" x14ac:dyDescent="0.2">
      <c r="O43351" s="284"/>
      <c r="P43351" s="284"/>
    </row>
    <row r="43352" spans="15:16" x14ac:dyDescent="0.2">
      <c r="O43352" s="284"/>
      <c r="P43352" s="284"/>
    </row>
    <row r="43353" spans="15:16" x14ac:dyDescent="0.2">
      <c r="O43353" s="284"/>
      <c r="P43353" s="284"/>
    </row>
    <row r="43354" spans="15:16" x14ac:dyDescent="0.2">
      <c r="O43354" s="284"/>
      <c r="P43354" s="284"/>
    </row>
    <row r="43355" spans="15:16" x14ac:dyDescent="0.2">
      <c r="O43355" s="284"/>
      <c r="P43355" s="284"/>
    </row>
    <row r="43356" spans="15:16" x14ac:dyDescent="0.2">
      <c r="O43356" s="284"/>
      <c r="P43356" s="284"/>
    </row>
    <row r="43357" spans="15:16" x14ac:dyDescent="0.2">
      <c r="O43357" s="284"/>
      <c r="P43357" s="284"/>
    </row>
    <row r="43358" spans="15:16" x14ac:dyDescent="0.2">
      <c r="O43358" s="284"/>
      <c r="P43358" s="284"/>
    </row>
    <row r="43359" spans="15:16" x14ac:dyDescent="0.2">
      <c r="O43359" s="284"/>
      <c r="P43359" s="284"/>
    </row>
    <row r="43360" spans="15:16" x14ac:dyDescent="0.2">
      <c r="O43360" s="284"/>
      <c r="P43360" s="284"/>
    </row>
    <row r="43361" spans="15:16" x14ac:dyDescent="0.2">
      <c r="O43361" s="284"/>
      <c r="P43361" s="284"/>
    </row>
    <row r="43362" spans="15:16" x14ac:dyDescent="0.2">
      <c r="O43362" s="284"/>
      <c r="P43362" s="284"/>
    </row>
    <row r="43363" spans="15:16" x14ac:dyDescent="0.2">
      <c r="O43363" s="284"/>
      <c r="P43363" s="284"/>
    </row>
    <row r="43364" spans="15:16" x14ac:dyDescent="0.2">
      <c r="O43364" s="284"/>
      <c r="P43364" s="284"/>
    </row>
    <row r="43365" spans="15:16" x14ac:dyDescent="0.2">
      <c r="O43365" s="284"/>
      <c r="P43365" s="284"/>
    </row>
    <row r="43366" spans="15:16" x14ac:dyDescent="0.2">
      <c r="O43366" s="284"/>
      <c r="P43366" s="284"/>
    </row>
    <row r="43367" spans="15:16" x14ac:dyDescent="0.2">
      <c r="O43367" s="284"/>
      <c r="P43367" s="284"/>
    </row>
    <row r="43368" spans="15:16" x14ac:dyDescent="0.2">
      <c r="O43368" s="284"/>
      <c r="P43368" s="284"/>
    </row>
    <row r="43369" spans="15:16" x14ac:dyDescent="0.2">
      <c r="O43369" s="284"/>
      <c r="P43369" s="284"/>
    </row>
    <row r="43370" spans="15:16" x14ac:dyDescent="0.2">
      <c r="O43370" s="284"/>
      <c r="P43370" s="284"/>
    </row>
    <row r="43371" spans="15:16" x14ac:dyDescent="0.2">
      <c r="O43371" s="284"/>
      <c r="P43371" s="284"/>
    </row>
    <row r="43372" spans="15:16" x14ac:dyDescent="0.2">
      <c r="O43372" s="284"/>
      <c r="P43372" s="284"/>
    </row>
    <row r="43373" spans="15:16" x14ac:dyDescent="0.2">
      <c r="O43373" s="284"/>
      <c r="P43373" s="284"/>
    </row>
    <row r="43374" spans="15:16" x14ac:dyDescent="0.2">
      <c r="O43374" s="284"/>
      <c r="P43374" s="284"/>
    </row>
    <row r="43375" spans="15:16" x14ac:dyDescent="0.2">
      <c r="O43375" s="284"/>
      <c r="P43375" s="284"/>
    </row>
    <row r="43376" spans="15:16" x14ac:dyDescent="0.2">
      <c r="O43376" s="284"/>
      <c r="P43376" s="284"/>
    </row>
    <row r="43377" spans="15:16" x14ac:dyDescent="0.2">
      <c r="O43377" s="284"/>
      <c r="P43377" s="284"/>
    </row>
    <row r="43378" spans="15:16" x14ac:dyDescent="0.2">
      <c r="O43378" s="284"/>
      <c r="P43378" s="284"/>
    </row>
    <row r="43379" spans="15:16" x14ac:dyDescent="0.2">
      <c r="O43379" s="284"/>
      <c r="P43379" s="284"/>
    </row>
    <row r="43380" spans="15:16" x14ac:dyDescent="0.2">
      <c r="O43380" s="284"/>
      <c r="P43380" s="284"/>
    </row>
    <row r="43381" spans="15:16" x14ac:dyDescent="0.2">
      <c r="O43381" s="284"/>
      <c r="P43381" s="284"/>
    </row>
    <row r="43382" spans="15:16" x14ac:dyDescent="0.2">
      <c r="O43382" s="284"/>
      <c r="P43382" s="284"/>
    </row>
    <row r="43383" spans="15:16" x14ac:dyDescent="0.2">
      <c r="O43383" s="284"/>
      <c r="P43383" s="284"/>
    </row>
    <row r="43384" spans="15:16" x14ac:dyDescent="0.2">
      <c r="O43384" s="284"/>
      <c r="P43384" s="284"/>
    </row>
    <row r="43385" spans="15:16" x14ac:dyDescent="0.2">
      <c r="O43385" s="284"/>
      <c r="P43385" s="284"/>
    </row>
    <row r="43386" spans="15:16" x14ac:dyDescent="0.2">
      <c r="O43386" s="284"/>
      <c r="P43386" s="284"/>
    </row>
    <row r="43387" spans="15:16" x14ac:dyDescent="0.2">
      <c r="O43387" s="284"/>
      <c r="P43387" s="284"/>
    </row>
    <row r="43388" spans="15:16" x14ac:dyDescent="0.2">
      <c r="O43388" s="284"/>
      <c r="P43388" s="284"/>
    </row>
    <row r="43389" spans="15:16" x14ac:dyDescent="0.2">
      <c r="O43389" s="284"/>
      <c r="P43389" s="284"/>
    </row>
    <row r="43390" spans="15:16" x14ac:dyDescent="0.2">
      <c r="O43390" s="284"/>
      <c r="P43390" s="284"/>
    </row>
    <row r="43391" spans="15:16" x14ac:dyDescent="0.2">
      <c r="O43391" s="284"/>
      <c r="P43391" s="284"/>
    </row>
    <row r="43392" spans="15:16" x14ac:dyDescent="0.2">
      <c r="O43392" s="284"/>
      <c r="P43392" s="284"/>
    </row>
    <row r="43393" spans="15:16" x14ac:dyDescent="0.2">
      <c r="O43393" s="284"/>
      <c r="P43393" s="284"/>
    </row>
    <row r="43394" spans="15:16" x14ac:dyDescent="0.2">
      <c r="O43394" s="284"/>
      <c r="P43394" s="284"/>
    </row>
    <row r="43395" spans="15:16" x14ac:dyDescent="0.2">
      <c r="O43395" s="284"/>
      <c r="P43395" s="284"/>
    </row>
    <row r="43396" spans="15:16" x14ac:dyDescent="0.2">
      <c r="O43396" s="284"/>
      <c r="P43396" s="284"/>
    </row>
    <row r="43397" spans="15:16" x14ac:dyDescent="0.2">
      <c r="O43397" s="284"/>
      <c r="P43397" s="284"/>
    </row>
    <row r="43398" spans="15:16" x14ac:dyDescent="0.2">
      <c r="O43398" s="284"/>
      <c r="P43398" s="284"/>
    </row>
    <row r="43399" spans="15:16" x14ac:dyDescent="0.2">
      <c r="O43399" s="284"/>
      <c r="P43399" s="284"/>
    </row>
    <row r="43400" spans="15:16" x14ac:dyDescent="0.2">
      <c r="O43400" s="284"/>
      <c r="P43400" s="284"/>
    </row>
    <row r="43401" spans="15:16" x14ac:dyDescent="0.2">
      <c r="O43401" s="284"/>
      <c r="P43401" s="284"/>
    </row>
    <row r="43402" spans="15:16" x14ac:dyDescent="0.2">
      <c r="O43402" s="284"/>
      <c r="P43402" s="284"/>
    </row>
    <row r="43403" spans="15:16" x14ac:dyDescent="0.2">
      <c r="O43403" s="284"/>
      <c r="P43403" s="284"/>
    </row>
    <row r="43404" spans="15:16" x14ac:dyDescent="0.2">
      <c r="O43404" s="284"/>
      <c r="P43404" s="284"/>
    </row>
    <row r="43405" spans="15:16" x14ac:dyDescent="0.2">
      <c r="O43405" s="284"/>
      <c r="P43405" s="284"/>
    </row>
    <row r="43406" spans="15:16" x14ac:dyDescent="0.2">
      <c r="O43406" s="284"/>
      <c r="P43406" s="284"/>
    </row>
    <row r="43407" spans="15:16" x14ac:dyDescent="0.2">
      <c r="O43407" s="284"/>
      <c r="P43407" s="284"/>
    </row>
    <row r="43408" spans="15:16" x14ac:dyDescent="0.2">
      <c r="O43408" s="284"/>
      <c r="P43408" s="284"/>
    </row>
    <row r="43409" spans="15:16" x14ac:dyDescent="0.2">
      <c r="O43409" s="284"/>
      <c r="P43409" s="284"/>
    </row>
    <row r="43410" spans="15:16" x14ac:dyDescent="0.2">
      <c r="O43410" s="284"/>
      <c r="P43410" s="284"/>
    </row>
    <row r="43411" spans="15:16" x14ac:dyDescent="0.2">
      <c r="O43411" s="284"/>
      <c r="P43411" s="284"/>
    </row>
    <row r="43412" spans="15:16" x14ac:dyDescent="0.2">
      <c r="O43412" s="284"/>
      <c r="P43412" s="284"/>
    </row>
    <row r="43413" spans="15:16" x14ac:dyDescent="0.2">
      <c r="O43413" s="284"/>
      <c r="P43413" s="284"/>
    </row>
    <row r="43414" spans="15:16" x14ac:dyDescent="0.2">
      <c r="O43414" s="284"/>
      <c r="P43414" s="284"/>
    </row>
    <row r="43415" spans="15:16" x14ac:dyDescent="0.2">
      <c r="O43415" s="284"/>
      <c r="P43415" s="284"/>
    </row>
    <row r="43416" spans="15:16" x14ac:dyDescent="0.2">
      <c r="O43416" s="284"/>
      <c r="P43416" s="284"/>
    </row>
    <row r="43417" spans="15:16" x14ac:dyDescent="0.2">
      <c r="O43417" s="284"/>
      <c r="P43417" s="284"/>
    </row>
    <row r="43418" spans="15:16" x14ac:dyDescent="0.2">
      <c r="O43418" s="284"/>
      <c r="P43418" s="284"/>
    </row>
    <row r="43419" spans="15:16" x14ac:dyDescent="0.2">
      <c r="O43419" s="284"/>
      <c r="P43419" s="284"/>
    </row>
    <row r="43420" spans="15:16" x14ac:dyDescent="0.2">
      <c r="O43420" s="284"/>
      <c r="P43420" s="284"/>
    </row>
    <row r="43421" spans="15:16" x14ac:dyDescent="0.2">
      <c r="O43421" s="284"/>
      <c r="P43421" s="284"/>
    </row>
    <row r="43422" spans="15:16" x14ac:dyDescent="0.2">
      <c r="O43422" s="284"/>
      <c r="P43422" s="284"/>
    </row>
    <row r="43423" spans="15:16" x14ac:dyDescent="0.2">
      <c r="O43423" s="284"/>
      <c r="P43423" s="284"/>
    </row>
    <row r="43424" spans="15:16" x14ac:dyDescent="0.2">
      <c r="O43424" s="284"/>
      <c r="P43424" s="284"/>
    </row>
    <row r="43425" spans="15:16" x14ac:dyDescent="0.2">
      <c r="O43425" s="284"/>
      <c r="P43425" s="284"/>
    </row>
    <row r="43426" spans="15:16" x14ac:dyDescent="0.2">
      <c r="O43426" s="284"/>
      <c r="P43426" s="284"/>
    </row>
    <row r="43427" spans="15:16" x14ac:dyDescent="0.2">
      <c r="O43427" s="284"/>
      <c r="P43427" s="284"/>
    </row>
    <row r="43428" spans="15:16" x14ac:dyDescent="0.2">
      <c r="O43428" s="284"/>
      <c r="P43428" s="284"/>
    </row>
    <row r="43429" spans="15:16" x14ac:dyDescent="0.2">
      <c r="O43429" s="284"/>
      <c r="P43429" s="284"/>
    </row>
    <row r="43430" spans="15:16" x14ac:dyDescent="0.2">
      <c r="O43430" s="284"/>
      <c r="P43430" s="284"/>
    </row>
    <row r="43431" spans="15:16" x14ac:dyDescent="0.2">
      <c r="O43431" s="284"/>
      <c r="P43431" s="284"/>
    </row>
    <row r="43432" spans="15:16" x14ac:dyDescent="0.2">
      <c r="O43432" s="284"/>
      <c r="P43432" s="284"/>
    </row>
    <row r="43433" spans="15:16" x14ac:dyDescent="0.2">
      <c r="O43433" s="284"/>
      <c r="P43433" s="284"/>
    </row>
    <row r="43434" spans="15:16" x14ac:dyDescent="0.2">
      <c r="O43434" s="284"/>
      <c r="P43434" s="284"/>
    </row>
    <row r="43435" spans="15:16" x14ac:dyDescent="0.2">
      <c r="O43435" s="284"/>
      <c r="P43435" s="284"/>
    </row>
    <row r="43436" spans="15:16" x14ac:dyDescent="0.2">
      <c r="O43436" s="284"/>
      <c r="P43436" s="284"/>
    </row>
    <row r="43437" spans="15:16" x14ac:dyDescent="0.2">
      <c r="O43437" s="284"/>
      <c r="P43437" s="284"/>
    </row>
    <row r="43438" spans="15:16" x14ac:dyDescent="0.2">
      <c r="O43438" s="284"/>
      <c r="P43438" s="284"/>
    </row>
    <row r="43439" spans="15:16" x14ac:dyDescent="0.2">
      <c r="O43439" s="284"/>
      <c r="P43439" s="284"/>
    </row>
    <row r="43440" spans="15:16" x14ac:dyDescent="0.2">
      <c r="O43440" s="284"/>
      <c r="P43440" s="284"/>
    </row>
    <row r="43441" spans="15:16" x14ac:dyDescent="0.2">
      <c r="O43441" s="284"/>
      <c r="P43441" s="284"/>
    </row>
    <row r="43442" spans="15:16" x14ac:dyDescent="0.2">
      <c r="O43442" s="284"/>
      <c r="P43442" s="284"/>
    </row>
    <row r="43443" spans="15:16" x14ac:dyDescent="0.2">
      <c r="O43443" s="284"/>
      <c r="P43443" s="284"/>
    </row>
    <row r="43444" spans="15:16" x14ac:dyDescent="0.2">
      <c r="O43444" s="284"/>
      <c r="P43444" s="284"/>
    </row>
    <row r="43445" spans="15:16" x14ac:dyDescent="0.2">
      <c r="O43445" s="284"/>
      <c r="P43445" s="284"/>
    </row>
    <row r="43446" spans="15:16" x14ac:dyDescent="0.2">
      <c r="O43446" s="284"/>
      <c r="P43446" s="284"/>
    </row>
    <row r="43447" spans="15:16" x14ac:dyDescent="0.2">
      <c r="O43447" s="284"/>
      <c r="P43447" s="284"/>
    </row>
    <row r="43448" spans="15:16" x14ac:dyDescent="0.2">
      <c r="O43448" s="284"/>
      <c r="P43448" s="284"/>
    </row>
    <row r="43449" spans="15:16" x14ac:dyDescent="0.2">
      <c r="O43449" s="284"/>
      <c r="P43449" s="284"/>
    </row>
    <row r="43450" spans="15:16" x14ac:dyDescent="0.2">
      <c r="O43450" s="284"/>
      <c r="P43450" s="284"/>
    </row>
    <row r="43451" spans="15:16" x14ac:dyDescent="0.2">
      <c r="O43451" s="284"/>
      <c r="P43451" s="284"/>
    </row>
    <row r="43452" spans="15:16" x14ac:dyDescent="0.2">
      <c r="O43452" s="284"/>
      <c r="P43452" s="284"/>
    </row>
    <row r="43453" spans="15:16" x14ac:dyDescent="0.2">
      <c r="O43453" s="284"/>
      <c r="P43453" s="284"/>
    </row>
    <row r="43454" spans="15:16" x14ac:dyDescent="0.2">
      <c r="O43454" s="284"/>
      <c r="P43454" s="284"/>
    </row>
    <row r="43455" spans="15:16" x14ac:dyDescent="0.2">
      <c r="O43455" s="284"/>
      <c r="P43455" s="284"/>
    </row>
    <row r="43456" spans="15:16" x14ac:dyDescent="0.2">
      <c r="O43456" s="284"/>
      <c r="P43456" s="284"/>
    </row>
    <row r="43457" spans="15:16" x14ac:dyDescent="0.2">
      <c r="O43457" s="284"/>
      <c r="P43457" s="284"/>
    </row>
    <row r="43458" spans="15:16" x14ac:dyDescent="0.2">
      <c r="O43458" s="284"/>
      <c r="P43458" s="284"/>
    </row>
    <row r="43459" spans="15:16" x14ac:dyDescent="0.2">
      <c r="O43459" s="284"/>
      <c r="P43459" s="284"/>
    </row>
    <row r="43460" spans="15:16" x14ac:dyDescent="0.2">
      <c r="O43460" s="284"/>
      <c r="P43460" s="284"/>
    </row>
    <row r="43461" spans="15:16" x14ac:dyDescent="0.2">
      <c r="O43461" s="284"/>
      <c r="P43461" s="284"/>
    </row>
    <row r="43462" spans="15:16" x14ac:dyDescent="0.2">
      <c r="O43462" s="284"/>
      <c r="P43462" s="284"/>
    </row>
    <row r="43463" spans="15:16" x14ac:dyDescent="0.2">
      <c r="O43463" s="284"/>
      <c r="P43463" s="284"/>
    </row>
    <row r="43464" spans="15:16" x14ac:dyDescent="0.2">
      <c r="O43464" s="284"/>
      <c r="P43464" s="284"/>
    </row>
    <row r="43465" spans="15:16" x14ac:dyDescent="0.2">
      <c r="O43465" s="284"/>
      <c r="P43465" s="284"/>
    </row>
    <row r="43466" spans="15:16" x14ac:dyDescent="0.2">
      <c r="O43466" s="284"/>
      <c r="P43466" s="284"/>
    </row>
    <row r="43467" spans="15:16" x14ac:dyDescent="0.2">
      <c r="O43467" s="284"/>
      <c r="P43467" s="284"/>
    </row>
    <row r="43468" spans="15:16" x14ac:dyDescent="0.2">
      <c r="O43468" s="284"/>
      <c r="P43468" s="284"/>
    </row>
    <row r="43469" spans="15:16" x14ac:dyDescent="0.2">
      <c r="O43469" s="284"/>
      <c r="P43469" s="284"/>
    </row>
    <row r="43470" spans="15:16" x14ac:dyDescent="0.2">
      <c r="O43470" s="284"/>
      <c r="P43470" s="284"/>
    </row>
    <row r="43471" spans="15:16" x14ac:dyDescent="0.2">
      <c r="O43471" s="284"/>
      <c r="P43471" s="284"/>
    </row>
    <row r="43472" spans="15:16" x14ac:dyDescent="0.2">
      <c r="O43472" s="284"/>
      <c r="P43472" s="284"/>
    </row>
    <row r="43473" spans="15:16" x14ac:dyDescent="0.2">
      <c r="O43473" s="284"/>
      <c r="P43473" s="284"/>
    </row>
    <row r="43474" spans="15:16" x14ac:dyDescent="0.2">
      <c r="O43474" s="284"/>
      <c r="P43474" s="284"/>
    </row>
    <row r="43475" spans="15:16" x14ac:dyDescent="0.2">
      <c r="O43475" s="284"/>
      <c r="P43475" s="284"/>
    </row>
    <row r="43476" spans="15:16" x14ac:dyDescent="0.2">
      <c r="O43476" s="284"/>
      <c r="P43476" s="284"/>
    </row>
    <row r="43477" spans="15:16" x14ac:dyDescent="0.2">
      <c r="O43477" s="284"/>
      <c r="P43477" s="284"/>
    </row>
    <row r="43478" spans="15:16" x14ac:dyDescent="0.2">
      <c r="O43478" s="284"/>
      <c r="P43478" s="284"/>
    </row>
    <row r="43479" spans="15:16" x14ac:dyDescent="0.2">
      <c r="O43479" s="284"/>
      <c r="P43479" s="284"/>
    </row>
    <row r="43480" spans="15:16" x14ac:dyDescent="0.2">
      <c r="O43480" s="284"/>
      <c r="P43480" s="284"/>
    </row>
    <row r="43481" spans="15:16" x14ac:dyDescent="0.2">
      <c r="O43481" s="284"/>
      <c r="P43481" s="284"/>
    </row>
    <row r="43482" spans="15:16" x14ac:dyDescent="0.2">
      <c r="O43482" s="284"/>
      <c r="P43482" s="284"/>
    </row>
    <row r="43483" spans="15:16" x14ac:dyDescent="0.2">
      <c r="O43483" s="284"/>
      <c r="P43483" s="284"/>
    </row>
    <row r="43484" spans="15:16" x14ac:dyDescent="0.2">
      <c r="O43484" s="284"/>
      <c r="P43484" s="284"/>
    </row>
    <row r="43485" spans="15:16" x14ac:dyDescent="0.2">
      <c r="O43485" s="284"/>
      <c r="P43485" s="284"/>
    </row>
    <row r="43486" spans="15:16" x14ac:dyDescent="0.2">
      <c r="O43486" s="284"/>
      <c r="P43486" s="284"/>
    </row>
    <row r="43487" spans="15:16" x14ac:dyDescent="0.2">
      <c r="O43487" s="284"/>
      <c r="P43487" s="284"/>
    </row>
    <row r="43488" spans="15:16" x14ac:dyDescent="0.2">
      <c r="O43488" s="284"/>
      <c r="P43488" s="284"/>
    </row>
    <row r="43489" spans="15:16" x14ac:dyDescent="0.2">
      <c r="O43489" s="284"/>
      <c r="P43489" s="284"/>
    </row>
    <row r="43490" spans="15:16" x14ac:dyDescent="0.2">
      <c r="O43490" s="284"/>
      <c r="P43490" s="284"/>
    </row>
    <row r="43491" spans="15:16" x14ac:dyDescent="0.2">
      <c r="O43491" s="284"/>
      <c r="P43491" s="284"/>
    </row>
    <row r="43492" spans="15:16" x14ac:dyDescent="0.2">
      <c r="O43492" s="284"/>
      <c r="P43492" s="284"/>
    </row>
    <row r="43493" spans="15:16" x14ac:dyDescent="0.2">
      <c r="O43493" s="284"/>
      <c r="P43493" s="284"/>
    </row>
    <row r="43494" spans="15:16" x14ac:dyDescent="0.2">
      <c r="O43494" s="284"/>
      <c r="P43494" s="284"/>
    </row>
    <row r="43495" spans="15:16" x14ac:dyDescent="0.2">
      <c r="O43495" s="284"/>
      <c r="P43495" s="284"/>
    </row>
    <row r="43496" spans="15:16" x14ac:dyDescent="0.2">
      <c r="O43496" s="284"/>
      <c r="P43496" s="284"/>
    </row>
    <row r="43497" spans="15:16" x14ac:dyDescent="0.2">
      <c r="O43497" s="284"/>
      <c r="P43497" s="284"/>
    </row>
    <row r="43498" spans="15:16" x14ac:dyDescent="0.2">
      <c r="O43498" s="284"/>
      <c r="P43498" s="284"/>
    </row>
    <row r="43499" spans="15:16" x14ac:dyDescent="0.2">
      <c r="O43499" s="284"/>
      <c r="P43499" s="284"/>
    </row>
    <row r="43500" spans="15:16" x14ac:dyDescent="0.2">
      <c r="O43500" s="284"/>
      <c r="P43500" s="284"/>
    </row>
    <row r="43501" spans="15:16" x14ac:dyDescent="0.2">
      <c r="O43501" s="284"/>
      <c r="P43501" s="284"/>
    </row>
    <row r="43502" spans="15:16" x14ac:dyDescent="0.2">
      <c r="O43502" s="284"/>
      <c r="P43502" s="284"/>
    </row>
    <row r="43503" spans="15:16" x14ac:dyDescent="0.2">
      <c r="O43503" s="284"/>
      <c r="P43503" s="284"/>
    </row>
    <row r="43504" spans="15:16" x14ac:dyDescent="0.2">
      <c r="O43504" s="284"/>
      <c r="P43504" s="284"/>
    </row>
    <row r="43505" spans="15:16" x14ac:dyDescent="0.2">
      <c r="O43505" s="284"/>
      <c r="P43505" s="284"/>
    </row>
    <row r="43506" spans="15:16" x14ac:dyDescent="0.2">
      <c r="O43506" s="284"/>
      <c r="P43506" s="284"/>
    </row>
    <row r="43507" spans="15:16" x14ac:dyDescent="0.2">
      <c r="O43507" s="284"/>
      <c r="P43507" s="284"/>
    </row>
    <row r="43508" spans="15:16" x14ac:dyDescent="0.2">
      <c r="O43508" s="284"/>
      <c r="P43508" s="284"/>
    </row>
    <row r="43509" spans="15:16" x14ac:dyDescent="0.2">
      <c r="O43509" s="284"/>
      <c r="P43509" s="284"/>
    </row>
    <row r="43510" spans="15:16" x14ac:dyDescent="0.2">
      <c r="O43510" s="284"/>
      <c r="P43510" s="284"/>
    </row>
    <row r="43511" spans="15:16" x14ac:dyDescent="0.2">
      <c r="O43511" s="284"/>
      <c r="P43511" s="284"/>
    </row>
    <row r="43512" spans="15:16" x14ac:dyDescent="0.2">
      <c r="O43512" s="284"/>
      <c r="P43512" s="284"/>
    </row>
    <row r="43513" spans="15:16" x14ac:dyDescent="0.2">
      <c r="O43513" s="284"/>
      <c r="P43513" s="284"/>
    </row>
    <row r="43514" spans="15:16" x14ac:dyDescent="0.2">
      <c r="O43514" s="284"/>
      <c r="P43514" s="284"/>
    </row>
    <row r="43515" spans="15:16" x14ac:dyDescent="0.2">
      <c r="O43515" s="284"/>
      <c r="P43515" s="284"/>
    </row>
    <row r="43516" spans="15:16" x14ac:dyDescent="0.2">
      <c r="O43516" s="284"/>
      <c r="P43516" s="284"/>
    </row>
    <row r="43517" spans="15:16" x14ac:dyDescent="0.2">
      <c r="O43517" s="284"/>
      <c r="P43517" s="284"/>
    </row>
    <row r="43518" spans="15:16" x14ac:dyDescent="0.2">
      <c r="O43518" s="284"/>
      <c r="P43518" s="284"/>
    </row>
    <row r="43519" spans="15:16" x14ac:dyDescent="0.2">
      <c r="O43519" s="284"/>
      <c r="P43519" s="284"/>
    </row>
    <row r="43520" spans="15:16" x14ac:dyDescent="0.2">
      <c r="O43520" s="284"/>
      <c r="P43520" s="284"/>
    </row>
    <row r="43521" spans="15:16" x14ac:dyDescent="0.2">
      <c r="O43521" s="284"/>
      <c r="P43521" s="284"/>
    </row>
    <row r="43522" spans="15:16" x14ac:dyDescent="0.2">
      <c r="O43522" s="284"/>
      <c r="P43522" s="284"/>
    </row>
    <row r="43523" spans="15:16" x14ac:dyDescent="0.2">
      <c r="O43523" s="284"/>
      <c r="P43523" s="284"/>
    </row>
    <row r="43524" spans="15:16" x14ac:dyDescent="0.2">
      <c r="O43524" s="284"/>
      <c r="P43524" s="284"/>
    </row>
    <row r="43525" spans="15:16" x14ac:dyDescent="0.2">
      <c r="O43525" s="284"/>
      <c r="P43525" s="284"/>
    </row>
    <row r="43526" spans="15:16" x14ac:dyDescent="0.2">
      <c r="O43526" s="284"/>
      <c r="P43526" s="284"/>
    </row>
    <row r="43527" spans="15:16" x14ac:dyDescent="0.2">
      <c r="O43527" s="284"/>
      <c r="P43527" s="284"/>
    </row>
    <row r="43528" spans="15:16" x14ac:dyDescent="0.2">
      <c r="O43528" s="284"/>
      <c r="P43528" s="284"/>
    </row>
    <row r="43529" spans="15:16" x14ac:dyDescent="0.2">
      <c r="O43529" s="284"/>
      <c r="P43529" s="284"/>
    </row>
    <row r="43530" spans="15:16" x14ac:dyDescent="0.2">
      <c r="O43530" s="284"/>
      <c r="P43530" s="284"/>
    </row>
    <row r="43531" spans="15:16" x14ac:dyDescent="0.2">
      <c r="O43531" s="284"/>
      <c r="P43531" s="284"/>
    </row>
    <row r="43532" spans="15:16" x14ac:dyDescent="0.2">
      <c r="O43532" s="284"/>
      <c r="P43532" s="284"/>
    </row>
    <row r="43533" spans="15:16" x14ac:dyDescent="0.2">
      <c r="O43533" s="284"/>
      <c r="P43533" s="284"/>
    </row>
    <row r="43534" spans="15:16" x14ac:dyDescent="0.2">
      <c r="O43534" s="284"/>
      <c r="P43534" s="284"/>
    </row>
    <row r="43535" spans="15:16" x14ac:dyDescent="0.2">
      <c r="O43535" s="284"/>
      <c r="P43535" s="284"/>
    </row>
    <row r="43536" spans="15:16" x14ac:dyDescent="0.2">
      <c r="O43536" s="284"/>
      <c r="P43536" s="284"/>
    </row>
    <row r="43537" spans="15:16" x14ac:dyDescent="0.2">
      <c r="O43537" s="284"/>
      <c r="P43537" s="284"/>
    </row>
    <row r="43538" spans="15:16" x14ac:dyDescent="0.2">
      <c r="O43538" s="284"/>
      <c r="P43538" s="284"/>
    </row>
    <row r="43539" spans="15:16" x14ac:dyDescent="0.2">
      <c r="O43539" s="284"/>
      <c r="P43539" s="284"/>
    </row>
    <row r="43540" spans="15:16" x14ac:dyDescent="0.2">
      <c r="O43540" s="284"/>
      <c r="P43540" s="284"/>
    </row>
    <row r="43541" spans="15:16" x14ac:dyDescent="0.2">
      <c r="O43541" s="284"/>
      <c r="P43541" s="284"/>
    </row>
    <row r="43542" spans="15:16" x14ac:dyDescent="0.2">
      <c r="O43542" s="284"/>
      <c r="P43542" s="284"/>
    </row>
    <row r="43543" spans="15:16" x14ac:dyDescent="0.2">
      <c r="O43543" s="284"/>
      <c r="P43543" s="284"/>
    </row>
    <row r="43544" spans="15:16" x14ac:dyDescent="0.2">
      <c r="O43544" s="284"/>
      <c r="P43544" s="284"/>
    </row>
    <row r="43545" spans="15:16" x14ac:dyDescent="0.2">
      <c r="O43545" s="284"/>
      <c r="P43545" s="284"/>
    </row>
    <row r="43546" spans="15:16" x14ac:dyDescent="0.2">
      <c r="O43546" s="284"/>
      <c r="P43546" s="284"/>
    </row>
    <row r="43547" spans="15:16" x14ac:dyDescent="0.2">
      <c r="O43547" s="284"/>
      <c r="P43547" s="284"/>
    </row>
    <row r="43548" spans="15:16" x14ac:dyDescent="0.2">
      <c r="O43548" s="284"/>
      <c r="P43548" s="284"/>
    </row>
    <row r="43549" spans="15:16" x14ac:dyDescent="0.2">
      <c r="O43549" s="284"/>
      <c r="P43549" s="284"/>
    </row>
    <row r="43550" spans="15:16" x14ac:dyDescent="0.2">
      <c r="O43550" s="284"/>
      <c r="P43550" s="284"/>
    </row>
    <row r="43551" spans="15:16" x14ac:dyDescent="0.2">
      <c r="O43551" s="284"/>
      <c r="P43551" s="284"/>
    </row>
    <row r="43552" spans="15:16" x14ac:dyDescent="0.2">
      <c r="O43552" s="284"/>
      <c r="P43552" s="284"/>
    </row>
    <row r="43553" spans="15:16" x14ac:dyDescent="0.2">
      <c r="O43553" s="284"/>
      <c r="P43553" s="284"/>
    </row>
    <row r="43554" spans="15:16" x14ac:dyDescent="0.2">
      <c r="O43554" s="284"/>
      <c r="P43554" s="284"/>
    </row>
    <row r="43555" spans="15:16" x14ac:dyDescent="0.2">
      <c r="O43555" s="284"/>
      <c r="P43555" s="284"/>
    </row>
    <row r="43556" spans="15:16" x14ac:dyDescent="0.2">
      <c r="O43556" s="284"/>
      <c r="P43556" s="284"/>
    </row>
    <row r="43557" spans="15:16" x14ac:dyDescent="0.2">
      <c r="O43557" s="284"/>
      <c r="P43557" s="284"/>
    </row>
    <row r="43558" spans="15:16" x14ac:dyDescent="0.2">
      <c r="O43558" s="284"/>
      <c r="P43558" s="284"/>
    </row>
    <row r="43559" spans="15:16" x14ac:dyDescent="0.2">
      <c r="O43559" s="284"/>
      <c r="P43559" s="284"/>
    </row>
    <row r="43560" spans="15:16" x14ac:dyDescent="0.2">
      <c r="O43560" s="284"/>
      <c r="P43560" s="284"/>
    </row>
    <row r="43561" spans="15:16" x14ac:dyDescent="0.2">
      <c r="O43561" s="284"/>
      <c r="P43561" s="284"/>
    </row>
    <row r="43562" spans="15:16" x14ac:dyDescent="0.2">
      <c r="O43562" s="284"/>
      <c r="P43562" s="284"/>
    </row>
    <row r="43563" spans="15:16" x14ac:dyDescent="0.2">
      <c r="O43563" s="284"/>
      <c r="P43563" s="284"/>
    </row>
    <row r="43564" spans="15:16" x14ac:dyDescent="0.2">
      <c r="O43564" s="284"/>
      <c r="P43564" s="284"/>
    </row>
    <row r="43565" spans="15:16" x14ac:dyDescent="0.2">
      <c r="O43565" s="284"/>
      <c r="P43565" s="284"/>
    </row>
    <row r="43566" spans="15:16" x14ac:dyDescent="0.2">
      <c r="O43566" s="284"/>
      <c r="P43566" s="284"/>
    </row>
    <row r="43567" spans="15:16" x14ac:dyDescent="0.2">
      <c r="O43567" s="284"/>
      <c r="P43567" s="284"/>
    </row>
    <row r="43568" spans="15:16" x14ac:dyDescent="0.2">
      <c r="O43568" s="284"/>
      <c r="P43568" s="284"/>
    </row>
    <row r="43569" spans="15:16" x14ac:dyDescent="0.2">
      <c r="O43569" s="284"/>
      <c r="P43569" s="284"/>
    </row>
    <row r="43570" spans="15:16" x14ac:dyDescent="0.2">
      <c r="O43570" s="284"/>
      <c r="P43570" s="284"/>
    </row>
    <row r="43571" spans="15:16" x14ac:dyDescent="0.2">
      <c r="O43571" s="284"/>
      <c r="P43571" s="284"/>
    </row>
    <row r="43572" spans="15:16" x14ac:dyDescent="0.2">
      <c r="O43572" s="284"/>
      <c r="P43572" s="284"/>
    </row>
    <row r="43573" spans="15:16" x14ac:dyDescent="0.2">
      <c r="O43573" s="284"/>
      <c r="P43573" s="284"/>
    </row>
    <row r="43574" spans="15:16" x14ac:dyDescent="0.2">
      <c r="O43574" s="284"/>
      <c r="P43574" s="284"/>
    </row>
    <row r="43575" spans="15:16" x14ac:dyDescent="0.2">
      <c r="O43575" s="284"/>
      <c r="P43575" s="284"/>
    </row>
    <row r="43576" spans="15:16" x14ac:dyDescent="0.2">
      <c r="O43576" s="284"/>
      <c r="P43576" s="284"/>
    </row>
    <row r="43577" spans="15:16" x14ac:dyDescent="0.2">
      <c r="O43577" s="284"/>
      <c r="P43577" s="284"/>
    </row>
    <row r="43578" spans="15:16" x14ac:dyDescent="0.2">
      <c r="O43578" s="284"/>
      <c r="P43578" s="284"/>
    </row>
    <row r="43579" spans="15:16" x14ac:dyDescent="0.2">
      <c r="O43579" s="284"/>
      <c r="P43579" s="284"/>
    </row>
    <row r="43580" spans="15:16" x14ac:dyDescent="0.2">
      <c r="O43580" s="284"/>
      <c r="P43580" s="284"/>
    </row>
    <row r="43581" spans="15:16" x14ac:dyDescent="0.2">
      <c r="O43581" s="284"/>
      <c r="P43581" s="284"/>
    </row>
    <row r="43582" spans="15:16" x14ac:dyDescent="0.2">
      <c r="O43582" s="284"/>
      <c r="P43582" s="284"/>
    </row>
    <row r="43583" spans="15:16" x14ac:dyDescent="0.2">
      <c r="O43583" s="284"/>
      <c r="P43583" s="284"/>
    </row>
    <row r="43584" spans="15:16" x14ac:dyDescent="0.2">
      <c r="O43584" s="284"/>
      <c r="P43584" s="284"/>
    </row>
    <row r="43585" spans="15:16" x14ac:dyDescent="0.2">
      <c r="O43585" s="284"/>
      <c r="P43585" s="284"/>
    </row>
    <row r="43586" spans="15:16" x14ac:dyDescent="0.2">
      <c r="O43586" s="284"/>
      <c r="P43586" s="284"/>
    </row>
    <row r="43587" spans="15:16" x14ac:dyDescent="0.2">
      <c r="O43587" s="284"/>
      <c r="P43587" s="284"/>
    </row>
    <row r="43588" spans="15:16" x14ac:dyDescent="0.2">
      <c r="O43588" s="284"/>
      <c r="P43588" s="284"/>
    </row>
    <row r="43589" spans="15:16" x14ac:dyDescent="0.2">
      <c r="O43589" s="284"/>
      <c r="P43589" s="284"/>
    </row>
    <row r="43590" spans="15:16" x14ac:dyDescent="0.2">
      <c r="O43590" s="284"/>
      <c r="P43590" s="284"/>
    </row>
    <row r="43591" spans="15:16" x14ac:dyDescent="0.2">
      <c r="O43591" s="284"/>
      <c r="P43591" s="284"/>
    </row>
    <row r="43592" spans="15:16" x14ac:dyDescent="0.2">
      <c r="O43592" s="284"/>
      <c r="P43592" s="284"/>
    </row>
    <row r="43593" spans="15:16" x14ac:dyDescent="0.2">
      <c r="O43593" s="284"/>
      <c r="P43593" s="284"/>
    </row>
    <row r="43594" spans="15:16" x14ac:dyDescent="0.2">
      <c r="O43594" s="284"/>
      <c r="P43594" s="284"/>
    </row>
    <row r="43595" spans="15:16" x14ac:dyDescent="0.2">
      <c r="O43595" s="284"/>
      <c r="P43595" s="284"/>
    </row>
    <row r="43596" spans="15:16" x14ac:dyDescent="0.2">
      <c r="O43596" s="284"/>
      <c r="P43596" s="284"/>
    </row>
    <row r="43597" spans="15:16" x14ac:dyDescent="0.2">
      <c r="O43597" s="284"/>
      <c r="P43597" s="284"/>
    </row>
    <row r="43598" spans="15:16" x14ac:dyDescent="0.2">
      <c r="O43598" s="284"/>
      <c r="P43598" s="284"/>
    </row>
    <row r="43599" spans="15:16" x14ac:dyDescent="0.2">
      <c r="O43599" s="284"/>
      <c r="P43599" s="284"/>
    </row>
    <row r="43600" spans="15:16" x14ac:dyDescent="0.2">
      <c r="O43600" s="284"/>
      <c r="P43600" s="284"/>
    </row>
    <row r="43601" spans="15:16" x14ac:dyDescent="0.2">
      <c r="O43601" s="284"/>
      <c r="P43601" s="284"/>
    </row>
    <row r="43602" spans="15:16" x14ac:dyDescent="0.2">
      <c r="O43602" s="284"/>
      <c r="P43602" s="284"/>
    </row>
    <row r="43603" spans="15:16" x14ac:dyDescent="0.2">
      <c r="O43603" s="284"/>
      <c r="P43603" s="284"/>
    </row>
    <row r="43604" spans="15:16" x14ac:dyDescent="0.2">
      <c r="O43604" s="284"/>
      <c r="P43604" s="284"/>
    </row>
    <row r="43605" spans="15:16" x14ac:dyDescent="0.2">
      <c r="O43605" s="284"/>
      <c r="P43605" s="284"/>
    </row>
    <row r="43606" spans="15:16" x14ac:dyDescent="0.2">
      <c r="O43606" s="284"/>
      <c r="P43606" s="284"/>
    </row>
    <row r="43607" spans="15:16" x14ac:dyDescent="0.2">
      <c r="O43607" s="284"/>
      <c r="P43607" s="284"/>
    </row>
    <row r="43608" spans="15:16" x14ac:dyDescent="0.2">
      <c r="O43608" s="284"/>
      <c r="P43608" s="284"/>
    </row>
    <row r="43609" spans="15:16" x14ac:dyDescent="0.2">
      <c r="O43609" s="284"/>
      <c r="P43609" s="284"/>
    </row>
    <row r="43610" spans="15:16" x14ac:dyDescent="0.2">
      <c r="O43610" s="284"/>
      <c r="P43610" s="284"/>
    </row>
    <row r="43611" spans="15:16" x14ac:dyDescent="0.2">
      <c r="O43611" s="284"/>
      <c r="P43611" s="284"/>
    </row>
    <row r="43612" spans="15:16" x14ac:dyDescent="0.2">
      <c r="O43612" s="284"/>
      <c r="P43612" s="284"/>
    </row>
    <row r="43613" spans="15:16" x14ac:dyDescent="0.2">
      <c r="O43613" s="284"/>
      <c r="P43613" s="284"/>
    </row>
    <row r="43614" spans="15:16" x14ac:dyDescent="0.2">
      <c r="O43614" s="284"/>
      <c r="P43614" s="284"/>
    </row>
    <row r="43615" spans="15:16" x14ac:dyDescent="0.2">
      <c r="O43615" s="284"/>
      <c r="P43615" s="284"/>
    </row>
    <row r="43616" spans="15:16" x14ac:dyDescent="0.2">
      <c r="O43616" s="284"/>
      <c r="P43616" s="284"/>
    </row>
    <row r="43617" spans="15:16" x14ac:dyDescent="0.2">
      <c r="O43617" s="284"/>
      <c r="P43617" s="284"/>
    </row>
    <row r="43618" spans="15:16" x14ac:dyDescent="0.2">
      <c r="O43618" s="284"/>
      <c r="P43618" s="284"/>
    </row>
    <row r="43619" spans="15:16" x14ac:dyDescent="0.2">
      <c r="O43619" s="284"/>
      <c r="P43619" s="284"/>
    </row>
    <row r="43620" spans="15:16" x14ac:dyDescent="0.2">
      <c r="O43620" s="284"/>
      <c r="P43620" s="284"/>
    </row>
    <row r="43621" spans="15:16" x14ac:dyDescent="0.2">
      <c r="O43621" s="284"/>
      <c r="P43621" s="284"/>
    </row>
    <row r="43622" spans="15:16" x14ac:dyDescent="0.2">
      <c r="O43622" s="284"/>
      <c r="P43622" s="284"/>
    </row>
    <row r="43623" spans="15:16" x14ac:dyDescent="0.2">
      <c r="O43623" s="284"/>
      <c r="P43623" s="284"/>
    </row>
    <row r="43624" spans="15:16" x14ac:dyDescent="0.2">
      <c r="O43624" s="284"/>
      <c r="P43624" s="284"/>
    </row>
    <row r="43625" spans="15:16" x14ac:dyDescent="0.2">
      <c r="O43625" s="284"/>
      <c r="P43625" s="284"/>
    </row>
    <row r="43626" spans="15:16" x14ac:dyDescent="0.2">
      <c r="O43626" s="284"/>
      <c r="P43626" s="284"/>
    </row>
    <row r="43627" spans="15:16" x14ac:dyDescent="0.2">
      <c r="O43627" s="284"/>
      <c r="P43627" s="284"/>
    </row>
    <row r="43628" spans="15:16" x14ac:dyDescent="0.2">
      <c r="O43628" s="284"/>
      <c r="P43628" s="284"/>
    </row>
    <row r="43629" spans="15:16" x14ac:dyDescent="0.2">
      <c r="O43629" s="284"/>
      <c r="P43629" s="284"/>
    </row>
    <row r="43630" spans="15:16" x14ac:dyDescent="0.2">
      <c r="O43630" s="284"/>
      <c r="P43630" s="284"/>
    </row>
    <row r="43631" spans="15:16" x14ac:dyDescent="0.2">
      <c r="O43631" s="284"/>
      <c r="P43631" s="284"/>
    </row>
    <row r="43632" spans="15:16" x14ac:dyDescent="0.2">
      <c r="O43632" s="284"/>
      <c r="P43632" s="284"/>
    </row>
    <row r="43633" spans="15:16" x14ac:dyDescent="0.2">
      <c r="O43633" s="284"/>
      <c r="P43633" s="284"/>
    </row>
    <row r="43634" spans="15:16" x14ac:dyDescent="0.2">
      <c r="O43634" s="284"/>
      <c r="P43634" s="284"/>
    </row>
    <row r="43635" spans="15:16" x14ac:dyDescent="0.2">
      <c r="O43635" s="284"/>
      <c r="P43635" s="284"/>
    </row>
    <row r="43636" spans="15:16" x14ac:dyDescent="0.2">
      <c r="O43636" s="284"/>
      <c r="P43636" s="284"/>
    </row>
    <row r="43637" spans="15:16" x14ac:dyDescent="0.2">
      <c r="O43637" s="284"/>
      <c r="P43637" s="284"/>
    </row>
    <row r="43638" spans="15:16" x14ac:dyDescent="0.2">
      <c r="O43638" s="284"/>
      <c r="P43638" s="284"/>
    </row>
    <row r="43639" spans="15:16" x14ac:dyDescent="0.2">
      <c r="O43639" s="284"/>
      <c r="P43639" s="284"/>
    </row>
    <row r="43640" spans="15:16" x14ac:dyDescent="0.2">
      <c r="O43640" s="284"/>
      <c r="P43640" s="284"/>
    </row>
    <row r="43641" spans="15:16" x14ac:dyDescent="0.2">
      <c r="O43641" s="284"/>
      <c r="P43641" s="284"/>
    </row>
    <row r="43642" spans="15:16" x14ac:dyDescent="0.2">
      <c r="O43642" s="284"/>
      <c r="P43642" s="284"/>
    </row>
    <row r="43643" spans="15:16" x14ac:dyDescent="0.2">
      <c r="O43643" s="284"/>
      <c r="P43643" s="284"/>
    </row>
    <row r="43644" spans="15:16" x14ac:dyDescent="0.2">
      <c r="O43644" s="284"/>
      <c r="P43644" s="284"/>
    </row>
    <row r="43645" spans="15:16" x14ac:dyDescent="0.2">
      <c r="O43645" s="284"/>
      <c r="P43645" s="284"/>
    </row>
    <row r="43646" spans="15:16" x14ac:dyDescent="0.2">
      <c r="O43646" s="284"/>
      <c r="P43646" s="284"/>
    </row>
    <row r="43647" spans="15:16" x14ac:dyDescent="0.2">
      <c r="O43647" s="284"/>
      <c r="P43647" s="284"/>
    </row>
    <row r="43648" spans="15:16" x14ac:dyDescent="0.2">
      <c r="O43648" s="284"/>
      <c r="P43648" s="284"/>
    </row>
    <row r="43649" spans="15:16" x14ac:dyDescent="0.2">
      <c r="O43649" s="284"/>
      <c r="P43649" s="284"/>
    </row>
    <row r="43650" spans="15:16" x14ac:dyDescent="0.2">
      <c r="O43650" s="284"/>
      <c r="P43650" s="284"/>
    </row>
    <row r="43651" spans="15:16" x14ac:dyDescent="0.2">
      <c r="O43651" s="284"/>
      <c r="P43651" s="284"/>
    </row>
    <row r="43652" spans="15:16" x14ac:dyDescent="0.2">
      <c r="O43652" s="284"/>
      <c r="P43652" s="284"/>
    </row>
    <row r="43653" spans="15:16" x14ac:dyDescent="0.2">
      <c r="O43653" s="284"/>
      <c r="P43653" s="284"/>
    </row>
    <row r="43654" spans="15:16" x14ac:dyDescent="0.2">
      <c r="O43654" s="284"/>
      <c r="P43654" s="284"/>
    </row>
    <row r="43655" spans="15:16" x14ac:dyDescent="0.2">
      <c r="O43655" s="284"/>
      <c r="P43655" s="284"/>
    </row>
    <row r="43656" spans="15:16" x14ac:dyDescent="0.2">
      <c r="O43656" s="284"/>
      <c r="P43656" s="284"/>
    </row>
    <row r="43657" spans="15:16" x14ac:dyDescent="0.2">
      <c r="O43657" s="284"/>
      <c r="P43657" s="284"/>
    </row>
    <row r="43658" spans="15:16" x14ac:dyDescent="0.2">
      <c r="O43658" s="284"/>
      <c r="P43658" s="284"/>
    </row>
    <row r="43659" spans="15:16" x14ac:dyDescent="0.2">
      <c r="O43659" s="284"/>
      <c r="P43659" s="284"/>
    </row>
    <row r="43660" spans="15:16" x14ac:dyDescent="0.2">
      <c r="O43660" s="284"/>
      <c r="P43660" s="284"/>
    </row>
    <row r="43661" spans="15:16" x14ac:dyDescent="0.2">
      <c r="O43661" s="284"/>
      <c r="P43661" s="284"/>
    </row>
    <row r="43662" spans="15:16" x14ac:dyDescent="0.2">
      <c r="O43662" s="284"/>
      <c r="P43662" s="284"/>
    </row>
    <row r="43663" spans="15:16" x14ac:dyDescent="0.2">
      <c r="O43663" s="284"/>
      <c r="P43663" s="284"/>
    </row>
    <row r="43664" spans="15:16" x14ac:dyDescent="0.2">
      <c r="O43664" s="284"/>
      <c r="P43664" s="284"/>
    </row>
    <row r="43665" spans="15:16" x14ac:dyDescent="0.2">
      <c r="O43665" s="284"/>
      <c r="P43665" s="284"/>
    </row>
    <row r="43666" spans="15:16" x14ac:dyDescent="0.2">
      <c r="O43666" s="284"/>
      <c r="P43666" s="284"/>
    </row>
    <row r="43667" spans="15:16" x14ac:dyDescent="0.2">
      <c r="O43667" s="284"/>
      <c r="P43667" s="284"/>
    </row>
    <row r="43668" spans="15:16" x14ac:dyDescent="0.2">
      <c r="O43668" s="284"/>
      <c r="P43668" s="284"/>
    </row>
    <row r="43669" spans="15:16" x14ac:dyDescent="0.2">
      <c r="O43669" s="284"/>
      <c r="P43669" s="284"/>
    </row>
    <row r="43670" spans="15:16" x14ac:dyDescent="0.2">
      <c r="O43670" s="284"/>
      <c r="P43670" s="284"/>
    </row>
    <row r="43671" spans="15:16" x14ac:dyDescent="0.2">
      <c r="O43671" s="284"/>
      <c r="P43671" s="284"/>
    </row>
    <row r="43672" spans="15:16" x14ac:dyDescent="0.2">
      <c r="O43672" s="284"/>
      <c r="P43672" s="284"/>
    </row>
    <row r="43673" spans="15:16" x14ac:dyDescent="0.2">
      <c r="O43673" s="284"/>
      <c r="P43673" s="284"/>
    </row>
    <row r="43674" spans="15:16" x14ac:dyDescent="0.2">
      <c r="O43674" s="284"/>
      <c r="P43674" s="284"/>
    </row>
    <row r="43675" spans="15:16" x14ac:dyDescent="0.2">
      <c r="O43675" s="284"/>
      <c r="P43675" s="284"/>
    </row>
    <row r="43676" spans="15:16" x14ac:dyDescent="0.2">
      <c r="O43676" s="284"/>
      <c r="P43676" s="284"/>
    </row>
    <row r="43677" spans="15:16" x14ac:dyDescent="0.2">
      <c r="O43677" s="284"/>
      <c r="P43677" s="284"/>
    </row>
    <row r="43678" spans="15:16" x14ac:dyDescent="0.2">
      <c r="O43678" s="284"/>
      <c r="P43678" s="284"/>
    </row>
    <row r="43679" spans="15:16" x14ac:dyDescent="0.2">
      <c r="O43679" s="284"/>
      <c r="P43679" s="284"/>
    </row>
    <row r="43680" spans="15:16" x14ac:dyDescent="0.2">
      <c r="O43680" s="284"/>
      <c r="P43680" s="284"/>
    </row>
    <row r="43681" spans="15:16" x14ac:dyDescent="0.2">
      <c r="O43681" s="284"/>
      <c r="P43681" s="284"/>
    </row>
    <row r="43682" spans="15:16" x14ac:dyDescent="0.2">
      <c r="O43682" s="284"/>
      <c r="P43682" s="284"/>
    </row>
    <row r="43683" spans="15:16" x14ac:dyDescent="0.2">
      <c r="O43683" s="284"/>
      <c r="P43683" s="284"/>
    </row>
    <row r="43684" spans="15:16" x14ac:dyDescent="0.2">
      <c r="O43684" s="284"/>
      <c r="P43684" s="284"/>
    </row>
    <row r="43685" spans="15:16" x14ac:dyDescent="0.2">
      <c r="O43685" s="284"/>
      <c r="P43685" s="284"/>
    </row>
    <row r="43686" spans="15:16" x14ac:dyDescent="0.2">
      <c r="O43686" s="284"/>
      <c r="P43686" s="284"/>
    </row>
    <row r="43687" spans="15:16" x14ac:dyDescent="0.2">
      <c r="O43687" s="284"/>
      <c r="P43687" s="284"/>
    </row>
    <row r="43688" spans="15:16" x14ac:dyDescent="0.2">
      <c r="O43688" s="284"/>
      <c r="P43688" s="284"/>
    </row>
    <row r="43689" spans="15:16" x14ac:dyDescent="0.2">
      <c r="O43689" s="284"/>
      <c r="P43689" s="284"/>
    </row>
    <row r="43690" spans="15:16" x14ac:dyDescent="0.2">
      <c r="O43690" s="284"/>
      <c r="P43690" s="284"/>
    </row>
    <row r="43691" spans="15:16" x14ac:dyDescent="0.2">
      <c r="O43691" s="284"/>
      <c r="P43691" s="284"/>
    </row>
    <row r="43692" spans="15:16" x14ac:dyDescent="0.2">
      <c r="O43692" s="284"/>
      <c r="P43692" s="284"/>
    </row>
    <row r="43693" spans="15:16" x14ac:dyDescent="0.2">
      <c r="O43693" s="284"/>
      <c r="P43693" s="284"/>
    </row>
    <row r="43694" spans="15:16" x14ac:dyDescent="0.2">
      <c r="O43694" s="284"/>
      <c r="P43694" s="284"/>
    </row>
    <row r="43695" spans="15:16" x14ac:dyDescent="0.2">
      <c r="O43695" s="284"/>
      <c r="P43695" s="284"/>
    </row>
    <row r="43696" spans="15:16" x14ac:dyDescent="0.2">
      <c r="O43696" s="284"/>
      <c r="P43696" s="284"/>
    </row>
    <row r="43697" spans="15:16" x14ac:dyDescent="0.2">
      <c r="O43697" s="284"/>
      <c r="P43697" s="284"/>
    </row>
    <row r="43698" spans="15:16" x14ac:dyDescent="0.2">
      <c r="O43698" s="284"/>
      <c r="P43698" s="284"/>
    </row>
    <row r="43699" spans="15:16" x14ac:dyDescent="0.2">
      <c r="O43699" s="284"/>
      <c r="P43699" s="284"/>
    </row>
    <row r="43700" spans="15:16" x14ac:dyDescent="0.2">
      <c r="O43700" s="284"/>
      <c r="P43700" s="284"/>
    </row>
    <row r="43701" spans="15:16" x14ac:dyDescent="0.2">
      <c r="O43701" s="284"/>
      <c r="P43701" s="284"/>
    </row>
    <row r="43702" spans="15:16" x14ac:dyDescent="0.2">
      <c r="O43702" s="284"/>
      <c r="P43702" s="284"/>
    </row>
    <row r="43703" spans="15:16" x14ac:dyDescent="0.2">
      <c r="O43703" s="284"/>
      <c r="P43703" s="284"/>
    </row>
    <row r="43704" spans="15:16" x14ac:dyDescent="0.2">
      <c r="O43704" s="284"/>
      <c r="P43704" s="284"/>
    </row>
    <row r="43705" spans="15:16" x14ac:dyDescent="0.2">
      <c r="O43705" s="284"/>
      <c r="P43705" s="284"/>
    </row>
    <row r="43706" spans="15:16" x14ac:dyDescent="0.2">
      <c r="O43706" s="284"/>
      <c r="P43706" s="284"/>
    </row>
    <row r="43707" spans="15:16" x14ac:dyDescent="0.2">
      <c r="O43707" s="284"/>
      <c r="P43707" s="284"/>
    </row>
    <row r="43708" spans="15:16" x14ac:dyDescent="0.2">
      <c r="O43708" s="284"/>
      <c r="P43708" s="284"/>
    </row>
    <row r="43709" spans="15:16" x14ac:dyDescent="0.2">
      <c r="O43709" s="284"/>
      <c r="P43709" s="284"/>
    </row>
    <row r="43710" spans="15:16" x14ac:dyDescent="0.2">
      <c r="O43710" s="284"/>
      <c r="P43710" s="284"/>
    </row>
    <row r="43711" spans="15:16" x14ac:dyDescent="0.2">
      <c r="O43711" s="284"/>
      <c r="P43711" s="284"/>
    </row>
    <row r="43712" spans="15:16" x14ac:dyDescent="0.2">
      <c r="O43712" s="284"/>
      <c r="P43712" s="284"/>
    </row>
    <row r="43713" spans="15:16" x14ac:dyDescent="0.2">
      <c r="O43713" s="284"/>
      <c r="P43713" s="284"/>
    </row>
    <row r="43714" spans="15:16" x14ac:dyDescent="0.2">
      <c r="O43714" s="284"/>
      <c r="P43714" s="284"/>
    </row>
    <row r="43715" spans="15:16" x14ac:dyDescent="0.2">
      <c r="O43715" s="284"/>
      <c r="P43715" s="284"/>
    </row>
    <row r="43716" spans="15:16" x14ac:dyDescent="0.2">
      <c r="O43716" s="284"/>
      <c r="P43716" s="284"/>
    </row>
    <row r="43717" spans="15:16" x14ac:dyDescent="0.2">
      <c r="O43717" s="284"/>
      <c r="P43717" s="284"/>
    </row>
    <row r="43718" spans="15:16" x14ac:dyDescent="0.2">
      <c r="O43718" s="284"/>
      <c r="P43718" s="284"/>
    </row>
    <row r="43719" spans="15:16" x14ac:dyDescent="0.2">
      <c r="O43719" s="284"/>
      <c r="P43719" s="284"/>
    </row>
    <row r="43720" spans="15:16" x14ac:dyDescent="0.2">
      <c r="O43720" s="284"/>
      <c r="P43720" s="284"/>
    </row>
    <row r="43721" spans="15:16" x14ac:dyDescent="0.2">
      <c r="O43721" s="284"/>
      <c r="P43721" s="284"/>
    </row>
    <row r="43722" spans="15:16" x14ac:dyDescent="0.2">
      <c r="O43722" s="284"/>
      <c r="P43722" s="284"/>
    </row>
    <row r="43723" spans="15:16" x14ac:dyDescent="0.2">
      <c r="O43723" s="284"/>
      <c r="P43723" s="284"/>
    </row>
    <row r="43724" spans="15:16" x14ac:dyDescent="0.2">
      <c r="O43724" s="284"/>
      <c r="P43724" s="284"/>
    </row>
    <row r="43725" spans="15:16" x14ac:dyDescent="0.2">
      <c r="O43725" s="284"/>
      <c r="P43725" s="284"/>
    </row>
    <row r="43726" spans="15:16" x14ac:dyDescent="0.2">
      <c r="O43726" s="284"/>
      <c r="P43726" s="284"/>
    </row>
    <row r="43727" spans="15:16" x14ac:dyDescent="0.2">
      <c r="O43727" s="284"/>
      <c r="P43727" s="284"/>
    </row>
    <row r="43728" spans="15:16" x14ac:dyDescent="0.2">
      <c r="O43728" s="284"/>
      <c r="P43728" s="284"/>
    </row>
    <row r="43729" spans="15:16" x14ac:dyDescent="0.2">
      <c r="O43729" s="284"/>
      <c r="P43729" s="284"/>
    </row>
    <row r="43730" spans="15:16" x14ac:dyDescent="0.2">
      <c r="O43730" s="284"/>
      <c r="P43730" s="284"/>
    </row>
    <row r="43731" spans="15:16" x14ac:dyDescent="0.2">
      <c r="O43731" s="284"/>
      <c r="P43731" s="284"/>
    </row>
    <row r="43732" spans="15:16" x14ac:dyDescent="0.2">
      <c r="O43732" s="284"/>
      <c r="P43732" s="284"/>
    </row>
    <row r="43733" spans="15:16" x14ac:dyDescent="0.2">
      <c r="O43733" s="284"/>
      <c r="P43733" s="284"/>
    </row>
    <row r="43734" spans="15:16" x14ac:dyDescent="0.2">
      <c r="O43734" s="284"/>
      <c r="P43734" s="284"/>
    </row>
    <row r="43735" spans="15:16" x14ac:dyDescent="0.2">
      <c r="O43735" s="284"/>
      <c r="P43735" s="284"/>
    </row>
    <row r="43736" spans="15:16" x14ac:dyDescent="0.2">
      <c r="O43736" s="284"/>
      <c r="P43736" s="284"/>
    </row>
    <row r="43737" spans="15:16" x14ac:dyDescent="0.2">
      <c r="O43737" s="284"/>
      <c r="P43737" s="284"/>
    </row>
    <row r="43738" spans="15:16" x14ac:dyDescent="0.2">
      <c r="O43738" s="284"/>
      <c r="P43738" s="284"/>
    </row>
    <row r="43739" spans="15:16" x14ac:dyDescent="0.2">
      <c r="O43739" s="284"/>
      <c r="P43739" s="284"/>
    </row>
    <row r="43740" spans="15:16" x14ac:dyDescent="0.2">
      <c r="O43740" s="284"/>
      <c r="P43740" s="284"/>
    </row>
    <row r="43741" spans="15:16" x14ac:dyDescent="0.2">
      <c r="O43741" s="284"/>
      <c r="P43741" s="284"/>
    </row>
    <row r="43742" spans="15:16" x14ac:dyDescent="0.2">
      <c r="O43742" s="284"/>
      <c r="P43742" s="284"/>
    </row>
    <row r="43743" spans="15:16" x14ac:dyDescent="0.2">
      <c r="O43743" s="284"/>
      <c r="P43743" s="284"/>
    </row>
    <row r="43744" spans="15:16" x14ac:dyDescent="0.2">
      <c r="O43744" s="284"/>
      <c r="P43744" s="284"/>
    </row>
    <row r="43745" spans="15:16" x14ac:dyDescent="0.2">
      <c r="O43745" s="284"/>
      <c r="P43745" s="284"/>
    </row>
    <row r="43746" spans="15:16" x14ac:dyDescent="0.2">
      <c r="O43746" s="284"/>
      <c r="P43746" s="284"/>
    </row>
    <row r="43747" spans="15:16" x14ac:dyDescent="0.2">
      <c r="O43747" s="284"/>
      <c r="P43747" s="284"/>
    </row>
    <row r="43748" spans="15:16" x14ac:dyDescent="0.2">
      <c r="O43748" s="284"/>
      <c r="P43748" s="284"/>
    </row>
    <row r="43749" spans="15:16" x14ac:dyDescent="0.2">
      <c r="O43749" s="284"/>
      <c r="P43749" s="284"/>
    </row>
    <row r="43750" spans="15:16" x14ac:dyDescent="0.2">
      <c r="O43750" s="284"/>
      <c r="P43750" s="284"/>
    </row>
    <row r="43751" spans="15:16" x14ac:dyDescent="0.2">
      <c r="O43751" s="284"/>
      <c r="P43751" s="284"/>
    </row>
    <row r="43752" spans="15:16" x14ac:dyDescent="0.2">
      <c r="O43752" s="284"/>
      <c r="P43752" s="284"/>
    </row>
    <row r="43753" spans="15:16" x14ac:dyDescent="0.2">
      <c r="O43753" s="284"/>
      <c r="P43753" s="284"/>
    </row>
    <row r="43754" spans="15:16" x14ac:dyDescent="0.2">
      <c r="O43754" s="284"/>
      <c r="P43754" s="284"/>
    </row>
    <row r="43755" spans="15:16" x14ac:dyDescent="0.2">
      <c r="O43755" s="284"/>
      <c r="P43755" s="284"/>
    </row>
    <row r="43756" spans="15:16" x14ac:dyDescent="0.2">
      <c r="O43756" s="284"/>
      <c r="P43756" s="284"/>
    </row>
    <row r="43757" spans="15:16" x14ac:dyDescent="0.2">
      <c r="O43757" s="284"/>
      <c r="P43757" s="284"/>
    </row>
    <row r="43758" spans="15:16" x14ac:dyDescent="0.2">
      <c r="O43758" s="284"/>
      <c r="P43758" s="284"/>
    </row>
    <row r="43759" spans="15:16" x14ac:dyDescent="0.2">
      <c r="O43759" s="284"/>
      <c r="P43759" s="284"/>
    </row>
    <row r="43760" spans="15:16" x14ac:dyDescent="0.2">
      <c r="O43760" s="284"/>
      <c r="P43760" s="284"/>
    </row>
    <row r="43761" spans="15:16" x14ac:dyDescent="0.2">
      <c r="O43761" s="284"/>
      <c r="P43761" s="284"/>
    </row>
    <row r="43762" spans="15:16" x14ac:dyDescent="0.2">
      <c r="O43762" s="284"/>
      <c r="P43762" s="284"/>
    </row>
    <row r="43763" spans="15:16" x14ac:dyDescent="0.2">
      <c r="O43763" s="284"/>
      <c r="P43763" s="284"/>
    </row>
    <row r="43764" spans="15:16" x14ac:dyDescent="0.2">
      <c r="O43764" s="284"/>
      <c r="P43764" s="284"/>
    </row>
    <row r="43765" spans="15:16" x14ac:dyDescent="0.2">
      <c r="O43765" s="284"/>
      <c r="P43765" s="284"/>
    </row>
    <row r="43766" spans="15:16" x14ac:dyDescent="0.2">
      <c r="O43766" s="284"/>
      <c r="P43766" s="284"/>
    </row>
    <row r="43767" spans="15:16" x14ac:dyDescent="0.2">
      <c r="O43767" s="284"/>
      <c r="P43767" s="284"/>
    </row>
    <row r="43768" spans="15:16" x14ac:dyDescent="0.2">
      <c r="O43768" s="284"/>
      <c r="P43768" s="284"/>
    </row>
    <row r="43769" spans="15:16" x14ac:dyDescent="0.2">
      <c r="O43769" s="284"/>
      <c r="P43769" s="284"/>
    </row>
    <row r="43770" spans="15:16" x14ac:dyDescent="0.2">
      <c r="O43770" s="284"/>
      <c r="P43770" s="284"/>
    </row>
    <row r="43771" spans="15:16" x14ac:dyDescent="0.2">
      <c r="O43771" s="284"/>
      <c r="P43771" s="284"/>
    </row>
    <row r="43772" spans="15:16" x14ac:dyDescent="0.2">
      <c r="O43772" s="284"/>
      <c r="P43772" s="284"/>
    </row>
    <row r="43773" spans="15:16" x14ac:dyDescent="0.2">
      <c r="O43773" s="284"/>
      <c r="P43773" s="284"/>
    </row>
    <row r="43774" spans="15:16" x14ac:dyDescent="0.2">
      <c r="O43774" s="284"/>
      <c r="P43774" s="284"/>
    </row>
    <row r="43775" spans="15:16" x14ac:dyDescent="0.2">
      <c r="O43775" s="284"/>
      <c r="P43775" s="284"/>
    </row>
    <row r="43776" spans="15:16" x14ac:dyDescent="0.2">
      <c r="O43776" s="284"/>
      <c r="P43776" s="284"/>
    </row>
    <row r="43777" spans="15:16" x14ac:dyDescent="0.2">
      <c r="O43777" s="284"/>
      <c r="P43777" s="284"/>
    </row>
    <row r="43778" spans="15:16" x14ac:dyDescent="0.2">
      <c r="O43778" s="284"/>
      <c r="P43778" s="284"/>
    </row>
    <row r="43779" spans="15:16" x14ac:dyDescent="0.2">
      <c r="O43779" s="284"/>
      <c r="P43779" s="284"/>
    </row>
    <row r="43780" spans="15:16" x14ac:dyDescent="0.2">
      <c r="O43780" s="284"/>
      <c r="P43780" s="284"/>
    </row>
    <row r="43781" spans="15:16" x14ac:dyDescent="0.2">
      <c r="O43781" s="284"/>
      <c r="P43781" s="284"/>
    </row>
    <row r="43782" spans="15:16" x14ac:dyDescent="0.2">
      <c r="O43782" s="284"/>
      <c r="P43782" s="284"/>
    </row>
    <row r="43783" spans="15:16" x14ac:dyDescent="0.2">
      <c r="O43783" s="284"/>
      <c r="P43783" s="284"/>
    </row>
    <row r="43784" spans="15:16" x14ac:dyDescent="0.2">
      <c r="O43784" s="284"/>
      <c r="P43784" s="284"/>
    </row>
    <row r="43785" spans="15:16" x14ac:dyDescent="0.2">
      <c r="O43785" s="284"/>
      <c r="P43785" s="284"/>
    </row>
    <row r="43786" spans="15:16" x14ac:dyDescent="0.2">
      <c r="O43786" s="284"/>
      <c r="P43786" s="284"/>
    </row>
    <row r="43787" spans="15:16" x14ac:dyDescent="0.2">
      <c r="O43787" s="284"/>
      <c r="P43787" s="284"/>
    </row>
    <row r="43788" spans="15:16" x14ac:dyDescent="0.2">
      <c r="O43788" s="284"/>
      <c r="P43788" s="284"/>
    </row>
    <row r="43789" spans="15:16" x14ac:dyDescent="0.2">
      <c r="O43789" s="284"/>
      <c r="P43789" s="284"/>
    </row>
    <row r="43790" spans="15:16" x14ac:dyDescent="0.2">
      <c r="O43790" s="284"/>
      <c r="P43790" s="284"/>
    </row>
    <row r="43791" spans="15:16" x14ac:dyDescent="0.2">
      <c r="O43791" s="284"/>
      <c r="P43791" s="284"/>
    </row>
    <row r="43792" spans="15:16" x14ac:dyDescent="0.2">
      <c r="O43792" s="284"/>
      <c r="P43792" s="284"/>
    </row>
    <row r="43793" spans="15:16" x14ac:dyDescent="0.2">
      <c r="O43793" s="284"/>
      <c r="P43793" s="284"/>
    </row>
    <row r="43794" spans="15:16" x14ac:dyDescent="0.2">
      <c r="O43794" s="284"/>
      <c r="P43794" s="284"/>
    </row>
    <row r="43795" spans="15:16" x14ac:dyDescent="0.2">
      <c r="O43795" s="284"/>
      <c r="P43795" s="284"/>
    </row>
    <row r="43796" spans="15:16" x14ac:dyDescent="0.2">
      <c r="O43796" s="284"/>
      <c r="P43796" s="284"/>
    </row>
    <row r="43797" spans="15:16" x14ac:dyDescent="0.2">
      <c r="O43797" s="284"/>
      <c r="P43797" s="284"/>
    </row>
    <row r="43798" spans="15:16" x14ac:dyDescent="0.2">
      <c r="O43798" s="284"/>
      <c r="P43798" s="284"/>
    </row>
    <row r="43799" spans="15:16" x14ac:dyDescent="0.2">
      <c r="O43799" s="284"/>
      <c r="P43799" s="284"/>
    </row>
    <row r="43800" spans="15:16" x14ac:dyDescent="0.2">
      <c r="O43800" s="284"/>
      <c r="P43800" s="284"/>
    </row>
    <row r="43801" spans="15:16" x14ac:dyDescent="0.2">
      <c r="O43801" s="284"/>
      <c r="P43801" s="284"/>
    </row>
    <row r="43802" spans="15:16" x14ac:dyDescent="0.2">
      <c r="O43802" s="284"/>
      <c r="P43802" s="284"/>
    </row>
    <row r="43803" spans="15:16" x14ac:dyDescent="0.2">
      <c r="O43803" s="284"/>
      <c r="P43803" s="284"/>
    </row>
    <row r="43804" spans="15:16" x14ac:dyDescent="0.2">
      <c r="O43804" s="284"/>
      <c r="P43804" s="284"/>
    </row>
    <row r="43805" spans="15:16" x14ac:dyDescent="0.2">
      <c r="O43805" s="284"/>
      <c r="P43805" s="284"/>
    </row>
    <row r="43806" spans="15:16" x14ac:dyDescent="0.2">
      <c r="O43806" s="284"/>
      <c r="P43806" s="284"/>
    </row>
    <row r="43807" spans="15:16" x14ac:dyDescent="0.2">
      <c r="O43807" s="284"/>
      <c r="P43807" s="284"/>
    </row>
    <row r="43808" spans="15:16" x14ac:dyDescent="0.2">
      <c r="O43808" s="284"/>
      <c r="P43808" s="284"/>
    </row>
    <row r="43809" spans="15:16" x14ac:dyDescent="0.2">
      <c r="O43809" s="284"/>
      <c r="P43809" s="284"/>
    </row>
    <row r="43810" spans="15:16" x14ac:dyDescent="0.2">
      <c r="O43810" s="284"/>
      <c r="P43810" s="284"/>
    </row>
    <row r="43811" spans="15:16" x14ac:dyDescent="0.2">
      <c r="O43811" s="284"/>
      <c r="P43811" s="284"/>
    </row>
    <row r="43812" spans="15:16" x14ac:dyDescent="0.2">
      <c r="O43812" s="284"/>
      <c r="P43812" s="284"/>
    </row>
    <row r="43813" spans="15:16" x14ac:dyDescent="0.2">
      <c r="O43813" s="284"/>
      <c r="P43813" s="284"/>
    </row>
    <row r="43814" spans="15:16" x14ac:dyDescent="0.2">
      <c r="O43814" s="284"/>
      <c r="P43814" s="284"/>
    </row>
    <row r="43815" spans="15:16" x14ac:dyDescent="0.2">
      <c r="O43815" s="284"/>
      <c r="P43815" s="284"/>
    </row>
    <row r="43816" spans="15:16" x14ac:dyDescent="0.2">
      <c r="O43816" s="284"/>
      <c r="P43816" s="284"/>
    </row>
    <row r="43817" spans="15:16" x14ac:dyDescent="0.2">
      <c r="O43817" s="284"/>
      <c r="P43817" s="284"/>
    </row>
    <row r="43818" spans="15:16" x14ac:dyDescent="0.2">
      <c r="O43818" s="284"/>
      <c r="P43818" s="284"/>
    </row>
    <row r="43819" spans="15:16" x14ac:dyDescent="0.2">
      <c r="O43819" s="284"/>
      <c r="P43819" s="284"/>
    </row>
    <row r="43820" spans="15:16" x14ac:dyDescent="0.2">
      <c r="O43820" s="284"/>
      <c r="P43820" s="284"/>
    </row>
    <row r="43821" spans="15:16" x14ac:dyDescent="0.2">
      <c r="O43821" s="284"/>
      <c r="P43821" s="284"/>
    </row>
    <row r="43822" spans="15:16" x14ac:dyDescent="0.2">
      <c r="O43822" s="284"/>
      <c r="P43822" s="284"/>
    </row>
    <row r="43823" spans="15:16" x14ac:dyDescent="0.2">
      <c r="O43823" s="284"/>
      <c r="P43823" s="284"/>
    </row>
    <row r="43824" spans="15:16" x14ac:dyDescent="0.2">
      <c r="O43824" s="284"/>
      <c r="P43824" s="284"/>
    </row>
    <row r="43825" spans="15:16" x14ac:dyDescent="0.2">
      <c r="O43825" s="284"/>
      <c r="P43825" s="284"/>
    </row>
    <row r="43826" spans="15:16" x14ac:dyDescent="0.2">
      <c r="O43826" s="284"/>
      <c r="P43826" s="284"/>
    </row>
    <row r="43827" spans="15:16" x14ac:dyDescent="0.2">
      <c r="O43827" s="284"/>
      <c r="P43827" s="284"/>
    </row>
    <row r="43828" spans="15:16" x14ac:dyDescent="0.2">
      <c r="O43828" s="284"/>
      <c r="P43828" s="284"/>
    </row>
    <row r="43829" spans="15:16" x14ac:dyDescent="0.2">
      <c r="O43829" s="284"/>
      <c r="P43829" s="284"/>
    </row>
    <row r="43830" spans="15:16" x14ac:dyDescent="0.2">
      <c r="O43830" s="284"/>
      <c r="P43830" s="284"/>
    </row>
    <row r="43831" spans="15:16" x14ac:dyDescent="0.2">
      <c r="O43831" s="284"/>
      <c r="P43831" s="284"/>
    </row>
    <row r="43832" spans="15:16" x14ac:dyDescent="0.2">
      <c r="O43832" s="284"/>
      <c r="P43832" s="284"/>
    </row>
    <row r="43833" spans="15:16" x14ac:dyDescent="0.2">
      <c r="O43833" s="284"/>
      <c r="P43833" s="284"/>
    </row>
    <row r="43834" spans="15:16" x14ac:dyDescent="0.2">
      <c r="O43834" s="284"/>
      <c r="P43834" s="284"/>
    </row>
    <row r="43835" spans="15:16" x14ac:dyDescent="0.2">
      <c r="O43835" s="284"/>
      <c r="P43835" s="284"/>
    </row>
    <row r="43836" spans="15:16" x14ac:dyDescent="0.2">
      <c r="O43836" s="284"/>
      <c r="P43836" s="284"/>
    </row>
    <row r="43837" spans="15:16" x14ac:dyDescent="0.2">
      <c r="O43837" s="284"/>
      <c r="P43837" s="284"/>
    </row>
    <row r="43838" spans="15:16" x14ac:dyDescent="0.2">
      <c r="O43838" s="284"/>
      <c r="P43838" s="284"/>
    </row>
    <row r="43839" spans="15:16" x14ac:dyDescent="0.2">
      <c r="O43839" s="284"/>
      <c r="P43839" s="284"/>
    </row>
    <row r="43840" spans="15:16" x14ac:dyDescent="0.2">
      <c r="O43840" s="284"/>
      <c r="P43840" s="284"/>
    </row>
    <row r="43841" spans="15:16" x14ac:dyDescent="0.2">
      <c r="O43841" s="284"/>
      <c r="P43841" s="284"/>
    </row>
    <row r="43842" spans="15:16" x14ac:dyDescent="0.2">
      <c r="O43842" s="284"/>
      <c r="P43842" s="284"/>
    </row>
    <row r="43843" spans="15:16" x14ac:dyDescent="0.2">
      <c r="O43843" s="284"/>
      <c r="P43843" s="284"/>
    </row>
    <row r="43844" spans="15:16" x14ac:dyDescent="0.2">
      <c r="O43844" s="284"/>
      <c r="P43844" s="284"/>
    </row>
    <row r="43845" spans="15:16" x14ac:dyDescent="0.2">
      <c r="O43845" s="284"/>
      <c r="P43845" s="284"/>
    </row>
    <row r="43846" spans="15:16" x14ac:dyDescent="0.2">
      <c r="O43846" s="284"/>
      <c r="P43846" s="284"/>
    </row>
    <row r="43847" spans="15:16" x14ac:dyDescent="0.2">
      <c r="O43847" s="284"/>
      <c r="P43847" s="284"/>
    </row>
    <row r="43848" spans="15:16" x14ac:dyDescent="0.2">
      <c r="O43848" s="284"/>
      <c r="P43848" s="284"/>
    </row>
    <row r="43849" spans="15:16" x14ac:dyDescent="0.2">
      <c r="O43849" s="284"/>
      <c r="P43849" s="284"/>
    </row>
    <row r="43850" spans="15:16" x14ac:dyDescent="0.2">
      <c r="O43850" s="284"/>
      <c r="P43850" s="284"/>
    </row>
    <row r="43851" spans="15:16" x14ac:dyDescent="0.2">
      <c r="O43851" s="284"/>
      <c r="P43851" s="284"/>
    </row>
    <row r="43852" spans="15:16" x14ac:dyDescent="0.2">
      <c r="O43852" s="284"/>
      <c r="P43852" s="284"/>
    </row>
    <row r="43853" spans="15:16" x14ac:dyDescent="0.2">
      <c r="O43853" s="284"/>
      <c r="P43853" s="284"/>
    </row>
    <row r="43854" spans="15:16" x14ac:dyDescent="0.2">
      <c r="O43854" s="284"/>
      <c r="P43854" s="284"/>
    </row>
    <row r="43855" spans="15:16" x14ac:dyDescent="0.2">
      <c r="O43855" s="284"/>
      <c r="P43855" s="284"/>
    </row>
    <row r="43856" spans="15:16" x14ac:dyDescent="0.2">
      <c r="O43856" s="284"/>
      <c r="P43856" s="284"/>
    </row>
    <row r="43857" spans="15:16" x14ac:dyDescent="0.2">
      <c r="O43857" s="284"/>
      <c r="P43857" s="284"/>
    </row>
    <row r="43858" spans="15:16" x14ac:dyDescent="0.2">
      <c r="O43858" s="284"/>
      <c r="P43858" s="284"/>
    </row>
    <row r="43859" spans="15:16" x14ac:dyDescent="0.2">
      <c r="O43859" s="284"/>
      <c r="P43859" s="284"/>
    </row>
    <row r="43860" spans="15:16" x14ac:dyDescent="0.2">
      <c r="O43860" s="284"/>
      <c r="P43860" s="284"/>
    </row>
    <row r="43861" spans="15:16" x14ac:dyDescent="0.2">
      <c r="O43861" s="284"/>
      <c r="P43861" s="284"/>
    </row>
    <row r="43862" spans="15:16" x14ac:dyDescent="0.2">
      <c r="O43862" s="284"/>
      <c r="P43862" s="284"/>
    </row>
    <row r="43863" spans="15:16" x14ac:dyDescent="0.2">
      <c r="O43863" s="284"/>
      <c r="P43863" s="284"/>
    </row>
    <row r="43864" spans="15:16" x14ac:dyDescent="0.2">
      <c r="O43864" s="284"/>
      <c r="P43864" s="284"/>
    </row>
    <row r="43865" spans="15:16" x14ac:dyDescent="0.2">
      <c r="O43865" s="284"/>
      <c r="P43865" s="284"/>
    </row>
    <row r="43866" spans="15:16" x14ac:dyDescent="0.2">
      <c r="O43866" s="284"/>
      <c r="P43866" s="284"/>
    </row>
    <row r="43867" spans="15:16" x14ac:dyDescent="0.2">
      <c r="O43867" s="284"/>
      <c r="P43867" s="284"/>
    </row>
    <row r="43868" spans="15:16" x14ac:dyDescent="0.2">
      <c r="O43868" s="284"/>
      <c r="P43868" s="284"/>
    </row>
    <row r="43869" spans="15:16" x14ac:dyDescent="0.2">
      <c r="O43869" s="284"/>
      <c r="P43869" s="284"/>
    </row>
    <row r="43870" spans="15:16" x14ac:dyDescent="0.2">
      <c r="O43870" s="284"/>
      <c r="P43870" s="284"/>
    </row>
    <row r="43871" spans="15:16" x14ac:dyDescent="0.2">
      <c r="O43871" s="284"/>
      <c r="P43871" s="284"/>
    </row>
    <row r="43872" spans="15:16" x14ac:dyDescent="0.2">
      <c r="O43872" s="284"/>
      <c r="P43872" s="284"/>
    </row>
    <row r="43873" spans="15:16" x14ac:dyDescent="0.2">
      <c r="O43873" s="284"/>
      <c r="P43873" s="284"/>
    </row>
    <row r="43874" spans="15:16" x14ac:dyDescent="0.2">
      <c r="O43874" s="284"/>
      <c r="P43874" s="284"/>
    </row>
    <row r="43875" spans="15:16" x14ac:dyDescent="0.2">
      <c r="O43875" s="284"/>
      <c r="P43875" s="284"/>
    </row>
    <row r="43876" spans="15:16" x14ac:dyDescent="0.2">
      <c r="O43876" s="284"/>
      <c r="P43876" s="284"/>
    </row>
    <row r="43877" spans="15:16" x14ac:dyDescent="0.2">
      <c r="O43877" s="284"/>
      <c r="P43877" s="284"/>
    </row>
    <row r="43878" spans="15:16" x14ac:dyDescent="0.2">
      <c r="O43878" s="284"/>
      <c r="P43878" s="284"/>
    </row>
    <row r="43879" spans="15:16" x14ac:dyDescent="0.2">
      <c r="O43879" s="284"/>
      <c r="P43879" s="284"/>
    </row>
    <row r="43880" spans="15:16" x14ac:dyDescent="0.2">
      <c r="O43880" s="284"/>
      <c r="P43880" s="284"/>
    </row>
    <row r="43881" spans="15:16" x14ac:dyDescent="0.2">
      <c r="O43881" s="284"/>
      <c r="P43881" s="284"/>
    </row>
    <row r="43882" spans="15:16" x14ac:dyDescent="0.2">
      <c r="O43882" s="284"/>
      <c r="P43882" s="284"/>
    </row>
    <row r="43883" spans="15:16" x14ac:dyDescent="0.2">
      <c r="O43883" s="284"/>
      <c r="P43883" s="284"/>
    </row>
    <row r="43884" spans="15:16" x14ac:dyDescent="0.2">
      <c r="O43884" s="284"/>
      <c r="P43884" s="284"/>
    </row>
    <row r="43885" spans="15:16" x14ac:dyDescent="0.2">
      <c r="O43885" s="284"/>
      <c r="P43885" s="284"/>
    </row>
    <row r="43886" spans="15:16" x14ac:dyDescent="0.2">
      <c r="O43886" s="284"/>
      <c r="P43886" s="284"/>
    </row>
    <row r="43887" spans="15:16" x14ac:dyDescent="0.2">
      <c r="O43887" s="284"/>
      <c r="P43887" s="284"/>
    </row>
    <row r="43888" spans="15:16" x14ac:dyDescent="0.2">
      <c r="O43888" s="284"/>
      <c r="P43888" s="284"/>
    </row>
    <row r="43889" spans="15:16" x14ac:dyDescent="0.2">
      <c r="O43889" s="284"/>
      <c r="P43889" s="284"/>
    </row>
    <row r="43890" spans="15:16" x14ac:dyDescent="0.2">
      <c r="O43890" s="284"/>
      <c r="P43890" s="284"/>
    </row>
    <row r="43891" spans="15:16" x14ac:dyDescent="0.2">
      <c r="O43891" s="284"/>
      <c r="P43891" s="284"/>
    </row>
    <row r="43892" spans="15:16" x14ac:dyDescent="0.2">
      <c r="O43892" s="284"/>
      <c r="P43892" s="284"/>
    </row>
    <row r="43893" spans="15:16" x14ac:dyDescent="0.2">
      <c r="O43893" s="284"/>
      <c r="P43893" s="284"/>
    </row>
    <row r="43894" spans="15:16" x14ac:dyDescent="0.2">
      <c r="O43894" s="284"/>
      <c r="P43894" s="284"/>
    </row>
    <row r="43895" spans="15:16" x14ac:dyDescent="0.2">
      <c r="O43895" s="284"/>
      <c r="P43895" s="284"/>
    </row>
    <row r="43896" spans="15:16" x14ac:dyDescent="0.2">
      <c r="O43896" s="284"/>
      <c r="P43896" s="284"/>
    </row>
    <row r="43897" spans="15:16" x14ac:dyDescent="0.2">
      <c r="O43897" s="284"/>
      <c r="P43897" s="284"/>
    </row>
    <row r="43898" spans="15:16" x14ac:dyDescent="0.2">
      <c r="O43898" s="284"/>
      <c r="P43898" s="284"/>
    </row>
    <row r="43899" spans="15:16" x14ac:dyDescent="0.2">
      <c r="O43899" s="284"/>
      <c r="P43899" s="284"/>
    </row>
    <row r="43900" spans="15:16" x14ac:dyDescent="0.2">
      <c r="O43900" s="284"/>
      <c r="P43900" s="284"/>
    </row>
    <row r="43901" spans="15:16" x14ac:dyDescent="0.2">
      <c r="O43901" s="284"/>
      <c r="P43901" s="284"/>
    </row>
    <row r="43902" spans="15:16" x14ac:dyDescent="0.2">
      <c r="O43902" s="284"/>
      <c r="P43902" s="284"/>
    </row>
    <row r="43903" spans="15:16" x14ac:dyDescent="0.2">
      <c r="O43903" s="284"/>
      <c r="P43903" s="284"/>
    </row>
    <row r="43904" spans="15:16" x14ac:dyDescent="0.2">
      <c r="O43904" s="284"/>
      <c r="P43904" s="284"/>
    </row>
    <row r="43905" spans="15:16" x14ac:dyDescent="0.2">
      <c r="O43905" s="284"/>
      <c r="P43905" s="284"/>
    </row>
    <row r="43906" spans="15:16" x14ac:dyDescent="0.2">
      <c r="O43906" s="284"/>
      <c r="P43906" s="284"/>
    </row>
    <row r="43907" spans="15:16" x14ac:dyDescent="0.2">
      <c r="O43907" s="284"/>
      <c r="P43907" s="284"/>
    </row>
    <row r="43908" spans="15:16" x14ac:dyDescent="0.2">
      <c r="O43908" s="284"/>
      <c r="P43908" s="284"/>
    </row>
    <row r="43909" spans="15:16" x14ac:dyDescent="0.2">
      <c r="O43909" s="284"/>
      <c r="P43909" s="284"/>
    </row>
    <row r="43910" spans="15:16" x14ac:dyDescent="0.2">
      <c r="O43910" s="284"/>
      <c r="P43910" s="284"/>
    </row>
    <row r="43911" spans="15:16" x14ac:dyDescent="0.2">
      <c r="O43911" s="284"/>
      <c r="P43911" s="284"/>
    </row>
    <row r="43912" spans="15:16" x14ac:dyDescent="0.2">
      <c r="O43912" s="284"/>
      <c r="P43912" s="284"/>
    </row>
    <row r="43913" spans="15:16" x14ac:dyDescent="0.2">
      <c r="O43913" s="284"/>
      <c r="P43913" s="284"/>
    </row>
    <row r="43914" spans="15:16" x14ac:dyDescent="0.2">
      <c r="O43914" s="284"/>
      <c r="P43914" s="284"/>
    </row>
    <row r="43915" spans="15:16" x14ac:dyDescent="0.2">
      <c r="O43915" s="284"/>
      <c r="P43915" s="284"/>
    </row>
    <row r="43916" spans="15:16" x14ac:dyDescent="0.2">
      <c r="O43916" s="284"/>
      <c r="P43916" s="284"/>
    </row>
    <row r="43917" spans="15:16" x14ac:dyDescent="0.2">
      <c r="O43917" s="284"/>
      <c r="P43917" s="284"/>
    </row>
    <row r="43918" spans="15:16" x14ac:dyDescent="0.2">
      <c r="O43918" s="284"/>
      <c r="P43918" s="284"/>
    </row>
    <row r="43919" spans="15:16" x14ac:dyDescent="0.2">
      <c r="O43919" s="284"/>
      <c r="P43919" s="284"/>
    </row>
    <row r="43920" spans="15:16" x14ac:dyDescent="0.2">
      <c r="O43920" s="284"/>
      <c r="P43920" s="284"/>
    </row>
    <row r="43921" spans="15:16" x14ac:dyDescent="0.2">
      <c r="O43921" s="284"/>
      <c r="P43921" s="284"/>
    </row>
    <row r="43922" spans="15:16" x14ac:dyDescent="0.2">
      <c r="O43922" s="284"/>
      <c r="P43922" s="284"/>
    </row>
    <row r="43923" spans="15:16" x14ac:dyDescent="0.2">
      <c r="O43923" s="284"/>
      <c r="P43923" s="284"/>
    </row>
    <row r="43924" spans="15:16" x14ac:dyDescent="0.2">
      <c r="O43924" s="284"/>
      <c r="P43924" s="284"/>
    </row>
    <row r="43925" spans="15:16" x14ac:dyDescent="0.2">
      <c r="O43925" s="284"/>
      <c r="P43925" s="284"/>
    </row>
    <row r="43926" spans="15:16" x14ac:dyDescent="0.2">
      <c r="O43926" s="284"/>
      <c r="P43926" s="284"/>
    </row>
    <row r="43927" spans="15:16" x14ac:dyDescent="0.2">
      <c r="O43927" s="284"/>
      <c r="P43927" s="284"/>
    </row>
    <row r="43928" spans="15:16" x14ac:dyDescent="0.2">
      <c r="O43928" s="284"/>
      <c r="P43928" s="284"/>
    </row>
    <row r="43929" spans="15:16" x14ac:dyDescent="0.2">
      <c r="O43929" s="284"/>
      <c r="P43929" s="284"/>
    </row>
    <row r="43930" spans="15:16" x14ac:dyDescent="0.2">
      <c r="O43930" s="284"/>
      <c r="P43930" s="284"/>
    </row>
    <row r="43931" spans="15:16" x14ac:dyDescent="0.2">
      <c r="O43931" s="284"/>
      <c r="P43931" s="284"/>
    </row>
    <row r="43932" spans="15:16" x14ac:dyDescent="0.2">
      <c r="O43932" s="284"/>
      <c r="P43932" s="284"/>
    </row>
    <row r="43933" spans="15:16" x14ac:dyDescent="0.2">
      <c r="O43933" s="284"/>
      <c r="P43933" s="284"/>
    </row>
    <row r="43934" spans="15:16" x14ac:dyDescent="0.2">
      <c r="O43934" s="284"/>
      <c r="P43934" s="284"/>
    </row>
    <row r="43935" spans="15:16" x14ac:dyDescent="0.2">
      <c r="O43935" s="284"/>
      <c r="P43935" s="284"/>
    </row>
    <row r="43936" spans="15:16" x14ac:dyDescent="0.2">
      <c r="O43936" s="284"/>
      <c r="P43936" s="284"/>
    </row>
    <row r="43937" spans="15:16" x14ac:dyDescent="0.2">
      <c r="O43937" s="284"/>
      <c r="P43937" s="284"/>
    </row>
    <row r="43938" spans="15:16" x14ac:dyDescent="0.2">
      <c r="O43938" s="284"/>
      <c r="P43938" s="284"/>
    </row>
    <row r="43939" spans="15:16" x14ac:dyDescent="0.2">
      <c r="O43939" s="284"/>
      <c r="P43939" s="284"/>
    </row>
    <row r="43940" spans="15:16" x14ac:dyDescent="0.2">
      <c r="O43940" s="284"/>
      <c r="P43940" s="284"/>
    </row>
    <row r="43941" spans="15:16" x14ac:dyDescent="0.2">
      <c r="O43941" s="284"/>
      <c r="P43941" s="284"/>
    </row>
    <row r="43942" spans="15:16" x14ac:dyDescent="0.2">
      <c r="O43942" s="284"/>
      <c r="P43942" s="284"/>
    </row>
    <row r="43943" spans="15:16" x14ac:dyDescent="0.2">
      <c r="O43943" s="284"/>
      <c r="P43943" s="284"/>
    </row>
    <row r="43944" spans="15:16" x14ac:dyDescent="0.2">
      <c r="O43944" s="284"/>
      <c r="P43944" s="284"/>
    </row>
    <row r="43945" spans="15:16" x14ac:dyDescent="0.2">
      <c r="O43945" s="284"/>
      <c r="P43945" s="284"/>
    </row>
    <row r="43946" spans="15:16" x14ac:dyDescent="0.2">
      <c r="O43946" s="284"/>
      <c r="P43946" s="284"/>
    </row>
    <row r="43947" spans="15:16" x14ac:dyDescent="0.2">
      <c r="O43947" s="284"/>
      <c r="P43947" s="284"/>
    </row>
    <row r="43948" spans="15:16" x14ac:dyDescent="0.2">
      <c r="O43948" s="284"/>
      <c r="P43948" s="284"/>
    </row>
    <row r="43949" spans="15:16" x14ac:dyDescent="0.2">
      <c r="O43949" s="284"/>
      <c r="P43949" s="284"/>
    </row>
    <row r="43950" spans="15:16" x14ac:dyDescent="0.2">
      <c r="O43950" s="284"/>
      <c r="P43950" s="284"/>
    </row>
    <row r="43951" spans="15:16" x14ac:dyDescent="0.2">
      <c r="O43951" s="284"/>
      <c r="P43951" s="284"/>
    </row>
    <row r="43952" spans="15:16" x14ac:dyDescent="0.2">
      <c r="O43952" s="284"/>
      <c r="P43952" s="284"/>
    </row>
    <row r="43953" spans="15:16" x14ac:dyDescent="0.2">
      <c r="O43953" s="284"/>
      <c r="P43953" s="284"/>
    </row>
    <row r="43954" spans="15:16" x14ac:dyDescent="0.2">
      <c r="O43954" s="284"/>
      <c r="P43954" s="284"/>
    </row>
    <row r="43955" spans="15:16" x14ac:dyDescent="0.2">
      <c r="O43955" s="284"/>
      <c r="P43955" s="284"/>
    </row>
    <row r="43956" spans="15:16" x14ac:dyDescent="0.2">
      <c r="O43956" s="284"/>
      <c r="P43956" s="284"/>
    </row>
    <row r="43957" spans="15:16" x14ac:dyDescent="0.2">
      <c r="O43957" s="284"/>
      <c r="P43957" s="284"/>
    </row>
    <row r="43958" spans="15:16" x14ac:dyDescent="0.2">
      <c r="O43958" s="284"/>
      <c r="P43958" s="284"/>
    </row>
    <row r="43959" spans="15:16" x14ac:dyDescent="0.2">
      <c r="O43959" s="284"/>
      <c r="P43959" s="284"/>
    </row>
    <row r="43960" spans="15:16" x14ac:dyDescent="0.2">
      <c r="O43960" s="284"/>
      <c r="P43960" s="284"/>
    </row>
    <row r="43961" spans="15:16" x14ac:dyDescent="0.2">
      <c r="O43961" s="284"/>
      <c r="P43961" s="284"/>
    </row>
    <row r="43962" spans="15:16" x14ac:dyDescent="0.2">
      <c r="O43962" s="284"/>
      <c r="P43962" s="284"/>
    </row>
    <row r="43963" spans="15:16" x14ac:dyDescent="0.2">
      <c r="O43963" s="284"/>
      <c r="P43963" s="284"/>
    </row>
    <row r="43964" spans="15:16" x14ac:dyDescent="0.2">
      <c r="O43964" s="284"/>
      <c r="P43964" s="284"/>
    </row>
    <row r="43965" spans="15:16" x14ac:dyDescent="0.2">
      <c r="O43965" s="284"/>
      <c r="P43965" s="284"/>
    </row>
    <row r="43966" spans="15:16" x14ac:dyDescent="0.2">
      <c r="O43966" s="284"/>
      <c r="P43966" s="284"/>
    </row>
    <row r="43967" spans="15:16" x14ac:dyDescent="0.2">
      <c r="O43967" s="284"/>
      <c r="P43967" s="284"/>
    </row>
    <row r="43968" spans="15:16" x14ac:dyDescent="0.2">
      <c r="O43968" s="284"/>
      <c r="P43968" s="284"/>
    </row>
    <row r="43969" spans="15:16" x14ac:dyDescent="0.2">
      <c r="O43969" s="284"/>
      <c r="P43969" s="284"/>
    </row>
    <row r="43970" spans="15:16" x14ac:dyDescent="0.2">
      <c r="O43970" s="284"/>
      <c r="P43970" s="284"/>
    </row>
    <row r="43971" spans="15:16" x14ac:dyDescent="0.2">
      <c r="O43971" s="284"/>
      <c r="P43971" s="284"/>
    </row>
    <row r="43972" spans="15:16" x14ac:dyDescent="0.2">
      <c r="O43972" s="284"/>
      <c r="P43972" s="284"/>
    </row>
    <row r="43973" spans="15:16" x14ac:dyDescent="0.2">
      <c r="O43973" s="284"/>
      <c r="P43973" s="284"/>
    </row>
    <row r="43974" spans="15:16" x14ac:dyDescent="0.2">
      <c r="O43974" s="284"/>
      <c r="P43974" s="284"/>
    </row>
    <row r="43975" spans="15:16" x14ac:dyDescent="0.2">
      <c r="O43975" s="284"/>
      <c r="P43975" s="284"/>
    </row>
    <row r="43976" spans="15:16" x14ac:dyDescent="0.2">
      <c r="O43976" s="284"/>
      <c r="P43976" s="284"/>
    </row>
    <row r="43977" spans="15:16" x14ac:dyDescent="0.2">
      <c r="O43977" s="284"/>
      <c r="P43977" s="284"/>
    </row>
    <row r="43978" spans="15:16" x14ac:dyDescent="0.2">
      <c r="O43978" s="284"/>
      <c r="P43978" s="284"/>
    </row>
    <row r="43979" spans="15:16" x14ac:dyDescent="0.2">
      <c r="O43979" s="284"/>
      <c r="P43979" s="284"/>
    </row>
    <row r="43980" spans="15:16" x14ac:dyDescent="0.2">
      <c r="O43980" s="284"/>
      <c r="P43980" s="284"/>
    </row>
    <row r="43981" spans="15:16" x14ac:dyDescent="0.2">
      <c r="O43981" s="284"/>
      <c r="P43981" s="284"/>
    </row>
    <row r="43982" spans="15:16" x14ac:dyDescent="0.2">
      <c r="O43982" s="284"/>
      <c r="P43982" s="284"/>
    </row>
    <row r="43983" spans="15:16" x14ac:dyDescent="0.2">
      <c r="O43983" s="284"/>
      <c r="P43983" s="284"/>
    </row>
    <row r="43984" spans="15:16" x14ac:dyDescent="0.2">
      <c r="O43984" s="284"/>
      <c r="P43984" s="284"/>
    </row>
    <row r="43985" spans="15:16" x14ac:dyDescent="0.2">
      <c r="O43985" s="284"/>
      <c r="P43985" s="284"/>
    </row>
    <row r="43986" spans="15:16" x14ac:dyDescent="0.2">
      <c r="O43986" s="284"/>
      <c r="P43986" s="284"/>
    </row>
    <row r="43987" spans="15:16" x14ac:dyDescent="0.2">
      <c r="O43987" s="284"/>
      <c r="P43987" s="284"/>
    </row>
    <row r="43988" spans="15:16" x14ac:dyDescent="0.2">
      <c r="O43988" s="284"/>
      <c r="P43988" s="284"/>
    </row>
    <row r="43989" spans="15:16" x14ac:dyDescent="0.2">
      <c r="O43989" s="284"/>
      <c r="P43989" s="284"/>
    </row>
    <row r="43990" spans="15:16" x14ac:dyDescent="0.2">
      <c r="O43990" s="284"/>
      <c r="P43990" s="284"/>
    </row>
    <row r="43991" spans="15:16" x14ac:dyDescent="0.2">
      <c r="O43991" s="284"/>
      <c r="P43991" s="284"/>
    </row>
    <row r="43992" spans="15:16" x14ac:dyDescent="0.2">
      <c r="O43992" s="284"/>
      <c r="P43992" s="284"/>
    </row>
    <row r="43993" spans="15:16" x14ac:dyDescent="0.2">
      <c r="O43993" s="284"/>
      <c r="P43993" s="284"/>
    </row>
    <row r="43994" spans="15:16" x14ac:dyDescent="0.2">
      <c r="O43994" s="284"/>
      <c r="P43994" s="284"/>
    </row>
    <row r="43995" spans="15:16" x14ac:dyDescent="0.2">
      <c r="O43995" s="284"/>
      <c r="P43995" s="284"/>
    </row>
    <row r="43996" spans="15:16" x14ac:dyDescent="0.2">
      <c r="O43996" s="284"/>
      <c r="P43996" s="284"/>
    </row>
    <row r="43997" spans="15:16" x14ac:dyDescent="0.2">
      <c r="O43997" s="284"/>
      <c r="P43997" s="284"/>
    </row>
    <row r="43998" spans="15:16" x14ac:dyDescent="0.2">
      <c r="O43998" s="284"/>
      <c r="P43998" s="284"/>
    </row>
    <row r="43999" spans="15:16" x14ac:dyDescent="0.2">
      <c r="O43999" s="284"/>
      <c r="P43999" s="284"/>
    </row>
    <row r="44000" spans="15:16" x14ac:dyDescent="0.2">
      <c r="O44000" s="284"/>
      <c r="P44000" s="284"/>
    </row>
    <row r="44001" spans="15:16" x14ac:dyDescent="0.2">
      <c r="O44001" s="284"/>
      <c r="P44001" s="284"/>
    </row>
    <row r="44002" spans="15:16" x14ac:dyDescent="0.2">
      <c r="O44002" s="284"/>
      <c r="P44002" s="284"/>
    </row>
    <row r="44003" spans="15:16" x14ac:dyDescent="0.2">
      <c r="O44003" s="284"/>
      <c r="P44003" s="284"/>
    </row>
    <row r="44004" spans="15:16" x14ac:dyDescent="0.2">
      <c r="O44004" s="284"/>
      <c r="P44004" s="284"/>
    </row>
    <row r="44005" spans="15:16" x14ac:dyDescent="0.2">
      <c r="O44005" s="284"/>
      <c r="P44005" s="284"/>
    </row>
    <row r="44006" spans="15:16" x14ac:dyDescent="0.2">
      <c r="O44006" s="284"/>
      <c r="P44006" s="284"/>
    </row>
    <row r="44007" spans="15:16" x14ac:dyDescent="0.2">
      <c r="O44007" s="284"/>
      <c r="P44007" s="284"/>
    </row>
    <row r="44008" spans="15:16" x14ac:dyDescent="0.2">
      <c r="O44008" s="284"/>
      <c r="P44008" s="284"/>
    </row>
    <row r="44009" spans="15:16" x14ac:dyDescent="0.2">
      <c r="O44009" s="284"/>
      <c r="P44009" s="284"/>
    </row>
    <row r="44010" spans="15:16" x14ac:dyDescent="0.2">
      <c r="O44010" s="284"/>
      <c r="P44010" s="284"/>
    </row>
    <row r="44011" spans="15:16" x14ac:dyDescent="0.2">
      <c r="O44011" s="284"/>
      <c r="P44011" s="284"/>
    </row>
    <row r="44012" spans="15:16" x14ac:dyDescent="0.2">
      <c r="O44012" s="284"/>
      <c r="P44012" s="284"/>
    </row>
    <row r="44013" spans="15:16" x14ac:dyDescent="0.2">
      <c r="O44013" s="284"/>
      <c r="P44013" s="284"/>
    </row>
    <row r="44014" spans="15:16" x14ac:dyDescent="0.2">
      <c r="O44014" s="284"/>
      <c r="P44014" s="284"/>
    </row>
    <row r="44015" spans="15:16" x14ac:dyDescent="0.2">
      <c r="O44015" s="284"/>
      <c r="P44015" s="284"/>
    </row>
    <row r="44016" spans="15:16" x14ac:dyDescent="0.2">
      <c r="O44016" s="284"/>
      <c r="P44016" s="284"/>
    </row>
    <row r="44017" spans="15:16" x14ac:dyDescent="0.2">
      <c r="O44017" s="284"/>
      <c r="P44017" s="284"/>
    </row>
    <row r="44018" spans="15:16" x14ac:dyDescent="0.2">
      <c r="O44018" s="284"/>
      <c r="P44018" s="284"/>
    </row>
    <row r="44019" spans="15:16" x14ac:dyDescent="0.2">
      <c r="O44019" s="284"/>
      <c r="P44019" s="284"/>
    </row>
    <row r="44020" spans="15:16" x14ac:dyDescent="0.2">
      <c r="O44020" s="284"/>
      <c r="P44020" s="284"/>
    </row>
    <row r="44021" spans="15:16" x14ac:dyDescent="0.2">
      <c r="O44021" s="284"/>
      <c r="P44021" s="284"/>
    </row>
    <row r="44022" spans="15:16" x14ac:dyDescent="0.2">
      <c r="O44022" s="284"/>
      <c r="P44022" s="284"/>
    </row>
    <row r="44023" spans="15:16" x14ac:dyDescent="0.2">
      <c r="O44023" s="284"/>
      <c r="P44023" s="284"/>
    </row>
    <row r="44024" spans="15:16" x14ac:dyDescent="0.2">
      <c r="O44024" s="284"/>
      <c r="P44024" s="284"/>
    </row>
    <row r="44025" spans="15:16" x14ac:dyDescent="0.2">
      <c r="O44025" s="284"/>
      <c r="P44025" s="284"/>
    </row>
    <row r="44026" spans="15:16" x14ac:dyDescent="0.2">
      <c r="O44026" s="284"/>
      <c r="P44026" s="284"/>
    </row>
    <row r="44027" spans="15:16" x14ac:dyDescent="0.2">
      <c r="O44027" s="284"/>
      <c r="P44027" s="284"/>
    </row>
    <row r="44028" spans="15:16" x14ac:dyDescent="0.2">
      <c r="O44028" s="284"/>
      <c r="P44028" s="284"/>
    </row>
    <row r="44029" spans="15:16" x14ac:dyDescent="0.2">
      <c r="O44029" s="284"/>
      <c r="P44029" s="284"/>
    </row>
    <row r="44030" spans="15:16" x14ac:dyDescent="0.2">
      <c r="O44030" s="284"/>
      <c r="P44030" s="284"/>
    </row>
    <row r="44031" spans="15:16" x14ac:dyDescent="0.2">
      <c r="O44031" s="284"/>
      <c r="P44031" s="284"/>
    </row>
    <row r="44032" spans="15:16" x14ac:dyDescent="0.2">
      <c r="O44032" s="284"/>
      <c r="P44032" s="284"/>
    </row>
    <row r="44033" spans="15:16" x14ac:dyDescent="0.2">
      <c r="O44033" s="284"/>
      <c r="P44033" s="284"/>
    </row>
    <row r="44034" spans="15:16" x14ac:dyDescent="0.2">
      <c r="O44034" s="284"/>
      <c r="P44034" s="284"/>
    </row>
    <row r="44035" spans="15:16" x14ac:dyDescent="0.2">
      <c r="O44035" s="284"/>
      <c r="P44035" s="284"/>
    </row>
    <row r="44036" spans="15:16" x14ac:dyDescent="0.2">
      <c r="O44036" s="284"/>
      <c r="P44036" s="284"/>
    </row>
    <row r="44037" spans="15:16" x14ac:dyDescent="0.2">
      <c r="O44037" s="284"/>
      <c r="P44037" s="284"/>
    </row>
    <row r="44038" spans="15:16" x14ac:dyDescent="0.2">
      <c r="O44038" s="284"/>
      <c r="P44038" s="284"/>
    </row>
    <row r="44039" spans="15:16" x14ac:dyDescent="0.2">
      <c r="O44039" s="284"/>
      <c r="P44039" s="284"/>
    </row>
    <row r="44040" spans="15:16" x14ac:dyDescent="0.2">
      <c r="O44040" s="284"/>
      <c r="P44040" s="284"/>
    </row>
    <row r="44041" spans="15:16" x14ac:dyDescent="0.2">
      <c r="O44041" s="284"/>
      <c r="P44041" s="284"/>
    </row>
    <row r="44042" spans="15:16" x14ac:dyDescent="0.2">
      <c r="O44042" s="284"/>
      <c r="P44042" s="284"/>
    </row>
    <row r="44043" spans="15:16" x14ac:dyDescent="0.2">
      <c r="O44043" s="284"/>
      <c r="P44043" s="284"/>
    </row>
    <row r="44044" spans="15:16" x14ac:dyDescent="0.2">
      <c r="O44044" s="284"/>
      <c r="P44044" s="284"/>
    </row>
    <row r="44045" spans="15:16" x14ac:dyDescent="0.2">
      <c r="O44045" s="284"/>
      <c r="P44045" s="284"/>
    </row>
    <row r="44046" spans="15:16" x14ac:dyDescent="0.2">
      <c r="O44046" s="284"/>
      <c r="P44046" s="284"/>
    </row>
    <row r="44047" spans="15:16" x14ac:dyDescent="0.2">
      <c r="O44047" s="284"/>
      <c r="P44047" s="284"/>
    </row>
    <row r="44048" spans="15:16" x14ac:dyDescent="0.2">
      <c r="O44048" s="284"/>
      <c r="P44048" s="284"/>
    </row>
    <row r="44049" spans="15:16" x14ac:dyDescent="0.2">
      <c r="O44049" s="284"/>
      <c r="P44049" s="284"/>
    </row>
    <row r="44050" spans="15:16" x14ac:dyDescent="0.2">
      <c r="O44050" s="284"/>
      <c r="P44050" s="284"/>
    </row>
    <row r="44051" spans="15:16" x14ac:dyDescent="0.2">
      <c r="O44051" s="284"/>
      <c r="P44051" s="284"/>
    </row>
    <row r="44052" spans="15:16" x14ac:dyDescent="0.2">
      <c r="O44052" s="284"/>
      <c r="P44052" s="284"/>
    </row>
    <row r="44053" spans="15:16" x14ac:dyDescent="0.2">
      <c r="O44053" s="284"/>
      <c r="P44053" s="284"/>
    </row>
    <row r="44054" spans="15:16" x14ac:dyDescent="0.2">
      <c r="O44054" s="284"/>
      <c r="P44054" s="284"/>
    </row>
    <row r="44055" spans="15:16" x14ac:dyDescent="0.2">
      <c r="O44055" s="284"/>
      <c r="P44055" s="284"/>
    </row>
    <row r="44056" spans="15:16" x14ac:dyDescent="0.2">
      <c r="O44056" s="284"/>
      <c r="P44056" s="284"/>
    </row>
    <row r="44057" spans="15:16" x14ac:dyDescent="0.2">
      <c r="O44057" s="284"/>
      <c r="P44057" s="284"/>
    </row>
    <row r="44058" spans="15:16" x14ac:dyDescent="0.2">
      <c r="O44058" s="284"/>
      <c r="P44058" s="284"/>
    </row>
    <row r="44059" spans="15:16" x14ac:dyDescent="0.2">
      <c r="O44059" s="284"/>
      <c r="P44059" s="284"/>
    </row>
    <row r="44060" spans="15:16" x14ac:dyDescent="0.2">
      <c r="O44060" s="284"/>
      <c r="P44060" s="284"/>
    </row>
    <row r="44061" spans="15:16" x14ac:dyDescent="0.2">
      <c r="O44061" s="284"/>
      <c r="P44061" s="284"/>
    </row>
    <row r="44062" spans="15:16" x14ac:dyDescent="0.2">
      <c r="O44062" s="284"/>
      <c r="P44062" s="284"/>
    </row>
    <row r="44063" spans="15:16" x14ac:dyDescent="0.2">
      <c r="O44063" s="284"/>
      <c r="P44063" s="284"/>
    </row>
    <row r="44064" spans="15:16" x14ac:dyDescent="0.2">
      <c r="O44064" s="284"/>
      <c r="P44064" s="284"/>
    </row>
    <row r="44065" spans="15:16" x14ac:dyDescent="0.2">
      <c r="O44065" s="284"/>
      <c r="P44065" s="284"/>
    </row>
    <row r="44066" spans="15:16" x14ac:dyDescent="0.2">
      <c r="O44066" s="284"/>
      <c r="P44066" s="284"/>
    </row>
    <row r="44067" spans="15:16" x14ac:dyDescent="0.2">
      <c r="O44067" s="284"/>
      <c r="P44067" s="284"/>
    </row>
    <row r="44068" spans="15:16" x14ac:dyDescent="0.2">
      <c r="O44068" s="284"/>
      <c r="P44068" s="284"/>
    </row>
    <row r="44069" spans="15:16" x14ac:dyDescent="0.2">
      <c r="O44069" s="284"/>
      <c r="P44069" s="284"/>
    </row>
    <row r="44070" spans="15:16" x14ac:dyDescent="0.2">
      <c r="O44070" s="284"/>
      <c r="P44070" s="284"/>
    </row>
    <row r="44071" spans="15:16" x14ac:dyDescent="0.2">
      <c r="O44071" s="284"/>
      <c r="P44071" s="284"/>
    </row>
    <row r="44072" spans="15:16" x14ac:dyDescent="0.2">
      <c r="O44072" s="284"/>
      <c r="P44072" s="284"/>
    </row>
    <row r="44073" spans="15:16" x14ac:dyDescent="0.2">
      <c r="O44073" s="284"/>
      <c r="P44073" s="284"/>
    </row>
    <row r="44074" spans="15:16" x14ac:dyDescent="0.2">
      <c r="O44074" s="284"/>
      <c r="P44074" s="284"/>
    </row>
    <row r="44075" spans="15:16" x14ac:dyDescent="0.2">
      <c r="O44075" s="284"/>
      <c r="P44075" s="284"/>
    </row>
    <row r="44076" spans="15:16" x14ac:dyDescent="0.2">
      <c r="O44076" s="284"/>
      <c r="P44076" s="284"/>
    </row>
    <row r="44077" spans="15:16" x14ac:dyDescent="0.2">
      <c r="O44077" s="284"/>
      <c r="P44077" s="284"/>
    </row>
    <row r="44078" spans="15:16" x14ac:dyDescent="0.2">
      <c r="O44078" s="284"/>
      <c r="P44078" s="284"/>
    </row>
    <row r="44079" spans="15:16" x14ac:dyDescent="0.2">
      <c r="O44079" s="284"/>
      <c r="P44079" s="284"/>
    </row>
    <row r="44080" spans="15:16" x14ac:dyDescent="0.2">
      <c r="O44080" s="284"/>
      <c r="P44080" s="284"/>
    </row>
    <row r="44081" spans="15:16" x14ac:dyDescent="0.2">
      <c r="O44081" s="284"/>
      <c r="P44081" s="284"/>
    </row>
    <row r="44082" spans="15:16" x14ac:dyDescent="0.2">
      <c r="O44082" s="284"/>
      <c r="P44082" s="284"/>
    </row>
    <row r="44083" spans="15:16" x14ac:dyDescent="0.2">
      <c r="O44083" s="284"/>
      <c r="P44083" s="284"/>
    </row>
    <row r="44084" spans="15:16" x14ac:dyDescent="0.2">
      <c r="O44084" s="284"/>
      <c r="P44084" s="284"/>
    </row>
    <row r="44085" spans="15:16" x14ac:dyDescent="0.2">
      <c r="O44085" s="284"/>
      <c r="P44085" s="284"/>
    </row>
    <row r="44086" spans="15:16" x14ac:dyDescent="0.2">
      <c r="O44086" s="284"/>
      <c r="P44086" s="284"/>
    </row>
    <row r="44087" spans="15:16" x14ac:dyDescent="0.2">
      <c r="O44087" s="284"/>
      <c r="P44087" s="284"/>
    </row>
    <row r="44088" spans="15:16" x14ac:dyDescent="0.2">
      <c r="O44088" s="284"/>
      <c r="P44088" s="284"/>
    </row>
    <row r="44089" spans="15:16" x14ac:dyDescent="0.2">
      <c r="O44089" s="284"/>
      <c r="P44089" s="284"/>
    </row>
    <row r="44090" spans="15:16" x14ac:dyDescent="0.2">
      <c r="O44090" s="284"/>
      <c r="P44090" s="284"/>
    </row>
    <row r="44091" spans="15:16" x14ac:dyDescent="0.2">
      <c r="O44091" s="284"/>
      <c r="P44091" s="284"/>
    </row>
    <row r="44092" spans="15:16" x14ac:dyDescent="0.2">
      <c r="O44092" s="284"/>
      <c r="P44092" s="284"/>
    </row>
    <row r="44093" spans="15:16" x14ac:dyDescent="0.2">
      <c r="O44093" s="284"/>
      <c r="P44093" s="284"/>
    </row>
    <row r="44094" spans="15:16" x14ac:dyDescent="0.2">
      <c r="O44094" s="284"/>
      <c r="P44094" s="284"/>
    </row>
    <row r="44095" spans="15:16" x14ac:dyDescent="0.2">
      <c r="O44095" s="284"/>
      <c r="P44095" s="284"/>
    </row>
    <row r="44096" spans="15:16" x14ac:dyDescent="0.2">
      <c r="O44096" s="284"/>
      <c r="P44096" s="284"/>
    </row>
    <row r="44097" spans="15:16" x14ac:dyDescent="0.2">
      <c r="O44097" s="284"/>
      <c r="P44097" s="284"/>
    </row>
    <row r="44098" spans="15:16" x14ac:dyDescent="0.2">
      <c r="O44098" s="284"/>
      <c r="P44098" s="284"/>
    </row>
    <row r="44099" spans="15:16" x14ac:dyDescent="0.2">
      <c r="O44099" s="284"/>
      <c r="P44099" s="284"/>
    </row>
    <row r="44100" spans="15:16" x14ac:dyDescent="0.2">
      <c r="O44100" s="284"/>
      <c r="P44100" s="284"/>
    </row>
    <row r="44101" spans="15:16" x14ac:dyDescent="0.2">
      <c r="O44101" s="284"/>
      <c r="P44101" s="284"/>
    </row>
    <row r="44102" spans="15:16" x14ac:dyDescent="0.2">
      <c r="O44102" s="284"/>
      <c r="P44102" s="284"/>
    </row>
    <row r="44103" spans="15:16" x14ac:dyDescent="0.2">
      <c r="O44103" s="284"/>
      <c r="P44103" s="284"/>
    </row>
    <row r="44104" spans="15:16" x14ac:dyDescent="0.2">
      <c r="O44104" s="284"/>
      <c r="P44104" s="284"/>
    </row>
    <row r="44105" spans="15:16" x14ac:dyDescent="0.2">
      <c r="O44105" s="284"/>
      <c r="P44105" s="284"/>
    </row>
    <row r="44106" spans="15:16" x14ac:dyDescent="0.2">
      <c r="O44106" s="284"/>
      <c r="P44106" s="284"/>
    </row>
    <row r="44107" spans="15:16" x14ac:dyDescent="0.2">
      <c r="O44107" s="284"/>
      <c r="P44107" s="284"/>
    </row>
    <row r="44108" spans="15:16" x14ac:dyDescent="0.2">
      <c r="O44108" s="284"/>
      <c r="P44108" s="284"/>
    </row>
    <row r="44109" spans="15:16" x14ac:dyDescent="0.2">
      <c r="O44109" s="284"/>
      <c r="P44109" s="284"/>
    </row>
    <row r="44110" spans="15:16" x14ac:dyDescent="0.2">
      <c r="O44110" s="284"/>
      <c r="P44110" s="284"/>
    </row>
    <row r="44111" spans="15:16" x14ac:dyDescent="0.2">
      <c r="O44111" s="284"/>
      <c r="P44111" s="284"/>
    </row>
    <row r="44112" spans="15:16" x14ac:dyDescent="0.2">
      <c r="O44112" s="284"/>
      <c r="P44112" s="284"/>
    </row>
    <row r="44113" spans="15:16" x14ac:dyDescent="0.2">
      <c r="O44113" s="284"/>
      <c r="P44113" s="284"/>
    </row>
    <row r="44114" spans="15:16" x14ac:dyDescent="0.2">
      <c r="O44114" s="284"/>
      <c r="P44114" s="284"/>
    </row>
    <row r="44115" spans="15:16" x14ac:dyDescent="0.2">
      <c r="O44115" s="284"/>
      <c r="P44115" s="284"/>
    </row>
    <row r="44116" spans="15:16" x14ac:dyDescent="0.2">
      <c r="O44116" s="284"/>
      <c r="P44116" s="284"/>
    </row>
    <row r="44117" spans="15:16" x14ac:dyDescent="0.2">
      <c r="O44117" s="284"/>
      <c r="P44117" s="284"/>
    </row>
    <row r="44118" spans="15:16" x14ac:dyDescent="0.2">
      <c r="O44118" s="284"/>
      <c r="P44118" s="284"/>
    </row>
    <row r="44119" spans="15:16" x14ac:dyDescent="0.2">
      <c r="O44119" s="284"/>
      <c r="P44119" s="284"/>
    </row>
    <row r="44120" spans="15:16" x14ac:dyDescent="0.2">
      <c r="O44120" s="284"/>
      <c r="P44120" s="284"/>
    </row>
    <row r="44121" spans="15:16" x14ac:dyDescent="0.2">
      <c r="O44121" s="284"/>
      <c r="P44121" s="284"/>
    </row>
    <row r="44122" spans="15:16" x14ac:dyDescent="0.2">
      <c r="O44122" s="284"/>
      <c r="P44122" s="284"/>
    </row>
    <row r="44123" spans="15:16" x14ac:dyDescent="0.2">
      <c r="O44123" s="284"/>
      <c r="P44123" s="284"/>
    </row>
    <row r="44124" spans="15:16" x14ac:dyDescent="0.2">
      <c r="O44124" s="284"/>
      <c r="P44124" s="284"/>
    </row>
    <row r="44125" spans="15:16" x14ac:dyDescent="0.2">
      <c r="O44125" s="284"/>
      <c r="P44125" s="284"/>
    </row>
    <row r="44126" spans="15:16" x14ac:dyDescent="0.2">
      <c r="O44126" s="284"/>
      <c r="P44126" s="284"/>
    </row>
    <row r="44127" spans="15:16" x14ac:dyDescent="0.2">
      <c r="O44127" s="284"/>
      <c r="P44127" s="284"/>
    </row>
    <row r="44128" spans="15:16" x14ac:dyDescent="0.2">
      <c r="O44128" s="284"/>
      <c r="P44128" s="284"/>
    </row>
    <row r="44129" spans="15:16" x14ac:dyDescent="0.2">
      <c r="O44129" s="284"/>
      <c r="P44129" s="284"/>
    </row>
    <row r="44130" spans="15:16" x14ac:dyDescent="0.2">
      <c r="O44130" s="284"/>
      <c r="P44130" s="284"/>
    </row>
    <row r="44131" spans="15:16" x14ac:dyDescent="0.2">
      <c r="O44131" s="284"/>
      <c r="P44131" s="284"/>
    </row>
    <row r="44132" spans="15:16" x14ac:dyDescent="0.2">
      <c r="O44132" s="284"/>
      <c r="P44132" s="284"/>
    </row>
    <row r="44133" spans="15:16" x14ac:dyDescent="0.2">
      <c r="O44133" s="284"/>
      <c r="P44133" s="284"/>
    </row>
    <row r="44134" spans="15:16" x14ac:dyDescent="0.2">
      <c r="O44134" s="284"/>
      <c r="P44134" s="284"/>
    </row>
    <row r="44135" spans="15:16" x14ac:dyDescent="0.2">
      <c r="O44135" s="284"/>
      <c r="P44135" s="284"/>
    </row>
    <row r="44136" spans="15:16" x14ac:dyDescent="0.2">
      <c r="O44136" s="284"/>
      <c r="P44136" s="284"/>
    </row>
    <row r="44137" spans="15:16" x14ac:dyDescent="0.2">
      <c r="O44137" s="284"/>
      <c r="P44137" s="284"/>
    </row>
    <row r="44138" spans="15:16" x14ac:dyDescent="0.2">
      <c r="O44138" s="284"/>
      <c r="P44138" s="284"/>
    </row>
    <row r="44139" spans="15:16" x14ac:dyDescent="0.2">
      <c r="O44139" s="284"/>
      <c r="P44139" s="284"/>
    </row>
    <row r="44140" spans="15:16" x14ac:dyDescent="0.2">
      <c r="O44140" s="284"/>
      <c r="P44140" s="284"/>
    </row>
    <row r="44141" spans="15:16" x14ac:dyDescent="0.2">
      <c r="O44141" s="284"/>
      <c r="P44141" s="284"/>
    </row>
    <row r="44142" spans="15:16" x14ac:dyDescent="0.2">
      <c r="O44142" s="284"/>
      <c r="P44142" s="284"/>
    </row>
    <row r="44143" spans="15:16" x14ac:dyDescent="0.2">
      <c r="O44143" s="284"/>
      <c r="P44143" s="284"/>
    </row>
    <row r="44144" spans="15:16" x14ac:dyDescent="0.2">
      <c r="O44144" s="284"/>
      <c r="P44144" s="284"/>
    </row>
    <row r="44145" spans="15:16" x14ac:dyDescent="0.2">
      <c r="O44145" s="284"/>
      <c r="P44145" s="284"/>
    </row>
    <row r="44146" spans="15:16" x14ac:dyDescent="0.2">
      <c r="O44146" s="284"/>
      <c r="P44146" s="284"/>
    </row>
    <row r="44147" spans="15:16" x14ac:dyDescent="0.2">
      <c r="O44147" s="284"/>
      <c r="P44147" s="284"/>
    </row>
    <row r="44148" spans="15:16" x14ac:dyDescent="0.2">
      <c r="O44148" s="284"/>
      <c r="P44148" s="284"/>
    </row>
    <row r="44149" spans="15:16" x14ac:dyDescent="0.2">
      <c r="O44149" s="284"/>
      <c r="P44149" s="284"/>
    </row>
    <row r="44150" spans="15:16" x14ac:dyDescent="0.2">
      <c r="O44150" s="284"/>
      <c r="P44150" s="284"/>
    </row>
    <row r="44151" spans="15:16" x14ac:dyDescent="0.2">
      <c r="O44151" s="284"/>
      <c r="P44151" s="284"/>
    </row>
    <row r="44152" spans="15:16" x14ac:dyDescent="0.2">
      <c r="O44152" s="284"/>
      <c r="P44152" s="284"/>
    </row>
    <row r="44153" spans="15:16" x14ac:dyDescent="0.2">
      <c r="O44153" s="284"/>
      <c r="P44153" s="284"/>
    </row>
    <row r="44154" spans="15:16" x14ac:dyDescent="0.2">
      <c r="O44154" s="284"/>
      <c r="P44154" s="284"/>
    </row>
    <row r="44155" spans="15:16" x14ac:dyDescent="0.2">
      <c r="O44155" s="284"/>
      <c r="P44155" s="284"/>
    </row>
    <row r="44156" spans="15:16" x14ac:dyDescent="0.2">
      <c r="O44156" s="284"/>
      <c r="P44156" s="284"/>
    </row>
    <row r="44157" spans="15:16" x14ac:dyDescent="0.2">
      <c r="O44157" s="284"/>
      <c r="P44157" s="284"/>
    </row>
    <row r="44158" spans="15:16" x14ac:dyDescent="0.2">
      <c r="O44158" s="284"/>
      <c r="P44158" s="284"/>
    </row>
    <row r="44159" spans="15:16" x14ac:dyDescent="0.2">
      <c r="O44159" s="284"/>
      <c r="P44159" s="284"/>
    </row>
    <row r="44160" spans="15:16" x14ac:dyDescent="0.2">
      <c r="O44160" s="284"/>
      <c r="P44160" s="284"/>
    </row>
    <row r="44161" spans="15:16" x14ac:dyDescent="0.2">
      <c r="O44161" s="284"/>
      <c r="P44161" s="284"/>
    </row>
    <row r="44162" spans="15:16" x14ac:dyDescent="0.2">
      <c r="O44162" s="284"/>
      <c r="P44162" s="284"/>
    </row>
    <row r="44163" spans="15:16" x14ac:dyDescent="0.2">
      <c r="O44163" s="284"/>
      <c r="P44163" s="284"/>
    </row>
    <row r="44164" spans="15:16" x14ac:dyDescent="0.2">
      <c r="O44164" s="284"/>
      <c r="P44164" s="284"/>
    </row>
    <row r="44165" spans="15:16" x14ac:dyDescent="0.2">
      <c r="O44165" s="284"/>
      <c r="P44165" s="284"/>
    </row>
    <row r="44166" spans="15:16" x14ac:dyDescent="0.2">
      <c r="O44166" s="284"/>
      <c r="P44166" s="284"/>
    </row>
    <row r="44167" spans="15:16" x14ac:dyDescent="0.2">
      <c r="O44167" s="284"/>
      <c r="P44167" s="284"/>
    </row>
    <row r="44168" spans="15:16" x14ac:dyDescent="0.2">
      <c r="O44168" s="284"/>
      <c r="P44168" s="284"/>
    </row>
    <row r="44169" spans="15:16" x14ac:dyDescent="0.2">
      <c r="O44169" s="284"/>
      <c r="P44169" s="284"/>
    </row>
    <row r="44170" spans="15:16" x14ac:dyDescent="0.2">
      <c r="O44170" s="284"/>
      <c r="P44170" s="284"/>
    </row>
    <row r="44171" spans="15:16" x14ac:dyDescent="0.2">
      <c r="O44171" s="284"/>
      <c r="P44171" s="284"/>
    </row>
    <row r="44172" spans="15:16" x14ac:dyDescent="0.2">
      <c r="O44172" s="284"/>
      <c r="P44172" s="284"/>
    </row>
    <row r="44173" spans="15:16" x14ac:dyDescent="0.2">
      <c r="O44173" s="284"/>
      <c r="P44173" s="284"/>
    </row>
    <row r="44174" spans="15:16" x14ac:dyDescent="0.2">
      <c r="O44174" s="284"/>
      <c r="P44174" s="284"/>
    </row>
    <row r="44175" spans="15:16" x14ac:dyDescent="0.2">
      <c r="O44175" s="284"/>
      <c r="P44175" s="284"/>
    </row>
    <row r="44176" spans="15:16" x14ac:dyDescent="0.2">
      <c r="O44176" s="284"/>
      <c r="P44176" s="284"/>
    </row>
    <row r="44177" spans="15:16" x14ac:dyDescent="0.2">
      <c r="O44177" s="284"/>
      <c r="P44177" s="284"/>
    </row>
    <row r="44178" spans="15:16" x14ac:dyDescent="0.2">
      <c r="O44178" s="284"/>
      <c r="P44178" s="284"/>
    </row>
    <row r="44179" spans="15:16" x14ac:dyDescent="0.2">
      <c r="O44179" s="284"/>
      <c r="P44179" s="284"/>
    </row>
    <row r="44180" spans="15:16" x14ac:dyDescent="0.2">
      <c r="O44180" s="284"/>
      <c r="P44180" s="284"/>
    </row>
    <row r="44181" spans="15:16" x14ac:dyDescent="0.2">
      <c r="O44181" s="284"/>
      <c r="P44181" s="284"/>
    </row>
    <row r="44182" spans="15:16" x14ac:dyDescent="0.2">
      <c r="O44182" s="284"/>
      <c r="P44182" s="284"/>
    </row>
    <row r="44183" spans="15:16" x14ac:dyDescent="0.2">
      <c r="O44183" s="284"/>
      <c r="P44183" s="284"/>
    </row>
    <row r="44184" spans="15:16" x14ac:dyDescent="0.2">
      <c r="O44184" s="284"/>
      <c r="P44184" s="284"/>
    </row>
    <row r="44185" spans="15:16" x14ac:dyDescent="0.2">
      <c r="O44185" s="284"/>
      <c r="P44185" s="284"/>
    </row>
    <row r="44186" spans="15:16" x14ac:dyDescent="0.2">
      <c r="O44186" s="284"/>
      <c r="P44186" s="284"/>
    </row>
    <row r="44187" spans="15:16" x14ac:dyDescent="0.2">
      <c r="O44187" s="284"/>
      <c r="P44187" s="284"/>
    </row>
    <row r="44188" spans="15:16" x14ac:dyDescent="0.2">
      <c r="O44188" s="284"/>
      <c r="P44188" s="284"/>
    </row>
    <row r="44189" spans="15:16" x14ac:dyDescent="0.2">
      <c r="O44189" s="284"/>
      <c r="P44189" s="284"/>
    </row>
    <row r="44190" spans="15:16" x14ac:dyDescent="0.2">
      <c r="O44190" s="284"/>
      <c r="P44190" s="284"/>
    </row>
    <row r="44191" spans="15:16" x14ac:dyDescent="0.2">
      <c r="O44191" s="284"/>
      <c r="P44191" s="284"/>
    </row>
    <row r="44192" spans="15:16" x14ac:dyDescent="0.2">
      <c r="O44192" s="284"/>
      <c r="P44192" s="284"/>
    </row>
    <row r="44193" spans="15:16" x14ac:dyDescent="0.2">
      <c r="O44193" s="284"/>
      <c r="P44193" s="284"/>
    </row>
    <row r="44194" spans="15:16" x14ac:dyDescent="0.2">
      <c r="O44194" s="284"/>
      <c r="P44194" s="284"/>
    </row>
    <row r="44195" spans="15:16" x14ac:dyDescent="0.2">
      <c r="O44195" s="284"/>
      <c r="P44195" s="284"/>
    </row>
    <row r="44196" spans="15:16" x14ac:dyDescent="0.2">
      <c r="O44196" s="284"/>
      <c r="P44196" s="284"/>
    </row>
    <row r="44197" spans="15:16" x14ac:dyDescent="0.2">
      <c r="O44197" s="284"/>
      <c r="P44197" s="284"/>
    </row>
    <row r="44198" spans="15:16" x14ac:dyDescent="0.2">
      <c r="O44198" s="284"/>
      <c r="P44198" s="284"/>
    </row>
    <row r="44199" spans="15:16" x14ac:dyDescent="0.2">
      <c r="O44199" s="284"/>
      <c r="P44199" s="284"/>
    </row>
    <row r="44200" spans="15:16" x14ac:dyDescent="0.2">
      <c r="O44200" s="284"/>
      <c r="P44200" s="284"/>
    </row>
    <row r="44201" spans="15:16" x14ac:dyDescent="0.2">
      <c r="O44201" s="284"/>
      <c r="P44201" s="284"/>
    </row>
    <row r="44202" spans="15:16" x14ac:dyDescent="0.2">
      <c r="O44202" s="284"/>
      <c r="P44202" s="284"/>
    </row>
    <row r="44203" spans="15:16" x14ac:dyDescent="0.2">
      <c r="O44203" s="284"/>
      <c r="P44203" s="284"/>
    </row>
    <row r="44204" spans="15:16" x14ac:dyDescent="0.2">
      <c r="O44204" s="284"/>
      <c r="P44204" s="284"/>
    </row>
    <row r="44205" spans="15:16" x14ac:dyDescent="0.2">
      <c r="O44205" s="284"/>
      <c r="P44205" s="284"/>
    </row>
    <row r="44206" spans="15:16" x14ac:dyDescent="0.2">
      <c r="O44206" s="284"/>
      <c r="P44206" s="284"/>
    </row>
    <row r="44207" spans="15:16" x14ac:dyDescent="0.2">
      <c r="O44207" s="284"/>
      <c r="P44207" s="284"/>
    </row>
    <row r="44208" spans="15:16" x14ac:dyDescent="0.2">
      <c r="O44208" s="284"/>
      <c r="P44208" s="284"/>
    </row>
    <row r="44209" spans="15:16" x14ac:dyDescent="0.2">
      <c r="O44209" s="284"/>
      <c r="P44209" s="284"/>
    </row>
    <row r="44210" spans="15:16" x14ac:dyDescent="0.2">
      <c r="O44210" s="284"/>
      <c r="P44210" s="284"/>
    </row>
    <row r="44211" spans="15:16" x14ac:dyDescent="0.2">
      <c r="O44211" s="284"/>
      <c r="P44211" s="284"/>
    </row>
    <row r="44212" spans="15:16" x14ac:dyDescent="0.2">
      <c r="O44212" s="284"/>
      <c r="P44212" s="284"/>
    </row>
    <row r="44213" spans="15:16" x14ac:dyDescent="0.2">
      <c r="O44213" s="284"/>
      <c r="P44213" s="284"/>
    </row>
    <row r="44214" spans="15:16" x14ac:dyDescent="0.2">
      <c r="O44214" s="284"/>
      <c r="P44214" s="284"/>
    </row>
    <row r="44215" spans="15:16" x14ac:dyDescent="0.2">
      <c r="O44215" s="284"/>
      <c r="P44215" s="284"/>
    </row>
    <row r="44216" spans="15:16" x14ac:dyDescent="0.2">
      <c r="O44216" s="284"/>
      <c r="P44216" s="284"/>
    </row>
    <row r="44217" spans="15:16" x14ac:dyDescent="0.2">
      <c r="O44217" s="284"/>
      <c r="P44217" s="284"/>
    </row>
    <row r="44218" spans="15:16" x14ac:dyDescent="0.2">
      <c r="O44218" s="284"/>
      <c r="P44218" s="284"/>
    </row>
    <row r="44219" spans="15:16" x14ac:dyDescent="0.2">
      <c r="O44219" s="284"/>
      <c r="P44219" s="284"/>
    </row>
    <row r="44220" spans="15:16" x14ac:dyDescent="0.2">
      <c r="O44220" s="284"/>
      <c r="P44220" s="284"/>
    </row>
    <row r="44221" spans="15:16" x14ac:dyDescent="0.2">
      <c r="O44221" s="284"/>
      <c r="P44221" s="284"/>
    </row>
    <row r="44222" spans="15:16" x14ac:dyDescent="0.2">
      <c r="O44222" s="284"/>
      <c r="P44222" s="284"/>
    </row>
    <row r="44223" spans="15:16" x14ac:dyDescent="0.2">
      <c r="O44223" s="284"/>
      <c r="P44223" s="284"/>
    </row>
    <row r="44224" spans="15:16" x14ac:dyDescent="0.2">
      <c r="O44224" s="284"/>
      <c r="P44224" s="284"/>
    </row>
    <row r="44225" spans="15:16" x14ac:dyDescent="0.2">
      <c r="O44225" s="284"/>
      <c r="P44225" s="284"/>
    </row>
    <row r="44226" spans="15:16" x14ac:dyDescent="0.2">
      <c r="O44226" s="284"/>
      <c r="P44226" s="284"/>
    </row>
    <row r="44227" spans="15:16" x14ac:dyDescent="0.2">
      <c r="O44227" s="284"/>
      <c r="P44227" s="284"/>
    </row>
    <row r="44228" spans="15:16" x14ac:dyDescent="0.2">
      <c r="O44228" s="284"/>
      <c r="P44228" s="284"/>
    </row>
    <row r="44229" spans="15:16" x14ac:dyDescent="0.2">
      <c r="O44229" s="284"/>
      <c r="P44229" s="284"/>
    </row>
    <row r="44230" spans="15:16" x14ac:dyDescent="0.2">
      <c r="O44230" s="284"/>
      <c r="P44230" s="284"/>
    </row>
    <row r="44231" spans="15:16" x14ac:dyDescent="0.2">
      <c r="O44231" s="284"/>
      <c r="P44231" s="284"/>
    </row>
    <row r="44232" spans="15:16" x14ac:dyDescent="0.2">
      <c r="O44232" s="284"/>
      <c r="P44232" s="284"/>
    </row>
    <row r="44233" spans="15:16" x14ac:dyDescent="0.2">
      <c r="O44233" s="284"/>
      <c r="P44233" s="284"/>
    </row>
    <row r="44234" spans="15:16" x14ac:dyDescent="0.2">
      <c r="O44234" s="284"/>
      <c r="P44234" s="284"/>
    </row>
    <row r="44235" spans="15:16" x14ac:dyDescent="0.2">
      <c r="O44235" s="284"/>
      <c r="P44235" s="284"/>
    </row>
    <row r="44236" spans="15:16" x14ac:dyDescent="0.2">
      <c r="O44236" s="284"/>
      <c r="P44236" s="284"/>
    </row>
    <row r="44237" spans="15:16" x14ac:dyDescent="0.2">
      <c r="O44237" s="284"/>
      <c r="P44237" s="284"/>
    </row>
    <row r="44238" spans="15:16" x14ac:dyDescent="0.2">
      <c r="O44238" s="284"/>
      <c r="P44238" s="284"/>
    </row>
    <row r="44239" spans="15:16" x14ac:dyDescent="0.2">
      <c r="O44239" s="284"/>
      <c r="P44239" s="284"/>
    </row>
    <row r="44240" spans="15:16" x14ac:dyDescent="0.2">
      <c r="O44240" s="284"/>
      <c r="P44240" s="284"/>
    </row>
    <row r="44241" spans="15:16" x14ac:dyDescent="0.2">
      <c r="O44241" s="284"/>
      <c r="P44241" s="284"/>
    </row>
    <row r="44242" spans="15:16" x14ac:dyDescent="0.2">
      <c r="O44242" s="284"/>
      <c r="P44242" s="284"/>
    </row>
    <row r="44243" spans="15:16" x14ac:dyDescent="0.2">
      <c r="O44243" s="284"/>
      <c r="P44243" s="284"/>
    </row>
    <row r="44244" spans="15:16" x14ac:dyDescent="0.2">
      <c r="O44244" s="284"/>
      <c r="P44244" s="284"/>
    </row>
    <row r="44245" spans="15:16" x14ac:dyDescent="0.2">
      <c r="O44245" s="284"/>
      <c r="P44245" s="284"/>
    </row>
    <row r="44246" spans="15:16" x14ac:dyDescent="0.2">
      <c r="O44246" s="284"/>
      <c r="P44246" s="284"/>
    </row>
    <row r="44247" spans="15:16" x14ac:dyDescent="0.2">
      <c r="O44247" s="284"/>
      <c r="P44247" s="284"/>
    </row>
    <row r="44248" spans="15:16" x14ac:dyDescent="0.2">
      <c r="O44248" s="284"/>
      <c r="P44248" s="284"/>
    </row>
    <row r="44249" spans="15:16" x14ac:dyDescent="0.2">
      <c r="O44249" s="284"/>
      <c r="P44249" s="284"/>
    </row>
    <row r="44250" spans="15:16" x14ac:dyDescent="0.2">
      <c r="O44250" s="284"/>
      <c r="P44250" s="284"/>
    </row>
    <row r="44251" spans="15:16" x14ac:dyDescent="0.2">
      <c r="O44251" s="284"/>
      <c r="P44251" s="284"/>
    </row>
    <row r="44252" spans="15:16" x14ac:dyDescent="0.2">
      <c r="O44252" s="284"/>
      <c r="P44252" s="284"/>
    </row>
    <row r="44253" spans="15:16" x14ac:dyDescent="0.2">
      <c r="O44253" s="284"/>
      <c r="P44253" s="284"/>
    </row>
    <row r="44254" spans="15:16" x14ac:dyDescent="0.2">
      <c r="O44254" s="284"/>
      <c r="P44254" s="284"/>
    </row>
    <row r="44255" spans="15:16" x14ac:dyDescent="0.2">
      <c r="O44255" s="284"/>
      <c r="P44255" s="284"/>
    </row>
    <row r="44256" spans="15:16" x14ac:dyDescent="0.2">
      <c r="O44256" s="284"/>
      <c r="P44256" s="284"/>
    </row>
    <row r="44257" spans="15:16" x14ac:dyDescent="0.2">
      <c r="O44257" s="284"/>
      <c r="P44257" s="284"/>
    </row>
    <row r="44258" spans="15:16" x14ac:dyDescent="0.2">
      <c r="O44258" s="284"/>
      <c r="P44258" s="284"/>
    </row>
    <row r="44259" spans="15:16" x14ac:dyDescent="0.2">
      <c r="O44259" s="284"/>
      <c r="P44259" s="284"/>
    </row>
    <row r="44260" spans="15:16" x14ac:dyDescent="0.2">
      <c r="O44260" s="284"/>
      <c r="P44260" s="284"/>
    </row>
    <row r="44261" spans="15:16" x14ac:dyDescent="0.2">
      <c r="O44261" s="284"/>
      <c r="P44261" s="284"/>
    </row>
    <row r="44262" spans="15:16" x14ac:dyDescent="0.2">
      <c r="O44262" s="284"/>
      <c r="P44262" s="284"/>
    </row>
    <row r="44263" spans="15:16" x14ac:dyDescent="0.2">
      <c r="O44263" s="284"/>
      <c r="P44263" s="284"/>
    </row>
    <row r="44264" spans="15:16" x14ac:dyDescent="0.2">
      <c r="O44264" s="284"/>
      <c r="P44264" s="284"/>
    </row>
    <row r="44265" spans="15:16" x14ac:dyDescent="0.2">
      <c r="O44265" s="284"/>
      <c r="P44265" s="284"/>
    </row>
    <row r="44266" spans="15:16" x14ac:dyDescent="0.2">
      <c r="O44266" s="284"/>
      <c r="P44266" s="284"/>
    </row>
    <row r="44267" spans="15:16" x14ac:dyDescent="0.2">
      <c r="O44267" s="284"/>
      <c r="P44267" s="284"/>
    </row>
    <row r="44268" spans="15:16" x14ac:dyDescent="0.2">
      <c r="O44268" s="284"/>
      <c r="P44268" s="284"/>
    </row>
    <row r="44269" spans="15:16" x14ac:dyDescent="0.2">
      <c r="O44269" s="284"/>
      <c r="P44269" s="284"/>
    </row>
    <row r="44270" spans="15:16" x14ac:dyDescent="0.2">
      <c r="O44270" s="284"/>
      <c r="P44270" s="284"/>
    </row>
    <row r="44271" spans="15:16" x14ac:dyDescent="0.2">
      <c r="O44271" s="284"/>
      <c r="P44271" s="284"/>
    </row>
    <row r="44272" spans="15:16" x14ac:dyDescent="0.2">
      <c r="O44272" s="284"/>
      <c r="P44272" s="284"/>
    </row>
    <row r="44273" spans="15:16" x14ac:dyDescent="0.2">
      <c r="O44273" s="284"/>
      <c r="P44273" s="284"/>
    </row>
    <row r="44274" spans="15:16" x14ac:dyDescent="0.2">
      <c r="O44274" s="284"/>
      <c r="P44274" s="284"/>
    </row>
    <row r="44275" spans="15:16" x14ac:dyDescent="0.2">
      <c r="O44275" s="284"/>
      <c r="P44275" s="284"/>
    </row>
    <row r="44276" spans="15:16" x14ac:dyDescent="0.2">
      <c r="O44276" s="284"/>
      <c r="P44276" s="284"/>
    </row>
    <row r="44277" spans="15:16" x14ac:dyDescent="0.2">
      <c r="O44277" s="284"/>
      <c r="P44277" s="284"/>
    </row>
    <row r="44278" spans="15:16" x14ac:dyDescent="0.2">
      <c r="O44278" s="284"/>
      <c r="P44278" s="284"/>
    </row>
    <row r="44279" spans="15:16" x14ac:dyDescent="0.2">
      <c r="O44279" s="284"/>
      <c r="P44279" s="284"/>
    </row>
    <row r="44280" spans="15:16" x14ac:dyDescent="0.2">
      <c r="O44280" s="284"/>
      <c r="P44280" s="284"/>
    </row>
    <row r="44281" spans="15:16" x14ac:dyDescent="0.2">
      <c r="O44281" s="284"/>
      <c r="P44281" s="284"/>
    </row>
    <row r="44282" spans="15:16" x14ac:dyDescent="0.2">
      <c r="O44282" s="284"/>
      <c r="P44282" s="284"/>
    </row>
    <row r="44283" spans="15:16" x14ac:dyDescent="0.2">
      <c r="O44283" s="284"/>
      <c r="P44283" s="284"/>
    </row>
    <row r="44284" spans="15:16" x14ac:dyDescent="0.2">
      <c r="O44284" s="284"/>
      <c r="P44284" s="284"/>
    </row>
    <row r="44285" spans="15:16" x14ac:dyDescent="0.2">
      <c r="O44285" s="284"/>
      <c r="P44285" s="284"/>
    </row>
    <row r="44286" spans="15:16" x14ac:dyDescent="0.2">
      <c r="O44286" s="284"/>
      <c r="P44286" s="284"/>
    </row>
    <row r="44287" spans="15:16" x14ac:dyDescent="0.2">
      <c r="O44287" s="284"/>
      <c r="P44287" s="284"/>
    </row>
    <row r="44288" spans="15:16" x14ac:dyDescent="0.2">
      <c r="O44288" s="284"/>
      <c r="P44288" s="284"/>
    </row>
    <row r="44289" spans="15:16" x14ac:dyDescent="0.2">
      <c r="O44289" s="284"/>
      <c r="P44289" s="284"/>
    </row>
    <row r="44290" spans="15:16" x14ac:dyDescent="0.2">
      <c r="O44290" s="284"/>
      <c r="P44290" s="284"/>
    </row>
    <row r="44291" spans="15:16" x14ac:dyDescent="0.2">
      <c r="O44291" s="284"/>
      <c r="P44291" s="284"/>
    </row>
    <row r="44292" spans="15:16" x14ac:dyDescent="0.2">
      <c r="O44292" s="284"/>
      <c r="P44292" s="284"/>
    </row>
    <row r="44293" spans="15:16" x14ac:dyDescent="0.2">
      <c r="O44293" s="284"/>
      <c r="P44293" s="284"/>
    </row>
    <row r="44294" spans="15:16" x14ac:dyDescent="0.2">
      <c r="O44294" s="284"/>
      <c r="P44294" s="284"/>
    </row>
    <row r="44295" spans="15:16" x14ac:dyDescent="0.2">
      <c r="O44295" s="284"/>
      <c r="P44295" s="284"/>
    </row>
    <row r="44296" spans="15:16" x14ac:dyDescent="0.2">
      <c r="O44296" s="284"/>
      <c r="P44296" s="284"/>
    </row>
    <row r="44297" spans="15:16" x14ac:dyDescent="0.2">
      <c r="O44297" s="284"/>
      <c r="P44297" s="284"/>
    </row>
    <row r="44298" spans="15:16" x14ac:dyDescent="0.2">
      <c r="O44298" s="284"/>
      <c r="P44298" s="284"/>
    </row>
    <row r="44299" spans="15:16" x14ac:dyDescent="0.2">
      <c r="O44299" s="284"/>
      <c r="P44299" s="284"/>
    </row>
    <row r="44300" spans="15:16" x14ac:dyDescent="0.2">
      <c r="O44300" s="284"/>
      <c r="P44300" s="284"/>
    </row>
    <row r="44301" spans="15:16" x14ac:dyDescent="0.2">
      <c r="O44301" s="284"/>
      <c r="P44301" s="284"/>
    </row>
    <row r="44302" spans="15:16" x14ac:dyDescent="0.2">
      <c r="O44302" s="284"/>
      <c r="P44302" s="284"/>
    </row>
    <row r="44303" spans="15:16" x14ac:dyDescent="0.2">
      <c r="O44303" s="284"/>
      <c r="P44303" s="284"/>
    </row>
    <row r="44304" spans="15:16" x14ac:dyDescent="0.2">
      <c r="O44304" s="284"/>
      <c r="P44304" s="284"/>
    </row>
    <row r="44305" spans="15:16" x14ac:dyDescent="0.2">
      <c r="O44305" s="284"/>
      <c r="P44305" s="284"/>
    </row>
    <row r="44306" spans="15:16" x14ac:dyDescent="0.2">
      <c r="O44306" s="284"/>
      <c r="P44306" s="284"/>
    </row>
    <row r="44307" spans="15:16" x14ac:dyDescent="0.2">
      <c r="O44307" s="284"/>
      <c r="P44307" s="284"/>
    </row>
    <row r="44308" spans="15:16" x14ac:dyDescent="0.2">
      <c r="O44308" s="284"/>
      <c r="P44308" s="284"/>
    </row>
    <row r="44309" spans="15:16" x14ac:dyDescent="0.2">
      <c r="O44309" s="284"/>
      <c r="P44309" s="284"/>
    </row>
    <row r="44310" spans="15:16" x14ac:dyDescent="0.2">
      <c r="O44310" s="284"/>
      <c r="P44310" s="284"/>
    </row>
    <row r="44311" spans="15:16" x14ac:dyDescent="0.2">
      <c r="O44311" s="284"/>
      <c r="P44311" s="284"/>
    </row>
    <row r="44312" spans="15:16" x14ac:dyDescent="0.2">
      <c r="O44312" s="284"/>
      <c r="P44312" s="284"/>
    </row>
    <row r="44313" spans="15:16" x14ac:dyDescent="0.2">
      <c r="O44313" s="284"/>
      <c r="P44313" s="284"/>
    </row>
    <row r="44314" spans="15:16" x14ac:dyDescent="0.2">
      <c r="O44314" s="284"/>
      <c r="P44314" s="284"/>
    </row>
    <row r="44315" spans="15:16" x14ac:dyDescent="0.2">
      <c r="O44315" s="284"/>
      <c r="P44315" s="284"/>
    </row>
    <row r="44316" spans="15:16" x14ac:dyDescent="0.2">
      <c r="O44316" s="284"/>
      <c r="P44316" s="284"/>
    </row>
    <row r="44317" spans="15:16" x14ac:dyDescent="0.2">
      <c r="O44317" s="284"/>
      <c r="P44317" s="284"/>
    </row>
    <row r="44318" spans="15:16" x14ac:dyDescent="0.2">
      <c r="O44318" s="284"/>
      <c r="P44318" s="284"/>
    </row>
    <row r="44319" spans="15:16" x14ac:dyDescent="0.2">
      <c r="O44319" s="284"/>
      <c r="P44319" s="284"/>
    </row>
    <row r="44320" spans="15:16" x14ac:dyDescent="0.2">
      <c r="O44320" s="284"/>
      <c r="P44320" s="284"/>
    </row>
    <row r="44321" spans="15:16" x14ac:dyDescent="0.2">
      <c r="O44321" s="284"/>
      <c r="P44321" s="284"/>
    </row>
    <row r="44322" spans="15:16" x14ac:dyDescent="0.2">
      <c r="O44322" s="284"/>
      <c r="P44322" s="284"/>
    </row>
    <row r="44323" spans="15:16" x14ac:dyDescent="0.2">
      <c r="O44323" s="284"/>
      <c r="P44323" s="284"/>
    </row>
    <row r="44324" spans="15:16" x14ac:dyDescent="0.2">
      <c r="O44324" s="284"/>
      <c r="P44324" s="284"/>
    </row>
    <row r="44325" spans="15:16" x14ac:dyDescent="0.2">
      <c r="O44325" s="284"/>
      <c r="P44325" s="284"/>
    </row>
    <row r="44326" spans="15:16" x14ac:dyDescent="0.2">
      <c r="O44326" s="284"/>
      <c r="P44326" s="284"/>
    </row>
    <row r="44327" spans="15:16" x14ac:dyDescent="0.2">
      <c r="O44327" s="284"/>
      <c r="P44327" s="284"/>
    </row>
    <row r="44328" spans="15:16" x14ac:dyDescent="0.2">
      <c r="O44328" s="284"/>
      <c r="P44328" s="284"/>
    </row>
    <row r="44329" spans="15:16" x14ac:dyDescent="0.2">
      <c r="O44329" s="284"/>
      <c r="P44329" s="284"/>
    </row>
    <row r="44330" spans="15:16" x14ac:dyDescent="0.2">
      <c r="O44330" s="284"/>
      <c r="P44330" s="284"/>
    </row>
    <row r="44331" spans="15:16" x14ac:dyDescent="0.2">
      <c r="O44331" s="284"/>
      <c r="P44331" s="284"/>
    </row>
    <row r="44332" spans="15:16" x14ac:dyDescent="0.2">
      <c r="O44332" s="284"/>
      <c r="P44332" s="284"/>
    </row>
    <row r="44333" spans="15:16" x14ac:dyDescent="0.2">
      <c r="O44333" s="284"/>
      <c r="P44333" s="284"/>
    </row>
    <row r="44334" spans="15:16" x14ac:dyDescent="0.2">
      <c r="O44334" s="284"/>
      <c r="P44334" s="284"/>
    </row>
    <row r="44335" spans="15:16" x14ac:dyDescent="0.2">
      <c r="O44335" s="284"/>
      <c r="P44335" s="284"/>
    </row>
    <row r="44336" spans="15:16" x14ac:dyDescent="0.2">
      <c r="O44336" s="284"/>
      <c r="P44336" s="284"/>
    </row>
    <row r="44337" spans="15:16" x14ac:dyDescent="0.2">
      <c r="O44337" s="284"/>
      <c r="P44337" s="284"/>
    </row>
    <row r="44338" spans="15:16" x14ac:dyDescent="0.2">
      <c r="O44338" s="284"/>
      <c r="P44338" s="284"/>
    </row>
    <row r="44339" spans="15:16" x14ac:dyDescent="0.2">
      <c r="O44339" s="284"/>
      <c r="P44339" s="284"/>
    </row>
    <row r="44340" spans="15:16" x14ac:dyDescent="0.2">
      <c r="O44340" s="284"/>
      <c r="P44340" s="284"/>
    </row>
    <row r="44341" spans="15:16" x14ac:dyDescent="0.2">
      <c r="O44341" s="284"/>
      <c r="P44341" s="284"/>
    </row>
    <row r="44342" spans="15:16" x14ac:dyDescent="0.2">
      <c r="O44342" s="284"/>
      <c r="P44342" s="284"/>
    </row>
    <row r="44343" spans="15:16" x14ac:dyDescent="0.2">
      <c r="O44343" s="284"/>
      <c r="P44343" s="284"/>
    </row>
    <row r="44344" spans="15:16" x14ac:dyDescent="0.2">
      <c r="O44344" s="284"/>
      <c r="P44344" s="284"/>
    </row>
    <row r="44345" spans="15:16" x14ac:dyDescent="0.2">
      <c r="O44345" s="284"/>
      <c r="P44345" s="284"/>
    </row>
    <row r="44346" spans="15:16" x14ac:dyDescent="0.2">
      <c r="O44346" s="284"/>
      <c r="P44346" s="284"/>
    </row>
    <row r="44347" spans="15:16" x14ac:dyDescent="0.2">
      <c r="O44347" s="284"/>
      <c r="P44347" s="284"/>
    </row>
    <row r="44348" spans="15:16" x14ac:dyDescent="0.2">
      <c r="O44348" s="284"/>
      <c r="P44348" s="284"/>
    </row>
    <row r="44349" spans="15:16" x14ac:dyDescent="0.2">
      <c r="O44349" s="284"/>
      <c r="P44349" s="284"/>
    </row>
    <row r="44350" spans="15:16" x14ac:dyDescent="0.2">
      <c r="O44350" s="284"/>
      <c r="P44350" s="284"/>
    </row>
    <row r="44351" spans="15:16" x14ac:dyDescent="0.2">
      <c r="O44351" s="284"/>
      <c r="P44351" s="284"/>
    </row>
    <row r="44352" spans="15:16" x14ac:dyDescent="0.2">
      <c r="O44352" s="284"/>
      <c r="P44352" s="284"/>
    </row>
    <row r="44353" spans="15:16" x14ac:dyDescent="0.2">
      <c r="O44353" s="284"/>
      <c r="P44353" s="284"/>
    </row>
    <row r="44354" spans="15:16" x14ac:dyDescent="0.2">
      <c r="O44354" s="284"/>
      <c r="P44354" s="284"/>
    </row>
    <row r="44355" spans="15:16" x14ac:dyDescent="0.2">
      <c r="O44355" s="284"/>
      <c r="P44355" s="284"/>
    </row>
    <row r="44356" spans="15:16" x14ac:dyDescent="0.2">
      <c r="O44356" s="284"/>
      <c r="P44356" s="284"/>
    </row>
    <row r="44357" spans="15:16" x14ac:dyDescent="0.2">
      <c r="O44357" s="284"/>
      <c r="P44357" s="284"/>
    </row>
    <row r="44358" spans="15:16" x14ac:dyDescent="0.2">
      <c r="O44358" s="284"/>
      <c r="P44358" s="284"/>
    </row>
    <row r="44359" spans="15:16" x14ac:dyDescent="0.2">
      <c r="O44359" s="284"/>
      <c r="P44359" s="284"/>
    </row>
    <row r="44360" spans="15:16" x14ac:dyDescent="0.2">
      <c r="O44360" s="284"/>
      <c r="P44360" s="284"/>
    </row>
    <row r="44361" spans="15:16" x14ac:dyDescent="0.2">
      <c r="O44361" s="284"/>
      <c r="P44361" s="284"/>
    </row>
    <row r="44362" spans="15:16" x14ac:dyDescent="0.2">
      <c r="O44362" s="284"/>
      <c r="P44362" s="284"/>
    </row>
    <row r="44363" spans="15:16" x14ac:dyDescent="0.2">
      <c r="O44363" s="284"/>
      <c r="P44363" s="284"/>
    </row>
    <row r="44364" spans="15:16" x14ac:dyDescent="0.2">
      <c r="O44364" s="284"/>
      <c r="P44364" s="284"/>
    </row>
    <row r="44365" spans="15:16" x14ac:dyDescent="0.2">
      <c r="O44365" s="284"/>
      <c r="P44365" s="284"/>
    </row>
    <row r="44366" spans="15:16" x14ac:dyDescent="0.2">
      <c r="O44366" s="284"/>
      <c r="P44366" s="284"/>
    </row>
    <row r="44367" spans="15:16" x14ac:dyDescent="0.2">
      <c r="O44367" s="284"/>
      <c r="P44367" s="284"/>
    </row>
    <row r="44368" spans="15:16" x14ac:dyDescent="0.2">
      <c r="O44368" s="284"/>
      <c r="P44368" s="284"/>
    </row>
    <row r="44369" spans="15:16" x14ac:dyDescent="0.2">
      <c r="O44369" s="284"/>
      <c r="P44369" s="284"/>
    </row>
    <row r="44370" spans="15:16" x14ac:dyDescent="0.2">
      <c r="O44370" s="284"/>
      <c r="P44370" s="284"/>
    </row>
    <row r="44371" spans="15:16" x14ac:dyDescent="0.2">
      <c r="O44371" s="284"/>
      <c r="P44371" s="284"/>
    </row>
    <row r="44372" spans="15:16" x14ac:dyDescent="0.2">
      <c r="O44372" s="284"/>
      <c r="P44372" s="284"/>
    </row>
    <row r="44373" spans="15:16" x14ac:dyDescent="0.2">
      <c r="O44373" s="284"/>
      <c r="P44373" s="284"/>
    </row>
    <row r="44374" spans="15:16" x14ac:dyDescent="0.2">
      <c r="O44374" s="284"/>
      <c r="P44374" s="284"/>
    </row>
    <row r="44375" spans="15:16" x14ac:dyDescent="0.2">
      <c r="O44375" s="284"/>
      <c r="P44375" s="284"/>
    </row>
    <row r="44376" spans="15:16" x14ac:dyDescent="0.2">
      <c r="O44376" s="284"/>
      <c r="P44376" s="284"/>
    </row>
    <row r="44377" spans="15:16" x14ac:dyDescent="0.2">
      <c r="O44377" s="284"/>
      <c r="P44377" s="284"/>
    </row>
    <row r="44378" spans="15:16" x14ac:dyDescent="0.2">
      <c r="O44378" s="284"/>
      <c r="P44378" s="284"/>
    </row>
    <row r="44379" spans="15:16" x14ac:dyDescent="0.2">
      <c r="O44379" s="284"/>
      <c r="P44379" s="284"/>
    </row>
    <row r="44380" spans="15:16" x14ac:dyDescent="0.2">
      <c r="O44380" s="284"/>
      <c r="P44380" s="284"/>
    </row>
    <row r="44381" spans="15:16" x14ac:dyDescent="0.2">
      <c r="O44381" s="284"/>
      <c r="P44381" s="284"/>
    </row>
    <row r="44382" spans="15:16" x14ac:dyDescent="0.2">
      <c r="O44382" s="284"/>
      <c r="P44382" s="284"/>
    </row>
    <row r="44383" spans="15:16" x14ac:dyDescent="0.2">
      <c r="O44383" s="284"/>
      <c r="P44383" s="284"/>
    </row>
    <row r="44384" spans="15:16" x14ac:dyDescent="0.2">
      <c r="O44384" s="284"/>
      <c r="P44384" s="284"/>
    </row>
    <row r="44385" spans="15:16" x14ac:dyDescent="0.2">
      <c r="O44385" s="284"/>
      <c r="P44385" s="284"/>
    </row>
    <row r="44386" spans="15:16" x14ac:dyDescent="0.2">
      <c r="O44386" s="284"/>
      <c r="P44386" s="284"/>
    </row>
    <row r="44387" spans="15:16" x14ac:dyDescent="0.2">
      <c r="O44387" s="284"/>
      <c r="P44387" s="284"/>
    </row>
    <row r="44388" spans="15:16" x14ac:dyDescent="0.2">
      <c r="O44388" s="284"/>
      <c r="P44388" s="284"/>
    </row>
    <row r="44389" spans="15:16" x14ac:dyDescent="0.2">
      <c r="O44389" s="284"/>
      <c r="P44389" s="284"/>
    </row>
    <row r="44390" spans="15:16" x14ac:dyDescent="0.2">
      <c r="O44390" s="284"/>
      <c r="P44390" s="284"/>
    </row>
    <row r="44391" spans="15:16" x14ac:dyDescent="0.2">
      <c r="O44391" s="284"/>
      <c r="P44391" s="284"/>
    </row>
    <row r="44392" spans="15:16" x14ac:dyDescent="0.2">
      <c r="O44392" s="284"/>
      <c r="P44392" s="284"/>
    </row>
    <row r="44393" spans="15:16" x14ac:dyDescent="0.2">
      <c r="O44393" s="284"/>
      <c r="P44393" s="284"/>
    </row>
    <row r="44394" spans="15:16" x14ac:dyDescent="0.2">
      <c r="O44394" s="284"/>
      <c r="P44394" s="284"/>
    </row>
    <row r="44395" spans="15:16" x14ac:dyDescent="0.2">
      <c r="O44395" s="284"/>
      <c r="P44395" s="284"/>
    </row>
    <row r="44396" spans="15:16" x14ac:dyDescent="0.2">
      <c r="O44396" s="284"/>
      <c r="P44396" s="284"/>
    </row>
    <row r="44397" spans="15:16" x14ac:dyDescent="0.2">
      <c r="O44397" s="284"/>
      <c r="P44397" s="284"/>
    </row>
    <row r="44398" spans="15:16" x14ac:dyDescent="0.2">
      <c r="O44398" s="284"/>
      <c r="P44398" s="284"/>
    </row>
    <row r="44399" spans="15:16" x14ac:dyDescent="0.2">
      <c r="O44399" s="284"/>
      <c r="P44399" s="284"/>
    </row>
    <row r="44400" spans="15:16" x14ac:dyDescent="0.2">
      <c r="O44400" s="284"/>
      <c r="P44400" s="284"/>
    </row>
    <row r="44401" spans="15:16" x14ac:dyDescent="0.2">
      <c r="O44401" s="284"/>
      <c r="P44401" s="284"/>
    </row>
    <row r="44402" spans="15:16" x14ac:dyDescent="0.2">
      <c r="O44402" s="284"/>
      <c r="P44402" s="284"/>
    </row>
    <row r="44403" spans="15:16" x14ac:dyDescent="0.2">
      <c r="O44403" s="284"/>
      <c r="P44403" s="284"/>
    </row>
    <row r="44404" spans="15:16" x14ac:dyDescent="0.2">
      <c r="O44404" s="284"/>
      <c r="P44404" s="284"/>
    </row>
    <row r="44405" spans="15:16" x14ac:dyDescent="0.2">
      <c r="O44405" s="284"/>
      <c r="P44405" s="284"/>
    </row>
    <row r="44406" spans="15:16" x14ac:dyDescent="0.2">
      <c r="O44406" s="284"/>
      <c r="P44406" s="284"/>
    </row>
    <row r="44407" spans="15:16" x14ac:dyDescent="0.2">
      <c r="O44407" s="284"/>
      <c r="P44407" s="284"/>
    </row>
    <row r="44408" spans="15:16" x14ac:dyDescent="0.2">
      <c r="O44408" s="284"/>
      <c r="P44408" s="284"/>
    </row>
    <row r="44409" spans="15:16" x14ac:dyDescent="0.2">
      <c r="O44409" s="284"/>
      <c r="P44409" s="284"/>
    </row>
    <row r="44410" spans="15:16" x14ac:dyDescent="0.2">
      <c r="O44410" s="284"/>
      <c r="P44410" s="284"/>
    </row>
    <row r="44411" spans="15:16" x14ac:dyDescent="0.2">
      <c r="O44411" s="284"/>
      <c r="P44411" s="284"/>
    </row>
    <row r="44412" spans="15:16" x14ac:dyDescent="0.2">
      <c r="O44412" s="284"/>
      <c r="P44412" s="284"/>
    </row>
    <row r="44413" spans="15:16" x14ac:dyDescent="0.2">
      <c r="O44413" s="284"/>
      <c r="P44413" s="284"/>
    </row>
    <row r="44414" spans="15:16" x14ac:dyDescent="0.2">
      <c r="O44414" s="284"/>
      <c r="P44414" s="284"/>
    </row>
    <row r="44415" spans="15:16" x14ac:dyDescent="0.2">
      <c r="O44415" s="284"/>
      <c r="P44415" s="284"/>
    </row>
    <row r="44416" spans="15:16" x14ac:dyDescent="0.2">
      <c r="O44416" s="284"/>
      <c r="P44416" s="284"/>
    </row>
    <row r="44417" spans="15:16" x14ac:dyDescent="0.2">
      <c r="O44417" s="284"/>
      <c r="P44417" s="284"/>
    </row>
    <row r="44418" spans="15:16" x14ac:dyDescent="0.2">
      <c r="O44418" s="284"/>
      <c r="P44418" s="284"/>
    </row>
    <row r="44419" spans="15:16" x14ac:dyDescent="0.2">
      <c r="O44419" s="284"/>
      <c r="P44419" s="284"/>
    </row>
    <row r="44420" spans="15:16" x14ac:dyDescent="0.2">
      <c r="O44420" s="284"/>
      <c r="P44420" s="284"/>
    </row>
    <row r="44421" spans="15:16" x14ac:dyDescent="0.2">
      <c r="O44421" s="284"/>
      <c r="P44421" s="284"/>
    </row>
    <row r="44422" spans="15:16" x14ac:dyDescent="0.2">
      <c r="O44422" s="284"/>
      <c r="P44422" s="284"/>
    </row>
    <row r="44423" spans="15:16" x14ac:dyDescent="0.2">
      <c r="O44423" s="284"/>
      <c r="P44423" s="284"/>
    </row>
    <row r="44424" spans="15:16" x14ac:dyDescent="0.2">
      <c r="O44424" s="284"/>
      <c r="P44424" s="284"/>
    </row>
    <row r="44425" spans="15:16" x14ac:dyDescent="0.2">
      <c r="O44425" s="284"/>
      <c r="P44425" s="284"/>
    </row>
    <row r="44426" spans="15:16" x14ac:dyDescent="0.2">
      <c r="O44426" s="284"/>
      <c r="P44426" s="284"/>
    </row>
    <row r="44427" spans="15:16" x14ac:dyDescent="0.2">
      <c r="O44427" s="284"/>
      <c r="P44427" s="284"/>
    </row>
    <row r="44428" spans="15:16" x14ac:dyDescent="0.2">
      <c r="O44428" s="284"/>
      <c r="P44428" s="284"/>
    </row>
    <row r="44429" spans="15:16" x14ac:dyDescent="0.2">
      <c r="O44429" s="284"/>
      <c r="P44429" s="284"/>
    </row>
    <row r="44430" spans="15:16" x14ac:dyDescent="0.2">
      <c r="O44430" s="284"/>
      <c r="P44430" s="284"/>
    </row>
    <row r="44431" spans="15:16" x14ac:dyDescent="0.2">
      <c r="O44431" s="284"/>
      <c r="P44431" s="284"/>
    </row>
    <row r="44432" spans="15:16" x14ac:dyDescent="0.2">
      <c r="O44432" s="284"/>
      <c r="P44432" s="284"/>
    </row>
    <row r="44433" spans="15:16" x14ac:dyDescent="0.2">
      <c r="O44433" s="284"/>
      <c r="P44433" s="284"/>
    </row>
    <row r="44434" spans="15:16" x14ac:dyDescent="0.2">
      <c r="O44434" s="284"/>
      <c r="P44434" s="284"/>
    </row>
    <row r="44435" spans="15:16" x14ac:dyDescent="0.2">
      <c r="O44435" s="284"/>
      <c r="P44435" s="284"/>
    </row>
    <row r="44436" spans="15:16" x14ac:dyDescent="0.2">
      <c r="O44436" s="284"/>
      <c r="P44436" s="284"/>
    </row>
    <row r="44437" spans="15:16" x14ac:dyDescent="0.2">
      <c r="O44437" s="284"/>
      <c r="P44437" s="284"/>
    </row>
    <row r="44438" spans="15:16" x14ac:dyDescent="0.2">
      <c r="O44438" s="284"/>
      <c r="P44438" s="284"/>
    </row>
    <row r="44439" spans="15:16" x14ac:dyDescent="0.2">
      <c r="O44439" s="284"/>
      <c r="P44439" s="284"/>
    </row>
    <row r="44440" spans="15:16" x14ac:dyDescent="0.2">
      <c r="O44440" s="284"/>
      <c r="P44440" s="284"/>
    </row>
    <row r="44441" spans="15:16" x14ac:dyDescent="0.2">
      <c r="O44441" s="284"/>
      <c r="P44441" s="284"/>
    </row>
    <row r="44442" spans="15:16" x14ac:dyDescent="0.2">
      <c r="O44442" s="284"/>
      <c r="P44442" s="284"/>
    </row>
    <row r="44443" spans="15:16" x14ac:dyDescent="0.2">
      <c r="O44443" s="284"/>
      <c r="P44443" s="284"/>
    </row>
    <row r="44444" spans="15:16" x14ac:dyDescent="0.2">
      <c r="O44444" s="284"/>
      <c r="P44444" s="284"/>
    </row>
    <row r="44445" spans="15:16" x14ac:dyDescent="0.2">
      <c r="O44445" s="284"/>
      <c r="P44445" s="284"/>
    </row>
    <row r="44446" spans="15:16" x14ac:dyDescent="0.2">
      <c r="O44446" s="284"/>
      <c r="P44446" s="284"/>
    </row>
    <row r="44447" spans="15:16" x14ac:dyDescent="0.2">
      <c r="O44447" s="284"/>
      <c r="P44447" s="284"/>
    </row>
    <row r="44448" spans="15:16" x14ac:dyDescent="0.2">
      <c r="O44448" s="284"/>
      <c r="P44448" s="284"/>
    </row>
    <row r="44449" spans="15:16" x14ac:dyDescent="0.2">
      <c r="O44449" s="284"/>
      <c r="P44449" s="284"/>
    </row>
    <row r="44450" spans="15:16" x14ac:dyDescent="0.2">
      <c r="O44450" s="284"/>
      <c r="P44450" s="284"/>
    </row>
    <row r="44451" spans="15:16" x14ac:dyDescent="0.2">
      <c r="O44451" s="284"/>
      <c r="P44451" s="284"/>
    </row>
    <row r="44452" spans="15:16" x14ac:dyDescent="0.2">
      <c r="O44452" s="284"/>
      <c r="P44452" s="284"/>
    </row>
    <row r="44453" spans="15:16" x14ac:dyDescent="0.2">
      <c r="O44453" s="284"/>
      <c r="P44453" s="284"/>
    </row>
    <row r="44454" spans="15:16" x14ac:dyDescent="0.2">
      <c r="O44454" s="284"/>
      <c r="P44454" s="284"/>
    </row>
    <row r="44455" spans="15:16" x14ac:dyDescent="0.2">
      <c r="O44455" s="284"/>
      <c r="P44455" s="284"/>
    </row>
    <row r="44456" spans="15:16" x14ac:dyDescent="0.2">
      <c r="O44456" s="284"/>
      <c r="P44456" s="284"/>
    </row>
    <row r="44457" spans="15:16" x14ac:dyDescent="0.2">
      <c r="O44457" s="284"/>
      <c r="P44457" s="284"/>
    </row>
    <row r="44458" spans="15:16" x14ac:dyDescent="0.2">
      <c r="O44458" s="284"/>
      <c r="P44458" s="284"/>
    </row>
    <row r="44459" spans="15:16" x14ac:dyDescent="0.2">
      <c r="O44459" s="284"/>
      <c r="P44459" s="284"/>
    </row>
    <row r="44460" spans="15:16" x14ac:dyDescent="0.2">
      <c r="O44460" s="284"/>
      <c r="P44460" s="284"/>
    </row>
    <row r="44461" spans="15:16" x14ac:dyDescent="0.2">
      <c r="O44461" s="284"/>
      <c r="P44461" s="284"/>
    </row>
    <row r="44462" spans="15:16" x14ac:dyDescent="0.2">
      <c r="O44462" s="284"/>
      <c r="P44462" s="284"/>
    </row>
    <row r="44463" spans="15:16" x14ac:dyDescent="0.2">
      <c r="O44463" s="284"/>
      <c r="P44463" s="284"/>
    </row>
    <row r="44464" spans="15:16" x14ac:dyDescent="0.2">
      <c r="O44464" s="284"/>
      <c r="P44464" s="284"/>
    </row>
    <row r="44465" spans="15:16" x14ac:dyDescent="0.2">
      <c r="O44465" s="284"/>
      <c r="P44465" s="284"/>
    </row>
    <row r="44466" spans="15:16" x14ac:dyDescent="0.2">
      <c r="O44466" s="284"/>
      <c r="P44466" s="284"/>
    </row>
    <row r="44467" spans="15:16" x14ac:dyDescent="0.2">
      <c r="O44467" s="284"/>
      <c r="P44467" s="284"/>
    </row>
    <row r="44468" spans="15:16" x14ac:dyDescent="0.2">
      <c r="O44468" s="284"/>
      <c r="P44468" s="284"/>
    </row>
    <row r="44469" spans="15:16" x14ac:dyDescent="0.2">
      <c r="O44469" s="284"/>
      <c r="P44469" s="284"/>
    </row>
    <row r="44470" spans="15:16" x14ac:dyDescent="0.2">
      <c r="O44470" s="284"/>
      <c r="P44470" s="284"/>
    </row>
    <row r="44471" spans="15:16" x14ac:dyDescent="0.2">
      <c r="O44471" s="284"/>
      <c r="P44471" s="284"/>
    </row>
    <row r="44472" spans="15:16" x14ac:dyDescent="0.2">
      <c r="O44472" s="284"/>
      <c r="P44472" s="284"/>
    </row>
    <row r="44473" spans="15:16" x14ac:dyDescent="0.2">
      <c r="O44473" s="284"/>
      <c r="P44473" s="284"/>
    </row>
    <row r="44474" spans="15:16" x14ac:dyDescent="0.2">
      <c r="O44474" s="284"/>
      <c r="P44474" s="284"/>
    </row>
    <row r="44475" spans="15:16" x14ac:dyDescent="0.2">
      <c r="O44475" s="284"/>
      <c r="P44475" s="284"/>
    </row>
    <row r="44476" spans="15:16" x14ac:dyDescent="0.2">
      <c r="O44476" s="284"/>
      <c r="P44476" s="284"/>
    </row>
    <row r="44477" spans="15:16" x14ac:dyDescent="0.2">
      <c r="O44477" s="284"/>
      <c r="P44477" s="284"/>
    </row>
    <row r="44478" spans="15:16" x14ac:dyDescent="0.2">
      <c r="O44478" s="284"/>
      <c r="P44478" s="284"/>
    </row>
    <row r="44479" spans="15:16" x14ac:dyDescent="0.2">
      <c r="O44479" s="284"/>
      <c r="P44479" s="284"/>
    </row>
    <row r="44480" spans="15:16" x14ac:dyDescent="0.2">
      <c r="O44480" s="284"/>
      <c r="P44480" s="284"/>
    </row>
    <row r="44481" spans="15:16" x14ac:dyDescent="0.2">
      <c r="O44481" s="284"/>
      <c r="P44481" s="284"/>
    </row>
    <row r="44482" spans="15:16" x14ac:dyDescent="0.2">
      <c r="O44482" s="284"/>
      <c r="P44482" s="284"/>
    </row>
    <row r="44483" spans="15:16" x14ac:dyDescent="0.2">
      <c r="O44483" s="284"/>
      <c r="P44483" s="284"/>
    </row>
    <row r="44484" spans="15:16" x14ac:dyDescent="0.2">
      <c r="O44484" s="284"/>
      <c r="P44484" s="284"/>
    </row>
    <row r="44485" spans="15:16" x14ac:dyDescent="0.2">
      <c r="O44485" s="284"/>
      <c r="P44485" s="284"/>
    </row>
    <row r="44486" spans="15:16" x14ac:dyDescent="0.2">
      <c r="O44486" s="284"/>
      <c r="P44486" s="284"/>
    </row>
    <row r="44487" spans="15:16" x14ac:dyDescent="0.2">
      <c r="O44487" s="284"/>
      <c r="P44487" s="284"/>
    </row>
    <row r="44488" spans="15:16" x14ac:dyDescent="0.2">
      <c r="O44488" s="284"/>
      <c r="P44488" s="284"/>
    </row>
    <row r="44489" spans="15:16" x14ac:dyDescent="0.2">
      <c r="O44489" s="284"/>
      <c r="P44489" s="284"/>
    </row>
    <row r="44490" spans="15:16" x14ac:dyDescent="0.2">
      <c r="O44490" s="284"/>
      <c r="P44490" s="284"/>
    </row>
    <row r="44491" spans="15:16" x14ac:dyDescent="0.2">
      <c r="O44491" s="284"/>
      <c r="P44491" s="284"/>
    </row>
    <row r="44492" spans="15:16" x14ac:dyDescent="0.2">
      <c r="O44492" s="284"/>
      <c r="P44492" s="284"/>
    </row>
    <row r="44493" spans="15:16" x14ac:dyDescent="0.2">
      <c r="O44493" s="284"/>
      <c r="P44493" s="284"/>
    </row>
    <row r="44494" spans="15:16" x14ac:dyDescent="0.2">
      <c r="O44494" s="284"/>
      <c r="P44494" s="284"/>
    </row>
    <row r="44495" spans="15:16" x14ac:dyDescent="0.2">
      <c r="O44495" s="284"/>
      <c r="P44495" s="284"/>
    </row>
    <row r="44496" spans="15:16" x14ac:dyDescent="0.2">
      <c r="O44496" s="284"/>
      <c r="P44496" s="284"/>
    </row>
    <row r="44497" spans="15:16" x14ac:dyDescent="0.2">
      <c r="O44497" s="284"/>
      <c r="P44497" s="284"/>
    </row>
    <row r="44498" spans="15:16" x14ac:dyDescent="0.2">
      <c r="O44498" s="284"/>
      <c r="P44498" s="284"/>
    </row>
    <row r="44499" spans="15:16" x14ac:dyDescent="0.2">
      <c r="O44499" s="284"/>
      <c r="P44499" s="284"/>
    </row>
    <row r="44500" spans="15:16" x14ac:dyDescent="0.2">
      <c r="O44500" s="284"/>
      <c r="P44500" s="284"/>
    </row>
    <row r="44501" spans="15:16" x14ac:dyDescent="0.2">
      <c r="O44501" s="284"/>
      <c r="P44501" s="284"/>
    </row>
    <row r="44502" spans="15:16" x14ac:dyDescent="0.2">
      <c r="O44502" s="284"/>
      <c r="P44502" s="284"/>
    </row>
    <row r="44503" spans="15:16" x14ac:dyDescent="0.2">
      <c r="O44503" s="284"/>
      <c r="P44503" s="284"/>
    </row>
    <row r="44504" spans="15:16" x14ac:dyDescent="0.2">
      <c r="O44504" s="284"/>
      <c r="P44504" s="284"/>
    </row>
    <row r="44505" spans="15:16" x14ac:dyDescent="0.2">
      <c r="O44505" s="284"/>
      <c r="P44505" s="284"/>
    </row>
    <row r="44506" spans="15:16" x14ac:dyDescent="0.2">
      <c r="O44506" s="284"/>
      <c r="P44506" s="284"/>
    </row>
    <row r="44507" spans="15:16" x14ac:dyDescent="0.2">
      <c r="O44507" s="284"/>
      <c r="P44507" s="284"/>
    </row>
    <row r="44508" spans="15:16" x14ac:dyDescent="0.2">
      <c r="O44508" s="284"/>
      <c r="P44508" s="284"/>
    </row>
    <row r="44509" spans="15:16" x14ac:dyDescent="0.2">
      <c r="O44509" s="284"/>
      <c r="P44509" s="284"/>
    </row>
    <row r="44510" spans="15:16" x14ac:dyDescent="0.2">
      <c r="O44510" s="284"/>
      <c r="P44510" s="284"/>
    </row>
    <row r="44511" spans="15:16" x14ac:dyDescent="0.2">
      <c r="O44511" s="284"/>
      <c r="P44511" s="284"/>
    </row>
    <row r="44512" spans="15:16" x14ac:dyDescent="0.2">
      <c r="O44512" s="284"/>
      <c r="P44512" s="284"/>
    </row>
    <row r="44513" spans="15:16" x14ac:dyDescent="0.2">
      <c r="O44513" s="284"/>
      <c r="P44513" s="284"/>
    </row>
    <row r="44514" spans="15:16" x14ac:dyDescent="0.2">
      <c r="O44514" s="284"/>
      <c r="P44514" s="284"/>
    </row>
    <row r="44515" spans="15:16" x14ac:dyDescent="0.2">
      <c r="O44515" s="284"/>
      <c r="P44515" s="284"/>
    </row>
    <row r="44516" spans="15:16" x14ac:dyDescent="0.2">
      <c r="O44516" s="284"/>
      <c r="P44516" s="284"/>
    </row>
    <row r="44517" spans="15:16" x14ac:dyDescent="0.2">
      <c r="O44517" s="284"/>
      <c r="P44517" s="284"/>
    </row>
    <row r="44518" spans="15:16" x14ac:dyDescent="0.2">
      <c r="O44518" s="284"/>
      <c r="P44518" s="284"/>
    </row>
    <row r="44519" spans="15:16" x14ac:dyDescent="0.2">
      <c r="O44519" s="284"/>
      <c r="P44519" s="284"/>
    </row>
    <row r="44520" spans="15:16" x14ac:dyDescent="0.2">
      <c r="O44520" s="284"/>
      <c r="P44520" s="284"/>
    </row>
    <row r="44521" spans="15:16" x14ac:dyDescent="0.2">
      <c r="O44521" s="284"/>
      <c r="P44521" s="284"/>
    </row>
    <row r="44522" spans="15:16" x14ac:dyDescent="0.2">
      <c r="O44522" s="284"/>
      <c r="P44522" s="284"/>
    </row>
    <row r="44523" spans="15:16" x14ac:dyDescent="0.2">
      <c r="O44523" s="284"/>
      <c r="P44523" s="284"/>
    </row>
    <row r="44524" spans="15:16" x14ac:dyDescent="0.2">
      <c r="O44524" s="284"/>
      <c r="P44524" s="284"/>
    </row>
    <row r="44525" spans="15:16" x14ac:dyDescent="0.2">
      <c r="O44525" s="284"/>
      <c r="P44525" s="284"/>
    </row>
    <row r="44526" spans="15:16" x14ac:dyDescent="0.2">
      <c r="O44526" s="284"/>
      <c r="P44526" s="284"/>
    </row>
    <row r="44527" spans="15:16" x14ac:dyDescent="0.2">
      <c r="O44527" s="284"/>
      <c r="P44527" s="284"/>
    </row>
    <row r="44528" spans="15:16" x14ac:dyDescent="0.2">
      <c r="O44528" s="284"/>
      <c r="P44528" s="284"/>
    </row>
    <row r="44529" spans="15:16" x14ac:dyDescent="0.2">
      <c r="O44529" s="284"/>
      <c r="P44529" s="284"/>
    </row>
    <row r="44530" spans="15:16" x14ac:dyDescent="0.2">
      <c r="O44530" s="284"/>
      <c r="P44530" s="284"/>
    </row>
    <row r="44531" spans="15:16" x14ac:dyDescent="0.2">
      <c r="O44531" s="284"/>
      <c r="P44531" s="284"/>
    </row>
    <row r="44532" spans="15:16" x14ac:dyDescent="0.2">
      <c r="O44532" s="284"/>
      <c r="P44532" s="284"/>
    </row>
    <row r="44533" spans="15:16" x14ac:dyDescent="0.2">
      <c r="O44533" s="284"/>
      <c r="P44533" s="284"/>
    </row>
    <row r="44534" spans="15:16" x14ac:dyDescent="0.2">
      <c r="O44534" s="284"/>
      <c r="P44534" s="284"/>
    </row>
    <row r="44535" spans="15:16" x14ac:dyDescent="0.2">
      <c r="O44535" s="284"/>
      <c r="P44535" s="284"/>
    </row>
    <row r="44536" spans="15:16" x14ac:dyDescent="0.2">
      <c r="O44536" s="284"/>
      <c r="P44536" s="284"/>
    </row>
    <row r="44537" spans="15:16" x14ac:dyDescent="0.2">
      <c r="O44537" s="284"/>
      <c r="P44537" s="284"/>
    </row>
    <row r="44538" spans="15:16" x14ac:dyDescent="0.2">
      <c r="O44538" s="284"/>
      <c r="P44538" s="284"/>
    </row>
    <row r="44539" spans="15:16" x14ac:dyDescent="0.2">
      <c r="O44539" s="284"/>
      <c r="P44539" s="284"/>
    </row>
    <row r="44540" spans="15:16" x14ac:dyDescent="0.2">
      <c r="O44540" s="284"/>
      <c r="P44540" s="284"/>
    </row>
    <row r="44541" spans="15:16" x14ac:dyDescent="0.2">
      <c r="O44541" s="284"/>
      <c r="P44541" s="284"/>
    </row>
    <row r="44542" spans="15:16" x14ac:dyDescent="0.2">
      <c r="O44542" s="284"/>
      <c r="P44542" s="284"/>
    </row>
    <row r="44543" spans="15:16" x14ac:dyDescent="0.2">
      <c r="O44543" s="284"/>
      <c r="P44543" s="284"/>
    </row>
    <row r="44544" spans="15:16" x14ac:dyDescent="0.2">
      <c r="O44544" s="284"/>
      <c r="P44544" s="284"/>
    </row>
    <row r="44545" spans="15:16" x14ac:dyDescent="0.2">
      <c r="O44545" s="284"/>
      <c r="P44545" s="284"/>
    </row>
    <row r="44546" spans="15:16" x14ac:dyDescent="0.2">
      <c r="O44546" s="284"/>
      <c r="P44546" s="284"/>
    </row>
    <row r="44547" spans="15:16" x14ac:dyDescent="0.2">
      <c r="O44547" s="284"/>
      <c r="P44547" s="284"/>
    </row>
    <row r="44548" spans="15:16" x14ac:dyDescent="0.2">
      <c r="O44548" s="284"/>
      <c r="P44548" s="284"/>
    </row>
    <row r="44549" spans="15:16" x14ac:dyDescent="0.2">
      <c r="O44549" s="284"/>
      <c r="P44549" s="284"/>
    </row>
    <row r="44550" spans="15:16" x14ac:dyDescent="0.2">
      <c r="O44550" s="284"/>
      <c r="P44550" s="284"/>
    </row>
    <row r="44551" spans="15:16" x14ac:dyDescent="0.2">
      <c r="O44551" s="284"/>
      <c r="P44551" s="284"/>
    </row>
    <row r="44552" spans="15:16" x14ac:dyDescent="0.2">
      <c r="O44552" s="284"/>
      <c r="P44552" s="284"/>
    </row>
    <row r="44553" spans="15:16" x14ac:dyDescent="0.2">
      <c r="O44553" s="284"/>
      <c r="P44553" s="284"/>
    </row>
    <row r="44554" spans="15:16" x14ac:dyDescent="0.2">
      <c r="O44554" s="284"/>
      <c r="P44554" s="284"/>
    </row>
    <row r="44555" spans="15:16" x14ac:dyDescent="0.2">
      <c r="O44555" s="284"/>
      <c r="P44555" s="284"/>
    </row>
    <row r="44556" spans="15:16" x14ac:dyDescent="0.2">
      <c r="O44556" s="284"/>
      <c r="P44556" s="284"/>
    </row>
    <row r="44557" spans="15:16" x14ac:dyDescent="0.2">
      <c r="O44557" s="284"/>
      <c r="P44557" s="284"/>
    </row>
    <row r="44558" spans="15:16" x14ac:dyDescent="0.2">
      <c r="O44558" s="284"/>
      <c r="P44558" s="284"/>
    </row>
    <row r="44559" spans="15:16" x14ac:dyDescent="0.2">
      <c r="O44559" s="284"/>
      <c r="P44559" s="284"/>
    </row>
    <row r="44560" spans="15:16" x14ac:dyDescent="0.2">
      <c r="O44560" s="284"/>
      <c r="P44560" s="284"/>
    </row>
    <row r="44561" spans="15:16" x14ac:dyDescent="0.2">
      <c r="O44561" s="284"/>
      <c r="P44561" s="284"/>
    </row>
    <row r="44562" spans="15:16" x14ac:dyDescent="0.2">
      <c r="O44562" s="284"/>
      <c r="P44562" s="284"/>
    </row>
    <row r="44563" spans="15:16" x14ac:dyDescent="0.2">
      <c r="O44563" s="284"/>
      <c r="P44563" s="284"/>
    </row>
    <row r="44564" spans="15:16" x14ac:dyDescent="0.2">
      <c r="O44564" s="284"/>
      <c r="P44564" s="284"/>
    </row>
    <row r="44565" spans="15:16" x14ac:dyDescent="0.2">
      <c r="O44565" s="284"/>
      <c r="P44565" s="284"/>
    </row>
    <row r="44566" spans="15:16" x14ac:dyDescent="0.2">
      <c r="O44566" s="284"/>
      <c r="P44566" s="284"/>
    </row>
    <row r="44567" spans="15:16" x14ac:dyDescent="0.2">
      <c r="O44567" s="284"/>
      <c r="P44567" s="284"/>
    </row>
    <row r="44568" spans="15:16" x14ac:dyDescent="0.2">
      <c r="O44568" s="284"/>
      <c r="P44568" s="284"/>
    </row>
    <row r="44569" spans="15:16" x14ac:dyDescent="0.2">
      <c r="O44569" s="284"/>
      <c r="P44569" s="284"/>
    </row>
    <row r="44570" spans="15:16" x14ac:dyDescent="0.2">
      <c r="O44570" s="284"/>
      <c r="P44570" s="284"/>
    </row>
    <row r="44571" spans="15:16" x14ac:dyDescent="0.2">
      <c r="O44571" s="284"/>
      <c r="P44571" s="284"/>
    </row>
    <row r="44572" spans="15:16" x14ac:dyDescent="0.2">
      <c r="O44572" s="284"/>
      <c r="P44572" s="284"/>
    </row>
    <row r="44573" spans="15:16" x14ac:dyDescent="0.2">
      <c r="O44573" s="284"/>
      <c r="P44573" s="284"/>
    </row>
    <row r="44574" spans="15:16" x14ac:dyDescent="0.2">
      <c r="O44574" s="284"/>
      <c r="P44574" s="284"/>
    </row>
    <row r="44575" spans="15:16" x14ac:dyDescent="0.2">
      <c r="O44575" s="284"/>
      <c r="P44575" s="284"/>
    </row>
    <row r="44576" spans="15:16" x14ac:dyDescent="0.2">
      <c r="O44576" s="284"/>
      <c r="P44576" s="284"/>
    </row>
    <row r="44577" spans="15:16" x14ac:dyDescent="0.2">
      <c r="O44577" s="284"/>
      <c r="P44577" s="284"/>
    </row>
    <row r="44578" spans="15:16" x14ac:dyDescent="0.2">
      <c r="O44578" s="284"/>
      <c r="P44578" s="284"/>
    </row>
    <row r="44579" spans="15:16" x14ac:dyDescent="0.2">
      <c r="O44579" s="284"/>
      <c r="P44579" s="284"/>
    </row>
    <row r="44580" spans="15:16" x14ac:dyDescent="0.2">
      <c r="O44580" s="284"/>
      <c r="P44580" s="284"/>
    </row>
    <row r="44581" spans="15:16" x14ac:dyDescent="0.2">
      <c r="O44581" s="284"/>
      <c r="P44581" s="284"/>
    </row>
    <row r="44582" spans="15:16" x14ac:dyDescent="0.2">
      <c r="O44582" s="284"/>
      <c r="P44582" s="284"/>
    </row>
    <row r="44583" spans="15:16" x14ac:dyDescent="0.2">
      <c r="O44583" s="284"/>
      <c r="P44583" s="284"/>
    </row>
    <row r="44584" spans="15:16" x14ac:dyDescent="0.2">
      <c r="O44584" s="284"/>
      <c r="P44584" s="284"/>
    </row>
    <row r="44585" spans="15:16" x14ac:dyDescent="0.2">
      <c r="O44585" s="284"/>
      <c r="P44585" s="284"/>
    </row>
    <row r="44586" spans="15:16" x14ac:dyDescent="0.2">
      <c r="O44586" s="284"/>
      <c r="P44586" s="284"/>
    </row>
    <row r="44587" spans="15:16" x14ac:dyDescent="0.2">
      <c r="O44587" s="284"/>
      <c r="P44587" s="284"/>
    </row>
    <row r="44588" spans="15:16" x14ac:dyDescent="0.2">
      <c r="O44588" s="284"/>
      <c r="P44588" s="284"/>
    </row>
    <row r="44589" spans="15:16" x14ac:dyDescent="0.2">
      <c r="O44589" s="284"/>
      <c r="P44589" s="284"/>
    </row>
    <row r="44590" spans="15:16" x14ac:dyDescent="0.2">
      <c r="O44590" s="284"/>
      <c r="P44590" s="284"/>
    </row>
    <row r="44591" spans="15:16" x14ac:dyDescent="0.2">
      <c r="O44591" s="284"/>
      <c r="P44591" s="284"/>
    </row>
    <row r="44592" spans="15:16" x14ac:dyDescent="0.2">
      <c r="O44592" s="284"/>
      <c r="P44592" s="284"/>
    </row>
    <row r="44593" spans="15:16" x14ac:dyDescent="0.2">
      <c r="O44593" s="284"/>
      <c r="P44593" s="284"/>
    </row>
    <row r="44594" spans="15:16" x14ac:dyDescent="0.2">
      <c r="O44594" s="284"/>
      <c r="P44594" s="284"/>
    </row>
    <row r="44595" spans="15:16" x14ac:dyDescent="0.2">
      <c r="O44595" s="284"/>
      <c r="P44595" s="284"/>
    </row>
    <row r="44596" spans="15:16" x14ac:dyDescent="0.2">
      <c r="O44596" s="284"/>
      <c r="P44596" s="284"/>
    </row>
    <row r="44597" spans="15:16" x14ac:dyDescent="0.2">
      <c r="O44597" s="284"/>
      <c r="P44597" s="284"/>
    </row>
    <row r="44598" spans="15:16" x14ac:dyDescent="0.2">
      <c r="O44598" s="284"/>
      <c r="P44598" s="284"/>
    </row>
    <row r="44599" spans="15:16" x14ac:dyDescent="0.2">
      <c r="O44599" s="284"/>
      <c r="P44599" s="284"/>
    </row>
    <row r="44600" spans="15:16" x14ac:dyDescent="0.2">
      <c r="O44600" s="284"/>
      <c r="P44600" s="284"/>
    </row>
    <row r="44601" spans="15:16" x14ac:dyDescent="0.2">
      <c r="O44601" s="284"/>
      <c r="P44601" s="284"/>
    </row>
    <row r="44602" spans="15:16" x14ac:dyDescent="0.2">
      <c r="O44602" s="284"/>
      <c r="P44602" s="284"/>
    </row>
    <row r="44603" spans="15:16" x14ac:dyDescent="0.2">
      <c r="O44603" s="284"/>
      <c r="P44603" s="284"/>
    </row>
    <row r="44604" spans="15:16" x14ac:dyDescent="0.2">
      <c r="O44604" s="284"/>
      <c r="P44604" s="284"/>
    </row>
    <row r="44605" spans="15:16" x14ac:dyDescent="0.2">
      <c r="O44605" s="284"/>
      <c r="P44605" s="284"/>
    </row>
    <row r="44606" spans="15:16" x14ac:dyDescent="0.2">
      <c r="O44606" s="284"/>
      <c r="P44606" s="284"/>
    </row>
    <row r="44607" spans="15:16" x14ac:dyDescent="0.2">
      <c r="O44607" s="284"/>
      <c r="P44607" s="284"/>
    </row>
    <row r="44608" spans="15:16" x14ac:dyDescent="0.2">
      <c r="O44608" s="284"/>
      <c r="P44608" s="284"/>
    </row>
    <row r="44609" spans="15:16" x14ac:dyDescent="0.2">
      <c r="O44609" s="284"/>
      <c r="P44609" s="284"/>
    </row>
    <row r="44610" spans="15:16" x14ac:dyDescent="0.2">
      <c r="O44610" s="284"/>
      <c r="P44610" s="284"/>
    </row>
    <row r="44611" spans="15:16" x14ac:dyDescent="0.2">
      <c r="O44611" s="284"/>
      <c r="P44611" s="284"/>
    </row>
    <row r="44612" spans="15:16" x14ac:dyDescent="0.2">
      <c r="O44612" s="284"/>
      <c r="P44612" s="284"/>
    </row>
    <row r="44613" spans="15:16" x14ac:dyDescent="0.2">
      <c r="O44613" s="284"/>
      <c r="P44613" s="284"/>
    </row>
    <row r="44614" spans="15:16" x14ac:dyDescent="0.2">
      <c r="O44614" s="284"/>
      <c r="P44614" s="284"/>
    </row>
    <row r="44615" spans="15:16" x14ac:dyDescent="0.2">
      <c r="O44615" s="284"/>
      <c r="P44615" s="284"/>
    </row>
    <row r="44616" spans="15:16" x14ac:dyDescent="0.2">
      <c r="O44616" s="284"/>
      <c r="P44616" s="284"/>
    </row>
    <row r="44617" spans="15:16" x14ac:dyDescent="0.2">
      <c r="O44617" s="284"/>
      <c r="P44617" s="284"/>
    </row>
    <row r="44618" spans="15:16" x14ac:dyDescent="0.2">
      <c r="O44618" s="284"/>
      <c r="P44618" s="284"/>
    </row>
    <row r="44619" spans="15:16" x14ac:dyDescent="0.2">
      <c r="O44619" s="284"/>
      <c r="P44619" s="284"/>
    </row>
    <row r="44620" spans="15:16" x14ac:dyDescent="0.2">
      <c r="O44620" s="284"/>
      <c r="P44620" s="284"/>
    </row>
    <row r="44621" spans="15:16" x14ac:dyDescent="0.2">
      <c r="O44621" s="284"/>
      <c r="P44621" s="284"/>
    </row>
    <row r="44622" spans="15:16" x14ac:dyDescent="0.2">
      <c r="O44622" s="284"/>
      <c r="P44622" s="284"/>
    </row>
    <row r="44623" spans="15:16" x14ac:dyDescent="0.2">
      <c r="O44623" s="284"/>
      <c r="P44623" s="284"/>
    </row>
    <row r="44624" spans="15:16" x14ac:dyDescent="0.2">
      <c r="O44624" s="284"/>
      <c r="P44624" s="284"/>
    </row>
    <row r="44625" spans="15:16" x14ac:dyDescent="0.2">
      <c r="O44625" s="284"/>
      <c r="P44625" s="284"/>
    </row>
    <row r="44626" spans="15:16" x14ac:dyDescent="0.2">
      <c r="O44626" s="284"/>
      <c r="P44626" s="284"/>
    </row>
    <row r="44627" spans="15:16" x14ac:dyDescent="0.2">
      <c r="O44627" s="284"/>
      <c r="P44627" s="284"/>
    </row>
    <row r="44628" spans="15:16" x14ac:dyDescent="0.2">
      <c r="O44628" s="284"/>
      <c r="P44628" s="284"/>
    </row>
    <row r="44629" spans="15:16" x14ac:dyDescent="0.2">
      <c r="O44629" s="284"/>
      <c r="P44629" s="284"/>
    </row>
    <row r="44630" spans="15:16" x14ac:dyDescent="0.2">
      <c r="O44630" s="284"/>
      <c r="P44630" s="284"/>
    </row>
    <row r="44631" spans="15:16" x14ac:dyDescent="0.2">
      <c r="O44631" s="284"/>
      <c r="P44631" s="284"/>
    </row>
    <row r="44632" spans="15:16" x14ac:dyDescent="0.2">
      <c r="O44632" s="284"/>
      <c r="P44632" s="284"/>
    </row>
    <row r="44633" spans="15:16" x14ac:dyDescent="0.2">
      <c r="O44633" s="284"/>
      <c r="P44633" s="284"/>
    </row>
    <row r="44634" spans="15:16" x14ac:dyDescent="0.2">
      <c r="O44634" s="284"/>
      <c r="P44634" s="284"/>
    </row>
    <row r="44635" spans="15:16" x14ac:dyDescent="0.2">
      <c r="O44635" s="284"/>
      <c r="P44635" s="284"/>
    </row>
    <row r="44636" spans="15:16" x14ac:dyDescent="0.2">
      <c r="O44636" s="284"/>
      <c r="P44636" s="284"/>
    </row>
    <row r="44637" spans="15:16" x14ac:dyDescent="0.2">
      <c r="O44637" s="284"/>
      <c r="P44637" s="284"/>
    </row>
    <row r="44638" spans="15:16" x14ac:dyDescent="0.2">
      <c r="O44638" s="284"/>
      <c r="P44638" s="284"/>
    </row>
    <row r="44639" spans="15:16" x14ac:dyDescent="0.2">
      <c r="O44639" s="284"/>
      <c r="P44639" s="284"/>
    </row>
    <row r="44640" spans="15:16" x14ac:dyDescent="0.2">
      <c r="O44640" s="284"/>
      <c r="P44640" s="284"/>
    </row>
    <row r="44641" spans="15:16" x14ac:dyDescent="0.2">
      <c r="O44641" s="284"/>
      <c r="P44641" s="284"/>
    </row>
    <row r="44642" spans="15:16" x14ac:dyDescent="0.2">
      <c r="O44642" s="284"/>
      <c r="P44642" s="284"/>
    </row>
    <row r="44643" spans="15:16" x14ac:dyDescent="0.2">
      <c r="O44643" s="284"/>
      <c r="P44643" s="284"/>
    </row>
    <row r="44644" spans="15:16" x14ac:dyDescent="0.2">
      <c r="O44644" s="284"/>
      <c r="P44644" s="284"/>
    </row>
    <row r="44645" spans="15:16" x14ac:dyDescent="0.2">
      <c r="O44645" s="284"/>
      <c r="P44645" s="284"/>
    </row>
    <row r="44646" spans="15:16" x14ac:dyDescent="0.2">
      <c r="O44646" s="284"/>
      <c r="P44646" s="284"/>
    </row>
    <row r="44647" spans="15:16" x14ac:dyDescent="0.2">
      <c r="O44647" s="284"/>
      <c r="P44647" s="284"/>
    </row>
    <row r="44648" spans="15:16" x14ac:dyDescent="0.2">
      <c r="O44648" s="284"/>
      <c r="P44648" s="284"/>
    </row>
    <row r="44649" spans="15:16" x14ac:dyDescent="0.2">
      <c r="O44649" s="284"/>
      <c r="P44649" s="284"/>
    </row>
    <row r="44650" spans="15:16" x14ac:dyDescent="0.2">
      <c r="O44650" s="284"/>
      <c r="P44650" s="284"/>
    </row>
    <row r="44651" spans="15:16" x14ac:dyDescent="0.2">
      <c r="O44651" s="284"/>
      <c r="P44651" s="284"/>
    </row>
    <row r="44652" spans="15:16" x14ac:dyDescent="0.2">
      <c r="O44652" s="284"/>
      <c r="P44652" s="284"/>
    </row>
    <row r="44653" spans="15:16" x14ac:dyDescent="0.2">
      <c r="O44653" s="284"/>
      <c r="P44653" s="284"/>
    </row>
    <row r="44654" spans="15:16" x14ac:dyDescent="0.2">
      <c r="O44654" s="284"/>
      <c r="P44654" s="284"/>
    </row>
    <row r="44655" spans="15:16" x14ac:dyDescent="0.2">
      <c r="O44655" s="284"/>
      <c r="P44655" s="284"/>
    </row>
    <row r="44656" spans="15:16" x14ac:dyDescent="0.2">
      <c r="O44656" s="284"/>
      <c r="P44656" s="284"/>
    </row>
    <row r="44657" spans="15:16" x14ac:dyDescent="0.2">
      <c r="O44657" s="284"/>
      <c r="P44657" s="284"/>
    </row>
    <row r="44658" spans="15:16" x14ac:dyDescent="0.2">
      <c r="O44658" s="284"/>
      <c r="P44658" s="284"/>
    </row>
    <row r="44659" spans="15:16" x14ac:dyDescent="0.2">
      <c r="O44659" s="284"/>
      <c r="P44659" s="284"/>
    </row>
    <row r="44660" spans="15:16" x14ac:dyDescent="0.2">
      <c r="O44660" s="284"/>
      <c r="P44660" s="284"/>
    </row>
    <row r="44661" spans="15:16" x14ac:dyDescent="0.2">
      <c r="O44661" s="284"/>
      <c r="P44661" s="284"/>
    </row>
    <row r="44662" spans="15:16" x14ac:dyDescent="0.2">
      <c r="O44662" s="284"/>
      <c r="P44662" s="284"/>
    </row>
    <row r="44663" spans="15:16" x14ac:dyDescent="0.2">
      <c r="O44663" s="284"/>
      <c r="P44663" s="284"/>
    </row>
    <row r="44664" spans="15:16" x14ac:dyDescent="0.2">
      <c r="O44664" s="284"/>
      <c r="P44664" s="284"/>
    </row>
    <row r="44665" spans="15:16" x14ac:dyDescent="0.2">
      <c r="O44665" s="284"/>
      <c r="P44665" s="284"/>
    </row>
    <row r="44666" spans="15:16" x14ac:dyDescent="0.2">
      <c r="O44666" s="284"/>
      <c r="P44666" s="284"/>
    </row>
    <row r="44667" spans="15:16" x14ac:dyDescent="0.2">
      <c r="O44667" s="284"/>
      <c r="P44667" s="284"/>
    </row>
    <row r="44668" spans="15:16" x14ac:dyDescent="0.2">
      <c r="O44668" s="284"/>
      <c r="P44668" s="284"/>
    </row>
    <row r="44669" spans="15:16" x14ac:dyDescent="0.2">
      <c r="O44669" s="284"/>
      <c r="P44669" s="284"/>
    </row>
    <row r="44670" spans="15:16" x14ac:dyDescent="0.2">
      <c r="O44670" s="284"/>
      <c r="P44670" s="284"/>
    </row>
    <row r="44671" spans="15:16" x14ac:dyDescent="0.2">
      <c r="O44671" s="284"/>
      <c r="P44671" s="284"/>
    </row>
    <row r="44672" spans="15:16" x14ac:dyDescent="0.2">
      <c r="O44672" s="284"/>
      <c r="P44672" s="284"/>
    </row>
    <row r="44673" spans="15:16" x14ac:dyDescent="0.2">
      <c r="O44673" s="284"/>
      <c r="P44673" s="284"/>
    </row>
    <row r="44674" spans="15:16" x14ac:dyDescent="0.2">
      <c r="O44674" s="284"/>
      <c r="P44674" s="284"/>
    </row>
    <row r="44675" spans="15:16" x14ac:dyDescent="0.2">
      <c r="O44675" s="284"/>
      <c r="P44675" s="284"/>
    </row>
    <row r="44676" spans="15:16" x14ac:dyDescent="0.2">
      <c r="O44676" s="284"/>
      <c r="P44676" s="284"/>
    </row>
    <row r="44677" spans="15:16" x14ac:dyDescent="0.2">
      <c r="O44677" s="284"/>
      <c r="P44677" s="284"/>
    </row>
    <row r="44678" spans="15:16" x14ac:dyDescent="0.2">
      <c r="O44678" s="284"/>
      <c r="P44678" s="284"/>
    </row>
    <row r="44679" spans="15:16" x14ac:dyDescent="0.2">
      <c r="O44679" s="284"/>
      <c r="P44679" s="284"/>
    </row>
    <row r="44680" spans="15:16" x14ac:dyDescent="0.2">
      <c r="O44680" s="284"/>
      <c r="P44680" s="284"/>
    </row>
    <row r="44681" spans="15:16" x14ac:dyDescent="0.2">
      <c r="O44681" s="284"/>
      <c r="P44681" s="284"/>
    </row>
    <row r="44682" spans="15:16" x14ac:dyDescent="0.2">
      <c r="O44682" s="284"/>
      <c r="P44682" s="284"/>
    </row>
    <row r="44683" spans="15:16" x14ac:dyDescent="0.2">
      <c r="O44683" s="284"/>
      <c r="P44683" s="284"/>
    </row>
    <row r="44684" spans="15:16" x14ac:dyDescent="0.2">
      <c r="O44684" s="284"/>
      <c r="P44684" s="284"/>
    </row>
    <row r="44685" spans="15:16" x14ac:dyDescent="0.2">
      <c r="O44685" s="284"/>
      <c r="P44685" s="284"/>
    </row>
    <row r="44686" spans="15:16" x14ac:dyDescent="0.2">
      <c r="O44686" s="284"/>
      <c r="P44686" s="284"/>
    </row>
    <row r="44687" spans="15:16" x14ac:dyDescent="0.2">
      <c r="O44687" s="284"/>
      <c r="P44687" s="284"/>
    </row>
    <row r="44688" spans="15:16" x14ac:dyDescent="0.2">
      <c r="O44688" s="284"/>
      <c r="P44688" s="284"/>
    </row>
    <row r="44689" spans="15:16" x14ac:dyDescent="0.2">
      <c r="O44689" s="284"/>
      <c r="P44689" s="284"/>
    </row>
    <row r="44690" spans="15:16" x14ac:dyDescent="0.2">
      <c r="O44690" s="284"/>
      <c r="P44690" s="284"/>
    </row>
    <row r="44691" spans="15:16" x14ac:dyDescent="0.2">
      <c r="O44691" s="284"/>
      <c r="P44691" s="284"/>
    </row>
    <row r="44692" spans="15:16" x14ac:dyDescent="0.2">
      <c r="O44692" s="284"/>
      <c r="P44692" s="284"/>
    </row>
    <row r="44693" spans="15:16" x14ac:dyDescent="0.2">
      <c r="O44693" s="284"/>
      <c r="P44693" s="284"/>
    </row>
    <row r="44694" spans="15:16" x14ac:dyDescent="0.2">
      <c r="O44694" s="284"/>
      <c r="P44694" s="284"/>
    </row>
    <row r="44695" spans="15:16" x14ac:dyDescent="0.2">
      <c r="O44695" s="284"/>
      <c r="P44695" s="284"/>
    </row>
    <row r="44696" spans="15:16" x14ac:dyDescent="0.2">
      <c r="O44696" s="284"/>
      <c r="P44696" s="284"/>
    </row>
    <row r="44697" spans="15:16" x14ac:dyDescent="0.2">
      <c r="O44697" s="284"/>
      <c r="P44697" s="284"/>
    </row>
    <row r="44698" spans="15:16" x14ac:dyDescent="0.2">
      <c r="O44698" s="284"/>
      <c r="P44698" s="284"/>
    </row>
    <row r="44699" spans="15:16" x14ac:dyDescent="0.2">
      <c r="O44699" s="284"/>
      <c r="P44699" s="284"/>
    </row>
    <row r="44700" spans="15:16" x14ac:dyDescent="0.2">
      <c r="O44700" s="284"/>
      <c r="P44700" s="284"/>
    </row>
    <row r="44701" spans="15:16" x14ac:dyDescent="0.2">
      <c r="O44701" s="284"/>
      <c r="P44701" s="284"/>
    </row>
    <row r="44702" spans="15:16" x14ac:dyDescent="0.2">
      <c r="O44702" s="284"/>
      <c r="P44702" s="284"/>
    </row>
    <row r="44703" spans="15:16" x14ac:dyDescent="0.2">
      <c r="O44703" s="284"/>
      <c r="P44703" s="284"/>
    </row>
    <row r="44704" spans="15:16" x14ac:dyDescent="0.2">
      <c r="O44704" s="284"/>
      <c r="P44704" s="284"/>
    </row>
    <row r="44705" spans="15:16" x14ac:dyDescent="0.2">
      <c r="O44705" s="284"/>
      <c r="P44705" s="284"/>
    </row>
    <row r="44706" spans="15:16" x14ac:dyDescent="0.2">
      <c r="O44706" s="284"/>
      <c r="P44706" s="284"/>
    </row>
    <row r="44707" spans="15:16" x14ac:dyDescent="0.2">
      <c r="O44707" s="284"/>
      <c r="P44707" s="284"/>
    </row>
    <row r="44708" spans="15:16" x14ac:dyDescent="0.2">
      <c r="O44708" s="284"/>
      <c r="P44708" s="284"/>
    </row>
    <row r="44709" spans="15:16" x14ac:dyDescent="0.2">
      <c r="O44709" s="284"/>
      <c r="P44709" s="284"/>
    </row>
    <row r="44710" spans="15:16" x14ac:dyDescent="0.2">
      <c r="O44710" s="284"/>
      <c r="P44710" s="284"/>
    </row>
    <row r="44711" spans="15:16" x14ac:dyDescent="0.2">
      <c r="O44711" s="284"/>
      <c r="P44711" s="284"/>
    </row>
    <row r="44712" spans="15:16" x14ac:dyDescent="0.2">
      <c r="O44712" s="284"/>
      <c r="P44712" s="284"/>
    </row>
    <row r="44713" spans="15:16" x14ac:dyDescent="0.2">
      <c r="O44713" s="284"/>
      <c r="P44713" s="284"/>
    </row>
    <row r="44714" spans="15:16" x14ac:dyDescent="0.2">
      <c r="O44714" s="284"/>
      <c r="P44714" s="284"/>
    </row>
    <row r="44715" spans="15:16" x14ac:dyDescent="0.2">
      <c r="O44715" s="284"/>
      <c r="P44715" s="284"/>
    </row>
    <row r="44716" spans="15:16" x14ac:dyDescent="0.2">
      <c r="O44716" s="284"/>
      <c r="P44716" s="284"/>
    </row>
    <row r="44717" spans="15:16" x14ac:dyDescent="0.2">
      <c r="O44717" s="284"/>
      <c r="P44717" s="284"/>
    </row>
    <row r="44718" spans="15:16" x14ac:dyDescent="0.2">
      <c r="O44718" s="284"/>
      <c r="P44718" s="284"/>
    </row>
    <row r="44719" spans="15:16" x14ac:dyDescent="0.2">
      <c r="O44719" s="284"/>
      <c r="P44719" s="284"/>
    </row>
    <row r="44720" spans="15:16" x14ac:dyDescent="0.2">
      <c r="O44720" s="284"/>
      <c r="P44720" s="284"/>
    </row>
    <row r="44721" spans="15:16" x14ac:dyDescent="0.2">
      <c r="O44721" s="284"/>
      <c r="P44721" s="284"/>
    </row>
    <row r="44722" spans="15:16" x14ac:dyDescent="0.2">
      <c r="O44722" s="284"/>
      <c r="P44722" s="284"/>
    </row>
    <row r="44723" spans="15:16" x14ac:dyDescent="0.2">
      <c r="O44723" s="284"/>
      <c r="P44723" s="284"/>
    </row>
    <row r="44724" spans="15:16" x14ac:dyDescent="0.2">
      <c r="O44724" s="284"/>
      <c r="P44724" s="284"/>
    </row>
    <row r="44725" spans="15:16" x14ac:dyDescent="0.2">
      <c r="O44725" s="284"/>
      <c r="P44725" s="284"/>
    </row>
    <row r="44726" spans="15:16" x14ac:dyDescent="0.2">
      <c r="O44726" s="284"/>
      <c r="P44726" s="284"/>
    </row>
    <row r="44727" spans="15:16" x14ac:dyDescent="0.2">
      <c r="O44727" s="284"/>
      <c r="P44727" s="284"/>
    </row>
    <row r="44728" spans="15:16" x14ac:dyDescent="0.2">
      <c r="O44728" s="284"/>
      <c r="P44728" s="284"/>
    </row>
    <row r="44729" spans="15:16" x14ac:dyDescent="0.2">
      <c r="O44729" s="284"/>
      <c r="P44729" s="284"/>
    </row>
    <row r="44730" spans="15:16" x14ac:dyDescent="0.2">
      <c r="O44730" s="284"/>
      <c r="P44730" s="284"/>
    </row>
    <row r="44731" spans="15:16" x14ac:dyDescent="0.2">
      <c r="O44731" s="284"/>
      <c r="P44731" s="284"/>
    </row>
    <row r="44732" spans="15:16" x14ac:dyDescent="0.2">
      <c r="O44732" s="284"/>
      <c r="P44732" s="284"/>
    </row>
    <row r="44733" spans="15:16" x14ac:dyDescent="0.2">
      <c r="O44733" s="284"/>
      <c r="P44733" s="284"/>
    </row>
    <row r="44734" spans="15:16" x14ac:dyDescent="0.2">
      <c r="O44734" s="284"/>
      <c r="P44734" s="284"/>
    </row>
    <row r="44735" spans="15:16" x14ac:dyDescent="0.2">
      <c r="O44735" s="284"/>
      <c r="P44735" s="284"/>
    </row>
    <row r="44736" spans="15:16" x14ac:dyDescent="0.2">
      <c r="O44736" s="284"/>
      <c r="P44736" s="284"/>
    </row>
    <row r="44737" spans="15:16" x14ac:dyDescent="0.2">
      <c r="O44737" s="284"/>
      <c r="P44737" s="284"/>
    </row>
    <row r="44738" spans="15:16" x14ac:dyDescent="0.2">
      <c r="O44738" s="284"/>
      <c r="P44738" s="284"/>
    </row>
    <row r="44739" spans="15:16" x14ac:dyDescent="0.2">
      <c r="O44739" s="284"/>
      <c r="P44739" s="284"/>
    </row>
    <row r="44740" spans="15:16" x14ac:dyDescent="0.2">
      <c r="O44740" s="284"/>
      <c r="P44740" s="284"/>
    </row>
    <row r="44741" spans="15:16" x14ac:dyDescent="0.2">
      <c r="O44741" s="284"/>
      <c r="P44741" s="284"/>
    </row>
    <row r="44742" spans="15:16" x14ac:dyDescent="0.2">
      <c r="O44742" s="284"/>
      <c r="P44742" s="284"/>
    </row>
    <row r="44743" spans="15:16" x14ac:dyDescent="0.2">
      <c r="O44743" s="284"/>
      <c r="P44743" s="284"/>
    </row>
    <row r="44744" spans="15:16" x14ac:dyDescent="0.2">
      <c r="O44744" s="284"/>
      <c r="P44744" s="284"/>
    </row>
    <row r="44745" spans="15:16" x14ac:dyDescent="0.2">
      <c r="O44745" s="284"/>
      <c r="P44745" s="284"/>
    </row>
    <row r="44746" spans="15:16" x14ac:dyDescent="0.2">
      <c r="O44746" s="284"/>
      <c r="P44746" s="284"/>
    </row>
    <row r="44747" spans="15:16" x14ac:dyDescent="0.2">
      <c r="O44747" s="284"/>
      <c r="P44747" s="284"/>
    </row>
    <row r="44748" spans="15:16" x14ac:dyDescent="0.2">
      <c r="O44748" s="284"/>
      <c r="P44748" s="284"/>
    </row>
    <row r="44749" spans="15:16" x14ac:dyDescent="0.2">
      <c r="O44749" s="284"/>
      <c r="P44749" s="284"/>
    </row>
    <row r="44750" spans="15:16" x14ac:dyDescent="0.2">
      <c r="O44750" s="284"/>
      <c r="P44750" s="284"/>
    </row>
    <row r="44751" spans="15:16" x14ac:dyDescent="0.2">
      <c r="O44751" s="284"/>
      <c r="P44751" s="284"/>
    </row>
    <row r="44752" spans="15:16" x14ac:dyDescent="0.2">
      <c r="O44752" s="284"/>
      <c r="P44752" s="284"/>
    </row>
    <row r="44753" spans="15:16" x14ac:dyDescent="0.2">
      <c r="O44753" s="284"/>
      <c r="P44753" s="284"/>
    </row>
    <row r="44754" spans="15:16" x14ac:dyDescent="0.2">
      <c r="O44754" s="284"/>
      <c r="P44754" s="284"/>
    </row>
    <row r="44755" spans="15:16" x14ac:dyDescent="0.2">
      <c r="O44755" s="284"/>
      <c r="P44755" s="284"/>
    </row>
    <row r="44756" spans="15:16" x14ac:dyDescent="0.2">
      <c r="O44756" s="284"/>
      <c r="P44756" s="284"/>
    </row>
    <row r="44757" spans="15:16" x14ac:dyDescent="0.2">
      <c r="O44757" s="284"/>
      <c r="P44757" s="284"/>
    </row>
    <row r="44758" spans="15:16" x14ac:dyDescent="0.2">
      <c r="O44758" s="284"/>
      <c r="P44758" s="284"/>
    </row>
    <row r="44759" spans="15:16" x14ac:dyDescent="0.2">
      <c r="O44759" s="284"/>
      <c r="P44759" s="284"/>
    </row>
    <row r="44760" spans="15:16" x14ac:dyDescent="0.2">
      <c r="O44760" s="284"/>
      <c r="P44760" s="284"/>
    </row>
    <row r="44761" spans="15:16" x14ac:dyDescent="0.2">
      <c r="O44761" s="284"/>
      <c r="P44761" s="284"/>
    </row>
    <row r="44762" spans="15:16" x14ac:dyDescent="0.2">
      <c r="O44762" s="284"/>
      <c r="P44762" s="284"/>
    </row>
    <row r="44763" spans="15:16" x14ac:dyDescent="0.2">
      <c r="O44763" s="284"/>
      <c r="P44763" s="284"/>
    </row>
    <row r="44764" spans="15:16" x14ac:dyDescent="0.2">
      <c r="O44764" s="284"/>
      <c r="P44764" s="284"/>
    </row>
    <row r="44765" spans="15:16" x14ac:dyDescent="0.2">
      <c r="O44765" s="284"/>
      <c r="P44765" s="284"/>
    </row>
    <row r="44766" spans="15:16" x14ac:dyDescent="0.2">
      <c r="O44766" s="284"/>
      <c r="P44766" s="284"/>
    </row>
    <row r="44767" spans="15:16" x14ac:dyDescent="0.2">
      <c r="O44767" s="284"/>
      <c r="P44767" s="284"/>
    </row>
    <row r="44768" spans="15:16" x14ac:dyDescent="0.2">
      <c r="O44768" s="284"/>
      <c r="P44768" s="284"/>
    </row>
    <row r="44769" spans="15:16" x14ac:dyDescent="0.2">
      <c r="O44769" s="284"/>
      <c r="P44769" s="284"/>
    </row>
    <row r="44770" spans="15:16" x14ac:dyDescent="0.2">
      <c r="O44770" s="284"/>
      <c r="P44770" s="284"/>
    </row>
    <row r="44771" spans="15:16" x14ac:dyDescent="0.2">
      <c r="O44771" s="284"/>
      <c r="P44771" s="284"/>
    </row>
    <row r="44772" spans="15:16" x14ac:dyDescent="0.2">
      <c r="O44772" s="284"/>
      <c r="P44772" s="284"/>
    </row>
    <row r="44773" spans="15:16" x14ac:dyDescent="0.2">
      <c r="O44773" s="284"/>
      <c r="P44773" s="284"/>
    </row>
    <row r="44774" spans="15:16" x14ac:dyDescent="0.2">
      <c r="O44774" s="284"/>
      <c r="P44774" s="284"/>
    </row>
    <row r="44775" spans="15:16" x14ac:dyDescent="0.2">
      <c r="O44775" s="284"/>
      <c r="P44775" s="284"/>
    </row>
    <row r="44776" spans="15:16" x14ac:dyDescent="0.2">
      <c r="O44776" s="284"/>
      <c r="P44776" s="284"/>
    </row>
    <row r="44777" spans="15:16" x14ac:dyDescent="0.2">
      <c r="O44777" s="284"/>
      <c r="P44777" s="284"/>
    </row>
    <row r="44778" spans="15:16" x14ac:dyDescent="0.2">
      <c r="O44778" s="284"/>
      <c r="P44778" s="284"/>
    </row>
    <row r="44779" spans="15:16" x14ac:dyDescent="0.2">
      <c r="O44779" s="284"/>
      <c r="P44779" s="284"/>
    </row>
    <row r="44780" spans="15:16" x14ac:dyDescent="0.2">
      <c r="O44780" s="284"/>
      <c r="P44780" s="284"/>
    </row>
    <row r="44781" spans="15:16" x14ac:dyDescent="0.2">
      <c r="O44781" s="284"/>
      <c r="P44781" s="284"/>
    </row>
    <row r="44782" spans="15:16" x14ac:dyDescent="0.2">
      <c r="O44782" s="284"/>
      <c r="P44782" s="284"/>
    </row>
    <row r="44783" spans="15:16" x14ac:dyDescent="0.2">
      <c r="O44783" s="284"/>
      <c r="P44783" s="284"/>
    </row>
    <row r="44784" spans="15:16" x14ac:dyDescent="0.2">
      <c r="O44784" s="284"/>
      <c r="P44784" s="284"/>
    </row>
    <row r="44785" spans="15:16" x14ac:dyDescent="0.2">
      <c r="O44785" s="284"/>
      <c r="P44785" s="284"/>
    </row>
    <row r="44786" spans="15:16" x14ac:dyDescent="0.2">
      <c r="O44786" s="284"/>
      <c r="P44786" s="284"/>
    </row>
    <row r="44787" spans="15:16" x14ac:dyDescent="0.2">
      <c r="O44787" s="284"/>
      <c r="P44787" s="284"/>
    </row>
    <row r="44788" spans="15:16" x14ac:dyDescent="0.2">
      <c r="O44788" s="284"/>
      <c r="P44788" s="284"/>
    </row>
    <row r="44789" spans="15:16" x14ac:dyDescent="0.2">
      <c r="O44789" s="284"/>
      <c r="P44789" s="284"/>
    </row>
    <row r="44790" spans="15:16" x14ac:dyDescent="0.2">
      <c r="O44790" s="284"/>
      <c r="P44790" s="284"/>
    </row>
    <row r="44791" spans="15:16" x14ac:dyDescent="0.2">
      <c r="O44791" s="284"/>
      <c r="P44791" s="284"/>
    </row>
    <row r="44792" spans="15:16" x14ac:dyDescent="0.2">
      <c r="O44792" s="284"/>
      <c r="P44792" s="284"/>
    </row>
    <row r="44793" spans="15:16" x14ac:dyDescent="0.2">
      <c r="O44793" s="284"/>
      <c r="P44793" s="284"/>
    </row>
    <row r="44794" spans="15:16" x14ac:dyDescent="0.2">
      <c r="O44794" s="284"/>
      <c r="P44794" s="284"/>
    </row>
    <row r="44795" spans="15:16" x14ac:dyDescent="0.2">
      <c r="O44795" s="284"/>
      <c r="P44795" s="284"/>
    </row>
    <row r="44796" spans="15:16" x14ac:dyDescent="0.2">
      <c r="O44796" s="284"/>
      <c r="P44796" s="284"/>
    </row>
    <row r="44797" spans="15:16" x14ac:dyDescent="0.2">
      <c r="O44797" s="284"/>
      <c r="P44797" s="284"/>
    </row>
    <row r="44798" spans="15:16" x14ac:dyDescent="0.2">
      <c r="O44798" s="284"/>
      <c r="P44798" s="284"/>
    </row>
    <row r="44799" spans="15:16" x14ac:dyDescent="0.2">
      <c r="O44799" s="284"/>
      <c r="P44799" s="284"/>
    </row>
    <row r="44800" spans="15:16" x14ac:dyDescent="0.2">
      <c r="O44800" s="284"/>
      <c r="P44800" s="284"/>
    </row>
    <row r="44801" spans="15:16" x14ac:dyDescent="0.2">
      <c r="O44801" s="284"/>
      <c r="P44801" s="284"/>
    </row>
    <row r="44802" spans="15:16" x14ac:dyDescent="0.2">
      <c r="O44802" s="284"/>
      <c r="P44802" s="284"/>
    </row>
    <row r="44803" spans="15:16" x14ac:dyDescent="0.2">
      <c r="O44803" s="284"/>
      <c r="P44803" s="284"/>
    </row>
    <row r="44804" spans="15:16" x14ac:dyDescent="0.2">
      <c r="O44804" s="284"/>
      <c r="P44804" s="284"/>
    </row>
    <row r="44805" spans="15:16" x14ac:dyDescent="0.2">
      <c r="O44805" s="284"/>
      <c r="P44805" s="284"/>
    </row>
    <row r="44806" spans="15:16" x14ac:dyDescent="0.2">
      <c r="O44806" s="284"/>
      <c r="P44806" s="284"/>
    </row>
    <row r="44807" spans="15:16" x14ac:dyDescent="0.2">
      <c r="O44807" s="284"/>
      <c r="P44807" s="284"/>
    </row>
    <row r="44808" spans="15:16" x14ac:dyDescent="0.2">
      <c r="O44808" s="284"/>
      <c r="P44808" s="284"/>
    </row>
    <row r="44809" spans="15:16" x14ac:dyDescent="0.2">
      <c r="O44809" s="284"/>
      <c r="P44809" s="284"/>
    </row>
    <row r="44810" spans="15:16" x14ac:dyDescent="0.2">
      <c r="O44810" s="284"/>
      <c r="P44810" s="284"/>
    </row>
    <row r="44811" spans="15:16" x14ac:dyDescent="0.2">
      <c r="O44811" s="284"/>
      <c r="P44811" s="284"/>
    </row>
    <row r="44812" spans="15:16" x14ac:dyDescent="0.2">
      <c r="O44812" s="284"/>
      <c r="P44812" s="284"/>
    </row>
    <row r="44813" spans="15:16" x14ac:dyDescent="0.2">
      <c r="O44813" s="284"/>
      <c r="P44813" s="284"/>
    </row>
    <row r="44814" spans="15:16" x14ac:dyDescent="0.2">
      <c r="O44814" s="284"/>
      <c r="P44814" s="284"/>
    </row>
    <row r="44815" spans="15:16" x14ac:dyDescent="0.2">
      <c r="O44815" s="284"/>
      <c r="P44815" s="284"/>
    </row>
    <row r="44816" spans="15:16" x14ac:dyDescent="0.2">
      <c r="O44816" s="284"/>
      <c r="P44816" s="284"/>
    </row>
    <row r="44817" spans="15:16" x14ac:dyDescent="0.2">
      <c r="O44817" s="284"/>
      <c r="P44817" s="284"/>
    </row>
    <row r="44818" spans="15:16" x14ac:dyDescent="0.2">
      <c r="O44818" s="284"/>
      <c r="P44818" s="284"/>
    </row>
    <row r="44819" spans="15:16" x14ac:dyDescent="0.2">
      <c r="O44819" s="284"/>
      <c r="P44819" s="284"/>
    </row>
    <row r="44820" spans="15:16" x14ac:dyDescent="0.2">
      <c r="O44820" s="284"/>
      <c r="P44820" s="284"/>
    </row>
    <row r="44821" spans="15:16" x14ac:dyDescent="0.2">
      <c r="O44821" s="284"/>
      <c r="P44821" s="284"/>
    </row>
    <row r="44822" spans="15:16" x14ac:dyDescent="0.2">
      <c r="O44822" s="284"/>
      <c r="P44822" s="284"/>
    </row>
    <row r="44823" spans="15:16" x14ac:dyDescent="0.2">
      <c r="O44823" s="284"/>
      <c r="P44823" s="284"/>
    </row>
    <row r="44824" spans="15:16" x14ac:dyDescent="0.2">
      <c r="O44824" s="284"/>
      <c r="P44824" s="284"/>
    </row>
    <row r="44825" spans="15:16" x14ac:dyDescent="0.2">
      <c r="O44825" s="284"/>
      <c r="P44825" s="284"/>
    </row>
    <row r="44826" spans="15:16" x14ac:dyDescent="0.2">
      <c r="O44826" s="284"/>
      <c r="P44826" s="284"/>
    </row>
    <row r="44827" spans="15:16" x14ac:dyDescent="0.2">
      <c r="O44827" s="284"/>
      <c r="P44827" s="284"/>
    </row>
    <row r="44828" spans="15:16" x14ac:dyDescent="0.2">
      <c r="O44828" s="284"/>
      <c r="P44828" s="284"/>
    </row>
    <row r="44829" spans="15:16" x14ac:dyDescent="0.2">
      <c r="O44829" s="284"/>
      <c r="P44829" s="284"/>
    </row>
    <row r="44830" spans="15:16" x14ac:dyDescent="0.2">
      <c r="O44830" s="284"/>
      <c r="P44830" s="284"/>
    </row>
    <row r="44831" spans="15:16" x14ac:dyDescent="0.2">
      <c r="O44831" s="284"/>
      <c r="P44831" s="284"/>
    </row>
    <row r="44832" spans="15:16" x14ac:dyDescent="0.2">
      <c r="O44832" s="284"/>
      <c r="P44832" s="284"/>
    </row>
    <row r="44833" spans="15:16" x14ac:dyDescent="0.2">
      <c r="O44833" s="284"/>
      <c r="P44833" s="284"/>
    </row>
    <row r="44834" spans="15:16" x14ac:dyDescent="0.2">
      <c r="O44834" s="284"/>
      <c r="P44834" s="284"/>
    </row>
    <row r="44835" spans="15:16" x14ac:dyDescent="0.2">
      <c r="O44835" s="284"/>
      <c r="P44835" s="284"/>
    </row>
    <row r="44836" spans="15:16" x14ac:dyDescent="0.2">
      <c r="O44836" s="284"/>
      <c r="P44836" s="284"/>
    </row>
    <row r="44837" spans="15:16" x14ac:dyDescent="0.2">
      <c r="O44837" s="284"/>
      <c r="P44837" s="284"/>
    </row>
    <row r="44838" spans="15:16" x14ac:dyDescent="0.2">
      <c r="O44838" s="284"/>
      <c r="P44838" s="284"/>
    </row>
    <row r="44839" spans="15:16" x14ac:dyDescent="0.2">
      <c r="O44839" s="284"/>
      <c r="P44839" s="284"/>
    </row>
    <row r="44840" spans="15:16" x14ac:dyDescent="0.2">
      <c r="O44840" s="284"/>
      <c r="P44840" s="284"/>
    </row>
    <row r="44841" spans="15:16" x14ac:dyDescent="0.2">
      <c r="O44841" s="284"/>
      <c r="P44841" s="284"/>
    </row>
    <row r="44842" spans="15:16" x14ac:dyDescent="0.2">
      <c r="O44842" s="284"/>
      <c r="P44842" s="284"/>
    </row>
    <row r="44843" spans="15:16" x14ac:dyDescent="0.2">
      <c r="O44843" s="284"/>
      <c r="P44843" s="284"/>
    </row>
    <row r="44844" spans="15:16" x14ac:dyDescent="0.2">
      <c r="O44844" s="284"/>
      <c r="P44844" s="284"/>
    </row>
    <row r="44845" spans="15:16" x14ac:dyDescent="0.2">
      <c r="O44845" s="284"/>
      <c r="P44845" s="284"/>
    </row>
    <row r="44846" spans="15:16" x14ac:dyDescent="0.2">
      <c r="O44846" s="284"/>
      <c r="P44846" s="284"/>
    </row>
    <row r="44847" spans="15:16" x14ac:dyDescent="0.2">
      <c r="O44847" s="284"/>
      <c r="P44847" s="284"/>
    </row>
    <row r="44848" spans="15:16" x14ac:dyDescent="0.2">
      <c r="O44848" s="284"/>
      <c r="P44848" s="284"/>
    </row>
    <row r="44849" spans="15:16" x14ac:dyDescent="0.2">
      <c r="O44849" s="284"/>
      <c r="P44849" s="284"/>
    </row>
    <row r="44850" spans="15:16" x14ac:dyDescent="0.2">
      <c r="O44850" s="284"/>
      <c r="P44850" s="284"/>
    </row>
    <row r="44851" spans="15:16" x14ac:dyDescent="0.2">
      <c r="O44851" s="284"/>
      <c r="P44851" s="284"/>
    </row>
    <row r="44852" spans="15:16" x14ac:dyDescent="0.2">
      <c r="O44852" s="284"/>
      <c r="P44852" s="284"/>
    </row>
    <row r="44853" spans="15:16" x14ac:dyDescent="0.2">
      <c r="O44853" s="284"/>
      <c r="P44853" s="284"/>
    </row>
    <row r="44854" spans="15:16" x14ac:dyDescent="0.2">
      <c r="O44854" s="284"/>
      <c r="P44854" s="284"/>
    </row>
    <row r="44855" spans="15:16" x14ac:dyDescent="0.2">
      <c r="O44855" s="284"/>
      <c r="P44855" s="284"/>
    </row>
    <row r="44856" spans="15:16" x14ac:dyDescent="0.2">
      <c r="O44856" s="284"/>
      <c r="P44856" s="284"/>
    </row>
    <row r="44857" spans="15:16" x14ac:dyDescent="0.2">
      <c r="O44857" s="284"/>
      <c r="P44857" s="284"/>
    </row>
    <row r="44858" spans="15:16" x14ac:dyDescent="0.2">
      <c r="O44858" s="284"/>
      <c r="P44858" s="284"/>
    </row>
    <row r="44859" spans="15:16" x14ac:dyDescent="0.2">
      <c r="O44859" s="284"/>
      <c r="P44859" s="284"/>
    </row>
    <row r="44860" spans="15:16" x14ac:dyDescent="0.2">
      <c r="O44860" s="284"/>
      <c r="P44860" s="284"/>
    </row>
    <row r="44861" spans="15:16" x14ac:dyDescent="0.2">
      <c r="O44861" s="284"/>
      <c r="P44861" s="284"/>
    </row>
    <row r="44862" spans="15:16" x14ac:dyDescent="0.2">
      <c r="O44862" s="284"/>
      <c r="P44862" s="284"/>
    </row>
    <row r="44863" spans="15:16" x14ac:dyDescent="0.2">
      <c r="O44863" s="284"/>
      <c r="P44863" s="284"/>
    </row>
    <row r="44864" spans="15:16" x14ac:dyDescent="0.2">
      <c r="O44864" s="284"/>
      <c r="P44864" s="284"/>
    </row>
    <row r="44865" spans="15:16" x14ac:dyDescent="0.2">
      <c r="O44865" s="284"/>
      <c r="P44865" s="284"/>
    </row>
    <row r="44866" spans="15:16" x14ac:dyDescent="0.2">
      <c r="O44866" s="284"/>
      <c r="P44866" s="284"/>
    </row>
    <row r="44867" spans="15:16" x14ac:dyDescent="0.2">
      <c r="O44867" s="284"/>
      <c r="P44867" s="284"/>
    </row>
    <row r="44868" spans="15:16" x14ac:dyDescent="0.2">
      <c r="O44868" s="284"/>
      <c r="P44868" s="284"/>
    </row>
    <row r="44869" spans="15:16" x14ac:dyDescent="0.2">
      <c r="O44869" s="284"/>
      <c r="P44869" s="284"/>
    </row>
    <row r="44870" spans="15:16" x14ac:dyDescent="0.2">
      <c r="O44870" s="284"/>
      <c r="P44870" s="284"/>
    </row>
    <row r="44871" spans="15:16" x14ac:dyDescent="0.2">
      <c r="O44871" s="284"/>
      <c r="P44871" s="284"/>
    </row>
    <row r="44872" spans="15:16" x14ac:dyDescent="0.2">
      <c r="O44872" s="284"/>
      <c r="P44872" s="284"/>
    </row>
    <row r="44873" spans="15:16" x14ac:dyDescent="0.2">
      <c r="O44873" s="284"/>
      <c r="P44873" s="284"/>
    </row>
    <row r="44874" spans="15:16" x14ac:dyDescent="0.2">
      <c r="O44874" s="284"/>
      <c r="P44874" s="284"/>
    </row>
    <row r="44875" spans="15:16" x14ac:dyDescent="0.2">
      <c r="O44875" s="284"/>
      <c r="P44875" s="284"/>
    </row>
    <row r="44876" spans="15:16" x14ac:dyDescent="0.2">
      <c r="O44876" s="284"/>
      <c r="P44876" s="284"/>
    </row>
    <row r="44877" spans="15:16" x14ac:dyDescent="0.2">
      <c r="O44877" s="284"/>
      <c r="P44877" s="284"/>
    </row>
    <row r="44878" spans="15:16" x14ac:dyDescent="0.2">
      <c r="O44878" s="284"/>
      <c r="P44878" s="284"/>
    </row>
    <row r="44879" spans="15:16" x14ac:dyDescent="0.2">
      <c r="O44879" s="284"/>
      <c r="P44879" s="284"/>
    </row>
    <row r="44880" spans="15:16" x14ac:dyDescent="0.2">
      <c r="O44880" s="284"/>
      <c r="P44880" s="284"/>
    </row>
    <row r="44881" spans="15:16" x14ac:dyDescent="0.2">
      <c r="O44881" s="284"/>
      <c r="P44881" s="284"/>
    </row>
    <row r="44882" spans="15:16" x14ac:dyDescent="0.2">
      <c r="O44882" s="284"/>
      <c r="P44882" s="284"/>
    </row>
    <row r="44883" spans="15:16" x14ac:dyDescent="0.2">
      <c r="O44883" s="284"/>
      <c r="P44883" s="284"/>
    </row>
    <row r="44884" spans="15:16" x14ac:dyDescent="0.2">
      <c r="O44884" s="284"/>
      <c r="P44884" s="284"/>
    </row>
    <row r="44885" spans="15:16" x14ac:dyDescent="0.2">
      <c r="O44885" s="284"/>
      <c r="P44885" s="284"/>
    </row>
    <row r="44886" spans="15:16" x14ac:dyDescent="0.2">
      <c r="O44886" s="284"/>
      <c r="P44886" s="284"/>
    </row>
    <row r="44887" spans="15:16" x14ac:dyDescent="0.2">
      <c r="O44887" s="284"/>
      <c r="P44887" s="284"/>
    </row>
    <row r="44888" spans="15:16" x14ac:dyDescent="0.2">
      <c r="O44888" s="284"/>
      <c r="P44888" s="284"/>
    </row>
    <row r="44889" spans="15:16" x14ac:dyDescent="0.2">
      <c r="O44889" s="284"/>
      <c r="P44889" s="284"/>
    </row>
    <row r="44890" spans="15:16" x14ac:dyDescent="0.2">
      <c r="O44890" s="284"/>
      <c r="P44890" s="284"/>
    </row>
    <row r="44891" spans="15:16" x14ac:dyDescent="0.2">
      <c r="O44891" s="284"/>
      <c r="P44891" s="284"/>
    </row>
    <row r="44892" spans="15:16" x14ac:dyDescent="0.2">
      <c r="O44892" s="284"/>
      <c r="P44892" s="284"/>
    </row>
    <row r="44893" spans="15:16" x14ac:dyDescent="0.2">
      <c r="O44893" s="284"/>
      <c r="P44893" s="284"/>
    </row>
    <row r="44894" spans="15:16" x14ac:dyDescent="0.2">
      <c r="O44894" s="284"/>
      <c r="P44894" s="284"/>
    </row>
    <row r="44895" spans="15:16" x14ac:dyDescent="0.2">
      <c r="O44895" s="284"/>
      <c r="P44895" s="284"/>
    </row>
    <row r="44896" spans="15:16" x14ac:dyDescent="0.2">
      <c r="O44896" s="284"/>
      <c r="P44896" s="284"/>
    </row>
    <row r="44897" spans="15:16" x14ac:dyDescent="0.2">
      <c r="O44897" s="284"/>
      <c r="P44897" s="284"/>
    </row>
    <row r="44898" spans="15:16" x14ac:dyDescent="0.2">
      <c r="O44898" s="284"/>
      <c r="P44898" s="284"/>
    </row>
    <row r="44899" spans="15:16" x14ac:dyDescent="0.2">
      <c r="O44899" s="284"/>
      <c r="P44899" s="284"/>
    </row>
    <row r="44900" spans="15:16" x14ac:dyDescent="0.2">
      <c r="O44900" s="284"/>
      <c r="P44900" s="284"/>
    </row>
    <row r="44901" spans="15:16" x14ac:dyDescent="0.2">
      <c r="O44901" s="284"/>
      <c r="P44901" s="284"/>
    </row>
    <row r="44902" spans="15:16" x14ac:dyDescent="0.2">
      <c r="O44902" s="284"/>
      <c r="P44902" s="284"/>
    </row>
    <row r="44903" spans="15:16" x14ac:dyDescent="0.2">
      <c r="O44903" s="284"/>
      <c r="P44903" s="284"/>
    </row>
    <row r="44904" spans="15:16" x14ac:dyDescent="0.2">
      <c r="O44904" s="284"/>
      <c r="P44904" s="284"/>
    </row>
    <row r="44905" spans="15:16" x14ac:dyDescent="0.2">
      <c r="O44905" s="284"/>
      <c r="P44905" s="284"/>
    </row>
    <row r="44906" spans="15:16" x14ac:dyDescent="0.2">
      <c r="O44906" s="284"/>
      <c r="P44906" s="284"/>
    </row>
    <row r="44907" spans="15:16" x14ac:dyDescent="0.2">
      <c r="O44907" s="284"/>
      <c r="P44907" s="284"/>
    </row>
    <row r="44908" spans="15:16" x14ac:dyDescent="0.2">
      <c r="O44908" s="284"/>
      <c r="P44908" s="284"/>
    </row>
    <row r="44909" spans="15:16" x14ac:dyDescent="0.2">
      <c r="O44909" s="284"/>
      <c r="P44909" s="284"/>
    </row>
    <row r="44910" spans="15:16" x14ac:dyDescent="0.2">
      <c r="O44910" s="284"/>
      <c r="P44910" s="284"/>
    </row>
    <row r="44911" spans="15:16" x14ac:dyDescent="0.2">
      <c r="O44911" s="284"/>
      <c r="P44911" s="284"/>
    </row>
    <row r="44912" spans="15:16" x14ac:dyDescent="0.2">
      <c r="O44912" s="284"/>
      <c r="P44912" s="284"/>
    </row>
    <row r="44913" spans="15:16" x14ac:dyDescent="0.2">
      <c r="O44913" s="284"/>
      <c r="P44913" s="284"/>
    </row>
    <row r="44914" spans="15:16" x14ac:dyDescent="0.2">
      <c r="O44914" s="284"/>
      <c r="P44914" s="284"/>
    </row>
    <row r="44915" spans="15:16" x14ac:dyDescent="0.2">
      <c r="O44915" s="284"/>
      <c r="P44915" s="284"/>
    </row>
    <row r="44916" spans="15:16" x14ac:dyDescent="0.2">
      <c r="O44916" s="284"/>
      <c r="P44916" s="284"/>
    </row>
    <row r="44917" spans="15:16" x14ac:dyDescent="0.2">
      <c r="O44917" s="284"/>
      <c r="P44917" s="284"/>
    </row>
    <row r="44918" spans="15:16" x14ac:dyDescent="0.2">
      <c r="O44918" s="284"/>
      <c r="P44918" s="284"/>
    </row>
    <row r="44919" spans="15:16" x14ac:dyDescent="0.2">
      <c r="O44919" s="284"/>
      <c r="P44919" s="284"/>
    </row>
    <row r="44920" spans="15:16" x14ac:dyDescent="0.2">
      <c r="O44920" s="284"/>
      <c r="P44920" s="284"/>
    </row>
    <row r="44921" spans="15:16" x14ac:dyDescent="0.2">
      <c r="O44921" s="284"/>
      <c r="P44921" s="284"/>
    </row>
    <row r="44922" spans="15:16" x14ac:dyDescent="0.2">
      <c r="O44922" s="284"/>
      <c r="P44922" s="284"/>
    </row>
    <row r="44923" spans="15:16" x14ac:dyDescent="0.2">
      <c r="O44923" s="284"/>
      <c r="P44923" s="284"/>
    </row>
    <row r="44924" spans="15:16" x14ac:dyDescent="0.2">
      <c r="O44924" s="284"/>
      <c r="P44924" s="284"/>
    </row>
    <row r="44925" spans="15:16" x14ac:dyDescent="0.2">
      <c r="O44925" s="284"/>
      <c r="P44925" s="284"/>
    </row>
    <row r="44926" spans="15:16" x14ac:dyDescent="0.2">
      <c r="O44926" s="284"/>
      <c r="P44926" s="284"/>
    </row>
    <row r="44927" spans="15:16" x14ac:dyDescent="0.2">
      <c r="O44927" s="284"/>
      <c r="P44927" s="284"/>
    </row>
    <row r="44928" spans="15:16" x14ac:dyDescent="0.2">
      <c r="O44928" s="284"/>
      <c r="P44928" s="284"/>
    </row>
    <row r="44929" spans="15:16" x14ac:dyDescent="0.2">
      <c r="O44929" s="284"/>
      <c r="P44929" s="284"/>
    </row>
    <row r="44930" spans="15:16" x14ac:dyDescent="0.2">
      <c r="O44930" s="284"/>
      <c r="P44930" s="284"/>
    </row>
    <row r="44931" spans="15:16" x14ac:dyDescent="0.2">
      <c r="O44931" s="284"/>
      <c r="P44931" s="284"/>
    </row>
    <row r="44932" spans="15:16" x14ac:dyDescent="0.2">
      <c r="O44932" s="284"/>
      <c r="P44932" s="284"/>
    </row>
    <row r="44933" spans="15:16" x14ac:dyDescent="0.2">
      <c r="O44933" s="284"/>
      <c r="P44933" s="284"/>
    </row>
    <row r="44934" spans="15:16" x14ac:dyDescent="0.2">
      <c r="O44934" s="284"/>
      <c r="P44934" s="284"/>
    </row>
    <row r="44935" spans="15:16" x14ac:dyDescent="0.2">
      <c r="O44935" s="284"/>
      <c r="P44935" s="284"/>
    </row>
    <row r="44936" spans="15:16" x14ac:dyDescent="0.2">
      <c r="O44936" s="284"/>
      <c r="P44936" s="284"/>
    </row>
    <row r="44937" spans="15:16" x14ac:dyDescent="0.2">
      <c r="O44937" s="284"/>
      <c r="P44937" s="284"/>
    </row>
    <row r="44938" spans="15:16" x14ac:dyDescent="0.2">
      <c r="O44938" s="284"/>
      <c r="P44938" s="284"/>
    </row>
    <row r="44939" spans="15:16" x14ac:dyDescent="0.2">
      <c r="O44939" s="284"/>
      <c r="P44939" s="284"/>
    </row>
    <row r="44940" spans="15:16" x14ac:dyDescent="0.2">
      <c r="O44940" s="284"/>
      <c r="P44940" s="284"/>
    </row>
    <row r="44941" spans="15:16" x14ac:dyDescent="0.2">
      <c r="O44941" s="284"/>
      <c r="P44941" s="284"/>
    </row>
    <row r="44942" spans="15:16" x14ac:dyDescent="0.2">
      <c r="O44942" s="284"/>
      <c r="P44942" s="284"/>
    </row>
    <row r="44943" spans="15:16" x14ac:dyDescent="0.2">
      <c r="O44943" s="284"/>
      <c r="P44943" s="284"/>
    </row>
    <row r="44944" spans="15:16" x14ac:dyDescent="0.2">
      <c r="O44944" s="284"/>
      <c r="P44944" s="284"/>
    </row>
    <row r="44945" spans="15:16" x14ac:dyDescent="0.2">
      <c r="O44945" s="284"/>
      <c r="P44945" s="284"/>
    </row>
    <row r="44946" spans="15:16" x14ac:dyDescent="0.2">
      <c r="O44946" s="284"/>
      <c r="P44946" s="284"/>
    </row>
    <row r="44947" spans="15:16" x14ac:dyDescent="0.2">
      <c r="O44947" s="284"/>
      <c r="P44947" s="284"/>
    </row>
    <row r="44948" spans="15:16" x14ac:dyDescent="0.2">
      <c r="O44948" s="284"/>
      <c r="P44948" s="284"/>
    </row>
    <row r="44949" spans="15:16" x14ac:dyDescent="0.2">
      <c r="O44949" s="284"/>
      <c r="P44949" s="284"/>
    </row>
    <row r="44950" spans="15:16" x14ac:dyDescent="0.2">
      <c r="O44950" s="284"/>
      <c r="P44950" s="284"/>
    </row>
    <row r="44951" spans="15:16" x14ac:dyDescent="0.2">
      <c r="O44951" s="284"/>
      <c r="P44951" s="284"/>
    </row>
    <row r="44952" spans="15:16" x14ac:dyDescent="0.2">
      <c r="O44952" s="284"/>
      <c r="P44952" s="284"/>
    </row>
    <row r="44953" spans="15:16" x14ac:dyDescent="0.2">
      <c r="O44953" s="284"/>
      <c r="P44953" s="284"/>
    </row>
    <row r="44954" spans="15:16" x14ac:dyDescent="0.2">
      <c r="O44954" s="284"/>
      <c r="P44954" s="284"/>
    </row>
    <row r="44955" spans="15:16" x14ac:dyDescent="0.2">
      <c r="O44955" s="284"/>
      <c r="P44955" s="284"/>
    </row>
    <row r="44956" spans="15:16" x14ac:dyDescent="0.2">
      <c r="O44956" s="284"/>
      <c r="P44956" s="284"/>
    </row>
    <row r="44957" spans="15:16" x14ac:dyDescent="0.2">
      <c r="O44957" s="284"/>
      <c r="P44957" s="284"/>
    </row>
    <row r="44958" spans="15:16" x14ac:dyDescent="0.2">
      <c r="O44958" s="284"/>
      <c r="P44958" s="284"/>
    </row>
    <row r="44959" spans="15:16" x14ac:dyDescent="0.2">
      <c r="O44959" s="284"/>
      <c r="P44959" s="284"/>
    </row>
    <row r="44960" spans="15:16" x14ac:dyDescent="0.2">
      <c r="O44960" s="284"/>
      <c r="P44960" s="284"/>
    </row>
    <row r="44961" spans="15:16" x14ac:dyDescent="0.2">
      <c r="O44961" s="284"/>
      <c r="P44961" s="284"/>
    </row>
    <row r="44962" spans="15:16" x14ac:dyDescent="0.2">
      <c r="O44962" s="284"/>
      <c r="P44962" s="284"/>
    </row>
    <row r="44963" spans="15:16" x14ac:dyDescent="0.2">
      <c r="O44963" s="284"/>
      <c r="P44963" s="284"/>
    </row>
    <row r="44964" spans="15:16" x14ac:dyDescent="0.2">
      <c r="O44964" s="284"/>
      <c r="P44964" s="284"/>
    </row>
    <row r="44965" spans="15:16" x14ac:dyDescent="0.2">
      <c r="O44965" s="284"/>
      <c r="P44965" s="284"/>
    </row>
    <row r="44966" spans="15:16" x14ac:dyDescent="0.2">
      <c r="O44966" s="284"/>
      <c r="P44966" s="284"/>
    </row>
    <row r="44967" spans="15:16" x14ac:dyDescent="0.2">
      <c r="O44967" s="284"/>
      <c r="P44967" s="284"/>
    </row>
    <row r="44968" spans="15:16" x14ac:dyDescent="0.2">
      <c r="O44968" s="284"/>
      <c r="P44968" s="284"/>
    </row>
    <row r="44969" spans="15:16" x14ac:dyDescent="0.2">
      <c r="O44969" s="284"/>
      <c r="P44969" s="284"/>
    </row>
    <row r="44970" spans="15:16" x14ac:dyDescent="0.2">
      <c r="O44970" s="284"/>
      <c r="P44970" s="284"/>
    </row>
    <row r="44971" spans="15:16" x14ac:dyDescent="0.2">
      <c r="O44971" s="284"/>
      <c r="P44971" s="284"/>
    </row>
    <row r="44972" spans="15:16" x14ac:dyDescent="0.2">
      <c r="O44972" s="284"/>
      <c r="P44972" s="284"/>
    </row>
    <row r="44973" spans="15:16" x14ac:dyDescent="0.2">
      <c r="O44973" s="284"/>
      <c r="P44973" s="284"/>
    </row>
    <row r="44974" spans="15:16" x14ac:dyDescent="0.2">
      <c r="O44974" s="284"/>
      <c r="P44974" s="284"/>
    </row>
    <row r="44975" spans="15:16" x14ac:dyDescent="0.2">
      <c r="O44975" s="284"/>
      <c r="P44975" s="284"/>
    </row>
    <row r="44976" spans="15:16" x14ac:dyDescent="0.2">
      <c r="O44976" s="284"/>
      <c r="P44976" s="284"/>
    </row>
    <row r="44977" spans="15:16" x14ac:dyDescent="0.2">
      <c r="O44977" s="284"/>
      <c r="P44977" s="284"/>
    </row>
    <row r="44978" spans="15:16" x14ac:dyDescent="0.2">
      <c r="O44978" s="284"/>
      <c r="P44978" s="284"/>
    </row>
    <row r="44979" spans="15:16" x14ac:dyDescent="0.2">
      <c r="O44979" s="284"/>
      <c r="P44979" s="284"/>
    </row>
    <row r="44980" spans="15:16" x14ac:dyDescent="0.2">
      <c r="O44980" s="284"/>
      <c r="P44980" s="284"/>
    </row>
    <row r="44981" spans="15:16" x14ac:dyDescent="0.2">
      <c r="O44981" s="284"/>
      <c r="P44981" s="284"/>
    </row>
    <row r="44982" spans="15:16" x14ac:dyDescent="0.2">
      <c r="O44982" s="284"/>
      <c r="P44982" s="284"/>
    </row>
    <row r="44983" spans="15:16" x14ac:dyDescent="0.2">
      <c r="O44983" s="284"/>
      <c r="P44983" s="284"/>
    </row>
    <row r="44984" spans="15:16" x14ac:dyDescent="0.2">
      <c r="O44984" s="284"/>
      <c r="P44984" s="284"/>
    </row>
    <row r="44985" spans="15:16" x14ac:dyDescent="0.2">
      <c r="O44985" s="284"/>
      <c r="P44985" s="284"/>
    </row>
    <row r="44986" spans="15:16" x14ac:dyDescent="0.2">
      <c r="O44986" s="284"/>
      <c r="P44986" s="284"/>
    </row>
    <row r="44987" spans="15:16" x14ac:dyDescent="0.2">
      <c r="O44987" s="284"/>
      <c r="P44987" s="284"/>
    </row>
    <row r="44988" spans="15:16" x14ac:dyDescent="0.2">
      <c r="O44988" s="284"/>
      <c r="P44988" s="284"/>
    </row>
    <row r="44989" spans="15:16" x14ac:dyDescent="0.2">
      <c r="O44989" s="284"/>
      <c r="P44989" s="284"/>
    </row>
    <row r="44990" spans="15:16" x14ac:dyDescent="0.2">
      <c r="O44990" s="284"/>
      <c r="P44990" s="284"/>
    </row>
    <row r="44991" spans="15:16" x14ac:dyDescent="0.2">
      <c r="O44991" s="284"/>
      <c r="P44991" s="284"/>
    </row>
    <row r="44992" spans="15:16" x14ac:dyDescent="0.2">
      <c r="O44992" s="284"/>
      <c r="P44992" s="284"/>
    </row>
    <row r="44993" spans="15:16" x14ac:dyDescent="0.2">
      <c r="O44993" s="284"/>
      <c r="P44993" s="284"/>
    </row>
    <row r="44994" spans="15:16" x14ac:dyDescent="0.2">
      <c r="O44994" s="284"/>
      <c r="P44994" s="284"/>
    </row>
    <row r="44995" spans="15:16" x14ac:dyDescent="0.2">
      <c r="O44995" s="284"/>
      <c r="P44995" s="284"/>
    </row>
    <row r="44996" spans="15:16" x14ac:dyDescent="0.2">
      <c r="O44996" s="284"/>
      <c r="P44996" s="284"/>
    </row>
    <row r="44997" spans="15:16" x14ac:dyDescent="0.2">
      <c r="O44997" s="284"/>
      <c r="P44997" s="284"/>
    </row>
    <row r="44998" spans="15:16" x14ac:dyDescent="0.2">
      <c r="O44998" s="284"/>
      <c r="P44998" s="284"/>
    </row>
    <row r="44999" spans="15:16" x14ac:dyDescent="0.2">
      <c r="O44999" s="284"/>
      <c r="P44999" s="284"/>
    </row>
    <row r="45000" spans="15:16" x14ac:dyDescent="0.2">
      <c r="O45000" s="284"/>
      <c r="P45000" s="284"/>
    </row>
    <row r="45001" spans="15:16" x14ac:dyDescent="0.2">
      <c r="O45001" s="284"/>
      <c r="P45001" s="284"/>
    </row>
    <row r="45002" spans="15:16" x14ac:dyDescent="0.2">
      <c r="O45002" s="284"/>
      <c r="P45002" s="284"/>
    </row>
    <row r="45003" spans="15:16" x14ac:dyDescent="0.2">
      <c r="O45003" s="284"/>
      <c r="P45003" s="284"/>
    </row>
    <row r="45004" spans="15:16" x14ac:dyDescent="0.2">
      <c r="O45004" s="284"/>
      <c r="P45004" s="284"/>
    </row>
    <row r="45005" spans="15:16" x14ac:dyDescent="0.2">
      <c r="O45005" s="284"/>
      <c r="P45005" s="284"/>
    </row>
    <row r="45006" spans="15:16" x14ac:dyDescent="0.2">
      <c r="O45006" s="284"/>
      <c r="P45006" s="284"/>
    </row>
    <row r="45007" spans="15:16" x14ac:dyDescent="0.2">
      <c r="O45007" s="284"/>
      <c r="P45007" s="284"/>
    </row>
    <row r="45008" spans="15:16" x14ac:dyDescent="0.2">
      <c r="O45008" s="284"/>
      <c r="P45008" s="284"/>
    </row>
    <row r="45009" spans="15:16" x14ac:dyDescent="0.2">
      <c r="O45009" s="284"/>
      <c r="P45009" s="284"/>
    </row>
    <row r="45010" spans="15:16" x14ac:dyDescent="0.2">
      <c r="O45010" s="284"/>
      <c r="P45010" s="284"/>
    </row>
    <row r="45011" spans="15:16" x14ac:dyDescent="0.2">
      <c r="O45011" s="284"/>
      <c r="P45011" s="284"/>
    </row>
    <row r="45012" spans="15:16" x14ac:dyDescent="0.2">
      <c r="O45012" s="284"/>
      <c r="P45012" s="284"/>
    </row>
    <row r="45013" spans="15:16" x14ac:dyDescent="0.2">
      <c r="O45013" s="284"/>
      <c r="P45013" s="284"/>
    </row>
    <row r="45014" spans="15:16" x14ac:dyDescent="0.2">
      <c r="O45014" s="284"/>
      <c r="P45014" s="284"/>
    </row>
    <row r="45015" spans="15:16" x14ac:dyDescent="0.2">
      <c r="O45015" s="284"/>
      <c r="P45015" s="284"/>
    </row>
    <row r="45016" spans="15:16" x14ac:dyDescent="0.2">
      <c r="O45016" s="284"/>
      <c r="P45016" s="284"/>
    </row>
    <row r="45017" spans="15:16" x14ac:dyDescent="0.2">
      <c r="O45017" s="284"/>
      <c r="P45017" s="284"/>
    </row>
    <row r="45018" spans="15:16" x14ac:dyDescent="0.2">
      <c r="O45018" s="284"/>
      <c r="P45018" s="284"/>
    </row>
    <row r="45019" spans="15:16" x14ac:dyDescent="0.2">
      <c r="O45019" s="284"/>
      <c r="P45019" s="284"/>
    </row>
    <row r="45020" spans="15:16" x14ac:dyDescent="0.2">
      <c r="O45020" s="284"/>
      <c r="P45020" s="284"/>
    </row>
    <row r="45021" spans="15:16" x14ac:dyDescent="0.2">
      <c r="O45021" s="284"/>
      <c r="P45021" s="284"/>
    </row>
    <row r="45022" spans="15:16" x14ac:dyDescent="0.2">
      <c r="O45022" s="284"/>
      <c r="P45022" s="284"/>
    </row>
    <row r="45023" spans="15:16" x14ac:dyDescent="0.2">
      <c r="O45023" s="284"/>
      <c r="P45023" s="284"/>
    </row>
    <row r="45024" spans="15:16" x14ac:dyDescent="0.2">
      <c r="O45024" s="284"/>
      <c r="P45024" s="284"/>
    </row>
    <row r="45025" spans="15:16" x14ac:dyDescent="0.2">
      <c r="O45025" s="284"/>
      <c r="P45025" s="284"/>
    </row>
    <row r="45026" spans="15:16" x14ac:dyDescent="0.2">
      <c r="O45026" s="284"/>
      <c r="P45026" s="284"/>
    </row>
    <row r="45027" spans="15:16" x14ac:dyDescent="0.2">
      <c r="O45027" s="284"/>
      <c r="P45027" s="284"/>
    </row>
    <row r="45028" spans="15:16" x14ac:dyDescent="0.2">
      <c r="O45028" s="284"/>
      <c r="P45028" s="284"/>
    </row>
    <row r="45029" spans="15:16" x14ac:dyDescent="0.2">
      <c r="O45029" s="284"/>
      <c r="P45029" s="284"/>
    </row>
    <row r="45030" spans="15:16" x14ac:dyDescent="0.2">
      <c r="O45030" s="284"/>
      <c r="P45030" s="284"/>
    </row>
    <row r="45031" spans="15:16" x14ac:dyDescent="0.2">
      <c r="O45031" s="284"/>
      <c r="P45031" s="284"/>
    </row>
    <row r="45032" spans="15:16" x14ac:dyDescent="0.2">
      <c r="O45032" s="284"/>
      <c r="P45032" s="284"/>
    </row>
    <row r="45033" spans="15:16" x14ac:dyDescent="0.2">
      <c r="O45033" s="284"/>
      <c r="P45033" s="284"/>
    </row>
    <row r="45034" spans="15:16" x14ac:dyDescent="0.2">
      <c r="O45034" s="284"/>
      <c r="P45034" s="284"/>
    </row>
    <row r="45035" spans="15:16" x14ac:dyDescent="0.2">
      <c r="O45035" s="284"/>
      <c r="P45035" s="284"/>
    </row>
    <row r="45036" spans="15:16" x14ac:dyDescent="0.2">
      <c r="O45036" s="284"/>
      <c r="P45036" s="284"/>
    </row>
    <row r="45037" spans="15:16" x14ac:dyDescent="0.2">
      <c r="O45037" s="284"/>
      <c r="P45037" s="284"/>
    </row>
    <row r="45038" spans="15:16" x14ac:dyDescent="0.2">
      <c r="O45038" s="284"/>
      <c r="P45038" s="284"/>
    </row>
    <row r="45039" spans="15:16" x14ac:dyDescent="0.2">
      <c r="O45039" s="284"/>
      <c r="P45039" s="284"/>
    </row>
    <row r="45040" spans="15:16" x14ac:dyDescent="0.2">
      <c r="O45040" s="284"/>
      <c r="P45040" s="284"/>
    </row>
    <row r="45041" spans="15:16" x14ac:dyDescent="0.2">
      <c r="O45041" s="284"/>
      <c r="P45041" s="284"/>
    </row>
    <row r="45042" spans="15:16" x14ac:dyDescent="0.2">
      <c r="O45042" s="284"/>
      <c r="P45042" s="284"/>
    </row>
    <row r="45043" spans="15:16" x14ac:dyDescent="0.2">
      <c r="O45043" s="284"/>
      <c r="P45043" s="284"/>
    </row>
    <row r="45044" spans="15:16" x14ac:dyDescent="0.2">
      <c r="O45044" s="284"/>
      <c r="P45044" s="284"/>
    </row>
    <row r="45045" spans="15:16" x14ac:dyDescent="0.2">
      <c r="O45045" s="284"/>
      <c r="P45045" s="284"/>
    </row>
    <row r="45046" spans="15:16" x14ac:dyDescent="0.2">
      <c r="O45046" s="284"/>
      <c r="P45046" s="284"/>
    </row>
    <row r="45047" spans="15:16" x14ac:dyDescent="0.2">
      <c r="O45047" s="284"/>
      <c r="P45047" s="284"/>
    </row>
    <row r="45048" spans="15:16" x14ac:dyDescent="0.2">
      <c r="O45048" s="284"/>
      <c r="P45048" s="284"/>
    </row>
    <row r="45049" spans="15:16" x14ac:dyDescent="0.2">
      <c r="O45049" s="284"/>
      <c r="P45049" s="284"/>
    </row>
    <row r="45050" spans="15:16" x14ac:dyDescent="0.2">
      <c r="O45050" s="284"/>
      <c r="P45050" s="284"/>
    </row>
    <row r="45051" spans="15:16" x14ac:dyDescent="0.2">
      <c r="O45051" s="284"/>
      <c r="P45051" s="284"/>
    </row>
    <row r="45052" spans="15:16" x14ac:dyDescent="0.2">
      <c r="O45052" s="284"/>
      <c r="P45052" s="284"/>
    </row>
    <row r="45053" spans="15:16" x14ac:dyDescent="0.2">
      <c r="O45053" s="284"/>
      <c r="P45053" s="284"/>
    </row>
    <row r="45054" spans="15:16" x14ac:dyDescent="0.2">
      <c r="O45054" s="284"/>
      <c r="P45054" s="284"/>
    </row>
    <row r="45055" spans="15:16" x14ac:dyDescent="0.2">
      <c r="O45055" s="284"/>
      <c r="P45055" s="284"/>
    </row>
    <row r="45056" spans="15:16" x14ac:dyDescent="0.2">
      <c r="O45056" s="284"/>
      <c r="P45056" s="284"/>
    </row>
    <row r="45057" spans="15:16" x14ac:dyDescent="0.2">
      <c r="O45057" s="284"/>
      <c r="P45057" s="284"/>
    </row>
    <row r="45058" spans="15:16" x14ac:dyDescent="0.2">
      <c r="O45058" s="284"/>
      <c r="P45058" s="284"/>
    </row>
    <row r="45059" spans="15:16" x14ac:dyDescent="0.2">
      <c r="O45059" s="284"/>
      <c r="P45059" s="284"/>
    </row>
    <row r="45060" spans="15:16" x14ac:dyDescent="0.2">
      <c r="O45060" s="284"/>
      <c r="P45060" s="284"/>
    </row>
    <row r="45061" spans="15:16" x14ac:dyDescent="0.2">
      <c r="O45061" s="284"/>
      <c r="P45061" s="284"/>
    </row>
    <row r="45062" spans="15:16" x14ac:dyDescent="0.2">
      <c r="O45062" s="284"/>
      <c r="P45062" s="284"/>
    </row>
    <row r="45063" spans="15:16" x14ac:dyDescent="0.2">
      <c r="O45063" s="284"/>
      <c r="P45063" s="284"/>
    </row>
    <row r="45064" spans="15:16" x14ac:dyDescent="0.2">
      <c r="O45064" s="284"/>
      <c r="P45064" s="284"/>
    </row>
    <row r="45065" spans="15:16" x14ac:dyDescent="0.2">
      <c r="O45065" s="284"/>
      <c r="P45065" s="284"/>
    </row>
    <row r="45066" spans="15:16" x14ac:dyDescent="0.2">
      <c r="O45066" s="284"/>
      <c r="P45066" s="284"/>
    </row>
    <row r="45067" spans="15:16" x14ac:dyDescent="0.2">
      <c r="O45067" s="284"/>
      <c r="P45067" s="284"/>
    </row>
    <row r="45068" spans="15:16" x14ac:dyDescent="0.2">
      <c r="O45068" s="284"/>
      <c r="P45068" s="284"/>
    </row>
    <row r="45069" spans="15:16" x14ac:dyDescent="0.2">
      <c r="O45069" s="284"/>
      <c r="P45069" s="284"/>
    </row>
    <row r="45070" spans="15:16" x14ac:dyDescent="0.2">
      <c r="O45070" s="284"/>
      <c r="P45070" s="284"/>
    </row>
    <row r="45071" spans="15:16" x14ac:dyDescent="0.2">
      <c r="O45071" s="284"/>
      <c r="P45071" s="284"/>
    </row>
    <row r="45072" spans="15:16" x14ac:dyDescent="0.2">
      <c r="O45072" s="284"/>
      <c r="P45072" s="284"/>
    </row>
    <row r="45073" spans="15:16" x14ac:dyDescent="0.2">
      <c r="O45073" s="284"/>
      <c r="P45073" s="284"/>
    </row>
    <row r="45074" spans="15:16" x14ac:dyDescent="0.2">
      <c r="O45074" s="284"/>
      <c r="P45074" s="284"/>
    </row>
    <row r="45075" spans="15:16" x14ac:dyDescent="0.2">
      <c r="O45075" s="284"/>
      <c r="P45075" s="284"/>
    </row>
    <row r="45076" spans="15:16" x14ac:dyDescent="0.2">
      <c r="O45076" s="284"/>
      <c r="P45076" s="284"/>
    </row>
    <row r="45077" spans="15:16" x14ac:dyDescent="0.2">
      <c r="O45077" s="284"/>
      <c r="P45077" s="284"/>
    </row>
    <row r="45078" spans="15:16" x14ac:dyDescent="0.2">
      <c r="O45078" s="284"/>
      <c r="P45078" s="284"/>
    </row>
    <row r="45079" spans="15:16" x14ac:dyDescent="0.2">
      <c r="O45079" s="284"/>
      <c r="P45079" s="284"/>
    </row>
    <row r="45080" spans="15:16" x14ac:dyDescent="0.2">
      <c r="O45080" s="284"/>
      <c r="P45080" s="284"/>
    </row>
    <row r="45081" spans="15:16" x14ac:dyDescent="0.2">
      <c r="O45081" s="284"/>
      <c r="P45081" s="284"/>
    </row>
    <row r="45082" spans="15:16" x14ac:dyDescent="0.2">
      <c r="O45082" s="284"/>
      <c r="P45082" s="284"/>
    </row>
    <row r="45083" spans="15:16" x14ac:dyDescent="0.2">
      <c r="O45083" s="284"/>
      <c r="P45083" s="284"/>
    </row>
    <row r="45084" spans="15:16" x14ac:dyDescent="0.2">
      <c r="O45084" s="284"/>
      <c r="P45084" s="284"/>
    </row>
    <row r="45085" spans="15:16" x14ac:dyDescent="0.2">
      <c r="O45085" s="284"/>
      <c r="P45085" s="284"/>
    </row>
    <row r="45086" spans="15:16" x14ac:dyDescent="0.2">
      <c r="O45086" s="284"/>
      <c r="P45086" s="284"/>
    </row>
    <row r="45087" spans="15:16" x14ac:dyDescent="0.2">
      <c r="O45087" s="284"/>
      <c r="P45087" s="284"/>
    </row>
    <row r="45088" spans="15:16" x14ac:dyDescent="0.2">
      <c r="O45088" s="284"/>
      <c r="P45088" s="284"/>
    </row>
    <row r="45089" spans="15:16" x14ac:dyDescent="0.2">
      <c r="O45089" s="284"/>
      <c r="P45089" s="284"/>
    </row>
    <row r="45090" spans="15:16" x14ac:dyDescent="0.2">
      <c r="O45090" s="284"/>
      <c r="P45090" s="284"/>
    </row>
    <row r="45091" spans="15:16" x14ac:dyDescent="0.2">
      <c r="O45091" s="284"/>
      <c r="P45091" s="284"/>
    </row>
    <row r="45092" spans="15:16" x14ac:dyDescent="0.2">
      <c r="O45092" s="284"/>
      <c r="P45092" s="284"/>
    </row>
    <row r="45093" spans="15:16" x14ac:dyDescent="0.2">
      <c r="O45093" s="284"/>
      <c r="P45093" s="284"/>
    </row>
    <row r="45094" spans="15:16" x14ac:dyDescent="0.2">
      <c r="O45094" s="284"/>
      <c r="P45094" s="284"/>
    </row>
    <row r="45095" spans="15:16" x14ac:dyDescent="0.2">
      <c r="O45095" s="284"/>
      <c r="P45095" s="284"/>
    </row>
    <row r="45096" spans="15:16" x14ac:dyDescent="0.2">
      <c r="O45096" s="284"/>
      <c r="P45096" s="284"/>
    </row>
    <row r="45097" spans="15:16" x14ac:dyDescent="0.2">
      <c r="O45097" s="284"/>
      <c r="P45097" s="284"/>
    </row>
    <row r="45098" spans="15:16" x14ac:dyDescent="0.2">
      <c r="O45098" s="284"/>
      <c r="P45098" s="284"/>
    </row>
    <row r="45099" spans="15:16" x14ac:dyDescent="0.2">
      <c r="O45099" s="284"/>
      <c r="P45099" s="284"/>
    </row>
    <row r="45100" spans="15:16" x14ac:dyDescent="0.2">
      <c r="O45100" s="284"/>
      <c r="P45100" s="284"/>
    </row>
    <row r="45101" spans="15:16" x14ac:dyDescent="0.2">
      <c r="O45101" s="284"/>
      <c r="P45101" s="284"/>
    </row>
    <row r="45102" spans="15:16" x14ac:dyDescent="0.2">
      <c r="O45102" s="284"/>
      <c r="P45102" s="284"/>
    </row>
    <row r="45103" spans="15:16" x14ac:dyDescent="0.2">
      <c r="O45103" s="284"/>
      <c r="P45103" s="284"/>
    </row>
    <row r="45104" spans="15:16" x14ac:dyDescent="0.2">
      <c r="O45104" s="284"/>
      <c r="P45104" s="284"/>
    </row>
    <row r="45105" spans="15:16" x14ac:dyDescent="0.2">
      <c r="O45105" s="284"/>
      <c r="P45105" s="284"/>
    </row>
    <row r="45106" spans="15:16" x14ac:dyDescent="0.2">
      <c r="O45106" s="284"/>
      <c r="P45106" s="284"/>
    </row>
    <row r="45107" spans="15:16" x14ac:dyDescent="0.2">
      <c r="O45107" s="284"/>
      <c r="P45107" s="284"/>
    </row>
    <row r="45108" spans="15:16" x14ac:dyDescent="0.2">
      <c r="O45108" s="284"/>
      <c r="P45108" s="284"/>
    </row>
    <row r="45109" spans="15:16" x14ac:dyDescent="0.2">
      <c r="O45109" s="284"/>
      <c r="P45109" s="284"/>
    </row>
    <row r="45110" spans="15:16" x14ac:dyDescent="0.2">
      <c r="O45110" s="284"/>
      <c r="P45110" s="284"/>
    </row>
    <row r="45111" spans="15:16" x14ac:dyDescent="0.2">
      <c r="O45111" s="284"/>
      <c r="P45111" s="284"/>
    </row>
    <row r="45112" spans="15:16" x14ac:dyDescent="0.2">
      <c r="O45112" s="284"/>
      <c r="P45112" s="284"/>
    </row>
    <row r="45113" spans="15:16" x14ac:dyDescent="0.2">
      <c r="O45113" s="284"/>
      <c r="P45113" s="284"/>
    </row>
    <row r="45114" spans="15:16" x14ac:dyDescent="0.2">
      <c r="O45114" s="284"/>
      <c r="P45114" s="284"/>
    </row>
    <row r="45115" spans="15:16" x14ac:dyDescent="0.2">
      <c r="O45115" s="284"/>
      <c r="P45115" s="284"/>
    </row>
    <row r="45116" spans="15:16" x14ac:dyDescent="0.2">
      <c r="O45116" s="284"/>
      <c r="P45116" s="284"/>
    </row>
    <row r="45117" spans="15:16" x14ac:dyDescent="0.2">
      <c r="O45117" s="284"/>
      <c r="P45117" s="284"/>
    </row>
    <row r="45118" spans="15:16" x14ac:dyDescent="0.2">
      <c r="O45118" s="284"/>
      <c r="P45118" s="284"/>
    </row>
    <row r="45119" spans="15:16" x14ac:dyDescent="0.2">
      <c r="O45119" s="284"/>
      <c r="P45119" s="284"/>
    </row>
    <row r="45120" spans="15:16" x14ac:dyDescent="0.2">
      <c r="O45120" s="284"/>
      <c r="P45120" s="284"/>
    </row>
    <row r="45121" spans="15:16" x14ac:dyDescent="0.2">
      <c r="O45121" s="284"/>
      <c r="P45121" s="284"/>
    </row>
    <row r="45122" spans="15:16" x14ac:dyDescent="0.2">
      <c r="O45122" s="284"/>
      <c r="P45122" s="284"/>
    </row>
    <row r="45123" spans="15:16" x14ac:dyDescent="0.2">
      <c r="O45123" s="284"/>
      <c r="P45123" s="284"/>
    </row>
    <row r="45124" spans="15:16" x14ac:dyDescent="0.2">
      <c r="O45124" s="284"/>
      <c r="P45124" s="284"/>
    </row>
    <row r="45125" spans="15:16" x14ac:dyDescent="0.2">
      <c r="O45125" s="284"/>
      <c r="P45125" s="284"/>
    </row>
    <row r="45126" spans="15:16" x14ac:dyDescent="0.2">
      <c r="O45126" s="284"/>
      <c r="P45126" s="284"/>
    </row>
    <row r="45127" spans="15:16" x14ac:dyDescent="0.2">
      <c r="O45127" s="284"/>
      <c r="P45127" s="284"/>
    </row>
    <row r="45128" spans="15:16" x14ac:dyDescent="0.2">
      <c r="O45128" s="284"/>
      <c r="P45128" s="284"/>
    </row>
    <row r="45129" spans="15:16" x14ac:dyDescent="0.2">
      <c r="O45129" s="284"/>
      <c r="P45129" s="284"/>
    </row>
    <row r="45130" spans="15:16" x14ac:dyDescent="0.2">
      <c r="O45130" s="284"/>
      <c r="P45130" s="284"/>
    </row>
    <row r="45131" spans="15:16" x14ac:dyDescent="0.2">
      <c r="O45131" s="284"/>
      <c r="P45131" s="284"/>
    </row>
    <row r="45132" spans="15:16" x14ac:dyDescent="0.2">
      <c r="O45132" s="284"/>
      <c r="P45132" s="284"/>
    </row>
    <row r="45133" spans="15:16" x14ac:dyDescent="0.2">
      <c r="O45133" s="284"/>
      <c r="P45133" s="284"/>
    </row>
    <row r="45134" spans="15:16" x14ac:dyDescent="0.2">
      <c r="O45134" s="284"/>
      <c r="P45134" s="284"/>
    </row>
    <row r="45135" spans="15:16" x14ac:dyDescent="0.2">
      <c r="O45135" s="284"/>
      <c r="P45135" s="284"/>
    </row>
    <row r="45136" spans="15:16" x14ac:dyDescent="0.2">
      <c r="O45136" s="284"/>
      <c r="P45136" s="284"/>
    </row>
    <row r="45137" spans="15:16" x14ac:dyDescent="0.2">
      <c r="O45137" s="284"/>
      <c r="P45137" s="284"/>
    </row>
    <row r="45138" spans="15:16" x14ac:dyDescent="0.2">
      <c r="O45138" s="284"/>
      <c r="P45138" s="284"/>
    </row>
    <row r="45139" spans="15:16" x14ac:dyDescent="0.2">
      <c r="O45139" s="284"/>
      <c r="P45139" s="284"/>
    </row>
    <row r="45140" spans="15:16" x14ac:dyDescent="0.2">
      <c r="O45140" s="284"/>
      <c r="P45140" s="284"/>
    </row>
    <row r="45141" spans="15:16" x14ac:dyDescent="0.2">
      <c r="O45141" s="284"/>
      <c r="P45141" s="284"/>
    </row>
    <row r="45142" spans="15:16" x14ac:dyDescent="0.2">
      <c r="O45142" s="284"/>
      <c r="P45142" s="284"/>
    </row>
    <row r="45143" spans="15:16" x14ac:dyDescent="0.2">
      <c r="O45143" s="284"/>
      <c r="P45143" s="284"/>
    </row>
    <row r="45144" spans="15:16" x14ac:dyDescent="0.2">
      <c r="O45144" s="284"/>
      <c r="P45144" s="284"/>
    </row>
    <row r="45145" spans="15:16" x14ac:dyDescent="0.2">
      <c r="O45145" s="284"/>
      <c r="P45145" s="284"/>
    </row>
    <row r="45146" spans="15:16" x14ac:dyDescent="0.2">
      <c r="O45146" s="284"/>
      <c r="P45146" s="284"/>
    </row>
    <row r="45147" spans="15:16" x14ac:dyDescent="0.2">
      <c r="O45147" s="284"/>
      <c r="P45147" s="284"/>
    </row>
    <row r="45148" spans="15:16" x14ac:dyDescent="0.2">
      <c r="O45148" s="284"/>
      <c r="P45148" s="284"/>
    </row>
    <row r="45149" spans="15:16" x14ac:dyDescent="0.2">
      <c r="O45149" s="284"/>
      <c r="P45149" s="284"/>
    </row>
    <row r="45150" spans="15:16" x14ac:dyDescent="0.2">
      <c r="O45150" s="284"/>
      <c r="P45150" s="284"/>
    </row>
    <row r="45151" spans="15:16" x14ac:dyDescent="0.2">
      <c r="O45151" s="284"/>
      <c r="P45151" s="284"/>
    </row>
    <row r="45152" spans="15:16" x14ac:dyDescent="0.2">
      <c r="O45152" s="284"/>
      <c r="P45152" s="284"/>
    </row>
    <row r="45153" spans="15:16" x14ac:dyDescent="0.2">
      <c r="O45153" s="284"/>
      <c r="P45153" s="284"/>
    </row>
    <row r="45154" spans="15:16" x14ac:dyDescent="0.2">
      <c r="O45154" s="284"/>
      <c r="P45154" s="284"/>
    </row>
    <row r="45155" spans="15:16" x14ac:dyDescent="0.2">
      <c r="O45155" s="284"/>
      <c r="P45155" s="284"/>
    </row>
    <row r="45156" spans="15:16" x14ac:dyDescent="0.2">
      <c r="O45156" s="284"/>
      <c r="P45156" s="284"/>
    </row>
    <row r="45157" spans="15:16" x14ac:dyDescent="0.2">
      <c r="O45157" s="284"/>
      <c r="P45157" s="284"/>
    </row>
    <row r="45158" spans="15:16" x14ac:dyDescent="0.2">
      <c r="O45158" s="284"/>
      <c r="P45158" s="284"/>
    </row>
    <row r="45159" spans="15:16" x14ac:dyDescent="0.2">
      <c r="O45159" s="284"/>
      <c r="P45159" s="284"/>
    </row>
    <row r="45160" spans="15:16" x14ac:dyDescent="0.2">
      <c r="O45160" s="284"/>
      <c r="P45160" s="284"/>
    </row>
    <row r="45161" spans="15:16" x14ac:dyDescent="0.2">
      <c r="O45161" s="284"/>
      <c r="P45161" s="284"/>
    </row>
    <row r="45162" spans="15:16" x14ac:dyDescent="0.2">
      <c r="O45162" s="284"/>
      <c r="P45162" s="284"/>
    </row>
    <row r="45163" spans="15:16" x14ac:dyDescent="0.2">
      <c r="O45163" s="284"/>
      <c r="P45163" s="284"/>
    </row>
    <row r="45164" spans="15:16" x14ac:dyDescent="0.2">
      <c r="O45164" s="284"/>
      <c r="P45164" s="284"/>
    </row>
    <row r="45165" spans="15:16" x14ac:dyDescent="0.2">
      <c r="O45165" s="284"/>
      <c r="P45165" s="284"/>
    </row>
    <row r="45166" spans="15:16" x14ac:dyDescent="0.2">
      <c r="O45166" s="284"/>
      <c r="P45166" s="284"/>
    </row>
    <row r="45167" spans="15:16" x14ac:dyDescent="0.2">
      <c r="O45167" s="284"/>
      <c r="P45167" s="284"/>
    </row>
    <row r="45168" spans="15:16" x14ac:dyDescent="0.2">
      <c r="O45168" s="284"/>
      <c r="P45168" s="284"/>
    </row>
    <row r="45169" spans="15:16" x14ac:dyDescent="0.2">
      <c r="O45169" s="284"/>
      <c r="P45169" s="284"/>
    </row>
    <row r="45170" spans="15:16" x14ac:dyDescent="0.2">
      <c r="O45170" s="284"/>
      <c r="P45170" s="284"/>
    </row>
    <row r="45171" spans="15:16" x14ac:dyDescent="0.2">
      <c r="O45171" s="284"/>
      <c r="P45171" s="284"/>
    </row>
    <row r="45172" spans="15:16" x14ac:dyDescent="0.2">
      <c r="O45172" s="284"/>
      <c r="P45172" s="284"/>
    </row>
    <row r="45173" spans="15:16" x14ac:dyDescent="0.2">
      <c r="O45173" s="284"/>
      <c r="P45173" s="284"/>
    </row>
    <row r="45174" spans="15:16" x14ac:dyDescent="0.2">
      <c r="O45174" s="284"/>
      <c r="P45174" s="284"/>
    </row>
    <row r="45175" spans="15:16" x14ac:dyDescent="0.2">
      <c r="O45175" s="284"/>
      <c r="P45175" s="284"/>
    </row>
    <row r="45176" spans="15:16" x14ac:dyDescent="0.2">
      <c r="O45176" s="284"/>
      <c r="P45176" s="284"/>
    </row>
    <row r="45177" spans="15:16" x14ac:dyDescent="0.2">
      <c r="O45177" s="284"/>
      <c r="P45177" s="284"/>
    </row>
    <row r="45178" spans="15:16" x14ac:dyDescent="0.2">
      <c r="O45178" s="284"/>
      <c r="P45178" s="284"/>
    </row>
    <row r="45179" spans="15:16" x14ac:dyDescent="0.2">
      <c r="O45179" s="284"/>
      <c r="P45179" s="284"/>
    </row>
    <row r="45180" spans="15:16" x14ac:dyDescent="0.2">
      <c r="O45180" s="284"/>
      <c r="P45180" s="284"/>
    </row>
    <row r="45181" spans="15:16" x14ac:dyDescent="0.2">
      <c r="O45181" s="284"/>
      <c r="P45181" s="284"/>
    </row>
    <row r="45182" spans="15:16" x14ac:dyDescent="0.2">
      <c r="O45182" s="284"/>
      <c r="P45182" s="284"/>
    </row>
    <row r="45183" spans="15:16" x14ac:dyDescent="0.2">
      <c r="O45183" s="284"/>
      <c r="P45183" s="284"/>
    </row>
    <row r="45184" spans="15:16" x14ac:dyDescent="0.2">
      <c r="O45184" s="284"/>
      <c r="P45184" s="284"/>
    </row>
    <row r="45185" spans="15:16" x14ac:dyDescent="0.2">
      <c r="O45185" s="284"/>
      <c r="P45185" s="284"/>
    </row>
    <row r="45186" spans="15:16" x14ac:dyDescent="0.2">
      <c r="O45186" s="284"/>
      <c r="P45186" s="284"/>
    </row>
    <row r="45187" spans="15:16" x14ac:dyDescent="0.2">
      <c r="O45187" s="284"/>
      <c r="P45187" s="284"/>
    </row>
    <row r="45188" spans="15:16" x14ac:dyDescent="0.2">
      <c r="O45188" s="284"/>
      <c r="P45188" s="284"/>
    </row>
    <row r="45189" spans="15:16" x14ac:dyDescent="0.2">
      <c r="O45189" s="284"/>
      <c r="P45189" s="284"/>
    </row>
    <row r="45190" spans="15:16" x14ac:dyDescent="0.2">
      <c r="O45190" s="284"/>
      <c r="P45190" s="284"/>
    </row>
    <row r="45191" spans="15:16" x14ac:dyDescent="0.2">
      <c r="O45191" s="284"/>
      <c r="P45191" s="284"/>
    </row>
    <row r="45192" spans="15:16" x14ac:dyDescent="0.2">
      <c r="O45192" s="284"/>
      <c r="P45192" s="284"/>
    </row>
    <row r="45193" spans="15:16" x14ac:dyDescent="0.2">
      <c r="O45193" s="284"/>
      <c r="P45193" s="284"/>
    </row>
    <row r="45194" spans="15:16" x14ac:dyDescent="0.2">
      <c r="O45194" s="284"/>
      <c r="P45194" s="284"/>
    </row>
    <row r="45195" spans="15:16" x14ac:dyDescent="0.2">
      <c r="O45195" s="284"/>
      <c r="P45195" s="284"/>
    </row>
    <row r="45196" spans="15:16" x14ac:dyDescent="0.2">
      <c r="O45196" s="284"/>
      <c r="P45196" s="284"/>
    </row>
    <row r="45197" spans="15:16" x14ac:dyDescent="0.2">
      <c r="O45197" s="284"/>
      <c r="P45197" s="284"/>
    </row>
    <row r="45198" spans="15:16" x14ac:dyDescent="0.2">
      <c r="O45198" s="284"/>
      <c r="P45198" s="284"/>
    </row>
    <row r="45199" spans="15:16" x14ac:dyDescent="0.2">
      <c r="O45199" s="284"/>
      <c r="P45199" s="284"/>
    </row>
    <row r="45200" spans="15:16" x14ac:dyDescent="0.2">
      <c r="O45200" s="284"/>
      <c r="P45200" s="284"/>
    </row>
    <row r="45201" spans="15:16" x14ac:dyDescent="0.2">
      <c r="O45201" s="284"/>
      <c r="P45201" s="284"/>
    </row>
    <row r="45202" spans="15:16" x14ac:dyDescent="0.2">
      <c r="O45202" s="284"/>
      <c r="P45202" s="284"/>
    </row>
    <row r="45203" spans="15:16" x14ac:dyDescent="0.2">
      <c r="O45203" s="284"/>
      <c r="P45203" s="284"/>
    </row>
    <row r="45204" spans="15:16" x14ac:dyDescent="0.2">
      <c r="O45204" s="284"/>
      <c r="P45204" s="284"/>
    </row>
    <row r="45205" spans="15:16" x14ac:dyDescent="0.2">
      <c r="O45205" s="284"/>
      <c r="P45205" s="284"/>
    </row>
    <row r="45206" spans="15:16" x14ac:dyDescent="0.2">
      <c r="O45206" s="284"/>
      <c r="P45206" s="284"/>
    </row>
    <row r="45207" spans="15:16" x14ac:dyDescent="0.2">
      <c r="O45207" s="284"/>
      <c r="P45207" s="284"/>
    </row>
    <row r="45208" spans="15:16" x14ac:dyDescent="0.2">
      <c r="O45208" s="284"/>
      <c r="P45208" s="284"/>
    </row>
    <row r="45209" spans="15:16" x14ac:dyDescent="0.2">
      <c r="O45209" s="284"/>
      <c r="P45209" s="284"/>
    </row>
    <row r="45210" spans="15:16" x14ac:dyDescent="0.2">
      <c r="O45210" s="284"/>
      <c r="P45210" s="284"/>
    </row>
    <row r="45211" spans="15:16" x14ac:dyDescent="0.2">
      <c r="O45211" s="284"/>
      <c r="P45211" s="284"/>
    </row>
    <row r="45212" spans="15:16" x14ac:dyDescent="0.2">
      <c r="O45212" s="284"/>
      <c r="P45212" s="284"/>
    </row>
    <row r="45213" spans="15:16" x14ac:dyDescent="0.2">
      <c r="O45213" s="284"/>
      <c r="P45213" s="284"/>
    </row>
    <row r="45214" spans="15:16" x14ac:dyDescent="0.2">
      <c r="O45214" s="284"/>
      <c r="P45214" s="284"/>
    </row>
    <row r="45215" spans="15:16" x14ac:dyDescent="0.2">
      <c r="O45215" s="284"/>
      <c r="P45215" s="284"/>
    </row>
    <row r="45216" spans="15:16" x14ac:dyDescent="0.2">
      <c r="O45216" s="284"/>
      <c r="P45216" s="284"/>
    </row>
    <row r="45217" spans="15:16" x14ac:dyDescent="0.2">
      <c r="O45217" s="284"/>
      <c r="P45217" s="284"/>
    </row>
    <row r="45218" spans="15:16" x14ac:dyDescent="0.2">
      <c r="O45218" s="284"/>
      <c r="P45218" s="284"/>
    </row>
    <row r="45219" spans="15:16" x14ac:dyDescent="0.2">
      <c r="O45219" s="284"/>
      <c r="P45219" s="284"/>
    </row>
    <row r="45220" spans="15:16" x14ac:dyDescent="0.2">
      <c r="O45220" s="284"/>
      <c r="P45220" s="284"/>
    </row>
    <row r="45221" spans="15:16" x14ac:dyDescent="0.2">
      <c r="O45221" s="284"/>
      <c r="P45221" s="284"/>
    </row>
    <row r="45222" spans="15:16" x14ac:dyDescent="0.2">
      <c r="O45222" s="284"/>
      <c r="P45222" s="284"/>
    </row>
    <row r="45223" spans="15:16" x14ac:dyDescent="0.2">
      <c r="O45223" s="284"/>
      <c r="P45223" s="284"/>
    </row>
    <row r="45224" spans="15:16" x14ac:dyDescent="0.2">
      <c r="O45224" s="284"/>
      <c r="P45224" s="284"/>
    </row>
    <row r="45225" spans="15:16" x14ac:dyDescent="0.2">
      <c r="O45225" s="284"/>
      <c r="P45225" s="284"/>
    </row>
    <row r="45226" spans="15:16" x14ac:dyDescent="0.2">
      <c r="O45226" s="284"/>
      <c r="P45226" s="284"/>
    </row>
    <row r="45227" spans="15:16" x14ac:dyDescent="0.2">
      <c r="O45227" s="284"/>
      <c r="P45227" s="284"/>
    </row>
    <row r="45228" spans="15:16" x14ac:dyDescent="0.2">
      <c r="O45228" s="284"/>
      <c r="P45228" s="284"/>
    </row>
    <row r="45229" spans="15:16" x14ac:dyDescent="0.2">
      <c r="O45229" s="284"/>
      <c r="P45229" s="284"/>
    </row>
    <row r="45230" spans="15:16" x14ac:dyDescent="0.2">
      <c r="O45230" s="284"/>
      <c r="P45230" s="284"/>
    </row>
    <row r="45231" spans="15:16" x14ac:dyDescent="0.2">
      <c r="O45231" s="284"/>
      <c r="P45231" s="284"/>
    </row>
    <row r="45232" spans="15:16" x14ac:dyDescent="0.2">
      <c r="O45232" s="284"/>
      <c r="P45232" s="284"/>
    </row>
    <row r="45233" spans="15:16" x14ac:dyDescent="0.2">
      <c r="O45233" s="284"/>
      <c r="P45233" s="284"/>
    </row>
    <row r="45234" spans="15:16" x14ac:dyDescent="0.2">
      <c r="O45234" s="284"/>
      <c r="P45234" s="284"/>
    </row>
    <row r="45235" spans="15:16" x14ac:dyDescent="0.2">
      <c r="O45235" s="284"/>
      <c r="P45235" s="284"/>
    </row>
    <row r="45236" spans="15:16" x14ac:dyDescent="0.2">
      <c r="O45236" s="284"/>
      <c r="P45236" s="284"/>
    </row>
    <row r="45237" spans="15:16" x14ac:dyDescent="0.2">
      <c r="O45237" s="284"/>
      <c r="P45237" s="284"/>
    </row>
    <row r="45238" spans="15:16" x14ac:dyDescent="0.2">
      <c r="O45238" s="284"/>
      <c r="P45238" s="284"/>
    </row>
    <row r="45239" spans="15:16" x14ac:dyDescent="0.2">
      <c r="O45239" s="284"/>
      <c r="P45239" s="284"/>
    </row>
    <row r="45240" spans="15:16" x14ac:dyDescent="0.2">
      <c r="O45240" s="284"/>
      <c r="P45240" s="284"/>
    </row>
    <row r="45241" spans="15:16" x14ac:dyDescent="0.2">
      <c r="O45241" s="284"/>
      <c r="P45241" s="284"/>
    </row>
    <row r="45242" spans="15:16" x14ac:dyDescent="0.2">
      <c r="O45242" s="284"/>
      <c r="P45242" s="284"/>
    </row>
    <row r="45243" spans="15:16" x14ac:dyDescent="0.2">
      <c r="O45243" s="284"/>
      <c r="P45243" s="284"/>
    </row>
    <row r="45244" spans="15:16" x14ac:dyDescent="0.2">
      <c r="O45244" s="284"/>
      <c r="P45244" s="284"/>
    </row>
    <row r="45245" spans="15:16" x14ac:dyDescent="0.2">
      <c r="O45245" s="284"/>
      <c r="P45245" s="284"/>
    </row>
    <row r="45246" spans="15:16" x14ac:dyDescent="0.2">
      <c r="O45246" s="284"/>
      <c r="P45246" s="284"/>
    </row>
    <row r="45247" spans="15:16" x14ac:dyDescent="0.2">
      <c r="O45247" s="284"/>
      <c r="P45247" s="284"/>
    </row>
    <row r="45248" spans="15:16" x14ac:dyDescent="0.2">
      <c r="O45248" s="284"/>
      <c r="P45248" s="284"/>
    </row>
    <row r="45249" spans="15:16" x14ac:dyDescent="0.2">
      <c r="O45249" s="284"/>
      <c r="P45249" s="284"/>
    </row>
    <row r="45250" spans="15:16" x14ac:dyDescent="0.2">
      <c r="O45250" s="284"/>
      <c r="P45250" s="284"/>
    </row>
    <row r="45251" spans="15:16" x14ac:dyDescent="0.2">
      <c r="O45251" s="284"/>
      <c r="P45251" s="284"/>
    </row>
    <row r="45252" spans="15:16" x14ac:dyDescent="0.2">
      <c r="O45252" s="284"/>
      <c r="P45252" s="284"/>
    </row>
    <row r="45253" spans="15:16" x14ac:dyDescent="0.2">
      <c r="O45253" s="284"/>
      <c r="P45253" s="284"/>
    </row>
    <row r="45254" spans="15:16" x14ac:dyDescent="0.2">
      <c r="O45254" s="284"/>
      <c r="P45254" s="284"/>
    </row>
    <row r="45255" spans="15:16" x14ac:dyDescent="0.2">
      <c r="O45255" s="284"/>
      <c r="P45255" s="284"/>
    </row>
    <row r="45256" spans="15:16" x14ac:dyDescent="0.2">
      <c r="O45256" s="284"/>
      <c r="P45256" s="284"/>
    </row>
    <row r="45257" spans="15:16" x14ac:dyDescent="0.2">
      <c r="O45257" s="284"/>
      <c r="P45257" s="284"/>
    </row>
    <row r="45258" spans="15:16" x14ac:dyDescent="0.2">
      <c r="O45258" s="284"/>
      <c r="P45258" s="284"/>
    </row>
    <row r="45259" spans="15:16" x14ac:dyDescent="0.2">
      <c r="O45259" s="284"/>
      <c r="P45259" s="284"/>
    </row>
    <row r="45260" spans="15:16" x14ac:dyDescent="0.2">
      <c r="O45260" s="284"/>
      <c r="P45260" s="284"/>
    </row>
    <row r="45261" spans="15:16" x14ac:dyDescent="0.2">
      <c r="O45261" s="284"/>
      <c r="P45261" s="284"/>
    </row>
    <row r="45262" spans="15:16" x14ac:dyDescent="0.2">
      <c r="O45262" s="284"/>
      <c r="P45262" s="284"/>
    </row>
    <row r="45263" spans="15:16" x14ac:dyDescent="0.2">
      <c r="O45263" s="284"/>
      <c r="P45263" s="284"/>
    </row>
    <row r="45264" spans="15:16" x14ac:dyDescent="0.2">
      <c r="O45264" s="284"/>
      <c r="P45264" s="284"/>
    </row>
    <row r="45265" spans="15:16" x14ac:dyDescent="0.2">
      <c r="O45265" s="284"/>
      <c r="P45265" s="284"/>
    </row>
    <row r="45266" spans="15:16" x14ac:dyDescent="0.2">
      <c r="O45266" s="284"/>
      <c r="P45266" s="284"/>
    </row>
    <row r="45267" spans="15:16" x14ac:dyDescent="0.2">
      <c r="O45267" s="284"/>
      <c r="P45267" s="284"/>
    </row>
    <row r="45268" spans="15:16" x14ac:dyDescent="0.2">
      <c r="O45268" s="284"/>
      <c r="P45268" s="284"/>
    </row>
    <row r="45269" spans="15:16" x14ac:dyDescent="0.2">
      <c r="O45269" s="284"/>
      <c r="P45269" s="284"/>
    </row>
    <row r="45270" spans="15:16" x14ac:dyDescent="0.2">
      <c r="O45270" s="284"/>
      <c r="P45270" s="284"/>
    </row>
    <row r="45271" spans="15:16" x14ac:dyDescent="0.2">
      <c r="O45271" s="284"/>
      <c r="P45271" s="284"/>
    </row>
    <row r="45272" spans="15:16" x14ac:dyDescent="0.2">
      <c r="O45272" s="284"/>
      <c r="P45272" s="284"/>
    </row>
    <row r="45273" spans="15:16" x14ac:dyDescent="0.2">
      <c r="O45273" s="284"/>
      <c r="P45273" s="284"/>
    </row>
    <row r="45274" spans="15:16" x14ac:dyDescent="0.2">
      <c r="O45274" s="284"/>
      <c r="P45274" s="284"/>
    </row>
    <row r="45275" spans="15:16" x14ac:dyDescent="0.2">
      <c r="O45275" s="284"/>
      <c r="P45275" s="284"/>
    </row>
    <row r="45276" spans="15:16" x14ac:dyDescent="0.2">
      <c r="O45276" s="284"/>
      <c r="P45276" s="284"/>
    </row>
    <row r="45277" spans="15:16" x14ac:dyDescent="0.2">
      <c r="O45277" s="284"/>
      <c r="P45277" s="284"/>
    </row>
    <row r="45278" spans="15:16" x14ac:dyDescent="0.2">
      <c r="O45278" s="284"/>
      <c r="P45278" s="284"/>
    </row>
    <row r="45279" spans="15:16" x14ac:dyDescent="0.2">
      <c r="O45279" s="284"/>
      <c r="P45279" s="284"/>
    </row>
    <row r="45280" spans="15:16" x14ac:dyDescent="0.2">
      <c r="O45280" s="284"/>
      <c r="P45280" s="284"/>
    </row>
    <row r="45281" spans="15:16" x14ac:dyDescent="0.2">
      <c r="O45281" s="284"/>
      <c r="P45281" s="284"/>
    </row>
    <row r="45282" spans="15:16" x14ac:dyDescent="0.2">
      <c r="O45282" s="284"/>
      <c r="P45282" s="284"/>
    </row>
    <row r="45283" spans="15:16" x14ac:dyDescent="0.2">
      <c r="O45283" s="284"/>
      <c r="P45283" s="284"/>
    </row>
    <row r="45284" spans="15:16" x14ac:dyDescent="0.2">
      <c r="O45284" s="284"/>
      <c r="P45284" s="284"/>
    </row>
    <row r="45285" spans="15:16" x14ac:dyDescent="0.2">
      <c r="O45285" s="284"/>
      <c r="P45285" s="284"/>
    </row>
    <row r="45286" spans="15:16" x14ac:dyDescent="0.2">
      <c r="O45286" s="284"/>
      <c r="P45286" s="284"/>
    </row>
    <row r="45287" spans="15:16" x14ac:dyDescent="0.2">
      <c r="O45287" s="284"/>
      <c r="P45287" s="284"/>
    </row>
    <row r="45288" spans="15:16" x14ac:dyDescent="0.2">
      <c r="O45288" s="284"/>
      <c r="P45288" s="284"/>
    </row>
    <row r="45289" spans="15:16" x14ac:dyDescent="0.2">
      <c r="O45289" s="284"/>
      <c r="P45289" s="284"/>
    </row>
    <row r="45290" spans="15:16" x14ac:dyDescent="0.2">
      <c r="O45290" s="284"/>
      <c r="P45290" s="284"/>
    </row>
    <row r="45291" spans="15:16" x14ac:dyDescent="0.2">
      <c r="O45291" s="284"/>
      <c r="P45291" s="284"/>
    </row>
    <row r="45292" spans="15:16" x14ac:dyDescent="0.2">
      <c r="O45292" s="284"/>
      <c r="P45292" s="284"/>
    </row>
    <row r="45293" spans="15:16" x14ac:dyDescent="0.2">
      <c r="O45293" s="284"/>
      <c r="P45293" s="284"/>
    </row>
    <row r="45294" spans="15:16" x14ac:dyDescent="0.2">
      <c r="O45294" s="284"/>
      <c r="P45294" s="284"/>
    </row>
    <row r="45295" spans="15:16" x14ac:dyDescent="0.2">
      <c r="O45295" s="284"/>
      <c r="P45295" s="284"/>
    </row>
    <row r="45296" spans="15:16" x14ac:dyDescent="0.2">
      <c r="O45296" s="284"/>
      <c r="P45296" s="284"/>
    </row>
    <row r="45297" spans="15:16" x14ac:dyDescent="0.2">
      <c r="O45297" s="284"/>
      <c r="P45297" s="284"/>
    </row>
    <row r="45298" spans="15:16" x14ac:dyDescent="0.2">
      <c r="O45298" s="284"/>
      <c r="P45298" s="284"/>
    </row>
    <row r="45299" spans="15:16" x14ac:dyDescent="0.2">
      <c r="O45299" s="284"/>
      <c r="P45299" s="284"/>
    </row>
    <row r="45300" spans="15:16" x14ac:dyDescent="0.2">
      <c r="O45300" s="284"/>
      <c r="P45300" s="284"/>
    </row>
    <row r="45301" spans="15:16" x14ac:dyDescent="0.2">
      <c r="O45301" s="284"/>
      <c r="P45301" s="284"/>
    </row>
    <row r="45302" spans="15:16" x14ac:dyDescent="0.2">
      <c r="O45302" s="284"/>
      <c r="P45302" s="284"/>
    </row>
    <row r="45303" spans="15:16" x14ac:dyDescent="0.2">
      <c r="O45303" s="284"/>
      <c r="P45303" s="284"/>
    </row>
    <row r="45304" spans="15:16" x14ac:dyDescent="0.2">
      <c r="O45304" s="284"/>
      <c r="P45304" s="284"/>
    </row>
    <row r="45305" spans="15:16" x14ac:dyDescent="0.2">
      <c r="O45305" s="284"/>
      <c r="P45305" s="284"/>
    </row>
    <row r="45306" spans="15:16" x14ac:dyDescent="0.2">
      <c r="O45306" s="284"/>
      <c r="P45306" s="284"/>
    </row>
    <row r="45307" spans="15:16" x14ac:dyDescent="0.2">
      <c r="O45307" s="284"/>
      <c r="P45307" s="284"/>
    </row>
    <row r="45308" spans="15:16" x14ac:dyDescent="0.2">
      <c r="O45308" s="284"/>
      <c r="P45308" s="284"/>
    </row>
    <row r="45309" spans="15:16" x14ac:dyDescent="0.2">
      <c r="O45309" s="284"/>
      <c r="P45309" s="284"/>
    </row>
    <row r="45310" spans="15:16" x14ac:dyDescent="0.2">
      <c r="O45310" s="284"/>
      <c r="P45310" s="284"/>
    </row>
    <row r="45311" spans="15:16" x14ac:dyDescent="0.2">
      <c r="O45311" s="284"/>
      <c r="P45311" s="284"/>
    </row>
    <row r="45312" spans="15:16" x14ac:dyDescent="0.2">
      <c r="O45312" s="284"/>
      <c r="P45312" s="284"/>
    </row>
    <row r="45313" spans="15:16" x14ac:dyDescent="0.2">
      <c r="O45313" s="284"/>
      <c r="P45313" s="284"/>
    </row>
    <row r="45314" spans="15:16" x14ac:dyDescent="0.2">
      <c r="O45314" s="284"/>
      <c r="P45314" s="284"/>
    </row>
    <row r="45315" spans="15:16" x14ac:dyDescent="0.2">
      <c r="O45315" s="284"/>
      <c r="P45315" s="284"/>
    </row>
    <row r="45316" spans="15:16" x14ac:dyDescent="0.2">
      <c r="O45316" s="284"/>
      <c r="P45316" s="284"/>
    </row>
    <row r="45317" spans="15:16" x14ac:dyDescent="0.2">
      <c r="O45317" s="284"/>
      <c r="P45317" s="284"/>
    </row>
    <row r="45318" spans="15:16" x14ac:dyDescent="0.2">
      <c r="O45318" s="284"/>
      <c r="P45318" s="284"/>
    </row>
    <row r="45319" spans="15:16" x14ac:dyDescent="0.2">
      <c r="O45319" s="284"/>
      <c r="P45319" s="284"/>
    </row>
    <row r="45320" spans="15:16" x14ac:dyDescent="0.2">
      <c r="O45320" s="284"/>
      <c r="P45320" s="284"/>
    </row>
    <row r="45321" spans="15:16" x14ac:dyDescent="0.2">
      <c r="O45321" s="284"/>
      <c r="P45321" s="284"/>
    </row>
    <row r="45322" spans="15:16" x14ac:dyDescent="0.2">
      <c r="O45322" s="284"/>
      <c r="P45322" s="284"/>
    </row>
    <row r="45323" spans="15:16" x14ac:dyDescent="0.2">
      <c r="O45323" s="284"/>
      <c r="P45323" s="284"/>
    </row>
    <row r="45324" spans="15:16" x14ac:dyDescent="0.2">
      <c r="O45324" s="284"/>
      <c r="P45324" s="284"/>
    </row>
    <row r="45325" spans="15:16" x14ac:dyDescent="0.2">
      <c r="O45325" s="284"/>
      <c r="P45325" s="284"/>
    </row>
    <row r="45326" spans="15:16" x14ac:dyDescent="0.2">
      <c r="O45326" s="284"/>
      <c r="P45326" s="284"/>
    </row>
    <row r="45327" spans="15:16" x14ac:dyDescent="0.2">
      <c r="O45327" s="284"/>
      <c r="P45327" s="284"/>
    </row>
    <row r="45328" spans="15:16" x14ac:dyDescent="0.2">
      <c r="O45328" s="284"/>
      <c r="P45328" s="284"/>
    </row>
    <row r="45329" spans="15:16" x14ac:dyDescent="0.2">
      <c r="O45329" s="284"/>
      <c r="P45329" s="284"/>
    </row>
    <row r="45330" spans="15:16" x14ac:dyDescent="0.2">
      <c r="O45330" s="284"/>
      <c r="P45330" s="284"/>
    </row>
    <row r="45331" spans="15:16" x14ac:dyDescent="0.2">
      <c r="O45331" s="284"/>
      <c r="P45331" s="284"/>
    </row>
    <row r="45332" spans="15:16" x14ac:dyDescent="0.2">
      <c r="O45332" s="284"/>
      <c r="P45332" s="284"/>
    </row>
    <row r="45333" spans="15:16" x14ac:dyDescent="0.2">
      <c r="O45333" s="284"/>
      <c r="P45333" s="284"/>
    </row>
    <row r="45334" spans="15:16" x14ac:dyDescent="0.2">
      <c r="O45334" s="284"/>
      <c r="P45334" s="284"/>
    </row>
    <row r="45335" spans="15:16" x14ac:dyDescent="0.2">
      <c r="O45335" s="284"/>
      <c r="P45335" s="284"/>
    </row>
    <row r="45336" spans="15:16" x14ac:dyDescent="0.2">
      <c r="O45336" s="284"/>
      <c r="P45336" s="284"/>
    </row>
    <row r="45337" spans="15:16" x14ac:dyDescent="0.2">
      <c r="O45337" s="284"/>
      <c r="P45337" s="284"/>
    </row>
    <row r="45338" spans="15:16" x14ac:dyDescent="0.2">
      <c r="O45338" s="284"/>
      <c r="P45338" s="284"/>
    </row>
    <row r="45339" spans="15:16" x14ac:dyDescent="0.2">
      <c r="O45339" s="284"/>
      <c r="P45339" s="284"/>
    </row>
    <row r="45340" spans="15:16" x14ac:dyDescent="0.2">
      <c r="O45340" s="284"/>
      <c r="P45340" s="284"/>
    </row>
    <row r="45341" spans="15:16" x14ac:dyDescent="0.2">
      <c r="O45341" s="284"/>
      <c r="P45341" s="284"/>
    </row>
    <row r="45342" spans="15:16" x14ac:dyDescent="0.2">
      <c r="O45342" s="284"/>
      <c r="P45342" s="284"/>
    </row>
    <row r="45343" spans="15:16" x14ac:dyDescent="0.2">
      <c r="O45343" s="284"/>
      <c r="P45343" s="284"/>
    </row>
    <row r="45344" spans="15:16" x14ac:dyDescent="0.2">
      <c r="O45344" s="284"/>
      <c r="P45344" s="284"/>
    </row>
    <row r="45345" spans="15:16" x14ac:dyDescent="0.2">
      <c r="O45345" s="284"/>
      <c r="P45345" s="284"/>
    </row>
    <row r="45346" spans="15:16" x14ac:dyDescent="0.2">
      <c r="O45346" s="284"/>
      <c r="P45346" s="284"/>
    </row>
    <row r="45347" spans="15:16" x14ac:dyDescent="0.2">
      <c r="O45347" s="284"/>
      <c r="P45347" s="284"/>
    </row>
    <row r="45348" spans="15:16" x14ac:dyDescent="0.2">
      <c r="O45348" s="284"/>
      <c r="P45348" s="284"/>
    </row>
    <row r="45349" spans="15:16" x14ac:dyDescent="0.2">
      <c r="O45349" s="284"/>
      <c r="P45349" s="284"/>
    </row>
    <row r="45350" spans="15:16" x14ac:dyDescent="0.2">
      <c r="O45350" s="284"/>
      <c r="P45350" s="284"/>
    </row>
    <row r="45351" spans="15:16" x14ac:dyDescent="0.2">
      <c r="O45351" s="284"/>
      <c r="P45351" s="284"/>
    </row>
    <row r="45352" spans="15:16" x14ac:dyDescent="0.2">
      <c r="O45352" s="284"/>
      <c r="P45352" s="284"/>
    </row>
    <row r="45353" spans="15:16" x14ac:dyDescent="0.2">
      <c r="O45353" s="284"/>
      <c r="P45353" s="284"/>
    </row>
    <row r="45354" spans="15:16" x14ac:dyDescent="0.2">
      <c r="O45354" s="284"/>
      <c r="P45354" s="284"/>
    </row>
    <row r="45355" spans="15:16" x14ac:dyDescent="0.2">
      <c r="O45355" s="284"/>
      <c r="P45355" s="284"/>
    </row>
    <row r="45356" spans="15:16" x14ac:dyDescent="0.2">
      <c r="O45356" s="284"/>
      <c r="P45356" s="284"/>
    </row>
    <row r="45357" spans="15:16" x14ac:dyDescent="0.2">
      <c r="O45357" s="284"/>
      <c r="P45357" s="284"/>
    </row>
    <row r="45358" spans="15:16" x14ac:dyDescent="0.2">
      <c r="O45358" s="284"/>
      <c r="P45358" s="284"/>
    </row>
    <row r="45359" spans="15:16" x14ac:dyDescent="0.2">
      <c r="O45359" s="284"/>
      <c r="P45359" s="284"/>
    </row>
    <row r="45360" spans="15:16" x14ac:dyDescent="0.2">
      <c r="O45360" s="284"/>
      <c r="P45360" s="284"/>
    </row>
    <row r="45361" spans="15:16" x14ac:dyDescent="0.2">
      <c r="O45361" s="284"/>
      <c r="P45361" s="284"/>
    </row>
    <row r="45362" spans="15:16" x14ac:dyDescent="0.2">
      <c r="O45362" s="284"/>
      <c r="P45362" s="284"/>
    </row>
    <row r="45363" spans="15:16" x14ac:dyDescent="0.2">
      <c r="O45363" s="284"/>
      <c r="P45363" s="284"/>
    </row>
    <row r="45364" spans="15:16" x14ac:dyDescent="0.2">
      <c r="O45364" s="284"/>
      <c r="P45364" s="284"/>
    </row>
    <row r="45365" spans="15:16" x14ac:dyDescent="0.2">
      <c r="O45365" s="284"/>
      <c r="P45365" s="284"/>
    </row>
    <row r="45366" spans="15:16" x14ac:dyDescent="0.2">
      <c r="O45366" s="284"/>
      <c r="P45366" s="284"/>
    </row>
    <row r="45367" spans="15:16" x14ac:dyDescent="0.2">
      <c r="O45367" s="284"/>
      <c r="P45367" s="284"/>
    </row>
    <row r="45368" spans="15:16" x14ac:dyDescent="0.2">
      <c r="O45368" s="284"/>
      <c r="P45368" s="284"/>
    </row>
    <row r="45369" spans="15:16" x14ac:dyDescent="0.2">
      <c r="O45369" s="284"/>
      <c r="P45369" s="284"/>
    </row>
    <row r="45370" spans="15:16" x14ac:dyDescent="0.2">
      <c r="O45370" s="284"/>
      <c r="P45370" s="284"/>
    </row>
    <row r="45371" spans="15:16" x14ac:dyDescent="0.2">
      <c r="O45371" s="284"/>
      <c r="P45371" s="284"/>
    </row>
    <row r="45372" spans="15:16" x14ac:dyDescent="0.2">
      <c r="O45372" s="284"/>
      <c r="P45372" s="284"/>
    </row>
    <row r="45373" spans="15:16" x14ac:dyDescent="0.2">
      <c r="O45373" s="284"/>
      <c r="P45373" s="284"/>
    </row>
    <row r="45374" spans="15:16" x14ac:dyDescent="0.2">
      <c r="O45374" s="284"/>
      <c r="P45374" s="284"/>
    </row>
    <row r="45375" spans="15:16" x14ac:dyDescent="0.2">
      <c r="O45375" s="284"/>
      <c r="P45375" s="284"/>
    </row>
    <row r="45376" spans="15:16" x14ac:dyDescent="0.2">
      <c r="O45376" s="284"/>
      <c r="P45376" s="284"/>
    </row>
    <row r="45377" spans="15:16" x14ac:dyDescent="0.2">
      <c r="O45377" s="284"/>
      <c r="P45377" s="284"/>
    </row>
    <row r="45378" spans="15:16" x14ac:dyDescent="0.2">
      <c r="O45378" s="284"/>
      <c r="P45378" s="284"/>
    </row>
    <row r="45379" spans="15:16" x14ac:dyDescent="0.2">
      <c r="O45379" s="284"/>
      <c r="P45379" s="284"/>
    </row>
    <row r="45380" spans="15:16" x14ac:dyDescent="0.2">
      <c r="O45380" s="284"/>
      <c r="P45380" s="284"/>
    </row>
    <row r="45381" spans="15:16" x14ac:dyDescent="0.2">
      <c r="O45381" s="284"/>
      <c r="P45381" s="284"/>
    </row>
    <row r="45382" spans="15:16" x14ac:dyDescent="0.2">
      <c r="O45382" s="284"/>
      <c r="P45382" s="284"/>
    </row>
    <row r="45383" spans="15:16" x14ac:dyDescent="0.2">
      <c r="O45383" s="284"/>
      <c r="P45383" s="284"/>
    </row>
    <row r="45384" spans="15:16" x14ac:dyDescent="0.2">
      <c r="O45384" s="284"/>
      <c r="P45384" s="284"/>
    </row>
    <row r="45385" spans="15:16" x14ac:dyDescent="0.2">
      <c r="O45385" s="284"/>
      <c r="P45385" s="284"/>
    </row>
    <row r="45386" spans="15:16" x14ac:dyDescent="0.2">
      <c r="O45386" s="284"/>
      <c r="P45386" s="284"/>
    </row>
    <row r="45387" spans="15:16" x14ac:dyDescent="0.2">
      <c r="O45387" s="284"/>
      <c r="P45387" s="284"/>
    </row>
    <row r="45388" spans="15:16" x14ac:dyDescent="0.2">
      <c r="O45388" s="284"/>
      <c r="P45388" s="284"/>
    </row>
    <row r="45389" spans="15:16" x14ac:dyDescent="0.2">
      <c r="O45389" s="284"/>
      <c r="P45389" s="284"/>
    </row>
    <row r="45390" spans="15:16" x14ac:dyDescent="0.2">
      <c r="O45390" s="284"/>
      <c r="P45390" s="284"/>
    </row>
    <row r="45391" spans="15:16" x14ac:dyDescent="0.2">
      <c r="O45391" s="284"/>
      <c r="P45391" s="284"/>
    </row>
    <row r="45392" spans="15:16" x14ac:dyDescent="0.2">
      <c r="O45392" s="284"/>
      <c r="P45392" s="284"/>
    </row>
    <row r="45393" spans="15:16" x14ac:dyDescent="0.2">
      <c r="O45393" s="284"/>
      <c r="P45393" s="284"/>
    </row>
    <row r="45394" spans="15:16" x14ac:dyDescent="0.2">
      <c r="O45394" s="284"/>
      <c r="P45394" s="284"/>
    </row>
    <row r="45395" spans="15:16" x14ac:dyDescent="0.2">
      <c r="O45395" s="284"/>
      <c r="P45395" s="284"/>
    </row>
    <row r="45396" spans="15:16" x14ac:dyDescent="0.2">
      <c r="O45396" s="284"/>
      <c r="P45396" s="284"/>
    </row>
    <row r="45397" spans="15:16" x14ac:dyDescent="0.2">
      <c r="O45397" s="284"/>
      <c r="P45397" s="284"/>
    </row>
    <row r="45398" spans="15:16" x14ac:dyDescent="0.2">
      <c r="O45398" s="284"/>
      <c r="P45398" s="284"/>
    </row>
    <row r="45399" spans="15:16" x14ac:dyDescent="0.2">
      <c r="O45399" s="284"/>
      <c r="P45399" s="284"/>
    </row>
    <row r="45400" spans="15:16" x14ac:dyDescent="0.2">
      <c r="O45400" s="284"/>
      <c r="P45400" s="284"/>
    </row>
    <row r="45401" spans="15:16" x14ac:dyDescent="0.2">
      <c r="O45401" s="284"/>
      <c r="P45401" s="284"/>
    </row>
    <row r="45402" spans="15:16" x14ac:dyDescent="0.2">
      <c r="O45402" s="284"/>
      <c r="P45402" s="284"/>
    </row>
    <row r="45403" spans="15:16" x14ac:dyDescent="0.2">
      <c r="O45403" s="284"/>
      <c r="P45403" s="284"/>
    </row>
    <row r="45404" spans="15:16" x14ac:dyDescent="0.2">
      <c r="O45404" s="284"/>
      <c r="P45404" s="284"/>
    </row>
    <row r="45405" spans="15:16" x14ac:dyDescent="0.2">
      <c r="O45405" s="284"/>
      <c r="P45405" s="284"/>
    </row>
    <row r="45406" spans="15:16" x14ac:dyDescent="0.2">
      <c r="O45406" s="284"/>
      <c r="P45406" s="284"/>
    </row>
    <row r="45407" spans="15:16" x14ac:dyDescent="0.2">
      <c r="O45407" s="284"/>
      <c r="P45407" s="284"/>
    </row>
    <row r="45408" spans="15:16" x14ac:dyDescent="0.2">
      <c r="O45408" s="284"/>
      <c r="P45408" s="284"/>
    </row>
    <row r="45409" spans="15:16" x14ac:dyDescent="0.2">
      <c r="O45409" s="284"/>
      <c r="P45409" s="284"/>
    </row>
    <row r="45410" spans="15:16" x14ac:dyDescent="0.2">
      <c r="O45410" s="284"/>
      <c r="P45410" s="284"/>
    </row>
    <row r="45411" spans="15:16" x14ac:dyDescent="0.2">
      <c r="O45411" s="284"/>
      <c r="P45411" s="284"/>
    </row>
    <row r="45412" spans="15:16" x14ac:dyDescent="0.2">
      <c r="O45412" s="284"/>
      <c r="P45412" s="284"/>
    </row>
    <row r="45413" spans="15:16" x14ac:dyDescent="0.2">
      <c r="O45413" s="284"/>
      <c r="P45413" s="284"/>
    </row>
    <row r="45414" spans="15:16" x14ac:dyDescent="0.2">
      <c r="O45414" s="284"/>
      <c r="P45414" s="284"/>
    </row>
    <row r="45415" spans="15:16" x14ac:dyDescent="0.2">
      <c r="O45415" s="284"/>
      <c r="P45415" s="284"/>
    </row>
    <row r="45416" spans="15:16" x14ac:dyDescent="0.2">
      <c r="O45416" s="284"/>
      <c r="P45416" s="284"/>
    </row>
    <row r="45417" spans="15:16" x14ac:dyDescent="0.2">
      <c r="O45417" s="284"/>
      <c r="P45417" s="284"/>
    </row>
    <row r="45418" spans="15:16" x14ac:dyDescent="0.2">
      <c r="O45418" s="284"/>
      <c r="P45418" s="284"/>
    </row>
    <row r="45419" spans="15:16" x14ac:dyDescent="0.2">
      <c r="O45419" s="284"/>
      <c r="P45419" s="284"/>
    </row>
    <row r="45420" spans="15:16" x14ac:dyDescent="0.2">
      <c r="O45420" s="284"/>
      <c r="P45420" s="284"/>
    </row>
    <row r="45421" spans="15:16" x14ac:dyDescent="0.2">
      <c r="O45421" s="284"/>
      <c r="P45421" s="284"/>
    </row>
    <row r="45422" spans="15:16" x14ac:dyDescent="0.2">
      <c r="O45422" s="284"/>
      <c r="P45422" s="284"/>
    </row>
    <row r="45423" spans="15:16" x14ac:dyDescent="0.2">
      <c r="O45423" s="284"/>
      <c r="P45423" s="284"/>
    </row>
    <row r="45424" spans="15:16" x14ac:dyDescent="0.2">
      <c r="O45424" s="284"/>
      <c r="P45424" s="284"/>
    </row>
    <row r="45425" spans="15:16" x14ac:dyDescent="0.2">
      <c r="O45425" s="284"/>
      <c r="P45425" s="284"/>
    </row>
    <row r="45426" spans="15:16" x14ac:dyDescent="0.2">
      <c r="O45426" s="284"/>
      <c r="P45426" s="284"/>
    </row>
    <row r="45427" spans="15:16" x14ac:dyDescent="0.2">
      <c r="O45427" s="284"/>
      <c r="P45427" s="284"/>
    </row>
    <row r="45428" spans="15:16" x14ac:dyDescent="0.2">
      <c r="O45428" s="284"/>
      <c r="P45428" s="284"/>
    </row>
    <row r="45429" spans="15:16" x14ac:dyDescent="0.2">
      <c r="O45429" s="284"/>
      <c r="P45429" s="284"/>
    </row>
    <row r="45430" spans="15:16" x14ac:dyDescent="0.2">
      <c r="O45430" s="284"/>
      <c r="P45430" s="284"/>
    </row>
    <row r="45431" spans="15:16" x14ac:dyDescent="0.2">
      <c r="O45431" s="284"/>
      <c r="P45431" s="284"/>
    </row>
    <row r="45432" spans="15:16" x14ac:dyDescent="0.2">
      <c r="O45432" s="284"/>
      <c r="P45432" s="284"/>
    </row>
    <row r="45433" spans="15:16" x14ac:dyDescent="0.2">
      <c r="O45433" s="284"/>
      <c r="P45433" s="284"/>
    </row>
    <row r="45434" spans="15:16" x14ac:dyDescent="0.2">
      <c r="O45434" s="284"/>
      <c r="P45434" s="284"/>
    </row>
    <row r="45435" spans="15:16" x14ac:dyDescent="0.2">
      <c r="O45435" s="284"/>
      <c r="P45435" s="284"/>
    </row>
    <row r="45436" spans="15:16" x14ac:dyDescent="0.2">
      <c r="O45436" s="284"/>
      <c r="P45436" s="284"/>
    </row>
    <row r="45437" spans="15:16" x14ac:dyDescent="0.2">
      <c r="O45437" s="284"/>
      <c r="P45437" s="284"/>
    </row>
    <row r="45438" spans="15:16" x14ac:dyDescent="0.2">
      <c r="O45438" s="284"/>
      <c r="P45438" s="284"/>
    </row>
    <row r="45439" spans="15:16" x14ac:dyDescent="0.2">
      <c r="O45439" s="284"/>
      <c r="P45439" s="284"/>
    </row>
    <row r="45440" spans="15:16" x14ac:dyDescent="0.2">
      <c r="O45440" s="284"/>
      <c r="P45440" s="284"/>
    </row>
    <row r="45441" spans="15:16" x14ac:dyDescent="0.2">
      <c r="O45441" s="284"/>
      <c r="P45441" s="284"/>
    </row>
    <row r="45442" spans="15:16" x14ac:dyDescent="0.2">
      <c r="O45442" s="284"/>
      <c r="P45442" s="284"/>
    </row>
    <row r="45443" spans="15:16" x14ac:dyDescent="0.2">
      <c r="O45443" s="284"/>
      <c r="P45443" s="284"/>
    </row>
    <row r="45444" spans="15:16" x14ac:dyDescent="0.2">
      <c r="O45444" s="284"/>
      <c r="P45444" s="284"/>
    </row>
    <row r="45445" spans="15:16" x14ac:dyDescent="0.2">
      <c r="O45445" s="284"/>
      <c r="P45445" s="284"/>
    </row>
    <row r="45446" spans="15:16" x14ac:dyDescent="0.2">
      <c r="O45446" s="284"/>
      <c r="P45446" s="284"/>
    </row>
    <row r="45447" spans="15:16" x14ac:dyDescent="0.2">
      <c r="O45447" s="284"/>
      <c r="P45447" s="284"/>
    </row>
    <row r="45448" spans="15:16" x14ac:dyDescent="0.2">
      <c r="O45448" s="284"/>
      <c r="P45448" s="284"/>
    </row>
    <row r="45449" spans="15:16" x14ac:dyDescent="0.2">
      <c r="O45449" s="284"/>
      <c r="P45449" s="284"/>
    </row>
    <row r="45450" spans="15:16" x14ac:dyDescent="0.2">
      <c r="O45450" s="284"/>
      <c r="P45450" s="284"/>
    </row>
    <row r="45451" spans="15:16" x14ac:dyDescent="0.2">
      <c r="O45451" s="284"/>
      <c r="P45451" s="284"/>
    </row>
    <row r="45452" spans="15:16" x14ac:dyDescent="0.2">
      <c r="O45452" s="284"/>
      <c r="P45452" s="284"/>
    </row>
    <row r="45453" spans="15:16" x14ac:dyDescent="0.2">
      <c r="O45453" s="284"/>
      <c r="P45453" s="284"/>
    </row>
    <row r="45454" spans="15:16" x14ac:dyDescent="0.2">
      <c r="O45454" s="284"/>
      <c r="P45454" s="284"/>
    </row>
    <row r="45455" spans="15:16" x14ac:dyDescent="0.2">
      <c r="O45455" s="284"/>
      <c r="P45455" s="284"/>
    </row>
    <row r="45456" spans="15:16" x14ac:dyDescent="0.2">
      <c r="O45456" s="284"/>
      <c r="P45456" s="284"/>
    </row>
    <row r="45457" spans="15:16" x14ac:dyDescent="0.2">
      <c r="O45457" s="284"/>
      <c r="P45457" s="284"/>
    </row>
    <row r="45458" spans="15:16" x14ac:dyDescent="0.2">
      <c r="O45458" s="284"/>
      <c r="P45458" s="284"/>
    </row>
    <row r="45459" spans="15:16" x14ac:dyDescent="0.2">
      <c r="O45459" s="284"/>
      <c r="P45459" s="284"/>
    </row>
    <row r="45460" spans="15:16" x14ac:dyDescent="0.2">
      <c r="O45460" s="284"/>
      <c r="P45460" s="284"/>
    </row>
    <row r="45461" spans="15:16" x14ac:dyDescent="0.2">
      <c r="O45461" s="284"/>
      <c r="P45461" s="284"/>
    </row>
    <row r="45462" spans="15:16" x14ac:dyDescent="0.2">
      <c r="O45462" s="284"/>
      <c r="P45462" s="284"/>
    </row>
    <row r="45463" spans="15:16" x14ac:dyDescent="0.2">
      <c r="O45463" s="284"/>
      <c r="P45463" s="284"/>
    </row>
    <row r="45464" spans="15:16" x14ac:dyDescent="0.2">
      <c r="O45464" s="284"/>
      <c r="P45464" s="284"/>
    </row>
    <row r="45465" spans="15:16" x14ac:dyDescent="0.2">
      <c r="O45465" s="284"/>
      <c r="P45465" s="284"/>
    </row>
    <row r="45466" spans="15:16" x14ac:dyDescent="0.2">
      <c r="O45466" s="284"/>
      <c r="P45466" s="284"/>
    </row>
    <row r="45467" spans="15:16" x14ac:dyDescent="0.2">
      <c r="O45467" s="284"/>
      <c r="P45467" s="284"/>
    </row>
    <row r="45468" spans="15:16" x14ac:dyDescent="0.2">
      <c r="O45468" s="284"/>
      <c r="P45468" s="284"/>
    </row>
    <row r="45469" spans="15:16" x14ac:dyDescent="0.2">
      <c r="O45469" s="284"/>
      <c r="P45469" s="284"/>
    </row>
    <row r="45470" spans="15:16" x14ac:dyDescent="0.2">
      <c r="O45470" s="284"/>
      <c r="P45470" s="284"/>
    </row>
    <row r="45471" spans="15:16" x14ac:dyDescent="0.2">
      <c r="O45471" s="284"/>
      <c r="P45471" s="284"/>
    </row>
    <row r="45472" spans="15:16" x14ac:dyDescent="0.2">
      <c r="O45472" s="284"/>
      <c r="P45472" s="284"/>
    </row>
    <row r="45473" spans="15:16" x14ac:dyDescent="0.2">
      <c r="O45473" s="284"/>
      <c r="P45473" s="284"/>
    </row>
    <row r="45474" spans="15:16" x14ac:dyDescent="0.2">
      <c r="O45474" s="284"/>
      <c r="P45474" s="284"/>
    </row>
    <row r="45475" spans="15:16" x14ac:dyDescent="0.2">
      <c r="O45475" s="284"/>
      <c r="P45475" s="284"/>
    </row>
    <row r="45476" spans="15:16" x14ac:dyDescent="0.2">
      <c r="O45476" s="284"/>
      <c r="P45476" s="284"/>
    </row>
    <row r="45477" spans="15:16" x14ac:dyDescent="0.2">
      <c r="O45477" s="284"/>
      <c r="P45477" s="284"/>
    </row>
    <row r="45478" spans="15:16" x14ac:dyDescent="0.2">
      <c r="O45478" s="284"/>
      <c r="P45478" s="284"/>
    </row>
    <row r="45479" spans="15:16" x14ac:dyDescent="0.2">
      <c r="O45479" s="284"/>
      <c r="P45479" s="284"/>
    </row>
    <row r="45480" spans="15:16" x14ac:dyDescent="0.2">
      <c r="O45480" s="284"/>
      <c r="P45480" s="284"/>
    </row>
    <row r="45481" spans="15:16" x14ac:dyDescent="0.2">
      <c r="O45481" s="284"/>
      <c r="P45481" s="284"/>
    </row>
    <row r="45482" spans="15:16" x14ac:dyDescent="0.2">
      <c r="O45482" s="284"/>
      <c r="P45482" s="284"/>
    </row>
    <row r="45483" spans="15:16" x14ac:dyDescent="0.2">
      <c r="O45483" s="284"/>
      <c r="P45483" s="284"/>
    </row>
    <row r="45484" spans="15:16" x14ac:dyDescent="0.2">
      <c r="O45484" s="284"/>
      <c r="P45484" s="284"/>
    </row>
    <row r="45485" spans="15:16" x14ac:dyDescent="0.2">
      <c r="O45485" s="284"/>
      <c r="P45485" s="284"/>
    </row>
    <row r="45486" spans="15:16" x14ac:dyDescent="0.2">
      <c r="O45486" s="284"/>
      <c r="P45486" s="284"/>
    </row>
    <row r="45487" spans="15:16" x14ac:dyDescent="0.2">
      <c r="O45487" s="284"/>
      <c r="P45487" s="284"/>
    </row>
    <row r="45488" spans="15:16" x14ac:dyDescent="0.2">
      <c r="O45488" s="284"/>
      <c r="P45488" s="284"/>
    </row>
    <row r="45489" spans="15:16" x14ac:dyDescent="0.2">
      <c r="O45489" s="284"/>
      <c r="P45489" s="284"/>
    </row>
    <row r="45490" spans="15:16" x14ac:dyDescent="0.2">
      <c r="O45490" s="284"/>
      <c r="P45490" s="284"/>
    </row>
    <row r="45491" spans="15:16" x14ac:dyDescent="0.2">
      <c r="O45491" s="284"/>
      <c r="P45491" s="284"/>
    </row>
    <row r="45492" spans="15:16" x14ac:dyDescent="0.2">
      <c r="O45492" s="284"/>
      <c r="P45492" s="284"/>
    </row>
    <row r="45493" spans="15:16" x14ac:dyDescent="0.2">
      <c r="O45493" s="284"/>
      <c r="P45493" s="284"/>
    </row>
    <row r="45494" spans="15:16" x14ac:dyDescent="0.2">
      <c r="O45494" s="284"/>
      <c r="P45494" s="284"/>
    </row>
    <row r="45495" spans="15:16" x14ac:dyDescent="0.2">
      <c r="O45495" s="284"/>
      <c r="P45495" s="284"/>
    </row>
    <row r="45496" spans="15:16" x14ac:dyDescent="0.2">
      <c r="O45496" s="284"/>
      <c r="P45496" s="284"/>
    </row>
    <row r="45497" spans="15:16" x14ac:dyDescent="0.2">
      <c r="O45497" s="284"/>
      <c r="P45497" s="284"/>
    </row>
    <row r="45498" spans="15:16" x14ac:dyDescent="0.2">
      <c r="O45498" s="284"/>
      <c r="P45498" s="284"/>
    </row>
    <row r="45499" spans="15:16" x14ac:dyDescent="0.2">
      <c r="O45499" s="284"/>
      <c r="P45499" s="284"/>
    </row>
    <row r="45500" spans="15:16" x14ac:dyDescent="0.2">
      <c r="O45500" s="284"/>
      <c r="P45500" s="284"/>
    </row>
    <row r="45501" spans="15:16" x14ac:dyDescent="0.2">
      <c r="O45501" s="284"/>
      <c r="P45501" s="284"/>
    </row>
    <row r="45502" spans="15:16" x14ac:dyDescent="0.2">
      <c r="O45502" s="284"/>
      <c r="P45502" s="284"/>
    </row>
    <row r="45503" spans="15:16" x14ac:dyDescent="0.2">
      <c r="O45503" s="284"/>
      <c r="P45503" s="284"/>
    </row>
    <row r="45504" spans="15:16" x14ac:dyDescent="0.2">
      <c r="O45504" s="284"/>
      <c r="P45504" s="284"/>
    </row>
    <row r="45505" spans="15:16" x14ac:dyDescent="0.2">
      <c r="O45505" s="284"/>
      <c r="P45505" s="284"/>
    </row>
    <row r="45506" spans="15:16" x14ac:dyDescent="0.2">
      <c r="O45506" s="284"/>
      <c r="P45506" s="284"/>
    </row>
    <row r="45507" spans="15:16" x14ac:dyDescent="0.2">
      <c r="O45507" s="284"/>
      <c r="P45507" s="284"/>
    </row>
    <row r="45508" spans="15:16" x14ac:dyDescent="0.2">
      <c r="O45508" s="284"/>
      <c r="P45508" s="284"/>
    </row>
    <row r="45509" spans="15:16" x14ac:dyDescent="0.2">
      <c r="O45509" s="284"/>
      <c r="P45509" s="284"/>
    </row>
    <row r="45510" spans="15:16" x14ac:dyDescent="0.2">
      <c r="O45510" s="284"/>
      <c r="P45510" s="284"/>
    </row>
    <row r="45511" spans="15:16" x14ac:dyDescent="0.2">
      <c r="O45511" s="284"/>
      <c r="P45511" s="284"/>
    </row>
    <row r="45512" spans="15:16" x14ac:dyDescent="0.2">
      <c r="O45512" s="284"/>
      <c r="P45512" s="284"/>
    </row>
    <row r="45513" spans="15:16" x14ac:dyDescent="0.2">
      <c r="O45513" s="284"/>
      <c r="P45513" s="284"/>
    </row>
    <row r="45514" spans="15:16" x14ac:dyDescent="0.2">
      <c r="O45514" s="284"/>
      <c r="P45514" s="284"/>
    </row>
    <row r="45515" spans="15:16" x14ac:dyDescent="0.2">
      <c r="O45515" s="284"/>
      <c r="P45515" s="284"/>
    </row>
    <row r="45516" spans="15:16" x14ac:dyDescent="0.2">
      <c r="O45516" s="284"/>
      <c r="P45516" s="284"/>
    </row>
    <row r="45517" spans="15:16" x14ac:dyDescent="0.2">
      <c r="O45517" s="284"/>
      <c r="P45517" s="284"/>
    </row>
    <row r="45518" spans="15:16" x14ac:dyDescent="0.2">
      <c r="O45518" s="284"/>
      <c r="P45518" s="284"/>
    </row>
    <row r="45519" spans="15:16" x14ac:dyDescent="0.2">
      <c r="O45519" s="284"/>
      <c r="P45519" s="284"/>
    </row>
    <row r="45520" spans="15:16" x14ac:dyDescent="0.2">
      <c r="O45520" s="284"/>
      <c r="P45520" s="284"/>
    </row>
    <row r="45521" spans="15:16" x14ac:dyDescent="0.2">
      <c r="O45521" s="284"/>
      <c r="P45521" s="284"/>
    </row>
    <row r="45522" spans="15:16" x14ac:dyDescent="0.2">
      <c r="O45522" s="284"/>
      <c r="P45522" s="284"/>
    </row>
    <row r="45523" spans="15:16" x14ac:dyDescent="0.2">
      <c r="O45523" s="284"/>
      <c r="P45523" s="284"/>
    </row>
    <row r="45524" spans="15:16" x14ac:dyDescent="0.2">
      <c r="O45524" s="284"/>
      <c r="P45524" s="284"/>
    </row>
    <row r="45525" spans="15:16" x14ac:dyDescent="0.2">
      <c r="O45525" s="284"/>
      <c r="P45525" s="284"/>
    </row>
    <row r="45526" spans="15:16" x14ac:dyDescent="0.2">
      <c r="O45526" s="284"/>
      <c r="P45526" s="284"/>
    </row>
    <row r="45527" spans="15:16" x14ac:dyDescent="0.2">
      <c r="O45527" s="284"/>
      <c r="P45527" s="284"/>
    </row>
    <row r="45528" spans="15:16" x14ac:dyDescent="0.2">
      <c r="O45528" s="284"/>
      <c r="P45528" s="284"/>
    </row>
    <row r="45529" spans="15:16" x14ac:dyDescent="0.2">
      <c r="O45529" s="284"/>
      <c r="P45529" s="284"/>
    </row>
    <row r="45530" spans="15:16" x14ac:dyDescent="0.2">
      <c r="O45530" s="284"/>
      <c r="P45530" s="284"/>
    </row>
    <row r="45531" spans="15:16" x14ac:dyDescent="0.2">
      <c r="O45531" s="284"/>
      <c r="P45531" s="284"/>
    </row>
    <row r="45532" spans="15:16" x14ac:dyDescent="0.2">
      <c r="O45532" s="284"/>
      <c r="P45532" s="284"/>
    </row>
    <row r="45533" spans="15:16" x14ac:dyDescent="0.2">
      <c r="O45533" s="284"/>
      <c r="P45533" s="284"/>
    </row>
    <row r="45534" spans="15:16" x14ac:dyDescent="0.2">
      <c r="O45534" s="284"/>
      <c r="P45534" s="284"/>
    </row>
    <row r="45535" spans="15:16" x14ac:dyDescent="0.2">
      <c r="O45535" s="284"/>
      <c r="P45535" s="284"/>
    </row>
    <row r="45536" spans="15:16" x14ac:dyDescent="0.2">
      <c r="O45536" s="284"/>
      <c r="P45536" s="284"/>
    </row>
    <row r="45537" spans="15:16" x14ac:dyDescent="0.2">
      <c r="O45537" s="284"/>
      <c r="P45537" s="284"/>
    </row>
    <row r="45538" spans="15:16" x14ac:dyDescent="0.2">
      <c r="O45538" s="284"/>
      <c r="P45538" s="284"/>
    </row>
    <row r="45539" spans="15:16" x14ac:dyDescent="0.2">
      <c r="O45539" s="284"/>
      <c r="P45539" s="284"/>
    </row>
    <row r="45540" spans="15:16" x14ac:dyDescent="0.2">
      <c r="O45540" s="284"/>
      <c r="P45540" s="284"/>
    </row>
    <row r="45541" spans="15:16" x14ac:dyDescent="0.2">
      <c r="O45541" s="284"/>
      <c r="P45541" s="284"/>
    </row>
    <row r="45542" spans="15:16" x14ac:dyDescent="0.2">
      <c r="O45542" s="284"/>
      <c r="P45542" s="284"/>
    </row>
    <row r="45543" spans="15:16" x14ac:dyDescent="0.2">
      <c r="O45543" s="284"/>
      <c r="P45543" s="284"/>
    </row>
    <row r="45544" spans="15:16" x14ac:dyDescent="0.2">
      <c r="O45544" s="284"/>
      <c r="P45544" s="284"/>
    </row>
    <row r="45545" spans="15:16" x14ac:dyDescent="0.2">
      <c r="O45545" s="284"/>
      <c r="P45545" s="284"/>
    </row>
    <row r="45546" spans="15:16" x14ac:dyDescent="0.2">
      <c r="O45546" s="284"/>
      <c r="P45546" s="284"/>
    </row>
    <row r="45547" spans="15:16" x14ac:dyDescent="0.2">
      <c r="O45547" s="284"/>
      <c r="P45547" s="284"/>
    </row>
    <row r="45548" spans="15:16" x14ac:dyDescent="0.2">
      <c r="O45548" s="284"/>
      <c r="P45548" s="284"/>
    </row>
    <row r="45549" spans="15:16" x14ac:dyDescent="0.2">
      <c r="O45549" s="284"/>
      <c r="P45549" s="284"/>
    </row>
    <row r="45550" spans="15:16" x14ac:dyDescent="0.2">
      <c r="O45550" s="284"/>
      <c r="P45550" s="284"/>
    </row>
    <row r="45551" spans="15:16" x14ac:dyDescent="0.2">
      <c r="O45551" s="284"/>
      <c r="P45551" s="284"/>
    </row>
    <row r="45552" spans="15:16" x14ac:dyDescent="0.2">
      <c r="O45552" s="284"/>
      <c r="P45552" s="284"/>
    </row>
    <row r="45553" spans="15:16" x14ac:dyDescent="0.2">
      <c r="O45553" s="284"/>
      <c r="P45553" s="284"/>
    </row>
    <row r="45554" spans="15:16" x14ac:dyDescent="0.2">
      <c r="O45554" s="284"/>
      <c r="P45554" s="284"/>
    </row>
    <row r="45555" spans="15:16" x14ac:dyDescent="0.2">
      <c r="O45555" s="284"/>
      <c r="P45555" s="284"/>
    </row>
    <row r="45556" spans="15:16" x14ac:dyDescent="0.2">
      <c r="O45556" s="284"/>
      <c r="P45556" s="284"/>
    </row>
    <row r="45557" spans="15:16" x14ac:dyDescent="0.2">
      <c r="O45557" s="284"/>
      <c r="P45557" s="284"/>
    </row>
    <row r="45558" spans="15:16" x14ac:dyDescent="0.2">
      <c r="O45558" s="284"/>
      <c r="P45558" s="284"/>
    </row>
    <row r="45559" spans="15:16" x14ac:dyDescent="0.2">
      <c r="O45559" s="284"/>
      <c r="P45559" s="284"/>
    </row>
    <row r="45560" spans="15:16" x14ac:dyDescent="0.2">
      <c r="O45560" s="284"/>
      <c r="P45560" s="284"/>
    </row>
    <row r="45561" spans="15:16" x14ac:dyDescent="0.2">
      <c r="O45561" s="284"/>
      <c r="P45561" s="284"/>
    </row>
    <row r="45562" spans="15:16" x14ac:dyDescent="0.2">
      <c r="O45562" s="284"/>
      <c r="P45562" s="284"/>
    </row>
    <row r="45563" spans="15:16" x14ac:dyDescent="0.2">
      <c r="O45563" s="284"/>
      <c r="P45563" s="284"/>
    </row>
    <row r="45564" spans="15:16" x14ac:dyDescent="0.2">
      <c r="O45564" s="284"/>
      <c r="P45564" s="284"/>
    </row>
    <row r="45565" spans="15:16" x14ac:dyDescent="0.2">
      <c r="O45565" s="284"/>
      <c r="P45565" s="284"/>
    </row>
    <row r="45566" spans="15:16" x14ac:dyDescent="0.2">
      <c r="O45566" s="284"/>
      <c r="P45566" s="284"/>
    </row>
    <row r="45567" spans="15:16" x14ac:dyDescent="0.2">
      <c r="O45567" s="284"/>
      <c r="P45567" s="284"/>
    </row>
    <row r="45568" spans="15:16" x14ac:dyDescent="0.2">
      <c r="O45568" s="284"/>
      <c r="P45568" s="284"/>
    </row>
    <row r="45569" spans="15:16" x14ac:dyDescent="0.2">
      <c r="O45569" s="284"/>
      <c r="P45569" s="284"/>
    </row>
    <row r="45570" spans="15:16" x14ac:dyDescent="0.2">
      <c r="O45570" s="284"/>
      <c r="P45570" s="284"/>
    </row>
    <row r="45571" spans="15:16" x14ac:dyDescent="0.2">
      <c r="O45571" s="284"/>
      <c r="P45571" s="284"/>
    </row>
    <row r="45572" spans="15:16" x14ac:dyDescent="0.2">
      <c r="O45572" s="284"/>
      <c r="P45572" s="284"/>
    </row>
    <row r="45573" spans="15:16" x14ac:dyDescent="0.2">
      <c r="O45573" s="284"/>
      <c r="P45573" s="284"/>
    </row>
    <row r="45574" spans="15:16" x14ac:dyDescent="0.2">
      <c r="O45574" s="284"/>
      <c r="P45574" s="284"/>
    </row>
    <row r="45575" spans="15:16" x14ac:dyDescent="0.2">
      <c r="O45575" s="284"/>
      <c r="P45575" s="284"/>
    </row>
    <row r="45576" spans="15:16" x14ac:dyDescent="0.2">
      <c r="O45576" s="284"/>
      <c r="P45576" s="284"/>
    </row>
    <row r="45577" spans="15:16" x14ac:dyDescent="0.2">
      <c r="O45577" s="284"/>
      <c r="P45577" s="284"/>
    </row>
    <row r="45578" spans="15:16" x14ac:dyDescent="0.2">
      <c r="O45578" s="284"/>
      <c r="P45578" s="284"/>
    </row>
    <row r="45579" spans="15:16" x14ac:dyDescent="0.2">
      <c r="O45579" s="284"/>
      <c r="P45579" s="284"/>
    </row>
    <row r="45580" spans="15:16" x14ac:dyDescent="0.2">
      <c r="O45580" s="284"/>
      <c r="P45580" s="284"/>
    </row>
    <row r="45581" spans="15:16" x14ac:dyDescent="0.2">
      <c r="O45581" s="284"/>
      <c r="P45581" s="284"/>
    </row>
    <row r="45582" spans="15:16" x14ac:dyDescent="0.2">
      <c r="O45582" s="284"/>
      <c r="P45582" s="284"/>
    </row>
    <row r="45583" spans="15:16" x14ac:dyDescent="0.2">
      <c r="O45583" s="284"/>
      <c r="P45583" s="284"/>
    </row>
    <row r="45584" spans="15:16" x14ac:dyDescent="0.2">
      <c r="O45584" s="284"/>
      <c r="P45584" s="284"/>
    </row>
    <row r="45585" spans="15:16" x14ac:dyDescent="0.2">
      <c r="O45585" s="284"/>
      <c r="P45585" s="284"/>
    </row>
    <row r="45586" spans="15:16" x14ac:dyDescent="0.2">
      <c r="O45586" s="284"/>
      <c r="P45586" s="284"/>
    </row>
    <row r="45587" spans="15:16" x14ac:dyDescent="0.2">
      <c r="O45587" s="284"/>
      <c r="P45587" s="284"/>
    </row>
    <row r="45588" spans="15:16" x14ac:dyDescent="0.2">
      <c r="O45588" s="284"/>
      <c r="P45588" s="284"/>
    </row>
    <row r="45589" spans="15:16" x14ac:dyDescent="0.2">
      <c r="O45589" s="284"/>
      <c r="P45589" s="284"/>
    </row>
    <row r="45590" spans="15:16" x14ac:dyDescent="0.2">
      <c r="O45590" s="284"/>
      <c r="P45590" s="284"/>
    </row>
    <row r="45591" spans="15:16" x14ac:dyDescent="0.2">
      <c r="O45591" s="284"/>
      <c r="P45591" s="284"/>
    </row>
    <row r="45592" spans="15:16" x14ac:dyDescent="0.2">
      <c r="O45592" s="284"/>
      <c r="P45592" s="284"/>
    </row>
    <row r="45593" spans="15:16" x14ac:dyDescent="0.2">
      <c r="O45593" s="284"/>
      <c r="P45593" s="284"/>
    </row>
    <row r="45594" spans="15:16" x14ac:dyDescent="0.2">
      <c r="O45594" s="284"/>
      <c r="P45594" s="284"/>
    </row>
    <row r="45595" spans="15:16" x14ac:dyDescent="0.2">
      <c r="O45595" s="284"/>
      <c r="P45595" s="284"/>
    </row>
    <row r="45596" spans="15:16" x14ac:dyDescent="0.2">
      <c r="O45596" s="284"/>
      <c r="P45596" s="284"/>
    </row>
    <row r="45597" spans="15:16" x14ac:dyDescent="0.2">
      <c r="O45597" s="284"/>
      <c r="P45597" s="284"/>
    </row>
    <row r="45598" spans="15:16" x14ac:dyDescent="0.2">
      <c r="O45598" s="284"/>
      <c r="P45598" s="284"/>
    </row>
    <row r="45599" spans="15:16" x14ac:dyDescent="0.2">
      <c r="O45599" s="284"/>
      <c r="P45599" s="284"/>
    </row>
    <row r="45600" spans="15:16" x14ac:dyDescent="0.2">
      <c r="O45600" s="284"/>
      <c r="P45600" s="284"/>
    </row>
    <row r="45601" spans="15:16" x14ac:dyDescent="0.2">
      <c r="O45601" s="284"/>
      <c r="P45601" s="284"/>
    </row>
    <row r="45602" spans="15:16" x14ac:dyDescent="0.2">
      <c r="O45602" s="284"/>
      <c r="P45602" s="284"/>
    </row>
    <row r="45603" spans="15:16" x14ac:dyDescent="0.2">
      <c r="O45603" s="284"/>
      <c r="P45603" s="284"/>
    </row>
    <row r="45604" spans="15:16" x14ac:dyDescent="0.2">
      <c r="O45604" s="284"/>
      <c r="P45604" s="284"/>
    </row>
    <row r="45605" spans="15:16" x14ac:dyDescent="0.2">
      <c r="O45605" s="284"/>
      <c r="P45605" s="284"/>
    </row>
    <row r="45606" spans="15:16" x14ac:dyDescent="0.2">
      <c r="O45606" s="284"/>
      <c r="P45606" s="284"/>
    </row>
    <row r="45607" spans="15:16" x14ac:dyDescent="0.2">
      <c r="O45607" s="284"/>
      <c r="P45607" s="284"/>
    </row>
    <row r="45608" spans="15:16" x14ac:dyDescent="0.2">
      <c r="O45608" s="284"/>
      <c r="P45608" s="284"/>
    </row>
    <row r="45609" spans="15:16" x14ac:dyDescent="0.2">
      <c r="O45609" s="284"/>
      <c r="P45609" s="284"/>
    </row>
    <row r="45610" spans="15:16" x14ac:dyDescent="0.2">
      <c r="O45610" s="284"/>
      <c r="P45610" s="284"/>
    </row>
    <row r="45611" spans="15:16" x14ac:dyDescent="0.2">
      <c r="O45611" s="284"/>
      <c r="P45611" s="284"/>
    </row>
    <row r="45612" spans="15:16" x14ac:dyDescent="0.2">
      <c r="O45612" s="284"/>
      <c r="P45612" s="284"/>
    </row>
    <row r="45613" spans="15:16" x14ac:dyDescent="0.2">
      <c r="O45613" s="284"/>
      <c r="P45613" s="284"/>
    </row>
    <row r="45614" spans="15:16" x14ac:dyDescent="0.2">
      <c r="O45614" s="284"/>
      <c r="P45614" s="284"/>
    </row>
    <row r="45615" spans="15:16" x14ac:dyDescent="0.2">
      <c r="O45615" s="284"/>
      <c r="P45615" s="284"/>
    </row>
    <row r="45616" spans="15:16" x14ac:dyDescent="0.2">
      <c r="O45616" s="284"/>
      <c r="P45616" s="284"/>
    </row>
    <row r="45617" spans="15:16" x14ac:dyDescent="0.2">
      <c r="O45617" s="284"/>
      <c r="P45617" s="284"/>
    </row>
    <row r="45618" spans="15:16" x14ac:dyDescent="0.2">
      <c r="O45618" s="284"/>
      <c r="P45618" s="284"/>
    </row>
    <row r="45619" spans="15:16" x14ac:dyDescent="0.2">
      <c r="O45619" s="284"/>
      <c r="P45619" s="284"/>
    </row>
    <row r="45620" spans="15:16" x14ac:dyDescent="0.2">
      <c r="O45620" s="284"/>
      <c r="P45620" s="284"/>
    </row>
    <row r="45621" spans="15:16" x14ac:dyDescent="0.2">
      <c r="O45621" s="284"/>
      <c r="P45621" s="284"/>
    </row>
    <row r="45622" spans="15:16" x14ac:dyDescent="0.2">
      <c r="O45622" s="284"/>
      <c r="P45622" s="284"/>
    </row>
    <row r="45623" spans="15:16" x14ac:dyDescent="0.2">
      <c r="O45623" s="284"/>
      <c r="P45623" s="284"/>
    </row>
    <row r="45624" spans="15:16" x14ac:dyDescent="0.2">
      <c r="O45624" s="284"/>
      <c r="P45624" s="284"/>
    </row>
    <row r="45625" spans="15:16" x14ac:dyDescent="0.2">
      <c r="O45625" s="284"/>
      <c r="P45625" s="284"/>
    </row>
    <row r="45626" spans="15:16" x14ac:dyDescent="0.2">
      <c r="O45626" s="284"/>
      <c r="P45626" s="284"/>
    </row>
    <row r="45627" spans="15:16" x14ac:dyDescent="0.2">
      <c r="O45627" s="284"/>
      <c r="P45627" s="284"/>
    </row>
    <row r="45628" spans="15:16" x14ac:dyDescent="0.2">
      <c r="O45628" s="284"/>
      <c r="P45628" s="284"/>
    </row>
    <row r="45629" spans="15:16" x14ac:dyDescent="0.2">
      <c r="O45629" s="284"/>
      <c r="P45629" s="284"/>
    </row>
    <row r="45630" spans="15:16" x14ac:dyDescent="0.2">
      <c r="O45630" s="284"/>
      <c r="P45630" s="284"/>
    </row>
    <row r="45631" spans="15:16" x14ac:dyDescent="0.2">
      <c r="O45631" s="284"/>
      <c r="P45631" s="284"/>
    </row>
    <row r="45632" spans="15:16" x14ac:dyDescent="0.2">
      <c r="O45632" s="284"/>
      <c r="P45632" s="284"/>
    </row>
    <row r="45633" spans="15:16" x14ac:dyDescent="0.2">
      <c r="O45633" s="284"/>
      <c r="P45633" s="284"/>
    </row>
    <row r="45634" spans="15:16" x14ac:dyDescent="0.2">
      <c r="O45634" s="284"/>
      <c r="P45634" s="284"/>
    </row>
    <row r="45635" spans="15:16" x14ac:dyDescent="0.2">
      <c r="O45635" s="284"/>
      <c r="P45635" s="284"/>
    </row>
    <row r="45636" spans="15:16" x14ac:dyDescent="0.2">
      <c r="O45636" s="284"/>
      <c r="P45636" s="284"/>
    </row>
    <row r="45637" spans="15:16" x14ac:dyDescent="0.2">
      <c r="O45637" s="284"/>
      <c r="P45637" s="284"/>
    </row>
    <row r="45638" spans="15:16" x14ac:dyDescent="0.2">
      <c r="O45638" s="284"/>
      <c r="P45638" s="284"/>
    </row>
    <row r="45639" spans="15:16" x14ac:dyDescent="0.2">
      <c r="O45639" s="284"/>
      <c r="P45639" s="284"/>
    </row>
    <row r="45640" spans="15:16" x14ac:dyDescent="0.2">
      <c r="O45640" s="284"/>
      <c r="P45640" s="284"/>
    </row>
    <row r="45641" spans="15:16" x14ac:dyDescent="0.2">
      <c r="O45641" s="284"/>
      <c r="P45641" s="284"/>
    </row>
    <row r="45642" spans="15:16" x14ac:dyDescent="0.2">
      <c r="O45642" s="284"/>
      <c r="P45642" s="284"/>
    </row>
    <row r="45643" spans="15:16" x14ac:dyDescent="0.2">
      <c r="O45643" s="284"/>
      <c r="P45643" s="284"/>
    </row>
    <row r="45644" spans="15:16" x14ac:dyDescent="0.2">
      <c r="O45644" s="284"/>
      <c r="P45644" s="284"/>
    </row>
    <row r="45645" spans="15:16" x14ac:dyDescent="0.2">
      <c r="O45645" s="284"/>
      <c r="P45645" s="284"/>
    </row>
    <row r="45646" spans="15:16" x14ac:dyDescent="0.2">
      <c r="O45646" s="284"/>
      <c r="P45646" s="284"/>
    </row>
    <row r="45647" spans="15:16" x14ac:dyDescent="0.2">
      <c r="O45647" s="284"/>
      <c r="P45647" s="284"/>
    </row>
    <row r="45648" spans="15:16" x14ac:dyDescent="0.2">
      <c r="O45648" s="284"/>
      <c r="P45648" s="284"/>
    </row>
    <row r="45649" spans="15:16" x14ac:dyDescent="0.2">
      <c r="O45649" s="284"/>
      <c r="P45649" s="284"/>
    </row>
    <row r="45650" spans="15:16" x14ac:dyDescent="0.2">
      <c r="O45650" s="284"/>
      <c r="P45650" s="284"/>
    </row>
    <row r="45651" spans="15:16" x14ac:dyDescent="0.2">
      <c r="O45651" s="284"/>
      <c r="P45651" s="284"/>
    </row>
    <row r="45652" spans="15:16" x14ac:dyDescent="0.2">
      <c r="O45652" s="284"/>
      <c r="P45652" s="284"/>
    </row>
    <row r="45653" spans="15:16" x14ac:dyDescent="0.2">
      <c r="O45653" s="284"/>
      <c r="P45653" s="284"/>
    </row>
    <row r="45654" spans="15:16" x14ac:dyDescent="0.2">
      <c r="O45654" s="284"/>
      <c r="P45654" s="284"/>
    </row>
    <row r="45655" spans="15:16" x14ac:dyDescent="0.2">
      <c r="O45655" s="284"/>
      <c r="P45655" s="284"/>
    </row>
    <row r="45656" spans="15:16" x14ac:dyDescent="0.2">
      <c r="O45656" s="284"/>
      <c r="P45656" s="284"/>
    </row>
    <row r="45657" spans="15:16" x14ac:dyDescent="0.2">
      <c r="O45657" s="284"/>
      <c r="P45657" s="284"/>
    </row>
    <row r="45658" spans="15:16" x14ac:dyDescent="0.2">
      <c r="O45658" s="284"/>
      <c r="P45658" s="284"/>
    </row>
    <row r="45659" spans="15:16" x14ac:dyDescent="0.2">
      <c r="O45659" s="284"/>
      <c r="P45659" s="284"/>
    </row>
    <row r="45660" spans="15:16" x14ac:dyDescent="0.2">
      <c r="O45660" s="284"/>
      <c r="P45660" s="284"/>
    </row>
    <row r="45661" spans="15:16" x14ac:dyDescent="0.2">
      <c r="O45661" s="284"/>
      <c r="P45661" s="284"/>
    </row>
    <row r="45662" spans="15:16" x14ac:dyDescent="0.2">
      <c r="O45662" s="284"/>
      <c r="P45662" s="284"/>
    </row>
    <row r="45663" spans="15:16" x14ac:dyDescent="0.2">
      <c r="O45663" s="284"/>
      <c r="P45663" s="284"/>
    </row>
    <row r="45664" spans="15:16" x14ac:dyDescent="0.2">
      <c r="O45664" s="284"/>
      <c r="P45664" s="284"/>
    </row>
    <row r="45665" spans="15:16" x14ac:dyDescent="0.2">
      <c r="O45665" s="284"/>
      <c r="P45665" s="284"/>
    </row>
    <row r="45666" spans="15:16" x14ac:dyDescent="0.2">
      <c r="O45666" s="284"/>
      <c r="P45666" s="284"/>
    </row>
    <row r="45667" spans="15:16" x14ac:dyDescent="0.2">
      <c r="O45667" s="284"/>
      <c r="P45667" s="284"/>
    </row>
    <row r="45668" spans="15:16" x14ac:dyDescent="0.2">
      <c r="O45668" s="284"/>
      <c r="P45668" s="284"/>
    </row>
    <row r="45669" spans="15:16" x14ac:dyDescent="0.2">
      <c r="O45669" s="284"/>
      <c r="P45669" s="284"/>
    </row>
    <row r="45670" spans="15:16" x14ac:dyDescent="0.2">
      <c r="O45670" s="284"/>
      <c r="P45670" s="284"/>
    </row>
    <row r="45671" spans="15:16" x14ac:dyDescent="0.2">
      <c r="O45671" s="284"/>
      <c r="P45671" s="284"/>
    </row>
    <row r="45672" spans="15:16" x14ac:dyDescent="0.2">
      <c r="O45672" s="284"/>
      <c r="P45672" s="284"/>
    </row>
    <row r="45673" spans="15:16" x14ac:dyDescent="0.2">
      <c r="O45673" s="284"/>
      <c r="P45673" s="284"/>
    </row>
    <row r="45674" spans="15:16" x14ac:dyDescent="0.2">
      <c r="O45674" s="284"/>
      <c r="P45674" s="284"/>
    </row>
    <row r="45675" spans="15:16" x14ac:dyDescent="0.2">
      <c r="O45675" s="284"/>
      <c r="P45675" s="284"/>
    </row>
    <row r="45676" spans="15:16" x14ac:dyDescent="0.2">
      <c r="O45676" s="284"/>
      <c r="P45676" s="284"/>
    </row>
    <row r="45677" spans="15:16" x14ac:dyDescent="0.2">
      <c r="O45677" s="284"/>
      <c r="P45677" s="284"/>
    </row>
    <row r="45678" spans="15:16" x14ac:dyDescent="0.2">
      <c r="O45678" s="284"/>
      <c r="P45678" s="284"/>
    </row>
    <row r="45679" spans="15:16" x14ac:dyDescent="0.2">
      <c r="O45679" s="284"/>
      <c r="P45679" s="284"/>
    </row>
    <row r="45680" spans="15:16" x14ac:dyDescent="0.2">
      <c r="O45680" s="284"/>
      <c r="P45680" s="284"/>
    </row>
    <row r="45681" spans="15:16" x14ac:dyDescent="0.2">
      <c r="O45681" s="284"/>
      <c r="P45681" s="284"/>
    </row>
    <row r="45682" spans="15:16" x14ac:dyDescent="0.2">
      <c r="O45682" s="284"/>
      <c r="P45682" s="284"/>
    </row>
    <row r="45683" spans="15:16" x14ac:dyDescent="0.2">
      <c r="O45683" s="284"/>
      <c r="P45683" s="284"/>
    </row>
    <row r="45684" spans="15:16" x14ac:dyDescent="0.2">
      <c r="O45684" s="284"/>
      <c r="P45684" s="284"/>
    </row>
    <row r="45685" spans="15:16" x14ac:dyDescent="0.2">
      <c r="O45685" s="284"/>
      <c r="P45685" s="284"/>
    </row>
    <row r="45686" spans="15:16" x14ac:dyDescent="0.2">
      <c r="O45686" s="284"/>
      <c r="P45686" s="284"/>
    </row>
    <row r="45687" spans="15:16" x14ac:dyDescent="0.2">
      <c r="O45687" s="284"/>
      <c r="P45687" s="284"/>
    </row>
    <row r="45688" spans="15:16" x14ac:dyDescent="0.2">
      <c r="O45688" s="284"/>
      <c r="P45688" s="284"/>
    </row>
    <row r="45689" spans="15:16" x14ac:dyDescent="0.2">
      <c r="O45689" s="284"/>
      <c r="P45689" s="284"/>
    </row>
    <row r="45690" spans="15:16" x14ac:dyDescent="0.2">
      <c r="O45690" s="284"/>
      <c r="P45690" s="284"/>
    </row>
    <row r="45691" spans="15:16" x14ac:dyDescent="0.2">
      <c r="O45691" s="284"/>
      <c r="P45691" s="284"/>
    </row>
    <row r="45692" spans="15:16" x14ac:dyDescent="0.2">
      <c r="O45692" s="284"/>
      <c r="P45692" s="284"/>
    </row>
    <row r="45693" spans="15:16" x14ac:dyDescent="0.2">
      <c r="O45693" s="284"/>
      <c r="P45693" s="284"/>
    </row>
    <row r="45694" spans="15:16" x14ac:dyDescent="0.2">
      <c r="O45694" s="284"/>
      <c r="P45694" s="284"/>
    </row>
    <row r="45695" spans="15:16" x14ac:dyDescent="0.2">
      <c r="O45695" s="284"/>
      <c r="P45695" s="284"/>
    </row>
    <row r="45696" spans="15:16" x14ac:dyDescent="0.2">
      <c r="O45696" s="284"/>
      <c r="P45696" s="284"/>
    </row>
    <row r="45697" spans="15:16" x14ac:dyDescent="0.2">
      <c r="O45697" s="284"/>
      <c r="P45697" s="284"/>
    </row>
    <row r="45698" spans="15:16" x14ac:dyDescent="0.2">
      <c r="O45698" s="284"/>
      <c r="P45698" s="284"/>
    </row>
    <row r="45699" spans="15:16" x14ac:dyDescent="0.2">
      <c r="O45699" s="284"/>
      <c r="P45699" s="284"/>
    </row>
    <row r="45700" spans="15:16" x14ac:dyDescent="0.2">
      <c r="O45700" s="284"/>
      <c r="P45700" s="284"/>
    </row>
    <row r="45701" spans="15:16" x14ac:dyDescent="0.2">
      <c r="O45701" s="284"/>
      <c r="P45701" s="284"/>
    </row>
    <row r="45702" spans="15:16" x14ac:dyDescent="0.2">
      <c r="O45702" s="284"/>
      <c r="P45702" s="284"/>
    </row>
    <row r="45703" spans="15:16" x14ac:dyDescent="0.2">
      <c r="O45703" s="284"/>
      <c r="P45703" s="284"/>
    </row>
    <row r="45704" spans="15:16" x14ac:dyDescent="0.2">
      <c r="O45704" s="284"/>
      <c r="P45704" s="284"/>
    </row>
    <row r="45705" spans="15:16" x14ac:dyDescent="0.2">
      <c r="O45705" s="284"/>
      <c r="P45705" s="284"/>
    </row>
    <row r="45706" spans="15:16" x14ac:dyDescent="0.2">
      <c r="O45706" s="284"/>
      <c r="P45706" s="284"/>
    </row>
    <row r="45707" spans="15:16" x14ac:dyDescent="0.2">
      <c r="O45707" s="284"/>
      <c r="P45707" s="284"/>
    </row>
    <row r="45708" spans="15:16" x14ac:dyDescent="0.2">
      <c r="O45708" s="284"/>
      <c r="P45708" s="284"/>
    </row>
    <row r="45709" spans="15:16" x14ac:dyDescent="0.2">
      <c r="O45709" s="284"/>
      <c r="P45709" s="284"/>
    </row>
    <row r="45710" spans="15:16" x14ac:dyDescent="0.2">
      <c r="O45710" s="284"/>
      <c r="P45710" s="284"/>
    </row>
    <row r="45711" spans="15:16" x14ac:dyDescent="0.2">
      <c r="O45711" s="284"/>
      <c r="P45711" s="284"/>
    </row>
    <row r="45712" spans="15:16" x14ac:dyDescent="0.2">
      <c r="O45712" s="284"/>
      <c r="P45712" s="284"/>
    </row>
    <row r="45713" spans="15:16" x14ac:dyDescent="0.2">
      <c r="O45713" s="284"/>
      <c r="P45713" s="284"/>
    </row>
    <row r="45714" spans="15:16" x14ac:dyDescent="0.2">
      <c r="O45714" s="284"/>
      <c r="P45714" s="284"/>
    </row>
    <row r="45715" spans="15:16" x14ac:dyDescent="0.2">
      <c r="O45715" s="284"/>
      <c r="P45715" s="284"/>
    </row>
    <row r="45716" spans="15:16" x14ac:dyDescent="0.2">
      <c r="O45716" s="284"/>
      <c r="P45716" s="284"/>
    </row>
    <row r="45717" spans="15:16" x14ac:dyDescent="0.2">
      <c r="O45717" s="284"/>
      <c r="P45717" s="284"/>
    </row>
    <row r="45718" spans="15:16" x14ac:dyDescent="0.2">
      <c r="O45718" s="284"/>
      <c r="P45718" s="284"/>
    </row>
    <row r="45719" spans="15:16" x14ac:dyDescent="0.2">
      <c r="O45719" s="284"/>
      <c r="P45719" s="284"/>
    </row>
    <row r="45720" spans="15:16" x14ac:dyDescent="0.2">
      <c r="O45720" s="284"/>
      <c r="P45720" s="284"/>
    </row>
    <row r="45721" spans="15:16" x14ac:dyDescent="0.2">
      <c r="O45721" s="284"/>
      <c r="P45721" s="284"/>
    </row>
    <row r="45722" spans="15:16" x14ac:dyDescent="0.2">
      <c r="O45722" s="284"/>
      <c r="P45722" s="284"/>
    </row>
    <row r="45723" spans="15:16" x14ac:dyDescent="0.2">
      <c r="O45723" s="284"/>
      <c r="P45723" s="284"/>
    </row>
    <row r="45724" spans="15:16" x14ac:dyDescent="0.2">
      <c r="O45724" s="284"/>
      <c r="P45724" s="284"/>
    </row>
    <row r="45725" spans="15:16" x14ac:dyDescent="0.2">
      <c r="O45725" s="284"/>
      <c r="P45725" s="284"/>
    </row>
    <row r="45726" spans="15:16" x14ac:dyDescent="0.2">
      <c r="O45726" s="284"/>
      <c r="P45726" s="284"/>
    </row>
    <row r="45727" spans="15:16" x14ac:dyDescent="0.2">
      <c r="O45727" s="284"/>
      <c r="P45727" s="284"/>
    </row>
    <row r="45728" spans="15:16" x14ac:dyDescent="0.2">
      <c r="O45728" s="284"/>
      <c r="P45728" s="284"/>
    </row>
    <row r="45729" spans="15:16" x14ac:dyDescent="0.2">
      <c r="O45729" s="284"/>
      <c r="P45729" s="284"/>
    </row>
    <row r="45730" spans="15:16" x14ac:dyDescent="0.2">
      <c r="O45730" s="284"/>
      <c r="P45730" s="284"/>
    </row>
    <row r="45731" spans="15:16" x14ac:dyDescent="0.2">
      <c r="O45731" s="284"/>
      <c r="P45731" s="284"/>
    </row>
    <row r="45732" spans="15:16" x14ac:dyDescent="0.2">
      <c r="O45732" s="284"/>
      <c r="P45732" s="284"/>
    </row>
    <row r="45733" spans="15:16" x14ac:dyDescent="0.2">
      <c r="O45733" s="284"/>
      <c r="P45733" s="284"/>
    </row>
    <row r="45734" spans="15:16" x14ac:dyDescent="0.2">
      <c r="O45734" s="284"/>
      <c r="P45734" s="284"/>
    </row>
    <row r="45735" spans="15:16" x14ac:dyDescent="0.2">
      <c r="O45735" s="284"/>
      <c r="P45735" s="284"/>
    </row>
    <row r="45736" spans="15:16" x14ac:dyDescent="0.2">
      <c r="O45736" s="284"/>
      <c r="P45736" s="284"/>
    </row>
    <row r="45737" spans="15:16" x14ac:dyDescent="0.2">
      <c r="O45737" s="284"/>
      <c r="P45737" s="284"/>
    </row>
    <row r="45738" spans="15:16" x14ac:dyDescent="0.2">
      <c r="O45738" s="284"/>
      <c r="P45738" s="284"/>
    </row>
    <row r="45739" spans="15:16" x14ac:dyDescent="0.2">
      <c r="O45739" s="284"/>
      <c r="P45739" s="284"/>
    </row>
    <row r="45740" spans="15:16" x14ac:dyDescent="0.2">
      <c r="O45740" s="284"/>
      <c r="P45740" s="284"/>
    </row>
    <row r="45741" spans="15:16" x14ac:dyDescent="0.2">
      <c r="O45741" s="284"/>
      <c r="P45741" s="284"/>
    </row>
    <row r="45742" spans="15:16" x14ac:dyDescent="0.2">
      <c r="O45742" s="284"/>
      <c r="P45742" s="284"/>
    </row>
    <row r="45743" spans="15:16" x14ac:dyDescent="0.2">
      <c r="O45743" s="284"/>
      <c r="P45743" s="284"/>
    </row>
    <row r="45744" spans="15:16" x14ac:dyDescent="0.2">
      <c r="O45744" s="284"/>
      <c r="P45744" s="284"/>
    </row>
    <row r="45745" spans="15:16" x14ac:dyDescent="0.2">
      <c r="O45745" s="284"/>
      <c r="P45745" s="284"/>
    </row>
    <row r="45746" spans="15:16" x14ac:dyDescent="0.2">
      <c r="O45746" s="284"/>
      <c r="P45746" s="284"/>
    </row>
    <row r="45747" spans="15:16" x14ac:dyDescent="0.2">
      <c r="O45747" s="284"/>
      <c r="P45747" s="284"/>
    </row>
    <row r="45748" spans="15:16" x14ac:dyDescent="0.2">
      <c r="O45748" s="284"/>
      <c r="P45748" s="284"/>
    </row>
    <row r="45749" spans="15:16" x14ac:dyDescent="0.2">
      <c r="O45749" s="284"/>
      <c r="P45749" s="284"/>
    </row>
    <row r="45750" spans="15:16" x14ac:dyDescent="0.2">
      <c r="O45750" s="284"/>
      <c r="P45750" s="284"/>
    </row>
    <row r="45751" spans="15:16" x14ac:dyDescent="0.2">
      <c r="O45751" s="284"/>
      <c r="P45751" s="284"/>
    </row>
    <row r="45752" spans="15:16" x14ac:dyDescent="0.2">
      <c r="O45752" s="284"/>
      <c r="P45752" s="284"/>
    </row>
    <row r="45753" spans="15:16" x14ac:dyDescent="0.2">
      <c r="O45753" s="284"/>
      <c r="P45753" s="284"/>
    </row>
    <row r="45754" spans="15:16" x14ac:dyDescent="0.2">
      <c r="O45754" s="284"/>
      <c r="P45754" s="284"/>
    </row>
    <row r="45755" spans="15:16" x14ac:dyDescent="0.2">
      <c r="O45755" s="284"/>
      <c r="P45755" s="284"/>
    </row>
    <row r="45756" spans="15:16" x14ac:dyDescent="0.2">
      <c r="O45756" s="284"/>
      <c r="P45756" s="284"/>
    </row>
    <row r="45757" spans="15:16" x14ac:dyDescent="0.2">
      <c r="O45757" s="284"/>
      <c r="P45757" s="284"/>
    </row>
    <row r="45758" spans="15:16" x14ac:dyDescent="0.2">
      <c r="O45758" s="284"/>
      <c r="P45758" s="284"/>
    </row>
    <row r="45759" spans="15:16" x14ac:dyDescent="0.2">
      <c r="O45759" s="284"/>
      <c r="P45759" s="284"/>
    </row>
    <row r="45760" spans="15:16" x14ac:dyDescent="0.2">
      <c r="O45760" s="284"/>
      <c r="P45760" s="284"/>
    </row>
    <row r="45761" spans="15:16" x14ac:dyDescent="0.2">
      <c r="O45761" s="284"/>
      <c r="P45761" s="284"/>
    </row>
    <row r="45762" spans="15:16" x14ac:dyDescent="0.2">
      <c r="O45762" s="284"/>
      <c r="P45762" s="284"/>
    </row>
    <row r="45763" spans="15:16" x14ac:dyDescent="0.2">
      <c r="O45763" s="284"/>
      <c r="P45763" s="284"/>
    </row>
    <row r="45764" spans="15:16" x14ac:dyDescent="0.2">
      <c r="O45764" s="284"/>
      <c r="P45764" s="284"/>
    </row>
    <row r="45765" spans="15:16" x14ac:dyDescent="0.2">
      <c r="O45765" s="284"/>
      <c r="P45765" s="284"/>
    </row>
    <row r="45766" spans="15:16" x14ac:dyDescent="0.2">
      <c r="O45766" s="284"/>
      <c r="P45766" s="284"/>
    </row>
    <row r="45767" spans="15:16" x14ac:dyDescent="0.2">
      <c r="O45767" s="284"/>
      <c r="P45767" s="284"/>
    </row>
    <row r="45768" spans="15:16" x14ac:dyDescent="0.2">
      <c r="O45768" s="284"/>
      <c r="P45768" s="284"/>
    </row>
    <row r="45769" spans="15:16" x14ac:dyDescent="0.2">
      <c r="O45769" s="284"/>
      <c r="P45769" s="284"/>
    </row>
    <row r="45770" spans="15:16" x14ac:dyDescent="0.2">
      <c r="O45770" s="284"/>
      <c r="P45770" s="284"/>
    </row>
    <row r="45771" spans="15:16" x14ac:dyDescent="0.2">
      <c r="O45771" s="284"/>
      <c r="P45771" s="284"/>
    </row>
    <row r="45772" spans="15:16" x14ac:dyDescent="0.2">
      <c r="O45772" s="284"/>
      <c r="P45772" s="284"/>
    </row>
    <row r="45773" spans="15:16" x14ac:dyDescent="0.2">
      <c r="O45773" s="284"/>
      <c r="P45773" s="284"/>
    </row>
    <row r="45774" spans="15:16" x14ac:dyDescent="0.2">
      <c r="O45774" s="284"/>
      <c r="P45774" s="284"/>
    </row>
    <row r="45775" spans="15:16" x14ac:dyDescent="0.2">
      <c r="O45775" s="284"/>
      <c r="P45775" s="284"/>
    </row>
    <row r="45776" spans="15:16" x14ac:dyDescent="0.2">
      <c r="O45776" s="284"/>
      <c r="P45776" s="284"/>
    </row>
    <row r="45777" spans="15:16" x14ac:dyDescent="0.2">
      <c r="O45777" s="284"/>
      <c r="P45777" s="284"/>
    </row>
    <row r="45778" spans="15:16" x14ac:dyDescent="0.2">
      <c r="O45778" s="284"/>
      <c r="P45778" s="284"/>
    </row>
    <row r="45779" spans="15:16" x14ac:dyDescent="0.2">
      <c r="O45779" s="284"/>
      <c r="P45779" s="284"/>
    </row>
    <row r="45780" spans="15:16" x14ac:dyDescent="0.2">
      <c r="O45780" s="284"/>
      <c r="P45780" s="284"/>
    </row>
    <row r="45781" spans="15:16" x14ac:dyDescent="0.2">
      <c r="O45781" s="284"/>
      <c r="P45781" s="284"/>
    </row>
    <row r="45782" spans="15:16" x14ac:dyDescent="0.2">
      <c r="O45782" s="284"/>
      <c r="P45782" s="284"/>
    </row>
    <row r="45783" spans="15:16" x14ac:dyDescent="0.2">
      <c r="O45783" s="284"/>
      <c r="P45783" s="284"/>
    </row>
    <row r="45784" spans="15:16" x14ac:dyDescent="0.2">
      <c r="O45784" s="284"/>
      <c r="P45784" s="284"/>
    </row>
    <row r="45785" spans="15:16" x14ac:dyDescent="0.2">
      <c r="O45785" s="284"/>
      <c r="P45785" s="284"/>
    </row>
    <row r="45786" spans="15:16" x14ac:dyDescent="0.2">
      <c r="O45786" s="284"/>
      <c r="P45786" s="284"/>
    </row>
    <row r="45787" spans="15:16" x14ac:dyDescent="0.2">
      <c r="O45787" s="284"/>
      <c r="P45787" s="284"/>
    </row>
    <row r="45788" spans="15:16" x14ac:dyDescent="0.2">
      <c r="O45788" s="284"/>
      <c r="P45788" s="284"/>
    </row>
    <row r="45789" spans="15:16" x14ac:dyDescent="0.2">
      <c r="O45789" s="284"/>
      <c r="P45789" s="284"/>
    </row>
    <row r="45790" spans="15:16" x14ac:dyDescent="0.2">
      <c r="O45790" s="284"/>
      <c r="P45790" s="284"/>
    </row>
    <row r="45791" spans="15:16" x14ac:dyDescent="0.2">
      <c r="O45791" s="284"/>
      <c r="P45791" s="284"/>
    </row>
    <row r="45792" spans="15:16" x14ac:dyDescent="0.2">
      <c r="O45792" s="284"/>
      <c r="P45792" s="284"/>
    </row>
    <row r="45793" spans="15:16" x14ac:dyDescent="0.2">
      <c r="O45793" s="284"/>
      <c r="P45793" s="284"/>
    </row>
    <row r="45794" spans="15:16" x14ac:dyDescent="0.2">
      <c r="O45794" s="284"/>
      <c r="P45794" s="284"/>
    </row>
    <row r="45795" spans="15:16" x14ac:dyDescent="0.2">
      <c r="O45795" s="284"/>
      <c r="P45795" s="284"/>
    </row>
    <row r="45796" spans="15:16" x14ac:dyDescent="0.2">
      <c r="O45796" s="284"/>
      <c r="P45796" s="284"/>
    </row>
    <row r="45797" spans="15:16" x14ac:dyDescent="0.2">
      <c r="O45797" s="284"/>
      <c r="P45797" s="284"/>
    </row>
    <row r="45798" spans="15:16" x14ac:dyDescent="0.2">
      <c r="O45798" s="284"/>
      <c r="P45798" s="284"/>
    </row>
    <row r="45799" spans="15:16" x14ac:dyDescent="0.2">
      <c r="O45799" s="284"/>
      <c r="P45799" s="284"/>
    </row>
    <row r="45800" spans="15:16" x14ac:dyDescent="0.2">
      <c r="O45800" s="284"/>
      <c r="P45800" s="284"/>
    </row>
    <row r="45801" spans="15:16" x14ac:dyDescent="0.2">
      <c r="O45801" s="284"/>
      <c r="P45801" s="284"/>
    </row>
    <row r="45802" spans="15:16" x14ac:dyDescent="0.2">
      <c r="O45802" s="284"/>
      <c r="P45802" s="284"/>
    </row>
    <row r="45803" spans="15:16" x14ac:dyDescent="0.2">
      <c r="O45803" s="284"/>
      <c r="P45803" s="284"/>
    </row>
    <row r="45804" spans="15:16" x14ac:dyDescent="0.2">
      <c r="O45804" s="284"/>
      <c r="P45804" s="284"/>
    </row>
    <row r="45805" spans="15:16" x14ac:dyDescent="0.2">
      <c r="O45805" s="284"/>
      <c r="P45805" s="284"/>
    </row>
    <row r="45806" spans="15:16" x14ac:dyDescent="0.2">
      <c r="O45806" s="284"/>
      <c r="P45806" s="284"/>
    </row>
    <row r="45807" spans="15:16" x14ac:dyDescent="0.2">
      <c r="O45807" s="284"/>
      <c r="P45807" s="284"/>
    </row>
    <row r="45808" spans="15:16" x14ac:dyDescent="0.2">
      <c r="O45808" s="284"/>
      <c r="P45808" s="284"/>
    </row>
    <row r="45809" spans="15:16" x14ac:dyDescent="0.2">
      <c r="O45809" s="284"/>
      <c r="P45809" s="284"/>
    </row>
    <row r="45810" spans="15:16" x14ac:dyDescent="0.2">
      <c r="O45810" s="284"/>
      <c r="P45810" s="284"/>
    </row>
    <row r="45811" spans="15:16" x14ac:dyDescent="0.2">
      <c r="O45811" s="284"/>
      <c r="P45811" s="284"/>
    </row>
    <row r="45812" spans="15:16" x14ac:dyDescent="0.2">
      <c r="O45812" s="284"/>
      <c r="P45812" s="284"/>
    </row>
    <row r="45813" spans="15:16" x14ac:dyDescent="0.2">
      <c r="O45813" s="284"/>
      <c r="P45813" s="284"/>
    </row>
    <row r="45814" spans="15:16" x14ac:dyDescent="0.2">
      <c r="O45814" s="284"/>
      <c r="P45814" s="284"/>
    </row>
    <row r="45815" spans="15:16" x14ac:dyDescent="0.2">
      <c r="O45815" s="284"/>
      <c r="P45815" s="284"/>
    </row>
    <row r="45816" spans="15:16" x14ac:dyDescent="0.2">
      <c r="O45816" s="284"/>
      <c r="P45816" s="284"/>
    </row>
    <row r="45817" spans="15:16" x14ac:dyDescent="0.2">
      <c r="O45817" s="284"/>
      <c r="P45817" s="284"/>
    </row>
    <row r="45818" spans="15:16" x14ac:dyDescent="0.2">
      <c r="O45818" s="284"/>
      <c r="P45818" s="284"/>
    </row>
    <row r="45819" spans="15:16" x14ac:dyDescent="0.2">
      <c r="O45819" s="284"/>
      <c r="P45819" s="284"/>
    </row>
    <row r="45820" spans="15:16" x14ac:dyDescent="0.2">
      <c r="O45820" s="284"/>
      <c r="P45820" s="284"/>
    </row>
    <row r="45821" spans="15:16" x14ac:dyDescent="0.2">
      <c r="O45821" s="284"/>
      <c r="P45821" s="284"/>
    </row>
    <row r="45822" spans="15:16" x14ac:dyDescent="0.2">
      <c r="O45822" s="284"/>
      <c r="P45822" s="284"/>
    </row>
    <row r="45823" spans="15:16" x14ac:dyDescent="0.2">
      <c r="O45823" s="284"/>
      <c r="P45823" s="284"/>
    </row>
    <row r="45824" spans="15:16" x14ac:dyDescent="0.2">
      <c r="O45824" s="284"/>
      <c r="P45824" s="284"/>
    </row>
    <row r="45825" spans="15:16" x14ac:dyDescent="0.2">
      <c r="O45825" s="284"/>
      <c r="P45825" s="284"/>
    </row>
    <row r="45826" spans="15:16" x14ac:dyDescent="0.2">
      <c r="O45826" s="284"/>
      <c r="P45826" s="284"/>
    </row>
    <row r="45827" spans="15:16" x14ac:dyDescent="0.2">
      <c r="O45827" s="284"/>
      <c r="P45827" s="284"/>
    </row>
    <row r="45828" spans="15:16" x14ac:dyDescent="0.2">
      <c r="O45828" s="284"/>
      <c r="P45828" s="284"/>
    </row>
    <row r="45829" spans="15:16" x14ac:dyDescent="0.2">
      <c r="O45829" s="284"/>
      <c r="P45829" s="284"/>
    </row>
    <row r="45830" spans="15:16" x14ac:dyDescent="0.2">
      <c r="O45830" s="284"/>
      <c r="P45830" s="284"/>
    </row>
    <row r="45831" spans="15:16" x14ac:dyDescent="0.2">
      <c r="O45831" s="284"/>
      <c r="P45831" s="284"/>
    </row>
    <row r="45832" spans="15:16" x14ac:dyDescent="0.2">
      <c r="O45832" s="284"/>
      <c r="P45832" s="284"/>
    </row>
    <row r="45833" spans="15:16" x14ac:dyDescent="0.2">
      <c r="O45833" s="284"/>
      <c r="P45833" s="284"/>
    </row>
    <row r="45834" spans="15:16" x14ac:dyDescent="0.2">
      <c r="O45834" s="284"/>
      <c r="P45834" s="284"/>
    </row>
    <row r="45835" spans="15:16" x14ac:dyDescent="0.2">
      <c r="O45835" s="284"/>
      <c r="P45835" s="284"/>
    </row>
    <row r="45836" spans="15:16" x14ac:dyDescent="0.2">
      <c r="O45836" s="284"/>
      <c r="P45836" s="284"/>
    </row>
    <row r="45837" spans="15:16" x14ac:dyDescent="0.2">
      <c r="O45837" s="284"/>
      <c r="P45837" s="284"/>
    </row>
    <row r="45838" spans="15:16" x14ac:dyDescent="0.2">
      <c r="O45838" s="284"/>
      <c r="P45838" s="284"/>
    </row>
    <row r="45839" spans="15:16" x14ac:dyDescent="0.2">
      <c r="O45839" s="284"/>
      <c r="P45839" s="284"/>
    </row>
    <row r="45840" spans="15:16" x14ac:dyDescent="0.2">
      <c r="O45840" s="284"/>
      <c r="P45840" s="284"/>
    </row>
    <row r="45841" spans="15:16" x14ac:dyDescent="0.2">
      <c r="O45841" s="284"/>
      <c r="P45841" s="284"/>
    </row>
    <row r="45842" spans="15:16" x14ac:dyDescent="0.2">
      <c r="O45842" s="284"/>
      <c r="P45842" s="284"/>
    </row>
    <row r="45843" spans="15:16" x14ac:dyDescent="0.2">
      <c r="O45843" s="284"/>
      <c r="P45843" s="284"/>
    </row>
    <row r="45844" spans="15:16" x14ac:dyDescent="0.2">
      <c r="O45844" s="284"/>
      <c r="P45844" s="284"/>
    </row>
    <row r="45845" spans="15:16" x14ac:dyDescent="0.2">
      <c r="O45845" s="284"/>
      <c r="P45845" s="284"/>
    </row>
    <row r="45846" spans="15:16" x14ac:dyDescent="0.2">
      <c r="O45846" s="284"/>
      <c r="P45846" s="284"/>
    </row>
    <row r="45847" spans="15:16" x14ac:dyDescent="0.2">
      <c r="O45847" s="284"/>
      <c r="P45847" s="284"/>
    </row>
    <row r="45848" spans="15:16" x14ac:dyDescent="0.2">
      <c r="O45848" s="284"/>
      <c r="P45848" s="284"/>
    </row>
    <row r="45849" spans="15:16" x14ac:dyDescent="0.2">
      <c r="O45849" s="284"/>
      <c r="P45849" s="284"/>
    </row>
    <row r="45850" spans="15:16" x14ac:dyDescent="0.2">
      <c r="O45850" s="284"/>
      <c r="P45850" s="284"/>
    </row>
    <row r="45851" spans="15:16" x14ac:dyDescent="0.2">
      <c r="O45851" s="284"/>
      <c r="P45851" s="284"/>
    </row>
    <row r="45852" spans="15:16" x14ac:dyDescent="0.2">
      <c r="O45852" s="284"/>
      <c r="P45852" s="284"/>
    </row>
    <row r="45853" spans="15:16" x14ac:dyDescent="0.2">
      <c r="O45853" s="284"/>
      <c r="P45853" s="284"/>
    </row>
    <row r="45854" spans="15:16" x14ac:dyDescent="0.2">
      <c r="O45854" s="284"/>
      <c r="P45854" s="284"/>
    </row>
    <row r="45855" spans="15:16" x14ac:dyDescent="0.2">
      <c r="O45855" s="284"/>
      <c r="P45855" s="284"/>
    </row>
    <row r="45856" spans="15:16" x14ac:dyDescent="0.2">
      <c r="O45856" s="284"/>
      <c r="P45856" s="284"/>
    </row>
    <row r="45857" spans="15:16" x14ac:dyDescent="0.2">
      <c r="O45857" s="284"/>
      <c r="P45857" s="284"/>
    </row>
    <row r="45858" spans="15:16" x14ac:dyDescent="0.2">
      <c r="O45858" s="284"/>
      <c r="P45858" s="284"/>
    </row>
    <row r="45859" spans="15:16" x14ac:dyDescent="0.2">
      <c r="O45859" s="284"/>
      <c r="P45859" s="284"/>
    </row>
    <row r="45860" spans="15:16" x14ac:dyDescent="0.2">
      <c r="O45860" s="284"/>
      <c r="P45860" s="284"/>
    </row>
    <row r="45861" spans="15:16" x14ac:dyDescent="0.2">
      <c r="O45861" s="284"/>
      <c r="P45861" s="284"/>
    </row>
    <row r="45862" spans="15:16" x14ac:dyDescent="0.2">
      <c r="O45862" s="284"/>
      <c r="P45862" s="284"/>
    </row>
    <row r="45863" spans="15:16" x14ac:dyDescent="0.2">
      <c r="O45863" s="284"/>
      <c r="P45863" s="284"/>
    </row>
    <row r="45864" spans="15:16" x14ac:dyDescent="0.2">
      <c r="O45864" s="284"/>
      <c r="P45864" s="284"/>
    </row>
    <row r="45865" spans="15:16" x14ac:dyDescent="0.2">
      <c r="O45865" s="284"/>
      <c r="P45865" s="284"/>
    </row>
    <row r="45866" spans="15:16" x14ac:dyDescent="0.2">
      <c r="O45866" s="284"/>
      <c r="P45866" s="284"/>
    </row>
    <row r="45867" spans="15:16" x14ac:dyDescent="0.2">
      <c r="O45867" s="284"/>
      <c r="P45867" s="284"/>
    </row>
    <row r="45868" spans="15:16" x14ac:dyDescent="0.2">
      <c r="O45868" s="284"/>
      <c r="P45868" s="284"/>
    </row>
    <row r="45869" spans="15:16" x14ac:dyDescent="0.2">
      <c r="O45869" s="284"/>
      <c r="P45869" s="284"/>
    </row>
    <row r="45870" spans="15:16" x14ac:dyDescent="0.2">
      <c r="O45870" s="284"/>
      <c r="P45870" s="284"/>
    </row>
    <row r="45871" spans="15:16" x14ac:dyDescent="0.2">
      <c r="O45871" s="284"/>
      <c r="P45871" s="284"/>
    </row>
    <row r="45872" spans="15:16" x14ac:dyDescent="0.2">
      <c r="O45872" s="284"/>
      <c r="P45872" s="284"/>
    </row>
    <row r="45873" spans="15:16" x14ac:dyDescent="0.2">
      <c r="O45873" s="284"/>
      <c r="P45873" s="284"/>
    </row>
    <row r="45874" spans="15:16" x14ac:dyDescent="0.2">
      <c r="O45874" s="284"/>
      <c r="P45874" s="284"/>
    </row>
    <row r="45875" spans="15:16" x14ac:dyDescent="0.2">
      <c r="O45875" s="284"/>
      <c r="P45875" s="284"/>
    </row>
    <row r="45876" spans="15:16" x14ac:dyDescent="0.2">
      <c r="O45876" s="284"/>
      <c r="P45876" s="284"/>
    </row>
    <row r="45877" spans="15:16" x14ac:dyDescent="0.2">
      <c r="O45877" s="284"/>
      <c r="P45877" s="284"/>
    </row>
    <row r="45878" spans="15:16" x14ac:dyDescent="0.2">
      <c r="O45878" s="284"/>
      <c r="P45878" s="284"/>
    </row>
    <row r="45879" spans="15:16" x14ac:dyDescent="0.2">
      <c r="O45879" s="284"/>
      <c r="P45879" s="284"/>
    </row>
    <row r="45880" spans="15:16" x14ac:dyDescent="0.2">
      <c r="O45880" s="284"/>
      <c r="P45880" s="284"/>
    </row>
    <row r="45881" spans="15:16" x14ac:dyDescent="0.2">
      <c r="O45881" s="284"/>
      <c r="P45881" s="284"/>
    </row>
    <row r="45882" spans="15:16" x14ac:dyDescent="0.2">
      <c r="O45882" s="284"/>
      <c r="P45882" s="284"/>
    </row>
    <row r="45883" spans="15:16" x14ac:dyDescent="0.2">
      <c r="O45883" s="284"/>
      <c r="P45883" s="284"/>
    </row>
    <row r="45884" spans="15:16" x14ac:dyDescent="0.2">
      <c r="O45884" s="284"/>
      <c r="P45884" s="284"/>
    </row>
    <row r="45885" spans="15:16" x14ac:dyDescent="0.2">
      <c r="O45885" s="284"/>
      <c r="P45885" s="284"/>
    </row>
    <row r="45886" spans="15:16" x14ac:dyDescent="0.2">
      <c r="O45886" s="284"/>
      <c r="P45886" s="284"/>
    </row>
    <row r="45887" spans="15:16" x14ac:dyDescent="0.2">
      <c r="O45887" s="284"/>
      <c r="P45887" s="284"/>
    </row>
    <row r="45888" spans="15:16" x14ac:dyDescent="0.2">
      <c r="O45888" s="284"/>
      <c r="P45888" s="284"/>
    </row>
    <row r="45889" spans="15:16" x14ac:dyDescent="0.2">
      <c r="O45889" s="284"/>
      <c r="P45889" s="284"/>
    </row>
    <row r="45890" spans="15:16" x14ac:dyDescent="0.2">
      <c r="O45890" s="284"/>
      <c r="P45890" s="284"/>
    </row>
    <row r="45891" spans="15:16" x14ac:dyDescent="0.2">
      <c r="O45891" s="284"/>
      <c r="P45891" s="284"/>
    </row>
    <row r="45892" spans="15:16" x14ac:dyDescent="0.2">
      <c r="O45892" s="284"/>
      <c r="P45892" s="284"/>
    </row>
    <row r="45893" spans="15:16" x14ac:dyDescent="0.2">
      <c r="O45893" s="284"/>
      <c r="P45893" s="284"/>
    </row>
    <row r="45894" spans="15:16" x14ac:dyDescent="0.2">
      <c r="O45894" s="284"/>
      <c r="P45894" s="284"/>
    </row>
    <row r="45895" spans="15:16" x14ac:dyDescent="0.2">
      <c r="O45895" s="284"/>
      <c r="P45895" s="284"/>
    </row>
    <row r="45896" spans="15:16" x14ac:dyDescent="0.2">
      <c r="O45896" s="284"/>
      <c r="P45896" s="284"/>
    </row>
    <row r="45897" spans="15:16" x14ac:dyDescent="0.2">
      <c r="O45897" s="284"/>
      <c r="P45897" s="284"/>
    </row>
    <row r="45898" spans="15:16" x14ac:dyDescent="0.2">
      <c r="O45898" s="284"/>
      <c r="P45898" s="284"/>
    </row>
    <row r="45899" spans="15:16" x14ac:dyDescent="0.2">
      <c r="O45899" s="284"/>
      <c r="P45899" s="284"/>
    </row>
    <row r="45900" spans="15:16" x14ac:dyDescent="0.2">
      <c r="O45900" s="284"/>
      <c r="P45900" s="284"/>
    </row>
    <row r="45901" spans="15:16" x14ac:dyDescent="0.2">
      <c r="O45901" s="284"/>
      <c r="P45901" s="284"/>
    </row>
    <row r="45902" spans="15:16" x14ac:dyDescent="0.2">
      <c r="O45902" s="284"/>
      <c r="P45902" s="284"/>
    </row>
    <row r="45903" spans="15:16" x14ac:dyDescent="0.2">
      <c r="O45903" s="284"/>
      <c r="P45903" s="284"/>
    </row>
    <row r="45904" spans="15:16" x14ac:dyDescent="0.2">
      <c r="O45904" s="284"/>
      <c r="P45904" s="284"/>
    </row>
    <row r="45905" spans="15:16" x14ac:dyDescent="0.2">
      <c r="O45905" s="284"/>
      <c r="P45905" s="284"/>
    </row>
    <row r="45906" spans="15:16" x14ac:dyDescent="0.2">
      <c r="O45906" s="284"/>
      <c r="P45906" s="284"/>
    </row>
    <row r="45907" spans="15:16" x14ac:dyDescent="0.2">
      <c r="O45907" s="284"/>
      <c r="P45907" s="284"/>
    </row>
    <row r="45908" spans="15:16" x14ac:dyDescent="0.2">
      <c r="O45908" s="284"/>
      <c r="P45908" s="284"/>
    </row>
    <row r="45909" spans="15:16" x14ac:dyDescent="0.2">
      <c r="O45909" s="284"/>
      <c r="P45909" s="284"/>
    </row>
    <row r="45910" spans="15:16" x14ac:dyDescent="0.2">
      <c r="O45910" s="284"/>
      <c r="P45910" s="284"/>
    </row>
    <row r="45911" spans="15:16" x14ac:dyDescent="0.2">
      <c r="O45911" s="284"/>
      <c r="P45911" s="284"/>
    </row>
    <row r="45912" spans="15:16" x14ac:dyDescent="0.2">
      <c r="O45912" s="284"/>
      <c r="P45912" s="284"/>
    </row>
    <row r="45913" spans="15:16" x14ac:dyDescent="0.2">
      <c r="O45913" s="284"/>
      <c r="P45913" s="284"/>
    </row>
    <row r="45914" spans="15:16" x14ac:dyDescent="0.2">
      <c r="O45914" s="284"/>
      <c r="P45914" s="284"/>
    </row>
    <row r="45915" spans="15:16" x14ac:dyDescent="0.2">
      <c r="O45915" s="284"/>
      <c r="P45915" s="284"/>
    </row>
    <row r="45916" spans="15:16" x14ac:dyDescent="0.2">
      <c r="O45916" s="284"/>
      <c r="P45916" s="284"/>
    </row>
    <row r="45917" spans="15:16" x14ac:dyDescent="0.2">
      <c r="O45917" s="284"/>
      <c r="P45917" s="284"/>
    </row>
    <row r="45918" spans="15:16" x14ac:dyDescent="0.2">
      <c r="O45918" s="284"/>
      <c r="P45918" s="284"/>
    </row>
    <row r="45919" spans="15:16" x14ac:dyDescent="0.2">
      <c r="O45919" s="284"/>
      <c r="P45919" s="284"/>
    </row>
    <row r="45920" spans="15:16" x14ac:dyDescent="0.2">
      <c r="O45920" s="284"/>
      <c r="P45920" s="284"/>
    </row>
    <row r="45921" spans="15:16" x14ac:dyDescent="0.2">
      <c r="O45921" s="284"/>
      <c r="P45921" s="284"/>
    </row>
    <row r="45922" spans="15:16" x14ac:dyDescent="0.2">
      <c r="O45922" s="284"/>
      <c r="P45922" s="284"/>
    </row>
    <row r="45923" spans="15:16" x14ac:dyDescent="0.2">
      <c r="O45923" s="284"/>
      <c r="P45923" s="284"/>
    </row>
    <row r="45924" spans="15:16" x14ac:dyDescent="0.2">
      <c r="O45924" s="284"/>
      <c r="P45924" s="284"/>
    </row>
    <row r="45925" spans="15:16" x14ac:dyDescent="0.2">
      <c r="O45925" s="284"/>
      <c r="P45925" s="284"/>
    </row>
    <row r="45926" spans="15:16" x14ac:dyDescent="0.2">
      <c r="O45926" s="284"/>
      <c r="P45926" s="284"/>
    </row>
    <row r="45927" spans="15:16" x14ac:dyDescent="0.2">
      <c r="O45927" s="284"/>
      <c r="P45927" s="284"/>
    </row>
    <row r="45928" spans="15:16" x14ac:dyDescent="0.2">
      <c r="O45928" s="284"/>
      <c r="P45928" s="284"/>
    </row>
    <row r="45929" spans="15:16" x14ac:dyDescent="0.2">
      <c r="O45929" s="284"/>
      <c r="P45929" s="284"/>
    </row>
    <row r="45930" spans="15:16" x14ac:dyDescent="0.2">
      <c r="O45930" s="284"/>
      <c r="P45930" s="284"/>
    </row>
    <row r="45931" spans="15:16" x14ac:dyDescent="0.2">
      <c r="O45931" s="284"/>
      <c r="P45931" s="284"/>
    </row>
    <row r="45932" spans="15:16" x14ac:dyDescent="0.2">
      <c r="O45932" s="284"/>
      <c r="P45932" s="284"/>
    </row>
    <row r="45933" spans="15:16" x14ac:dyDescent="0.2">
      <c r="O45933" s="284"/>
      <c r="P45933" s="284"/>
    </row>
    <row r="45934" spans="15:16" x14ac:dyDescent="0.2">
      <c r="O45934" s="284"/>
      <c r="P45934" s="284"/>
    </row>
    <row r="45935" spans="15:16" x14ac:dyDescent="0.2">
      <c r="O45935" s="284"/>
      <c r="P45935" s="284"/>
    </row>
    <row r="45936" spans="15:16" x14ac:dyDescent="0.2">
      <c r="O45936" s="284"/>
      <c r="P45936" s="284"/>
    </row>
    <row r="45937" spans="15:16" x14ac:dyDescent="0.2">
      <c r="O45937" s="284"/>
      <c r="P45937" s="284"/>
    </row>
    <row r="45938" spans="15:16" x14ac:dyDescent="0.2">
      <c r="O45938" s="284"/>
      <c r="P45938" s="284"/>
    </row>
    <row r="45939" spans="15:16" x14ac:dyDescent="0.2">
      <c r="O45939" s="284"/>
      <c r="P45939" s="284"/>
    </row>
    <row r="45940" spans="15:16" x14ac:dyDescent="0.2">
      <c r="O45940" s="284"/>
      <c r="P45940" s="284"/>
    </row>
    <row r="45941" spans="15:16" x14ac:dyDescent="0.2">
      <c r="O45941" s="284"/>
      <c r="P45941" s="284"/>
    </row>
    <row r="45942" spans="15:16" x14ac:dyDescent="0.2">
      <c r="O45942" s="284"/>
      <c r="P45942" s="284"/>
    </row>
    <row r="45943" spans="15:16" x14ac:dyDescent="0.2">
      <c r="O45943" s="284"/>
      <c r="P45943" s="284"/>
    </row>
    <row r="45944" spans="15:16" x14ac:dyDescent="0.2">
      <c r="O45944" s="284"/>
      <c r="P45944" s="284"/>
    </row>
    <row r="45945" spans="15:16" x14ac:dyDescent="0.2">
      <c r="O45945" s="284"/>
      <c r="P45945" s="284"/>
    </row>
    <row r="45946" spans="15:16" x14ac:dyDescent="0.2">
      <c r="O45946" s="284"/>
      <c r="P45946" s="284"/>
    </row>
    <row r="45947" spans="15:16" x14ac:dyDescent="0.2">
      <c r="O45947" s="284"/>
      <c r="P45947" s="284"/>
    </row>
    <row r="45948" spans="15:16" x14ac:dyDescent="0.2">
      <c r="O45948" s="284"/>
      <c r="P45948" s="284"/>
    </row>
    <row r="45949" spans="15:16" x14ac:dyDescent="0.2">
      <c r="O45949" s="284"/>
      <c r="P45949" s="284"/>
    </row>
    <row r="45950" spans="15:16" x14ac:dyDescent="0.2">
      <c r="O45950" s="284"/>
      <c r="P45950" s="284"/>
    </row>
    <row r="45951" spans="15:16" x14ac:dyDescent="0.2">
      <c r="O45951" s="284"/>
      <c r="P45951" s="284"/>
    </row>
    <row r="45952" spans="15:16" x14ac:dyDescent="0.2">
      <c r="O45952" s="284"/>
      <c r="P45952" s="284"/>
    </row>
    <row r="45953" spans="15:16" x14ac:dyDescent="0.2">
      <c r="O45953" s="284"/>
      <c r="P45953" s="284"/>
    </row>
    <row r="45954" spans="15:16" x14ac:dyDescent="0.2">
      <c r="O45954" s="284"/>
      <c r="P45954" s="284"/>
    </row>
    <row r="45955" spans="15:16" x14ac:dyDescent="0.2">
      <c r="O45955" s="284"/>
      <c r="P45955" s="284"/>
    </row>
    <row r="45956" spans="15:16" x14ac:dyDescent="0.2">
      <c r="O45956" s="284"/>
      <c r="P45956" s="284"/>
    </row>
    <row r="45957" spans="15:16" x14ac:dyDescent="0.2">
      <c r="O45957" s="284"/>
      <c r="P45957" s="284"/>
    </row>
    <row r="45958" spans="15:16" x14ac:dyDescent="0.2">
      <c r="O45958" s="284"/>
      <c r="P45958" s="284"/>
    </row>
    <row r="45959" spans="15:16" x14ac:dyDescent="0.2">
      <c r="O45959" s="284"/>
      <c r="P45959" s="284"/>
    </row>
    <row r="45960" spans="15:16" x14ac:dyDescent="0.2">
      <c r="O45960" s="284"/>
      <c r="P45960" s="284"/>
    </row>
    <row r="45961" spans="15:16" x14ac:dyDescent="0.2">
      <c r="O45961" s="284"/>
      <c r="P45961" s="284"/>
    </row>
    <row r="45962" spans="15:16" x14ac:dyDescent="0.2">
      <c r="O45962" s="284"/>
      <c r="P45962" s="284"/>
    </row>
    <row r="45963" spans="15:16" x14ac:dyDescent="0.2">
      <c r="O45963" s="284"/>
      <c r="P45963" s="284"/>
    </row>
    <row r="45964" spans="15:16" x14ac:dyDescent="0.2">
      <c r="O45964" s="284"/>
      <c r="P45964" s="284"/>
    </row>
    <row r="45965" spans="15:16" x14ac:dyDescent="0.2">
      <c r="O45965" s="284"/>
      <c r="P45965" s="284"/>
    </row>
    <row r="45966" spans="15:16" x14ac:dyDescent="0.2">
      <c r="O45966" s="284"/>
      <c r="P45966" s="284"/>
    </row>
    <row r="45967" spans="15:16" x14ac:dyDescent="0.2">
      <c r="O45967" s="284"/>
      <c r="P45967" s="284"/>
    </row>
    <row r="45968" spans="15:16" x14ac:dyDescent="0.2">
      <c r="O45968" s="284"/>
      <c r="P45968" s="284"/>
    </row>
    <row r="45969" spans="15:16" x14ac:dyDescent="0.2">
      <c r="O45969" s="284"/>
      <c r="P45969" s="284"/>
    </row>
    <row r="45970" spans="15:16" x14ac:dyDescent="0.2">
      <c r="O45970" s="284"/>
      <c r="P45970" s="284"/>
    </row>
    <row r="45971" spans="15:16" x14ac:dyDescent="0.2">
      <c r="O45971" s="284"/>
      <c r="P45971" s="284"/>
    </row>
    <row r="45972" spans="15:16" x14ac:dyDescent="0.2">
      <c r="O45972" s="284"/>
      <c r="P45972" s="284"/>
    </row>
    <row r="45973" spans="15:16" x14ac:dyDescent="0.2">
      <c r="O45973" s="284"/>
      <c r="P45973" s="284"/>
    </row>
    <row r="45974" spans="15:16" x14ac:dyDescent="0.2">
      <c r="O45974" s="284"/>
      <c r="P45974" s="284"/>
    </row>
    <row r="45975" spans="15:16" x14ac:dyDescent="0.2">
      <c r="O45975" s="284"/>
      <c r="P45975" s="284"/>
    </row>
    <row r="45976" spans="15:16" x14ac:dyDescent="0.2">
      <c r="O45976" s="284"/>
      <c r="P45976" s="284"/>
    </row>
    <row r="45977" spans="15:16" x14ac:dyDescent="0.2">
      <c r="O45977" s="284"/>
      <c r="P45977" s="284"/>
    </row>
    <row r="45978" spans="15:16" x14ac:dyDescent="0.2">
      <c r="O45978" s="284"/>
      <c r="P45978" s="284"/>
    </row>
    <row r="45979" spans="15:16" x14ac:dyDescent="0.2">
      <c r="O45979" s="284"/>
      <c r="P45979" s="284"/>
    </row>
    <row r="45980" spans="15:16" x14ac:dyDescent="0.2">
      <c r="O45980" s="284"/>
      <c r="P45980" s="284"/>
    </row>
    <row r="45981" spans="15:16" x14ac:dyDescent="0.2">
      <c r="O45981" s="284"/>
      <c r="P45981" s="284"/>
    </row>
    <row r="45982" spans="15:16" x14ac:dyDescent="0.2">
      <c r="O45982" s="284"/>
      <c r="P45982" s="284"/>
    </row>
    <row r="45983" spans="15:16" x14ac:dyDescent="0.2">
      <c r="O45983" s="284"/>
      <c r="P45983" s="284"/>
    </row>
    <row r="45984" spans="15:16" x14ac:dyDescent="0.2">
      <c r="O45984" s="284"/>
      <c r="P45984" s="284"/>
    </row>
    <row r="45985" spans="15:16" x14ac:dyDescent="0.2">
      <c r="O45985" s="284"/>
      <c r="P45985" s="284"/>
    </row>
    <row r="45986" spans="15:16" x14ac:dyDescent="0.2">
      <c r="O45986" s="284"/>
      <c r="P45986" s="284"/>
    </row>
    <row r="45987" spans="15:16" x14ac:dyDescent="0.2">
      <c r="O45987" s="284"/>
      <c r="P45987" s="284"/>
    </row>
    <row r="45988" spans="15:16" x14ac:dyDescent="0.2">
      <c r="O45988" s="284"/>
      <c r="P45988" s="284"/>
    </row>
    <row r="45989" spans="15:16" x14ac:dyDescent="0.2">
      <c r="O45989" s="284"/>
      <c r="P45989" s="284"/>
    </row>
    <row r="45990" spans="15:16" x14ac:dyDescent="0.2">
      <c r="O45990" s="284"/>
      <c r="P45990" s="284"/>
    </row>
    <row r="45991" spans="15:16" x14ac:dyDescent="0.2">
      <c r="O45991" s="284"/>
      <c r="P45991" s="284"/>
    </row>
    <row r="45992" spans="15:16" x14ac:dyDescent="0.2">
      <c r="O45992" s="284"/>
      <c r="P45992" s="284"/>
    </row>
    <row r="45993" spans="15:16" x14ac:dyDescent="0.2">
      <c r="O45993" s="284"/>
      <c r="P45993" s="284"/>
    </row>
    <row r="45994" spans="15:16" x14ac:dyDescent="0.2">
      <c r="O45994" s="284"/>
      <c r="P45994" s="284"/>
    </row>
    <row r="45995" spans="15:16" x14ac:dyDescent="0.2">
      <c r="O45995" s="284"/>
      <c r="P45995" s="284"/>
    </row>
    <row r="45996" spans="15:16" x14ac:dyDescent="0.2">
      <c r="O45996" s="284"/>
      <c r="P45996" s="284"/>
    </row>
    <row r="45997" spans="15:16" x14ac:dyDescent="0.2">
      <c r="O45997" s="284"/>
      <c r="P45997" s="284"/>
    </row>
    <row r="45998" spans="15:16" x14ac:dyDescent="0.2">
      <c r="O45998" s="284"/>
      <c r="P45998" s="284"/>
    </row>
    <row r="45999" spans="15:16" x14ac:dyDescent="0.2">
      <c r="O45999" s="284"/>
      <c r="P45999" s="284"/>
    </row>
    <row r="46000" spans="15:16" x14ac:dyDescent="0.2">
      <c r="O46000" s="284"/>
      <c r="P46000" s="284"/>
    </row>
    <row r="46001" spans="15:16" x14ac:dyDescent="0.2">
      <c r="O46001" s="284"/>
      <c r="P46001" s="284"/>
    </row>
    <row r="46002" spans="15:16" x14ac:dyDescent="0.2">
      <c r="O46002" s="284"/>
      <c r="P46002" s="284"/>
    </row>
    <row r="46003" spans="15:16" x14ac:dyDescent="0.2">
      <c r="O46003" s="284"/>
      <c r="P46003" s="284"/>
    </row>
    <row r="46004" spans="15:16" x14ac:dyDescent="0.2">
      <c r="O46004" s="284"/>
      <c r="P46004" s="284"/>
    </row>
    <row r="46005" spans="15:16" x14ac:dyDescent="0.2">
      <c r="O46005" s="284"/>
      <c r="P46005" s="284"/>
    </row>
    <row r="46006" spans="15:16" x14ac:dyDescent="0.2">
      <c r="O46006" s="284"/>
      <c r="P46006" s="284"/>
    </row>
    <row r="46007" spans="15:16" x14ac:dyDescent="0.2">
      <c r="O46007" s="284"/>
      <c r="P46007" s="284"/>
    </row>
    <row r="46008" spans="15:16" x14ac:dyDescent="0.2">
      <c r="O46008" s="284"/>
      <c r="P46008" s="284"/>
    </row>
    <row r="46009" spans="15:16" x14ac:dyDescent="0.2">
      <c r="O46009" s="284"/>
      <c r="P46009" s="284"/>
    </row>
    <row r="46010" spans="15:16" x14ac:dyDescent="0.2">
      <c r="O46010" s="284"/>
      <c r="P46010" s="284"/>
    </row>
    <row r="46011" spans="15:16" x14ac:dyDescent="0.2">
      <c r="O46011" s="284"/>
      <c r="P46011" s="284"/>
    </row>
    <row r="46012" spans="15:16" x14ac:dyDescent="0.2">
      <c r="O46012" s="284"/>
      <c r="P46012" s="284"/>
    </row>
    <row r="46013" spans="15:16" x14ac:dyDescent="0.2">
      <c r="O46013" s="284"/>
      <c r="P46013" s="284"/>
    </row>
    <row r="46014" spans="15:16" x14ac:dyDescent="0.2">
      <c r="O46014" s="284"/>
      <c r="P46014" s="284"/>
    </row>
    <row r="46015" spans="15:16" x14ac:dyDescent="0.2">
      <c r="O46015" s="284"/>
      <c r="P46015" s="284"/>
    </row>
    <row r="46016" spans="15:16" x14ac:dyDescent="0.2">
      <c r="O46016" s="284"/>
      <c r="P46016" s="284"/>
    </row>
    <row r="46017" spans="15:16" x14ac:dyDescent="0.2">
      <c r="O46017" s="284"/>
      <c r="P46017" s="284"/>
    </row>
    <row r="46018" spans="15:16" x14ac:dyDescent="0.2">
      <c r="O46018" s="284"/>
      <c r="P46018" s="284"/>
    </row>
    <row r="46019" spans="15:16" x14ac:dyDescent="0.2">
      <c r="O46019" s="284"/>
      <c r="P46019" s="284"/>
    </row>
    <row r="46020" spans="15:16" x14ac:dyDescent="0.2">
      <c r="O46020" s="284"/>
      <c r="P46020" s="284"/>
    </row>
    <row r="46021" spans="15:16" x14ac:dyDescent="0.2">
      <c r="O46021" s="284"/>
      <c r="P46021" s="284"/>
    </row>
    <row r="46022" spans="15:16" x14ac:dyDescent="0.2">
      <c r="O46022" s="284"/>
      <c r="P46022" s="284"/>
    </row>
    <row r="46023" spans="15:16" x14ac:dyDescent="0.2">
      <c r="O46023" s="284"/>
      <c r="P46023" s="284"/>
    </row>
    <row r="46024" spans="15:16" x14ac:dyDescent="0.2">
      <c r="O46024" s="284"/>
      <c r="P46024" s="284"/>
    </row>
    <row r="46025" spans="15:16" x14ac:dyDescent="0.2">
      <c r="O46025" s="284"/>
      <c r="P46025" s="284"/>
    </row>
    <row r="46026" spans="15:16" x14ac:dyDescent="0.2">
      <c r="O46026" s="284"/>
      <c r="P46026" s="284"/>
    </row>
    <row r="46027" spans="15:16" x14ac:dyDescent="0.2">
      <c r="O46027" s="284"/>
      <c r="P46027" s="284"/>
    </row>
    <row r="46028" spans="15:16" x14ac:dyDescent="0.2">
      <c r="O46028" s="284"/>
      <c r="P46028" s="284"/>
    </row>
    <row r="46029" spans="15:16" x14ac:dyDescent="0.2">
      <c r="O46029" s="284"/>
      <c r="P46029" s="284"/>
    </row>
    <row r="46030" spans="15:16" x14ac:dyDescent="0.2">
      <c r="O46030" s="284"/>
      <c r="P46030" s="284"/>
    </row>
    <row r="46031" spans="15:16" x14ac:dyDescent="0.2">
      <c r="O46031" s="284"/>
      <c r="P46031" s="284"/>
    </row>
    <row r="46032" spans="15:16" x14ac:dyDescent="0.2">
      <c r="O46032" s="284"/>
      <c r="P46032" s="284"/>
    </row>
    <row r="46033" spans="15:16" x14ac:dyDescent="0.2">
      <c r="O46033" s="284"/>
      <c r="P46033" s="284"/>
    </row>
    <row r="46034" spans="15:16" x14ac:dyDescent="0.2">
      <c r="O46034" s="284"/>
      <c r="P46034" s="284"/>
    </row>
    <row r="46035" spans="15:16" x14ac:dyDescent="0.2">
      <c r="O46035" s="284"/>
      <c r="P46035" s="284"/>
    </row>
    <row r="46036" spans="15:16" x14ac:dyDescent="0.2">
      <c r="O46036" s="284"/>
      <c r="P46036" s="284"/>
    </row>
    <row r="46037" spans="15:16" x14ac:dyDescent="0.2">
      <c r="O46037" s="284"/>
      <c r="P46037" s="284"/>
    </row>
    <row r="46038" spans="15:16" x14ac:dyDescent="0.2">
      <c r="O46038" s="284"/>
      <c r="P46038" s="284"/>
    </row>
    <row r="46039" spans="15:16" x14ac:dyDescent="0.2">
      <c r="O46039" s="284"/>
      <c r="P46039" s="284"/>
    </row>
    <row r="46040" spans="15:16" x14ac:dyDescent="0.2">
      <c r="O46040" s="284"/>
      <c r="P46040" s="284"/>
    </row>
    <row r="46041" spans="15:16" x14ac:dyDescent="0.2">
      <c r="O46041" s="284"/>
      <c r="P46041" s="284"/>
    </row>
    <row r="46042" spans="15:16" x14ac:dyDescent="0.2">
      <c r="O46042" s="284"/>
      <c r="P46042" s="284"/>
    </row>
    <row r="46043" spans="15:16" x14ac:dyDescent="0.2">
      <c r="O46043" s="284"/>
      <c r="P46043" s="284"/>
    </row>
    <row r="46044" spans="15:16" x14ac:dyDescent="0.2">
      <c r="O46044" s="284"/>
      <c r="P46044" s="284"/>
    </row>
    <row r="46045" spans="15:16" x14ac:dyDescent="0.2">
      <c r="O46045" s="284"/>
      <c r="P46045" s="284"/>
    </row>
    <row r="46046" spans="15:16" x14ac:dyDescent="0.2">
      <c r="O46046" s="284"/>
      <c r="P46046" s="284"/>
    </row>
    <row r="46047" spans="15:16" x14ac:dyDescent="0.2">
      <c r="O46047" s="284"/>
      <c r="P46047" s="284"/>
    </row>
    <row r="46048" spans="15:16" x14ac:dyDescent="0.2">
      <c r="O46048" s="284"/>
      <c r="P46048" s="284"/>
    </row>
    <row r="46049" spans="15:16" x14ac:dyDescent="0.2">
      <c r="O46049" s="284"/>
      <c r="P46049" s="284"/>
    </row>
    <row r="46050" spans="15:16" x14ac:dyDescent="0.2">
      <c r="O46050" s="284"/>
      <c r="P46050" s="284"/>
    </row>
    <row r="46051" spans="15:16" x14ac:dyDescent="0.2">
      <c r="O46051" s="284"/>
      <c r="P46051" s="284"/>
    </row>
    <row r="46052" spans="15:16" x14ac:dyDescent="0.2">
      <c r="O46052" s="284"/>
      <c r="P46052" s="284"/>
    </row>
    <row r="46053" spans="15:16" x14ac:dyDescent="0.2">
      <c r="O46053" s="284"/>
      <c r="P46053" s="284"/>
    </row>
    <row r="46054" spans="15:16" x14ac:dyDescent="0.2">
      <c r="O46054" s="284"/>
      <c r="P46054" s="284"/>
    </row>
    <row r="46055" spans="15:16" x14ac:dyDescent="0.2">
      <c r="O46055" s="284"/>
      <c r="P46055" s="284"/>
    </row>
    <row r="46056" spans="15:16" x14ac:dyDescent="0.2">
      <c r="O46056" s="284"/>
      <c r="P46056" s="284"/>
    </row>
    <row r="46057" spans="15:16" x14ac:dyDescent="0.2">
      <c r="O46057" s="284"/>
      <c r="P46057" s="284"/>
    </row>
    <row r="46058" spans="15:16" x14ac:dyDescent="0.2">
      <c r="O46058" s="284"/>
      <c r="P46058" s="284"/>
    </row>
    <row r="46059" spans="15:16" x14ac:dyDescent="0.2">
      <c r="O46059" s="284"/>
      <c r="P46059" s="284"/>
    </row>
    <row r="46060" spans="15:16" x14ac:dyDescent="0.2">
      <c r="O46060" s="284"/>
      <c r="P46060" s="284"/>
    </row>
    <row r="46061" spans="15:16" x14ac:dyDescent="0.2">
      <c r="O46061" s="284"/>
      <c r="P46061" s="284"/>
    </row>
    <row r="46062" spans="15:16" x14ac:dyDescent="0.2">
      <c r="O46062" s="284"/>
      <c r="P46062" s="284"/>
    </row>
    <row r="46063" spans="15:16" x14ac:dyDescent="0.2">
      <c r="O46063" s="284"/>
      <c r="P46063" s="284"/>
    </row>
    <row r="46064" spans="15:16" x14ac:dyDescent="0.2">
      <c r="O46064" s="284"/>
      <c r="P46064" s="284"/>
    </row>
    <row r="46065" spans="15:16" x14ac:dyDescent="0.2">
      <c r="O46065" s="284"/>
      <c r="P46065" s="284"/>
    </row>
    <row r="46066" spans="15:16" x14ac:dyDescent="0.2">
      <c r="O46066" s="284"/>
      <c r="P46066" s="284"/>
    </row>
    <row r="46067" spans="15:16" x14ac:dyDescent="0.2">
      <c r="O46067" s="284"/>
      <c r="P46067" s="284"/>
    </row>
    <row r="46068" spans="15:16" x14ac:dyDescent="0.2">
      <c r="O46068" s="284"/>
      <c r="P46068" s="284"/>
    </row>
    <row r="46069" spans="15:16" x14ac:dyDescent="0.2">
      <c r="O46069" s="284"/>
      <c r="P46069" s="284"/>
    </row>
    <row r="46070" spans="15:16" x14ac:dyDescent="0.2">
      <c r="O46070" s="284"/>
      <c r="P46070" s="284"/>
    </row>
    <row r="46071" spans="15:16" x14ac:dyDescent="0.2">
      <c r="O46071" s="284"/>
      <c r="P46071" s="284"/>
    </row>
    <row r="46072" spans="15:16" x14ac:dyDescent="0.2">
      <c r="O46072" s="284"/>
      <c r="P46072" s="284"/>
    </row>
    <row r="46073" spans="15:16" x14ac:dyDescent="0.2">
      <c r="O46073" s="284"/>
      <c r="P46073" s="284"/>
    </row>
    <row r="46074" spans="15:16" x14ac:dyDescent="0.2">
      <c r="O46074" s="284"/>
      <c r="P46074" s="284"/>
    </row>
    <row r="46075" spans="15:16" x14ac:dyDescent="0.2">
      <c r="O46075" s="284"/>
      <c r="P46075" s="284"/>
    </row>
    <row r="46076" spans="15:16" x14ac:dyDescent="0.2">
      <c r="O46076" s="284"/>
      <c r="P46076" s="284"/>
    </row>
    <row r="46077" spans="15:16" x14ac:dyDescent="0.2">
      <c r="O46077" s="284"/>
      <c r="P46077" s="284"/>
    </row>
    <row r="46078" spans="15:16" x14ac:dyDescent="0.2">
      <c r="O46078" s="284"/>
      <c r="P46078" s="284"/>
    </row>
    <row r="46079" spans="15:16" x14ac:dyDescent="0.2">
      <c r="O46079" s="284"/>
      <c r="P46079" s="284"/>
    </row>
    <row r="46080" spans="15:16" x14ac:dyDescent="0.2">
      <c r="O46080" s="284"/>
      <c r="P46080" s="284"/>
    </row>
    <row r="46081" spans="15:16" x14ac:dyDescent="0.2">
      <c r="O46081" s="284"/>
      <c r="P46081" s="284"/>
    </row>
    <row r="46082" spans="15:16" x14ac:dyDescent="0.2">
      <c r="O46082" s="284"/>
      <c r="P46082" s="284"/>
    </row>
    <row r="46083" spans="15:16" x14ac:dyDescent="0.2">
      <c r="O46083" s="284"/>
      <c r="P46083" s="284"/>
    </row>
    <row r="46084" spans="15:16" x14ac:dyDescent="0.2">
      <c r="O46084" s="284"/>
      <c r="P46084" s="284"/>
    </row>
    <row r="46085" spans="15:16" x14ac:dyDescent="0.2">
      <c r="O46085" s="284"/>
      <c r="P46085" s="284"/>
    </row>
    <row r="46086" spans="15:16" x14ac:dyDescent="0.2">
      <c r="O46086" s="284"/>
      <c r="P46086" s="284"/>
    </row>
    <row r="46087" spans="15:16" x14ac:dyDescent="0.2">
      <c r="O46087" s="284"/>
      <c r="P46087" s="284"/>
    </row>
    <row r="46088" spans="15:16" x14ac:dyDescent="0.2">
      <c r="O46088" s="284"/>
      <c r="P46088" s="284"/>
    </row>
    <row r="46089" spans="15:16" x14ac:dyDescent="0.2">
      <c r="O46089" s="284"/>
      <c r="P46089" s="284"/>
    </row>
    <row r="46090" spans="15:16" x14ac:dyDescent="0.2">
      <c r="O46090" s="284"/>
      <c r="P46090" s="284"/>
    </row>
    <row r="46091" spans="15:16" x14ac:dyDescent="0.2">
      <c r="O46091" s="284"/>
      <c r="P46091" s="284"/>
    </row>
    <row r="46092" spans="15:16" x14ac:dyDescent="0.2">
      <c r="O46092" s="284"/>
      <c r="P46092" s="284"/>
    </row>
    <row r="46093" spans="15:16" x14ac:dyDescent="0.2">
      <c r="O46093" s="284"/>
      <c r="P46093" s="284"/>
    </row>
    <row r="46094" spans="15:16" x14ac:dyDescent="0.2">
      <c r="O46094" s="284"/>
      <c r="P46094" s="284"/>
    </row>
    <row r="46095" spans="15:16" x14ac:dyDescent="0.2">
      <c r="O46095" s="284"/>
      <c r="P46095" s="284"/>
    </row>
    <row r="46096" spans="15:16" x14ac:dyDescent="0.2">
      <c r="O46096" s="284"/>
      <c r="P46096" s="284"/>
    </row>
    <row r="46097" spans="15:16" x14ac:dyDescent="0.2">
      <c r="O46097" s="284"/>
      <c r="P46097" s="284"/>
    </row>
    <row r="46098" spans="15:16" x14ac:dyDescent="0.2">
      <c r="O46098" s="284"/>
      <c r="P46098" s="284"/>
    </row>
    <row r="46099" spans="15:16" x14ac:dyDescent="0.2">
      <c r="O46099" s="284"/>
      <c r="P46099" s="284"/>
    </row>
    <row r="46100" spans="15:16" x14ac:dyDescent="0.2">
      <c r="O46100" s="284"/>
      <c r="P46100" s="284"/>
    </row>
    <row r="46101" spans="15:16" x14ac:dyDescent="0.2">
      <c r="O46101" s="284"/>
      <c r="P46101" s="284"/>
    </row>
    <row r="46102" spans="15:16" x14ac:dyDescent="0.2">
      <c r="O46102" s="284"/>
      <c r="P46102" s="284"/>
    </row>
    <row r="46103" spans="15:16" x14ac:dyDescent="0.2">
      <c r="O46103" s="284"/>
      <c r="P46103" s="284"/>
    </row>
    <row r="46104" spans="15:16" x14ac:dyDescent="0.2">
      <c r="O46104" s="284"/>
      <c r="P46104" s="284"/>
    </row>
    <row r="46105" spans="15:16" x14ac:dyDescent="0.2">
      <c r="O46105" s="284"/>
      <c r="P46105" s="284"/>
    </row>
    <row r="46106" spans="15:16" x14ac:dyDescent="0.2">
      <c r="O46106" s="284"/>
      <c r="P46106" s="284"/>
    </row>
    <row r="46107" spans="15:16" x14ac:dyDescent="0.2">
      <c r="O46107" s="284"/>
      <c r="P46107" s="284"/>
    </row>
    <row r="46108" spans="15:16" x14ac:dyDescent="0.2">
      <c r="O46108" s="284"/>
      <c r="P46108" s="284"/>
    </row>
    <row r="46109" spans="15:16" x14ac:dyDescent="0.2">
      <c r="O46109" s="284"/>
      <c r="P46109" s="284"/>
    </row>
    <row r="46110" spans="15:16" x14ac:dyDescent="0.2">
      <c r="O46110" s="284"/>
      <c r="P46110" s="284"/>
    </row>
    <row r="46111" spans="15:16" x14ac:dyDescent="0.2">
      <c r="O46111" s="284"/>
      <c r="P46111" s="284"/>
    </row>
    <row r="46112" spans="15:16" x14ac:dyDescent="0.2">
      <c r="O46112" s="284"/>
      <c r="P46112" s="284"/>
    </row>
    <row r="46113" spans="15:16" x14ac:dyDescent="0.2">
      <c r="O46113" s="284"/>
      <c r="P46113" s="284"/>
    </row>
    <row r="46114" spans="15:16" x14ac:dyDescent="0.2">
      <c r="O46114" s="284"/>
      <c r="P46114" s="284"/>
    </row>
    <row r="46115" spans="15:16" x14ac:dyDescent="0.2">
      <c r="O46115" s="284"/>
      <c r="P46115" s="284"/>
    </row>
    <row r="46116" spans="15:16" x14ac:dyDescent="0.2">
      <c r="O46116" s="284"/>
      <c r="P46116" s="284"/>
    </row>
    <row r="46117" spans="15:16" x14ac:dyDescent="0.2">
      <c r="O46117" s="284"/>
      <c r="P46117" s="284"/>
    </row>
    <row r="46118" spans="15:16" x14ac:dyDescent="0.2">
      <c r="O46118" s="284"/>
      <c r="P46118" s="284"/>
    </row>
    <row r="46119" spans="15:16" x14ac:dyDescent="0.2">
      <c r="O46119" s="284"/>
      <c r="P46119" s="284"/>
    </row>
    <row r="46120" spans="15:16" x14ac:dyDescent="0.2">
      <c r="O46120" s="284"/>
      <c r="P46120" s="284"/>
    </row>
    <row r="46121" spans="15:16" x14ac:dyDescent="0.2">
      <c r="O46121" s="284"/>
      <c r="P46121" s="284"/>
    </row>
    <row r="46122" spans="15:16" x14ac:dyDescent="0.2">
      <c r="O46122" s="284"/>
      <c r="P46122" s="284"/>
    </row>
    <row r="46123" spans="15:16" x14ac:dyDescent="0.2">
      <c r="O46123" s="284"/>
      <c r="P46123" s="284"/>
    </row>
    <row r="46124" spans="15:16" x14ac:dyDescent="0.2">
      <c r="O46124" s="284"/>
      <c r="P46124" s="284"/>
    </row>
    <row r="46125" spans="15:16" x14ac:dyDescent="0.2">
      <c r="O46125" s="284"/>
      <c r="P46125" s="284"/>
    </row>
    <row r="46126" spans="15:16" x14ac:dyDescent="0.2">
      <c r="O46126" s="284"/>
      <c r="P46126" s="284"/>
    </row>
    <row r="46127" spans="15:16" x14ac:dyDescent="0.2">
      <c r="O46127" s="284"/>
      <c r="P46127" s="284"/>
    </row>
    <row r="46128" spans="15:16" x14ac:dyDescent="0.2">
      <c r="O46128" s="284"/>
      <c r="P46128" s="284"/>
    </row>
    <row r="46129" spans="15:16" x14ac:dyDescent="0.2">
      <c r="O46129" s="284"/>
      <c r="P46129" s="284"/>
    </row>
    <row r="46130" spans="15:16" x14ac:dyDescent="0.2">
      <c r="O46130" s="284"/>
      <c r="P46130" s="284"/>
    </row>
    <row r="46131" spans="15:16" x14ac:dyDescent="0.2">
      <c r="O46131" s="284"/>
      <c r="P46131" s="284"/>
    </row>
    <row r="46132" spans="15:16" x14ac:dyDescent="0.2">
      <c r="O46132" s="284"/>
      <c r="P46132" s="284"/>
    </row>
    <row r="46133" spans="15:16" x14ac:dyDescent="0.2">
      <c r="O46133" s="284"/>
      <c r="P46133" s="284"/>
    </row>
    <row r="46134" spans="15:16" x14ac:dyDescent="0.2">
      <c r="O46134" s="284"/>
      <c r="P46134" s="284"/>
    </row>
    <row r="46135" spans="15:16" x14ac:dyDescent="0.2">
      <c r="O46135" s="284"/>
      <c r="P46135" s="284"/>
    </row>
    <row r="46136" spans="15:16" x14ac:dyDescent="0.2">
      <c r="O46136" s="284"/>
      <c r="P46136" s="284"/>
    </row>
    <row r="46137" spans="15:16" x14ac:dyDescent="0.2">
      <c r="O46137" s="284"/>
      <c r="P46137" s="284"/>
    </row>
    <row r="46138" spans="15:16" x14ac:dyDescent="0.2">
      <c r="O46138" s="284"/>
      <c r="P46138" s="284"/>
    </row>
    <row r="46139" spans="15:16" x14ac:dyDescent="0.2">
      <c r="O46139" s="284"/>
      <c r="P46139" s="284"/>
    </row>
    <row r="46140" spans="15:16" x14ac:dyDescent="0.2">
      <c r="O46140" s="284"/>
      <c r="P46140" s="284"/>
    </row>
    <row r="46141" spans="15:16" x14ac:dyDescent="0.2">
      <c r="O46141" s="284"/>
      <c r="P46141" s="284"/>
    </row>
    <row r="46142" spans="15:16" x14ac:dyDescent="0.2">
      <c r="O46142" s="284"/>
      <c r="P46142" s="284"/>
    </row>
    <row r="46143" spans="15:16" x14ac:dyDescent="0.2">
      <c r="O46143" s="284"/>
      <c r="P46143" s="284"/>
    </row>
    <row r="46144" spans="15:16" x14ac:dyDescent="0.2">
      <c r="O46144" s="284"/>
      <c r="P46144" s="284"/>
    </row>
    <row r="46145" spans="15:16" x14ac:dyDescent="0.2">
      <c r="O46145" s="284"/>
      <c r="P46145" s="284"/>
    </row>
    <row r="46146" spans="15:16" x14ac:dyDescent="0.2">
      <c r="O46146" s="284"/>
      <c r="P46146" s="284"/>
    </row>
    <row r="46147" spans="15:16" x14ac:dyDescent="0.2">
      <c r="O46147" s="284"/>
      <c r="P46147" s="284"/>
    </row>
    <row r="46148" spans="15:16" x14ac:dyDescent="0.2">
      <c r="O46148" s="284"/>
      <c r="P46148" s="284"/>
    </row>
    <row r="46149" spans="15:16" x14ac:dyDescent="0.2">
      <c r="O46149" s="284"/>
      <c r="P46149" s="284"/>
    </row>
    <row r="46150" spans="15:16" x14ac:dyDescent="0.2">
      <c r="O46150" s="284"/>
      <c r="P46150" s="284"/>
    </row>
    <row r="46151" spans="15:16" x14ac:dyDescent="0.2">
      <c r="O46151" s="284"/>
      <c r="P46151" s="284"/>
    </row>
    <row r="46152" spans="15:16" x14ac:dyDescent="0.2">
      <c r="O46152" s="284"/>
      <c r="P46152" s="284"/>
    </row>
    <row r="46153" spans="15:16" x14ac:dyDescent="0.2">
      <c r="O46153" s="284"/>
      <c r="P46153" s="284"/>
    </row>
    <row r="46154" spans="15:16" x14ac:dyDescent="0.2">
      <c r="O46154" s="284"/>
      <c r="P46154" s="284"/>
    </row>
    <row r="46155" spans="15:16" x14ac:dyDescent="0.2">
      <c r="O46155" s="284"/>
      <c r="P46155" s="284"/>
    </row>
    <row r="46156" spans="15:16" x14ac:dyDescent="0.2">
      <c r="O46156" s="284"/>
      <c r="P46156" s="284"/>
    </row>
    <row r="46157" spans="15:16" x14ac:dyDescent="0.2">
      <c r="O46157" s="284"/>
      <c r="P46157" s="284"/>
    </row>
    <row r="46158" spans="15:16" x14ac:dyDescent="0.2">
      <c r="O46158" s="284"/>
      <c r="P46158" s="284"/>
    </row>
    <row r="46159" spans="15:16" x14ac:dyDescent="0.2">
      <c r="O46159" s="284"/>
      <c r="P46159" s="284"/>
    </row>
    <row r="46160" spans="15:16" x14ac:dyDescent="0.2">
      <c r="O46160" s="284"/>
      <c r="P46160" s="284"/>
    </row>
    <row r="46161" spans="15:16" x14ac:dyDescent="0.2">
      <c r="O46161" s="284"/>
      <c r="P46161" s="284"/>
    </row>
    <row r="46162" spans="15:16" x14ac:dyDescent="0.2">
      <c r="O46162" s="284"/>
      <c r="P46162" s="284"/>
    </row>
    <row r="46163" spans="15:16" x14ac:dyDescent="0.2">
      <c r="O46163" s="284"/>
      <c r="P46163" s="284"/>
    </row>
    <row r="46164" spans="15:16" x14ac:dyDescent="0.2">
      <c r="O46164" s="284"/>
      <c r="P46164" s="284"/>
    </row>
    <row r="46165" spans="15:16" x14ac:dyDescent="0.2">
      <c r="O46165" s="284"/>
      <c r="P46165" s="284"/>
    </row>
    <row r="46166" spans="15:16" x14ac:dyDescent="0.2">
      <c r="O46166" s="284"/>
      <c r="P46166" s="284"/>
    </row>
    <row r="46167" spans="15:16" x14ac:dyDescent="0.2">
      <c r="O46167" s="284"/>
      <c r="P46167" s="284"/>
    </row>
    <row r="46168" spans="15:16" x14ac:dyDescent="0.2">
      <c r="O46168" s="284"/>
      <c r="P46168" s="284"/>
    </row>
    <row r="46169" spans="15:16" x14ac:dyDescent="0.2">
      <c r="O46169" s="284"/>
      <c r="P46169" s="284"/>
    </row>
    <row r="46170" spans="15:16" x14ac:dyDescent="0.2">
      <c r="O46170" s="284"/>
      <c r="P46170" s="284"/>
    </row>
    <row r="46171" spans="15:16" x14ac:dyDescent="0.2">
      <c r="O46171" s="284"/>
      <c r="P46171" s="284"/>
    </row>
    <row r="46172" spans="15:16" x14ac:dyDescent="0.2">
      <c r="O46172" s="284"/>
      <c r="P46172" s="284"/>
    </row>
    <row r="46173" spans="15:16" x14ac:dyDescent="0.2">
      <c r="O46173" s="284"/>
      <c r="P46173" s="284"/>
    </row>
    <row r="46174" spans="15:16" x14ac:dyDescent="0.2">
      <c r="O46174" s="284"/>
      <c r="P46174" s="284"/>
    </row>
    <row r="46175" spans="15:16" x14ac:dyDescent="0.2">
      <c r="O46175" s="284"/>
      <c r="P46175" s="284"/>
    </row>
    <row r="46176" spans="15:16" x14ac:dyDescent="0.2">
      <c r="O46176" s="284"/>
      <c r="P46176" s="284"/>
    </row>
    <row r="46177" spans="15:16" x14ac:dyDescent="0.2">
      <c r="O46177" s="284"/>
      <c r="P46177" s="284"/>
    </row>
    <row r="46178" spans="15:16" x14ac:dyDescent="0.2">
      <c r="O46178" s="284"/>
      <c r="P46178" s="284"/>
    </row>
    <row r="46179" spans="15:16" x14ac:dyDescent="0.2">
      <c r="O46179" s="284"/>
      <c r="P46179" s="284"/>
    </row>
    <row r="46180" spans="15:16" x14ac:dyDescent="0.2">
      <c r="O46180" s="284"/>
      <c r="P46180" s="284"/>
    </row>
    <row r="46181" spans="15:16" x14ac:dyDescent="0.2">
      <c r="O46181" s="284"/>
      <c r="P46181" s="284"/>
    </row>
    <row r="46182" spans="15:16" x14ac:dyDescent="0.2">
      <c r="O46182" s="284"/>
      <c r="P46182" s="284"/>
    </row>
    <row r="46183" spans="15:16" x14ac:dyDescent="0.2">
      <c r="O46183" s="284"/>
      <c r="P46183" s="284"/>
    </row>
    <row r="46184" spans="15:16" x14ac:dyDescent="0.2">
      <c r="O46184" s="284"/>
      <c r="P46184" s="284"/>
    </row>
    <row r="46185" spans="15:16" x14ac:dyDescent="0.2">
      <c r="O46185" s="284"/>
      <c r="P46185" s="284"/>
    </row>
    <row r="46186" spans="15:16" x14ac:dyDescent="0.2">
      <c r="O46186" s="284"/>
      <c r="P46186" s="284"/>
    </row>
    <row r="46187" spans="15:16" x14ac:dyDescent="0.2">
      <c r="O46187" s="284"/>
      <c r="P46187" s="284"/>
    </row>
    <row r="46188" spans="15:16" x14ac:dyDescent="0.2">
      <c r="O46188" s="284"/>
      <c r="P46188" s="284"/>
    </row>
    <row r="46189" spans="15:16" x14ac:dyDescent="0.2">
      <c r="O46189" s="284"/>
      <c r="P46189" s="284"/>
    </row>
    <row r="46190" spans="15:16" x14ac:dyDescent="0.2">
      <c r="O46190" s="284"/>
      <c r="P46190" s="284"/>
    </row>
    <row r="46191" spans="15:16" x14ac:dyDescent="0.2">
      <c r="O46191" s="284"/>
      <c r="P46191" s="284"/>
    </row>
    <row r="46192" spans="15:16" x14ac:dyDescent="0.2">
      <c r="O46192" s="284"/>
      <c r="P46192" s="284"/>
    </row>
    <row r="46193" spans="15:16" x14ac:dyDescent="0.2">
      <c r="O46193" s="284"/>
      <c r="P46193" s="284"/>
    </row>
    <row r="46194" spans="15:16" x14ac:dyDescent="0.2">
      <c r="O46194" s="284"/>
      <c r="P46194" s="284"/>
    </row>
    <row r="46195" spans="15:16" x14ac:dyDescent="0.2">
      <c r="O46195" s="284"/>
      <c r="P46195" s="284"/>
    </row>
    <row r="46196" spans="15:16" x14ac:dyDescent="0.2">
      <c r="O46196" s="284"/>
      <c r="P46196" s="284"/>
    </row>
    <row r="46197" spans="15:16" x14ac:dyDescent="0.2">
      <c r="O46197" s="284"/>
      <c r="P46197" s="284"/>
    </row>
    <row r="46198" spans="15:16" x14ac:dyDescent="0.2">
      <c r="O46198" s="284"/>
      <c r="P46198" s="284"/>
    </row>
    <row r="46199" spans="15:16" x14ac:dyDescent="0.2">
      <c r="O46199" s="284"/>
      <c r="P46199" s="284"/>
    </row>
    <row r="46200" spans="15:16" x14ac:dyDescent="0.2">
      <c r="O46200" s="284"/>
      <c r="P46200" s="284"/>
    </row>
    <row r="46201" spans="15:16" x14ac:dyDescent="0.2">
      <c r="O46201" s="284"/>
      <c r="P46201" s="284"/>
    </row>
    <row r="46202" spans="15:16" x14ac:dyDescent="0.2">
      <c r="O46202" s="284"/>
      <c r="P46202" s="284"/>
    </row>
    <row r="46203" spans="15:16" x14ac:dyDescent="0.2">
      <c r="O46203" s="284"/>
      <c r="P46203" s="284"/>
    </row>
    <row r="46204" spans="15:16" x14ac:dyDescent="0.2">
      <c r="O46204" s="284"/>
      <c r="P46204" s="284"/>
    </row>
    <row r="46205" spans="15:16" x14ac:dyDescent="0.2">
      <c r="O46205" s="284"/>
      <c r="P46205" s="284"/>
    </row>
    <row r="46206" spans="15:16" x14ac:dyDescent="0.2">
      <c r="O46206" s="284"/>
      <c r="P46206" s="284"/>
    </row>
    <row r="46207" spans="15:16" x14ac:dyDescent="0.2">
      <c r="O46207" s="284"/>
      <c r="P46207" s="284"/>
    </row>
    <row r="46208" spans="15:16" x14ac:dyDescent="0.2">
      <c r="O46208" s="284"/>
      <c r="P46208" s="284"/>
    </row>
    <row r="46209" spans="15:16" x14ac:dyDescent="0.2">
      <c r="O46209" s="284"/>
      <c r="P46209" s="284"/>
    </row>
    <row r="46210" spans="15:16" x14ac:dyDescent="0.2">
      <c r="O46210" s="284"/>
      <c r="P46210" s="284"/>
    </row>
    <row r="46211" spans="15:16" x14ac:dyDescent="0.2">
      <c r="O46211" s="284"/>
      <c r="P46211" s="284"/>
    </row>
    <row r="46212" spans="15:16" x14ac:dyDescent="0.2">
      <c r="O46212" s="284"/>
      <c r="P46212" s="284"/>
    </row>
    <row r="46213" spans="15:16" x14ac:dyDescent="0.2">
      <c r="O46213" s="284"/>
      <c r="P46213" s="284"/>
    </row>
    <row r="46214" spans="15:16" x14ac:dyDescent="0.2">
      <c r="O46214" s="284"/>
      <c r="P46214" s="284"/>
    </row>
    <row r="46215" spans="15:16" x14ac:dyDescent="0.2">
      <c r="O46215" s="284"/>
      <c r="P46215" s="284"/>
    </row>
    <row r="46216" spans="15:16" x14ac:dyDescent="0.2">
      <c r="O46216" s="284"/>
      <c r="P46216" s="284"/>
    </row>
    <row r="46217" spans="15:16" x14ac:dyDescent="0.2">
      <c r="O46217" s="284"/>
      <c r="P46217" s="284"/>
    </row>
    <row r="46218" spans="15:16" x14ac:dyDescent="0.2">
      <c r="O46218" s="284"/>
      <c r="P46218" s="284"/>
    </row>
    <row r="46219" spans="15:16" x14ac:dyDescent="0.2">
      <c r="O46219" s="284"/>
      <c r="P46219" s="284"/>
    </row>
    <row r="46220" spans="15:16" x14ac:dyDescent="0.2">
      <c r="O46220" s="284"/>
      <c r="P46220" s="284"/>
    </row>
    <row r="46221" spans="15:16" x14ac:dyDescent="0.2">
      <c r="O46221" s="284"/>
      <c r="P46221" s="284"/>
    </row>
    <row r="46222" spans="15:16" x14ac:dyDescent="0.2">
      <c r="O46222" s="284"/>
      <c r="P46222" s="284"/>
    </row>
    <row r="46223" spans="15:16" x14ac:dyDescent="0.2">
      <c r="O46223" s="284"/>
      <c r="P46223" s="284"/>
    </row>
    <row r="46224" spans="15:16" x14ac:dyDescent="0.2">
      <c r="O46224" s="284"/>
      <c r="P46224" s="284"/>
    </row>
    <row r="46225" spans="15:16" x14ac:dyDescent="0.2">
      <c r="O46225" s="284"/>
      <c r="P46225" s="284"/>
    </row>
    <row r="46226" spans="15:16" x14ac:dyDescent="0.2">
      <c r="O46226" s="284"/>
      <c r="P46226" s="284"/>
    </row>
    <row r="46227" spans="15:16" x14ac:dyDescent="0.2">
      <c r="O46227" s="284"/>
      <c r="P46227" s="284"/>
    </row>
    <row r="46228" spans="15:16" x14ac:dyDescent="0.2">
      <c r="O46228" s="284"/>
      <c r="P46228" s="284"/>
    </row>
    <row r="46229" spans="15:16" x14ac:dyDescent="0.2">
      <c r="O46229" s="284"/>
      <c r="P46229" s="284"/>
    </row>
    <row r="46230" spans="15:16" x14ac:dyDescent="0.2">
      <c r="O46230" s="284"/>
      <c r="P46230" s="284"/>
    </row>
    <row r="46231" spans="15:16" x14ac:dyDescent="0.2">
      <c r="O46231" s="284"/>
      <c r="P46231" s="284"/>
    </row>
    <row r="46232" spans="15:16" x14ac:dyDescent="0.2">
      <c r="O46232" s="284"/>
      <c r="P46232" s="284"/>
    </row>
    <row r="46233" spans="15:16" x14ac:dyDescent="0.2">
      <c r="O46233" s="284"/>
      <c r="P46233" s="284"/>
    </row>
    <row r="46234" spans="15:16" x14ac:dyDescent="0.2">
      <c r="O46234" s="284"/>
      <c r="P46234" s="284"/>
    </row>
    <row r="46235" spans="15:16" x14ac:dyDescent="0.2">
      <c r="O46235" s="284"/>
      <c r="P46235" s="284"/>
    </row>
    <row r="46236" spans="15:16" x14ac:dyDescent="0.2">
      <c r="O46236" s="284"/>
      <c r="P46236" s="284"/>
    </row>
    <row r="46237" spans="15:16" x14ac:dyDescent="0.2">
      <c r="O46237" s="284"/>
      <c r="P46237" s="284"/>
    </row>
    <row r="46238" spans="15:16" x14ac:dyDescent="0.2">
      <c r="O46238" s="284"/>
      <c r="P46238" s="284"/>
    </row>
    <row r="46239" spans="15:16" x14ac:dyDescent="0.2">
      <c r="O46239" s="284"/>
      <c r="P46239" s="284"/>
    </row>
    <row r="46240" spans="15:16" x14ac:dyDescent="0.2">
      <c r="O46240" s="284"/>
      <c r="P46240" s="284"/>
    </row>
    <row r="46241" spans="15:16" x14ac:dyDescent="0.2">
      <c r="O46241" s="284"/>
      <c r="P46241" s="284"/>
    </row>
    <row r="46242" spans="15:16" x14ac:dyDescent="0.2">
      <c r="O46242" s="284"/>
      <c r="P46242" s="284"/>
    </row>
    <row r="46243" spans="15:16" x14ac:dyDescent="0.2">
      <c r="O46243" s="284"/>
      <c r="P46243" s="284"/>
    </row>
    <row r="46244" spans="15:16" x14ac:dyDescent="0.2">
      <c r="O46244" s="284"/>
      <c r="P46244" s="284"/>
    </row>
    <row r="46245" spans="15:16" x14ac:dyDescent="0.2">
      <c r="O46245" s="284"/>
      <c r="P46245" s="284"/>
    </row>
    <row r="46246" spans="15:16" x14ac:dyDescent="0.2">
      <c r="O46246" s="284"/>
      <c r="P46246" s="284"/>
    </row>
    <row r="46247" spans="15:16" x14ac:dyDescent="0.2">
      <c r="O46247" s="284"/>
      <c r="P46247" s="284"/>
    </row>
    <row r="46248" spans="15:16" x14ac:dyDescent="0.2">
      <c r="O46248" s="284"/>
      <c r="P46248" s="284"/>
    </row>
    <row r="46249" spans="15:16" x14ac:dyDescent="0.2">
      <c r="O46249" s="284"/>
      <c r="P46249" s="284"/>
    </row>
    <row r="46250" spans="15:16" x14ac:dyDescent="0.2">
      <c r="O46250" s="284"/>
      <c r="P46250" s="284"/>
    </row>
    <row r="46251" spans="15:16" x14ac:dyDescent="0.2">
      <c r="O46251" s="284"/>
      <c r="P46251" s="284"/>
    </row>
    <row r="46252" spans="15:16" x14ac:dyDescent="0.2">
      <c r="O46252" s="284"/>
      <c r="P46252" s="284"/>
    </row>
    <row r="46253" spans="15:16" x14ac:dyDescent="0.2">
      <c r="O46253" s="284"/>
      <c r="P46253" s="284"/>
    </row>
    <row r="46254" spans="15:16" x14ac:dyDescent="0.2">
      <c r="O46254" s="284"/>
      <c r="P46254" s="284"/>
    </row>
    <row r="46255" spans="15:16" x14ac:dyDescent="0.2">
      <c r="O46255" s="284"/>
      <c r="P46255" s="284"/>
    </row>
    <row r="46256" spans="15:16" x14ac:dyDescent="0.2">
      <c r="O46256" s="284"/>
      <c r="P46256" s="284"/>
    </row>
    <row r="46257" spans="15:16" x14ac:dyDescent="0.2">
      <c r="O46257" s="284"/>
      <c r="P46257" s="284"/>
    </row>
    <row r="46258" spans="15:16" x14ac:dyDescent="0.2">
      <c r="O46258" s="284"/>
      <c r="P46258" s="284"/>
    </row>
    <row r="46259" spans="15:16" x14ac:dyDescent="0.2">
      <c r="O46259" s="284"/>
      <c r="P46259" s="284"/>
    </row>
    <row r="46260" spans="15:16" x14ac:dyDescent="0.2">
      <c r="O46260" s="284"/>
      <c r="P46260" s="284"/>
    </row>
    <row r="46261" spans="15:16" x14ac:dyDescent="0.2">
      <c r="O46261" s="284"/>
      <c r="P46261" s="284"/>
    </row>
    <row r="46262" spans="15:16" x14ac:dyDescent="0.2">
      <c r="O46262" s="284"/>
      <c r="P46262" s="284"/>
    </row>
    <row r="46263" spans="15:16" x14ac:dyDescent="0.2">
      <c r="O46263" s="284"/>
      <c r="P46263" s="284"/>
    </row>
    <row r="46264" spans="15:16" x14ac:dyDescent="0.2">
      <c r="O46264" s="284"/>
      <c r="P46264" s="284"/>
    </row>
    <row r="46265" spans="15:16" x14ac:dyDescent="0.2">
      <c r="O46265" s="284"/>
      <c r="P46265" s="284"/>
    </row>
    <row r="46266" spans="15:16" x14ac:dyDescent="0.2">
      <c r="O46266" s="284"/>
      <c r="P46266" s="284"/>
    </row>
    <row r="46267" spans="15:16" x14ac:dyDescent="0.2">
      <c r="O46267" s="284"/>
      <c r="P46267" s="284"/>
    </row>
    <row r="46268" spans="15:16" x14ac:dyDescent="0.2">
      <c r="O46268" s="284"/>
      <c r="P46268" s="284"/>
    </row>
    <row r="46269" spans="15:16" x14ac:dyDescent="0.2">
      <c r="O46269" s="284"/>
      <c r="P46269" s="284"/>
    </row>
    <row r="46270" spans="15:16" x14ac:dyDescent="0.2">
      <c r="O46270" s="284"/>
      <c r="P46270" s="284"/>
    </row>
    <row r="46271" spans="15:16" x14ac:dyDescent="0.2">
      <c r="O46271" s="284"/>
      <c r="P46271" s="284"/>
    </row>
    <row r="46272" spans="15:16" x14ac:dyDescent="0.2">
      <c r="O46272" s="284"/>
      <c r="P46272" s="284"/>
    </row>
    <row r="46273" spans="15:16" x14ac:dyDescent="0.2">
      <c r="O46273" s="284"/>
      <c r="P46273" s="284"/>
    </row>
    <row r="46274" spans="15:16" x14ac:dyDescent="0.2">
      <c r="O46274" s="284"/>
      <c r="P46274" s="284"/>
    </row>
    <row r="46275" spans="15:16" x14ac:dyDescent="0.2">
      <c r="O46275" s="284"/>
      <c r="P46275" s="284"/>
    </row>
    <row r="46276" spans="15:16" x14ac:dyDescent="0.2">
      <c r="O46276" s="284"/>
      <c r="P46276" s="284"/>
    </row>
    <row r="46277" spans="15:16" x14ac:dyDescent="0.2">
      <c r="O46277" s="284"/>
      <c r="P46277" s="284"/>
    </row>
    <row r="46278" spans="15:16" x14ac:dyDescent="0.2">
      <c r="O46278" s="284"/>
      <c r="P46278" s="284"/>
    </row>
    <row r="46279" spans="15:16" x14ac:dyDescent="0.2">
      <c r="O46279" s="284"/>
      <c r="P46279" s="284"/>
    </row>
    <row r="46280" spans="15:16" x14ac:dyDescent="0.2">
      <c r="O46280" s="284"/>
      <c r="P46280" s="284"/>
    </row>
    <row r="46281" spans="15:16" x14ac:dyDescent="0.2">
      <c r="O46281" s="284"/>
      <c r="P46281" s="284"/>
    </row>
    <row r="46282" spans="15:16" x14ac:dyDescent="0.2">
      <c r="O46282" s="284"/>
      <c r="P46282" s="284"/>
    </row>
    <row r="46283" spans="15:16" x14ac:dyDescent="0.2">
      <c r="O46283" s="284"/>
      <c r="P46283" s="284"/>
    </row>
    <row r="46284" spans="15:16" x14ac:dyDescent="0.2">
      <c r="O46284" s="284"/>
      <c r="P46284" s="284"/>
    </row>
    <row r="46285" spans="15:16" x14ac:dyDescent="0.2">
      <c r="O46285" s="284"/>
      <c r="P46285" s="284"/>
    </row>
    <row r="46286" spans="15:16" x14ac:dyDescent="0.2">
      <c r="O46286" s="284"/>
      <c r="P46286" s="284"/>
    </row>
    <row r="46287" spans="15:16" x14ac:dyDescent="0.2">
      <c r="O46287" s="284"/>
      <c r="P46287" s="284"/>
    </row>
    <row r="46288" spans="15:16" x14ac:dyDescent="0.2">
      <c r="O46288" s="284"/>
      <c r="P46288" s="284"/>
    </row>
    <row r="46289" spans="15:16" x14ac:dyDescent="0.2">
      <c r="O46289" s="284"/>
      <c r="P46289" s="284"/>
    </row>
    <row r="46290" spans="15:16" x14ac:dyDescent="0.2">
      <c r="O46290" s="284"/>
      <c r="P46290" s="284"/>
    </row>
    <row r="46291" spans="15:16" x14ac:dyDescent="0.2">
      <c r="O46291" s="284"/>
      <c r="P46291" s="284"/>
    </row>
    <row r="46292" spans="15:16" x14ac:dyDescent="0.2">
      <c r="O46292" s="284"/>
      <c r="P46292" s="284"/>
    </row>
    <row r="46293" spans="15:16" x14ac:dyDescent="0.2">
      <c r="O46293" s="284"/>
      <c r="P46293" s="284"/>
    </row>
    <row r="46294" spans="15:16" x14ac:dyDescent="0.2">
      <c r="O46294" s="284"/>
      <c r="P46294" s="284"/>
    </row>
    <row r="46295" spans="15:16" x14ac:dyDescent="0.2">
      <c r="O46295" s="284"/>
      <c r="P46295" s="284"/>
    </row>
    <row r="46296" spans="15:16" x14ac:dyDescent="0.2">
      <c r="O46296" s="284"/>
      <c r="P46296" s="284"/>
    </row>
    <row r="46297" spans="15:16" x14ac:dyDescent="0.2">
      <c r="O46297" s="284"/>
      <c r="P46297" s="284"/>
    </row>
    <row r="46298" spans="15:16" x14ac:dyDescent="0.2">
      <c r="O46298" s="284"/>
      <c r="P46298" s="284"/>
    </row>
    <row r="46299" spans="15:16" x14ac:dyDescent="0.2">
      <c r="O46299" s="284"/>
      <c r="P46299" s="284"/>
    </row>
    <row r="46300" spans="15:16" x14ac:dyDescent="0.2">
      <c r="O46300" s="284"/>
      <c r="P46300" s="284"/>
    </row>
    <row r="46301" spans="15:16" x14ac:dyDescent="0.2">
      <c r="O46301" s="284"/>
      <c r="P46301" s="284"/>
    </row>
    <row r="46302" spans="15:16" x14ac:dyDescent="0.2">
      <c r="O46302" s="284"/>
      <c r="P46302" s="284"/>
    </row>
    <row r="46303" spans="15:16" x14ac:dyDescent="0.2">
      <c r="O46303" s="284"/>
      <c r="P46303" s="284"/>
    </row>
    <row r="46304" spans="15:16" x14ac:dyDescent="0.2">
      <c r="O46304" s="284"/>
      <c r="P46304" s="284"/>
    </row>
    <row r="46305" spans="15:16" x14ac:dyDescent="0.2">
      <c r="O46305" s="284"/>
      <c r="P46305" s="284"/>
    </row>
    <row r="46306" spans="15:16" x14ac:dyDescent="0.2">
      <c r="O46306" s="284"/>
      <c r="P46306" s="284"/>
    </row>
    <row r="46307" spans="15:16" x14ac:dyDescent="0.2">
      <c r="O46307" s="284"/>
      <c r="P46307" s="284"/>
    </row>
    <row r="46308" spans="15:16" x14ac:dyDescent="0.2">
      <c r="O46308" s="284"/>
      <c r="P46308" s="284"/>
    </row>
    <row r="46309" spans="15:16" x14ac:dyDescent="0.2">
      <c r="O46309" s="284"/>
      <c r="P46309" s="284"/>
    </row>
    <row r="46310" spans="15:16" x14ac:dyDescent="0.2">
      <c r="O46310" s="284"/>
      <c r="P46310" s="284"/>
    </row>
    <row r="46311" spans="15:16" x14ac:dyDescent="0.2">
      <c r="O46311" s="284"/>
      <c r="P46311" s="284"/>
    </row>
    <row r="46312" spans="15:16" x14ac:dyDescent="0.2">
      <c r="O46312" s="284"/>
      <c r="P46312" s="284"/>
    </row>
    <row r="46313" spans="15:16" x14ac:dyDescent="0.2">
      <c r="O46313" s="284"/>
      <c r="P46313" s="284"/>
    </row>
    <row r="46314" spans="15:16" x14ac:dyDescent="0.2">
      <c r="O46314" s="284"/>
      <c r="P46314" s="284"/>
    </row>
    <row r="46315" spans="15:16" x14ac:dyDescent="0.2">
      <c r="O46315" s="284"/>
      <c r="P46315" s="284"/>
    </row>
    <row r="46316" spans="15:16" x14ac:dyDescent="0.2">
      <c r="O46316" s="284"/>
      <c r="P46316" s="284"/>
    </row>
    <row r="46317" spans="15:16" x14ac:dyDescent="0.2">
      <c r="O46317" s="284"/>
      <c r="P46317" s="284"/>
    </row>
    <row r="46318" spans="15:16" x14ac:dyDescent="0.2">
      <c r="O46318" s="284"/>
      <c r="P46318" s="284"/>
    </row>
    <row r="46319" spans="15:16" x14ac:dyDescent="0.2">
      <c r="O46319" s="284"/>
      <c r="P46319" s="284"/>
    </row>
    <row r="46320" spans="15:16" x14ac:dyDescent="0.2">
      <c r="O46320" s="284"/>
      <c r="P46320" s="284"/>
    </row>
    <row r="46321" spans="15:16" x14ac:dyDescent="0.2">
      <c r="O46321" s="284"/>
      <c r="P46321" s="284"/>
    </row>
    <row r="46322" spans="15:16" x14ac:dyDescent="0.2">
      <c r="O46322" s="284"/>
      <c r="P46322" s="284"/>
    </row>
    <row r="46323" spans="15:16" x14ac:dyDescent="0.2">
      <c r="O46323" s="284"/>
      <c r="P46323" s="284"/>
    </row>
    <row r="46324" spans="15:16" x14ac:dyDescent="0.2">
      <c r="O46324" s="284"/>
      <c r="P46324" s="284"/>
    </row>
    <row r="46325" spans="15:16" x14ac:dyDescent="0.2">
      <c r="O46325" s="284"/>
      <c r="P46325" s="284"/>
    </row>
    <row r="46326" spans="15:16" x14ac:dyDescent="0.2">
      <c r="O46326" s="284"/>
      <c r="P46326" s="284"/>
    </row>
    <row r="46327" spans="15:16" x14ac:dyDescent="0.2">
      <c r="O46327" s="284"/>
      <c r="P46327" s="284"/>
    </row>
    <row r="46328" spans="15:16" x14ac:dyDescent="0.2">
      <c r="O46328" s="284"/>
      <c r="P46328" s="284"/>
    </row>
    <row r="46329" spans="15:16" x14ac:dyDescent="0.2">
      <c r="O46329" s="284"/>
      <c r="P46329" s="284"/>
    </row>
    <row r="46330" spans="15:16" x14ac:dyDescent="0.2">
      <c r="O46330" s="284"/>
      <c r="P46330" s="284"/>
    </row>
    <row r="46331" spans="15:16" x14ac:dyDescent="0.2">
      <c r="O46331" s="284"/>
      <c r="P46331" s="284"/>
    </row>
    <row r="46332" spans="15:16" x14ac:dyDescent="0.2">
      <c r="O46332" s="284"/>
      <c r="P46332" s="284"/>
    </row>
    <row r="46333" spans="15:16" x14ac:dyDescent="0.2">
      <c r="O46333" s="284"/>
      <c r="P46333" s="284"/>
    </row>
    <row r="46334" spans="15:16" x14ac:dyDescent="0.2">
      <c r="O46334" s="284"/>
      <c r="P46334" s="284"/>
    </row>
    <row r="46335" spans="15:16" x14ac:dyDescent="0.2">
      <c r="O46335" s="284"/>
      <c r="P46335" s="284"/>
    </row>
    <row r="46336" spans="15:16" x14ac:dyDescent="0.2">
      <c r="O46336" s="284"/>
      <c r="P46336" s="284"/>
    </row>
    <row r="46337" spans="15:16" x14ac:dyDescent="0.2">
      <c r="O46337" s="284"/>
      <c r="P46337" s="284"/>
    </row>
    <row r="46338" spans="15:16" x14ac:dyDescent="0.2">
      <c r="O46338" s="284"/>
      <c r="P46338" s="284"/>
    </row>
    <row r="46339" spans="15:16" x14ac:dyDescent="0.2">
      <c r="O46339" s="284"/>
      <c r="P46339" s="284"/>
    </row>
    <row r="46340" spans="15:16" x14ac:dyDescent="0.2">
      <c r="O46340" s="284"/>
      <c r="P46340" s="284"/>
    </row>
    <row r="46341" spans="15:16" x14ac:dyDescent="0.2">
      <c r="O46341" s="284"/>
      <c r="P46341" s="284"/>
    </row>
    <row r="46342" spans="15:16" x14ac:dyDescent="0.2">
      <c r="O46342" s="284"/>
      <c r="P46342" s="284"/>
    </row>
    <row r="46343" spans="15:16" x14ac:dyDescent="0.2">
      <c r="O46343" s="284"/>
      <c r="P46343" s="284"/>
    </row>
    <row r="46344" spans="15:16" x14ac:dyDescent="0.2">
      <c r="O46344" s="284"/>
      <c r="P46344" s="284"/>
    </row>
    <row r="46345" spans="15:16" x14ac:dyDescent="0.2">
      <c r="O46345" s="284"/>
      <c r="P46345" s="284"/>
    </row>
    <row r="46346" spans="15:16" x14ac:dyDescent="0.2">
      <c r="O46346" s="284"/>
      <c r="P46346" s="284"/>
    </row>
    <row r="46347" spans="15:16" x14ac:dyDescent="0.2">
      <c r="O46347" s="284"/>
      <c r="P46347" s="284"/>
    </row>
    <row r="46348" spans="15:16" x14ac:dyDescent="0.2">
      <c r="O46348" s="284"/>
      <c r="P46348" s="284"/>
    </row>
    <row r="46349" spans="15:16" x14ac:dyDescent="0.2">
      <c r="O46349" s="284"/>
      <c r="P46349" s="284"/>
    </row>
    <row r="46350" spans="15:16" x14ac:dyDescent="0.2">
      <c r="O46350" s="284"/>
      <c r="P46350" s="284"/>
    </row>
    <row r="46351" spans="15:16" x14ac:dyDescent="0.2">
      <c r="O46351" s="284"/>
      <c r="P46351" s="284"/>
    </row>
    <row r="46352" spans="15:16" x14ac:dyDescent="0.2">
      <c r="O46352" s="284"/>
      <c r="P46352" s="284"/>
    </row>
    <row r="46353" spans="15:16" x14ac:dyDescent="0.2">
      <c r="O46353" s="284"/>
      <c r="P46353" s="284"/>
    </row>
    <row r="46354" spans="15:16" x14ac:dyDescent="0.2">
      <c r="O46354" s="284"/>
      <c r="P46354" s="284"/>
    </row>
    <row r="46355" spans="15:16" x14ac:dyDescent="0.2">
      <c r="O46355" s="284"/>
      <c r="P46355" s="284"/>
    </row>
    <row r="46356" spans="15:16" x14ac:dyDescent="0.2">
      <c r="O46356" s="284"/>
      <c r="P46356" s="284"/>
    </row>
    <row r="46357" spans="15:16" x14ac:dyDescent="0.2">
      <c r="O46357" s="284"/>
      <c r="P46357" s="284"/>
    </row>
    <row r="46358" spans="15:16" x14ac:dyDescent="0.2">
      <c r="O46358" s="284"/>
      <c r="P46358" s="284"/>
    </row>
    <row r="46359" spans="15:16" x14ac:dyDescent="0.2">
      <c r="O46359" s="284"/>
      <c r="P46359" s="284"/>
    </row>
    <row r="46360" spans="15:16" x14ac:dyDescent="0.2">
      <c r="O46360" s="284"/>
      <c r="P46360" s="284"/>
    </row>
    <row r="46361" spans="15:16" x14ac:dyDescent="0.2">
      <c r="O46361" s="284"/>
      <c r="P46361" s="284"/>
    </row>
    <row r="46362" spans="15:16" x14ac:dyDescent="0.2">
      <c r="O46362" s="284"/>
      <c r="P46362" s="284"/>
    </row>
    <row r="46363" spans="15:16" x14ac:dyDescent="0.2">
      <c r="O46363" s="284"/>
      <c r="P46363" s="284"/>
    </row>
    <row r="46364" spans="15:16" x14ac:dyDescent="0.2">
      <c r="O46364" s="284"/>
      <c r="P46364" s="284"/>
    </row>
    <row r="46365" spans="15:16" x14ac:dyDescent="0.2">
      <c r="O46365" s="284"/>
      <c r="P46365" s="284"/>
    </row>
    <row r="46366" spans="15:16" x14ac:dyDescent="0.2">
      <c r="O46366" s="284"/>
      <c r="P46366" s="284"/>
    </row>
    <row r="46367" spans="15:16" x14ac:dyDescent="0.2">
      <c r="O46367" s="284"/>
      <c r="P46367" s="284"/>
    </row>
    <row r="46368" spans="15:16" x14ac:dyDescent="0.2">
      <c r="O46368" s="284"/>
      <c r="P46368" s="284"/>
    </row>
    <row r="46369" spans="15:16" x14ac:dyDescent="0.2">
      <c r="O46369" s="284"/>
      <c r="P46369" s="284"/>
    </row>
    <row r="46370" spans="15:16" x14ac:dyDescent="0.2">
      <c r="O46370" s="284"/>
      <c r="P46370" s="284"/>
    </row>
    <row r="46371" spans="15:16" x14ac:dyDescent="0.2">
      <c r="O46371" s="284"/>
      <c r="P46371" s="284"/>
    </row>
    <row r="46372" spans="15:16" x14ac:dyDescent="0.2">
      <c r="O46372" s="284"/>
      <c r="P46372" s="284"/>
    </row>
    <row r="46373" spans="15:16" x14ac:dyDescent="0.2">
      <c r="O46373" s="284"/>
      <c r="P46373" s="284"/>
    </row>
    <row r="46374" spans="15:16" x14ac:dyDescent="0.2">
      <c r="O46374" s="284"/>
      <c r="P46374" s="284"/>
    </row>
    <row r="46375" spans="15:16" x14ac:dyDescent="0.2">
      <c r="O46375" s="284"/>
      <c r="P46375" s="284"/>
    </row>
    <row r="46376" spans="15:16" x14ac:dyDescent="0.2">
      <c r="O46376" s="284"/>
      <c r="P46376" s="284"/>
    </row>
    <row r="46377" spans="15:16" x14ac:dyDescent="0.2">
      <c r="O46377" s="284"/>
      <c r="P46377" s="284"/>
    </row>
    <row r="46378" spans="15:16" x14ac:dyDescent="0.2">
      <c r="O46378" s="284"/>
      <c r="P46378" s="284"/>
    </row>
    <row r="46379" spans="15:16" x14ac:dyDescent="0.2">
      <c r="O46379" s="284"/>
      <c r="P46379" s="284"/>
    </row>
    <row r="46380" spans="15:16" x14ac:dyDescent="0.2">
      <c r="O46380" s="284"/>
      <c r="P46380" s="284"/>
    </row>
    <row r="46381" spans="15:16" x14ac:dyDescent="0.2">
      <c r="O46381" s="284"/>
      <c r="P46381" s="284"/>
    </row>
    <row r="46382" spans="15:16" x14ac:dyDescent="0.2">
      <c r="O46382" s="284"/>
      <c r="P46382" s="284"/>
    </row>
    <row r="46383" spans="15:16" x14ac:dyDescent="0.2">
      <c r="O46383" s="284"/>
      <c r="P46383" s="284"/>
    </row>
    <row r="46384" spans="15:16" x14ac:dyDescent="0.2">
      <c r="O46384" s="284"/>
      <c r="P46384" s="284"/>
    </row>
    <row r="46385" spans="15:16" x14ac:dyDescent="0.2">
      <c r="O46385" s="284"/>
      <c r="P46385" s="284"/>
    </row>
    <row r="46386" spans="15:16" x14ac:dyDescent="0.2">
      <c r="O46386" s="284"/>
      <c r="P46386" s="284"/>
    </row>
    <row r="46387" spans="15:16" x14ac:dyDescent="0.2">
      <c r="O46387" s="284"/>
      <c r="P46387" s="284"/>
    </row>
    <row r="46388" spans="15:16" x14ac:dyDescent="0.2">
      <c r="O46388" s="284"/>
      <c r="P46388" s="284"/>
    </row>
    <row r="46389" spans="15:16" x14ac:dyDescent="0.2">
      <c r="O46389" s="284"/>
      <c r="P46389" s="284"/>
    </row>
    <row r="46390" spans="15:16" x14ac:dyDescent="0.2">
      <c r="O46390" s="284"/>
      <c r="P46390" s="284"/>
    </row>
    <row r="46391" spans="15:16" x14ac:dyDescent="0.2">
      <c r="O46391" s="284"/>
      <c r="P46391" s="284"/>
    </row>
    <row r="46392" spans="15:16" x14ac:dyDescent="0.2">
      <c r="O46392" s="284"/>
      <c r="P46392" s="284"/>
    </row>
    <row r="46393" spans="15:16" x14ac:dyDescent="0.2">
      <c r="O46393" s="284"/>
      <c r="P46393" s="284"/>
    </row>
    <row r="46394" spans="15:16" x14ac:dyDescent="0.2">
      <c r="O46394" s="284"/>
      <c r="P46394" s="284"/>
    </row>
    <row r="46395" spans="15:16" x14ac:dyDescent="0.2">
      <c r="O46395" s="284"/>
      <c r="P46395" s="284"/>
    </row>
    <row r="46396" spans="15:16" x14ac:dyDescent="0.2">
      <c r="O46396" s="284"/>
      <c r="P46396" s="284"/>
    </row>
    <row r="46397" spans="15:16" x14ac:dyDescent="0.2">
      <c r="O46397" s="284"/>
      <c r="P46397" s="284"/>
    </row>
    <row r="46398" spans="15:16" x14ac:dyDescent="0.2">
      <c r="O46398" s="284"/>
      <c r="P46398" s="284"/>
    </row>
    <row r="46399" spans="15:16" x14ac:dyDescent="0.2">
      <c r="O46399" s="284"/>
      <c r="P46399" s="284"/>
    </row>
    <row r="46400" spans="15:16" x14ac:dyDescent="0.2">
      <c r="O46400" s="284"/>
      <c r="P46400" s="284"/>
    </row>
    <row r="46401" spans="15:16" x14ac:dyDescent="0.2">
      <c r="O46401" s="284"/>
      <c r="P46401" s="284"/>
    </row>
    <row r="46402" spans="15:16" x14ac:dyDescent="0.2">
      <c r="O46402" s="284"/>
      <c r="P46402" s="284"/>
    </row>
    <row r="46403" spans="15:16" x14ac:dyDescent="0.2">
      <c r="O46403" s="284"/>
      <c r="P46403" s="284"/>
    </row>
    <row r="46404" spans="15:16" x14ac:dyDescent="0.2">
      <c r="O46404" s="284"/>
      <c r="P46404" s="284"/>
    </row>
    <row r="46405" spans="15:16" x14ac:dyDescent="0.2">
      <c r="O46405" s="284"/>
      <c r="P46405" s="284"/>
    </row>
    <row r="46406" spans="15:16" x14ac:dyDescent="0.2">
      <c r="O46406" s="284"/>
      <c r="P46406" s="284"/>
    </row>
    <row r="46407" spans="15:16" x14ac:dyDescent="0.2">
      <c r="O46407" s="284"/>
      <c r="P46407" s="284"/>
    </row>
    <row r="46408" spans="15:16" x14ac:dyDescent="0.2">
      <c r="O46408" s="284"/>
      <c r="P46408" s="284"/>
    </row>
    <row r="46409" spans="15:16" x14ac:dyDescent="0.2">
      <c r="O46409" s="284"/>
      <c r="P46409" s="284"/>
    </row>
    <row r="46410" spans="15:16" x14ac:dyDescent="0.2">
      <c r="O46410" s="284"/>
      <c r="P46410" s="284"/>
    </row>
    <row r="46411" spans="15:16" x14ac:dyDescent="0.2">
      <c r="O46411" s="284"/>
      <c r="P46411" s="284"/>
    </row>
    <row r="46412" spans="15:16" x14ac:dyDescent="0.2">
      <c r="O46412" s="284"/>
      <c r="P46412" s="284"/>
    </row>
    <row r="46413" spans="15:16" x14ac:dyDescent="0.2">
      <c r="O46413" s="284"/>
      <c r="P46413" s="284"/>
    </row>
    <row r="46414" spans="15:16" x14ac:dyDescent="0.2">
      <c r="O46414" s="284"/>
      <c r="P46414" s="284"/>
    </row>
    <row r="46415" spans="15:16" x14ac:dyDescent="0.2">
      <c r="O46415" s="284"/>
      <c r="P46415" s="284"/>
    </row>
    <row r="46416" spans="15:16" x14ac:dyDescent="0.2">
      <c r="O46416" s="284"/>
      <c r="P46416" s="284"/>
    </row>
    <row r="46417" spans="15:16" x14ac:dyDescent="0.2">
      <c r="O46417" s="284"/>
      <c r="P46417" s="284"/>
    </row>
    <row r="46418" spans="15:16" x14ac:dyDescent="0.2">
      <c r="O46418" s="284"/>
      <c r="P46418" s="284"/>
    </row>
    <row r="46419" spans="15:16" x14ac:dyDescent="0.2">
      <c r="O46419" s="284"/>
      <c r="P46419" s="284"/>
    </row>
    <row r="46420" spans="15:16" x14ac:dyDescent="0.2">
      <c r="O46420" s="284"/>
      <c r="P46420" s="284"/>
    </row>
    <row r="46421" spans="15:16" x14ac:dyDescent="0.2">
      <c r="O46421" s="284"/>
      <c r="P46421" s="284"/>
    </row>
    <row r="46422" spans="15:16" x14ac:dyDescent="0.2">
      <c r="O46422" s="284"/>
      <c r="P46422" s="284"/>
    </row>
    <row r="46423" spans="15:16" x14ac:dyDescent="0.2">
      <c r="O46423" s="284"/>
      <c r="P46423" s="284"/>
    </row>
    <row r="46424" spans="15:16" x14ac:dyDescent="0.2">
      <c r="O46424" s="284"/>
      <c r="P46424" s="284"/>
    </row>
    <row r="46425" spans="15:16" x14ac:dyDescent="0.2">
      <c r="O46425" s="284"/>
      <c r="P46425" s="284"/>
    </row>
    <row r="46426" spans="15:16" x14ac:dyDescent="0.2">
      <c r="O46426" s="284"/>
      <c r="P46426" s="284"/>
    </row>
    <row r="46427" spans="15:16" x14ac:dyDescent="0.2">
      <c r="O46427" s="284"/>
      <c r="P46427" s="284"/>
    </row>
    <row r="46428" spans="15:16" x14ac:dyDescent="0.2">
      <c r="O46428" s="284"/>
      <c r="P46428" s="284"/>
    </row>
    <row r="46429" spans="15:16" x14ac:dyDescent="0.2">
      <c r="O46429" s="284"/>
      <c r="P46429" s="284"/>
    </row>
    <row r="46430" spans="15:16" x14ac:dyDescent="0.2">
      <c r="O46430" s="284"/>
      <c r="P46430" s="284"/>
    </row>
    <row r="46431" spans="15:16" x14ac:dyDescent="0.2">
      <c r="O46431" s="284"/>
      <c r="P46431" s="284"/>
    </row>
    <row r="46432" spans="15:16" x14ac:dyDescent="0.2">
      <c r="O46432" s="284"/>
      <c r="P46432" s="284"/>
    </row>
    <row r="46433" spans="15:16" x14ac:dyDescent="0.2">
      <c r="O46433" s="284"/>
      <c r="P46433" s="284"/>
    </row>
    <row r="46434" spans="15:16" x14ac:dyDescent="0.2">
      <c r="O46434" s="284"/>
      <c r="P46434" s="284"/>
    </row>
    <row r="46435" spans="15:16" x14ac:dyDescent="0.2">
      <c r="O46435" s="284"/>
      <c r="P46435" s="284"/>
    </row>
    <row r="46436" spans="15:16" x14ac:dyDescent="0.2">
      <c r="O46436" s="284"/>
      <c r="P46436" s="284"/>
    </row>
    <row r="46437" spans="15:16" x14ac:dyDescent="0.2">
      <c r="O46437" s="284"/>
      <c r="P46437" s="284"/>
    </row>
    <row r="46438" spans="15:16" x14ac:dyDescent="0.2">
      <c r="O46438" s="284"/>
      <c r="P46438" s="284"/>
    </row>
    <row r="46439" spans="15:16" x14ac:dyDescent="0.2">
      <c r="O46439" s="284"/>
      <c r="P46439" s="284"/>
    </row>
    <row r="46440" spans="15:16" x14ac:dyDescent="0.2">
      <c r="O46440" s="284"/>
      <c r="P46440" s="284"/>
    </row>
    <row r="46441" spans="15:16" x14ac:dyDescent="0.2">
      <c r="O46441" s="284"/>
      <c r="P46441" s="284"/>
    </row>
    <row r="46442" spans="15:16" x14ac:dyDescent="0.2">
      <c r="O46442" s="284"/>
      <c r="P46442" s="284"/>
    </row>
    <row r="46443" spans="15:16" x14ac:dyDescent="0.2">
      <c r="O46443" s="284"/>
      <c r="P46443" s="284"/>
    </row>
    <row r="46444" spans="15:16" x14ac:dyDescent="0.2">
      <c r="O46444" s="284"/>
      <c r="P46444" s="284"/>
    </row>
    <row r="46445" spans="15:16" x14ac:dyDescent="0.2">
      <c r="O46445" s="284"/>
      <c r="P46445" s="284"/>
    </row>
    <row r="46446" spans="15:16" x14ac:dyDescent="0.2">
      <c r="O46446" s="284"/>
      <c r="P46446" s="284"/>
    </row>
    <row r="46447" spans="15:16" x14ac:dyDescent="0.2">
      <c r="O46447" s="284"/>
      <c r="P46447" s="284"/>
    </row>
    <row r="46448" spans="15:16" x14ac:dyDescent="0.2">
      <c r="O46448" s="284"/>
      <c r="P46448" s="284"/>
    </row>
    <row r="46449" spans="15:16" x14ac:dyDescent="0.2">
      <c r="O46449" s="284"/>
      <c r="P46449" s="284"/>
    </row>
    <row r="46450" spans="15:16" x14ac:dyDescent="0.2">
      <c r="O46450" s="284"/>
      <c r="P46450" s="284"/>
    </row>
    <row r="46451" spans="15:16" x14ac:dyDescent="0.2">
      <c r="O46451" s="284"/>
      <c r="P46451" s="284"/>
    </row>
    <row r="46452" spans="15:16" x14ac:dyDescent="0.2">
      <c r="O46452" s="284"/>
      <c r="P46452" s="284"/>
    </row>
    <row r="46453" spans="15:16" x14ac:dyDescent="0.2">
      <c r="O46453" s="284"/>
      <c r="P46453" s="284"/>
    </row>
    <row r="46454" spans="15:16" x14ac:dyDescent="0.2">
      <c r="O46454" s="284"/>
      <c r="P46454" s="284"/>
    </row>
    <row r="46455" spans="15:16" x14ac:dyDescent="0.2">
      <c r="O46455" s="284"/>
      <c r="P46455" s="284"/>
    </row>
    <row r="46456" spans="15:16" x14ac:dyDescent="0.2">
      <c r="O46456" s="284"/>
      <c r="P46456" s="284"/>
    </row>
    <row r="46457" spans="15:16" x14ac:dyDescent="0.2">
      <c r="O46457" s="284"/>
      <c r="P46457" s="284"/>
    </row>
    <row r="46458" spans="15:16" x14ac:dyDescent="0.2">
      <c r="O46458" s="284"/>
      <c r="P46458" s="284"/>
    </row>
    <row r="46459" spans="15:16" x14ac:dyDescent="0.2">
      <c r="O46459" s="284"/>
      <c r="P46459" s="284"/>
    </row>
    <row r="46460" spans="15:16" x14ac:dyDescent="0.2">
      <c r="O46460" s="284"/>
      <c r="P46460" s="284"/>
    </row>
    <row r="46461" spans="15:16" x14ac:dyDescent="0.2">
      <c r="O46461" s="284"/>
      <c r="P46461" s="284"/>
    </row>
    <row r="46462" spans="15:16" x14ac:dyDescent="0.2">
      <c r="O46462" s="284"/>
      <c r="P46462" s="284"/>
    </row>
    <row r="46463" spans="15:16" x14ac:dyDescent="0.2">
      <c r="O46463" s="284"/>
      <c r="P46463" s="284"/>
    </row>
    <row r="46464" spans="15:16" x14ac:dyDescent="0.2">
      <c r="O46464" s="284"/>
      <c r="P46464" s="284"/>
    </row>
    <row r="46465" spans="15:16" x14ac:dyDescent="0.2">
      <c r="O46465" s="284"/>
      <c r="P46465" s="284"/>
    </row>
    <row r="46466" spans="15:16" x14ac:dyDescent="0.2">
      <c r="O46466" s="284"/>
      <c r="P46466" s="284"/>
    </row>
    <row r="46467" spans="15:16" x14ac:dyDescent="0.2">
      <c r="O46467" s="284"/>
      <c r="P46467" s="284"/>
    </row>
    <row r="46468" spans="15:16" x14ac:dyDescent="0.2">
      <c r="O46468" s="284"/>
      <c r="P46468" s="284"/>
    </row>
    <row r="46469" spans="15:16" x14ac:dyDescent="0.2">
      <c r="O46469" s="284"/>
      <c r="P46469" s="284"/>
    </row>
    <row r="46470" spans="15:16" x14ac:dyDescent="0.2">
      <c r="O46470" s="284"/>
      <c r="P46470" s="284"/>
    </row>
    <row r="46471" spans="15:16" x14ac:dyDescent="0.2">
      <c r="O46471" s="284"/>
      <c r="P46471" s="284"/>
    </row>
    <row r="46472" spans="15:16" x14ac:dyDescent="0.2">
      <c r="O46472" s="284"/>
      <c r="P46472" s="284"/>
    </row>
    <row r="46473" spans="15:16" x14ac:dyDescent="0.2">
      <c r="O46473" s="284"/>
      <c r="P46473" s="284"/>
    </row>
    <row r="46474" spans="15:16" x14ac:dyDescent="0.2">
      <c r="O46474" s="284"/>
      <c r="P46474" s="284"/>
    </row>
    <row r="46475" spans="15:16" x14ac:dyDescent="0.2">
      <c r="O46475" s="284"/>
      <c r="P46475" s="284"/>
    </row>
    <row r="46476" spans="15:16" x14ac:dyDescent="0.2">
      <c r="O46476" s="284"/>
      <c r="P46476" s="284"/>
    </row>
    <row r="46477" spans="15:16" x14ac:dyDescent="0.2">
      <c r="O46477" s="284"/>
      <c r="P46477" s="284"/>
    </row>
    <row r="46478" spans="15:16" x14ac:dyDescent="0.2">
      <c r="O46478" s="284"/>
      <c r="P46478" s="284"/>
    </row>
    <row r="46479" spans="15:16" x14ac:dyDescent="0.2">
      <c r="O46479" s="284"/>
      <c r="P46479" s="284"/>
    </row>
    <row r="46480" spans="15:16" x14ac:dyDescent="0.2">
      <c r="O46480" s="284"/>
      <c r="P46480" s="284"/>
    </row>
    <row r="46481" spans="15:16" x14ac:dyDescent="0.2">
      <c r="O46481" s="284"/>
      <c r="P46481" s="284"/>
    </row>
    <row r="46482" spans="15:16" x14ac:dyDescent="0.2">
      <c r="O46482" s="284"/>
      <c r="P46482" s="284"/>
    </row>
    <row r="46483" spans="15:16" x14ac:dyDescent="0.2">
      <c r="O46483" s="284"/>
      <c r="P46483" s="284"/>
    </row>
    <row r="46484" spans="15:16" x14ac:dyDescent="0.2">
      <c r="O46484" s="284"/>
      <c r="P46484" s="284"/>
    </row>
    <row r="46485" spans="15:16" x14ac:dyDescent="0.2">
      <c r="O46485" s="284"/>
      <c r="P46485" s="284"/>
    </row>
    <row r="46486" spans="15:16" x14ac:dyDescent="0.2">
      <c r="O46486" s="284"/>
      <c r="P46486" s="284"/>
    </row>
    <row r="46487" spans="15:16" x14ac:dyDescent="0.2">
      <c r="O46487" s="284"/>
      <c r="P46487" s="284"/>
    </row>
    <row r="46488" spans="15:16" x14ac:dyDescent="0.2">
      <c r="O46488" s="284"/>
      <c r="P46488" s="284"/>
    </row>
    <row r="46489" spans="15:16" x14ac:dyDescent="0.2">
      <c r="O46489" s="284"/>
      <c r="P46489" s="284"/>
    </row>
    <row r="46490" spans="15:16" x14ac:dyDescent="0.2">
      <c r="O46490" s="284"/>
      <c r="P46490" s="284"/>
    </row>
    <row r="46491" spans="15:16" x14ac:dyDescent="0.2">
      <c r="O46491" s="284"/>
      <c r="P46491" s="284"/>
    </row>
    <row r="46492" spans="15:16" x14ac:dyDescent="0.2">
      <c r="O46492" s="284"/>
      <c r="P46492" s="284"/>
    </row>
    <row r="46493" spans="15:16" x14ac:dyDescent="0.2">
      <c r="O46493" s="284"/>
      <c r="P46493" s="284"/>
    </row>
    <row r="46494" spans="15:16" x14ac:dyDescent="0.2">
      <c r="O46494" s="284"/>
      <c r="P46494" s="284"/>
    </row>
    <row r="46495" spans="15:16" x14ac:dyDescent="0.2">
      <c r="O46495" s="284"/>
      <c r="P46495" s="284"/>
    </row>
    <row r="46496" spans="15:16" x14ac:dyDescent="0.2">
      <c r="O46496" s="284"/>
      <c r="P46496" s="284"/>
    </row>
    <row r="46497" spans="15:16" x14ac:dyDescent="0.2">
      <c r="O46497" s="284"/>
      <c r="P46497" s="284"/>
    </row>
    <row r="46498" spans="15:16" x14ac:dyDescent="0.2">
      <c r="O46498" s="284"/>
      <c r="P46498" s="284"/>
    </row>
    <row r="46499" spans="15:16" x14ac:dyDescent="0.2">
      <c r="O46499" s="284"/>
      <c r="P46499" s="284"/>
    </row>
    <row r="46500" spans="15:16" x14ac:dyDescent="0.2">
      <c r="O46500" s="284"/>
      <c r="P46500" s="284"/>
    </row>
    <row r="46501" spans="15:16" x14ac:dyDescent="0.2">
      <c r="O46501" s="284"/>
      <c r="P46501" s="284"/>
    </row>
    <row r="46502" spans="15:16" x14ac:dyDescent="0.2">
      <c r="O46502" s="284"/>
      <c r="P46502" s="284"/>
    </row>
    <row r="46503" spans="15:16" x14ac:dyDescent="0.2">
      <c r="O46503" s="284"/>
      <c r="P46503" s="284"/>
    </row>
    <row r="46504" spans="15:16" x14ac:dyDescent="0.2">
      <c r="O46504" s="284"/>
      <c r="P46504" s="284"/>
    </row>
    <row r="46505" spans="15:16" x14ac:dyDescent="0.2">
      <c r="O46505" s="284"/>
      <c r="P46505" s="284"/>
    </row>
    <row r="46506" spans="15:16" x14ac:dyDescent="0.2">
      <c r="O46506" s="284"/>
      <c r="P46506" s="284"/>
    </row>
    <row r="46507" spans="15:16" x14ac:dyDescent="0.2">
      <c r="O46507" s="284"/>
      <c r="P46507" s="284"/>
    </row>
    <row r="46508" spans="15:16" x14ac:dyDescent="0.2">
      <c r="O46508" s="284"/>
      <c r="P46508" s="284"/>
    </row>
    <row r="46509" spans="15:16" x14ac:dyDescent="0.2">
      <c r="O46509" s="284"/>
      <c r="P46509" s="284"/>
    </row>
    <row r="46510" spans="15:16" x14ac:dyDescent="0.2">
      <c r="O46510" s="284"/>
      <c r="P46510" s="284"/>
    </row>
    <row r="46511" spans="15:16" x14ac:dyDescent="0.2">
      <c r="O46511" s="284"/>
      <c r="P46511" s="284"/>
    </row>
    <row r="46512" spans="15:16" x14ac:dyDescent="0.2">
      <c r="O46512" s="284"/>
      <c r="P46512" s="284"/>
    </row>
    <row r="46513" spans="15:16" x14ac:dyDescent="0.2">
      <c r="O46513" s="284"/>
      <c r="P46513" s="284"/>
    </row>
    <row r="46514" spans="15:16" x14ac:dyDescent="0.2">
      <c r="O46514" s="284"/>
      <c r="P46514" s="284"/>
    </row>
    <row r="46515" spans="15:16" x14ac:dyDescent="0.2">
      <c r="O46515" s="284"/>
      <c r="P46515" s="284"/>
    </row>
    <row r="46516" spans="15:16" x14ac:dyDescent="0.2">
      <c r="O46516" s="284"/>
      <c r="P46516" s="284"/>
    </row>
    <row r="46517" spans="15:16" x14ac:dyDescent="0.2">
      <c r="O46517" s="284"/>
      <c r="P46517" s="284"/>
    </row>
    <row r="46518" spans="15:16" x14ac:dyDescent="0.2">
      <c r="O46518" s="284"/>
      <c r="P46518" s="284"/>
    </row>
    <row r="46519" spans="15:16" x14ac:dyDescent="0.2">
      <c r="O46519" s="284"/>
      <c r="P46519" s="284"/>
    </row>
    <row r="46520" spans="15:16" x14ac:dyDescent="0.2">
      <c r="O46520" s="284"/>
      <c r="P46520" s="284"/>
    </row>
    <row r="46521" spans="15:16" x14ac:dyDescent="0.2">
      <c r="O46521" s="284"/>
      <c r="P46521" s="284"/>
    </row>
    <row r="46522" spans="15:16" x14ac:dyDescent="0.2">
      <c r="O46522" s="284"/>
      <c r="P46522" s="284"/>
    </row>
    <row r="46523" spans="15:16" x14ac:dyDescent="0.2">
      <c r="O46523" s="284"/>
      <c r="P46523" s="284"/>
    </row>
    <row r="46524" spans="15:16" x14ac:dyDescent="0.2">
      <c r="O46524" s="284"/>
      <c r="P46524" s="284"/>
    </row>
    <row r="46525" spans="15:16" x14ac:dyDescent="0.2">
      <c r="O46525" s="284"/>
      <c r="P46525" s="284"/>
    </row>
    <row r="46526" spans="15:16" x14ac:dyDescent="0.2">
      <c r="O46526" s="284"/>
      <c r="P46526" s="284"/>
    </row>
    <row r="46527" spans="15:16" x14ac:dyDescent="0.2">
      <c r="O46527" s="284"/>
      <c r="P46527" s="284"/>
    </row>
    <row r="46528" spans="15:16" x14ac:dyDescent="0.2">
      <c r="O46528" s="284"/>
      <c r="P46528" s="284"/>
    </row>
    <row r="46529" spans="15:16" x14ac:dyDescent="0.2">
      <c r="O46529" s="284"/>
      <c r="P46529" s="284"/>
    </row>
    <row r="46530" spans="15:16" x14ac:dyDescent="0.2">
      <c r="O46530" s="284"/>
      <c r="P46530" s="284"/>
    </row>
    <row r="46531" spans="15:16" x14ac:dyDescent="0.2">
      <c r="O46531" s="284"/>
      <c r="P46531" s="284"/>
    </row>
    <row r="46532" spans="15:16" x14ac:dyDescent="0.2">
      <c r="O46532" s="284"/>
      <c r="P46532" s="284"/>
    </row>
    <row r="46533" spans="15:16" x14ac:dyDescent="0.2">
      <c r="O46533" s="284"/>
      <c r="P46533" s="284"/>
    </row>
    <row r="46534" spans="15:16" x14ac:dyDescent="0.2">
      <c r="O46534" s="284"/>
      <c r="P46534" s="284"/>
    </row>
    <row r="46535" spans="15:16" x14ac:dyDescent="0.2">
      <c r="O46535" s="284"/>
      <c r="P46535" s="284"/>
    </row>
    <row r="46536" spans="15:16" x14ac:dyDescent="0.2">
      <c r="O46536" s="284"/>
      <c r="P46536" s="284"/>
    </row>
    <row r="46537" spans="15:16" x14ac:dyDescent="0.2">
      <c r="O46537" s="284"/>
      <c r="P46537" s="284"/>
    </row>
    <row r="46538" spans="15:16" x14ac:dyDescent="0.2">
      <c r="O46538" s="284"/>
      <c r="P46538" s="284"/>
    </row>
    <row r="46539" spans="15:16" x14ac:dyDescent="0.2">
      <c r="O46539" s="284"/>
      <c r="P46539" s="284"/>
    </row>
    <row r="46540" spans="15:16" x14ac:dyDescent="0.2">
      <c r="O46540" s="284"/>
      <c r="P46540" s="284"/>
    </row>
    <row r="46541" spans="15:16" x14ac:dyDescent="0.2">
      <c r="O46541" s="284"/>
      <c r="P46541" s="284"/>
    </row>
    <row r="46542" spans="15:16" x14ac:dyDescent="0.2">
      <c r="O46542" s="284"/>
      <c r="P46542" s="284"/>
    </row>
    <row r="46543" spans="15:16" x14ac:dyDescent="0.2">
      <c r="O46543" s="284"/>
      <c r="P46543" s="284"/>
    </row>
    <row r="46544" spans="15:16" x14ac:dyDescent="0.2">
      <c r="O46544" s="284"/>
      <c r="P46544" s="284"/>
    </row>
    <row r="46545" spans="15:16" x14ac:dyDescent="0.2">
      <c r="O46545" s="284"/>
      <c r="P46545" s="284"/>
    </row>
    <row r="46546" spans="15:16" x14ac:dyDescent="0.2">
      <c r="O46546" s="284"/>
      <c r="P46546" s="284"/>
    </row>
    <row r="46547" spans="15:16" x14ac:dyDescent="0.2">
      <c r="O46547" s="284"/>
      <c r="P46547" s="284"/>
    </row>
    <row r="46548" spans="15:16" x14ac:dyDescent="0.2">
      <c r="O46548" s="284"/>
      <c r="P46548" s="284"/>
    </row>
    <row r="46549" spans="15:16" x14ac:dyDescent="0.2">
      <c r="O46549" s="284"/>
      <c r="P46549" s="284"/>
    </row>
    <row r="46550" spans="15:16" x14ac:dyDescent="0.2">
      <c r="O46550" s="284"/>
      <c r="P46550" s="284"/>
    </row>
    <row r="46551" spans="15:16" x14ac:dyDescent="0.2">
      <c r="O46551" s="284"/>
      <c r="P46551" s="284"/>
    </row>
    <row r="46552" spans="15:16" x14ac:dyDescent="0.2">
      <c r="O46552" s="284"/>
      <c r="P46552" s="284"/>
    </row>
    <row r="46553" spans="15:16" x14ac:dyDescent="0.2">
      <c r="O46553" s="284"/>
      <c r="P46553" s="284"/>
    </row>
    <row r="46554" spans="15:16" x14ac:dyDescent="0.2">
      <c r="O46554" s="284"/>
      <c r="P46554" s="284"/>
    </row>
    <row r="46555" spans="15:16" x14ac:dyDescent="0.2">
      <c r="O46555" s="284"/>
      <c r="P46555" s="284"/>
    </row>
    <row r="46556" spans="15:16" x14ac:dyDescent="0.2">
      <c r="O46556" s="284"/>
      <c r="P46556" s="284"/>
    </row>
    <row r="46557" spans="15:16" x14ac:dyDescent="0.2">
      <c r="O46557" s="284"/>
      <c r="P46557" s="284"/>
    </row>
    <row r="46558" spans="15:16" x14ac:dyDescent="0.2">
      <c r="O46558" s="284"/>
      <c r="P46558" s="284"/>
    </row>
    <row r="46559" spans="15:16" x14ac:dyDescent="0.2">
      <c r="O46559" s="284"/>
      <c r="P46559" s="284"/>
    </row>
    <row r="46560" spans="15:16" x14ac:dyDescent="0.2">
      <c r="O46560" s="284"/>
      <c r="P46560" s="284"/>
    </row>
    <row r="46561" spans="15:16" x14ac:dyDescent="0.2">
      <c r="O46561" s="284"/>
      <c r="P46561" s="284"/>
    </row>
    <row r="46562" spans="15:16" x14ac:dyDescent="0.2">
      <c r="O46562" s="284"/>
      <c r="P46562" s="284"/>
    </row>
    <row r="46563" spans="15:16" x14ac:dyDescent="0.2">
      <c r="O46563" s="284"/>
      <c r="P46563" s="284"/>
    </row>
    <row r="46564" spans="15:16" x14ac:dyDescent="0.2">
      <c r="O46564" s="284"/>
      <c r="P46564" s="284"/>
    </row>
    <row r="46565" spans="15:16" x14ac:dyDescent="0.2">
      <c r="O46565" s="284"/>
      <c r="P46565" s="284"/>
    </row>
    <row r="46566" spans="15:16" x14ac:dyDescent="0.2">
      <c r="O46566" s="284"/>
      <c r="P46566" s="284"/>
    </row>
    <row r="46567" spans="15:16" x14ac:dyDescent="0.2">
      <c r="O46567" s="284"/>
      <c r="P46567" s="284"/>
    </row>
    <row r="46568" spans="15:16" x14ac:dyDescent="0.2">
      <c r="O46568" s="284"/>
      <c r="P46568" s="284"/>
    </row>
    <row r="46569" spans="15:16" x14ac:dyDescent="0.2">
      <c r="O46569" s="284"/>
      <c r="P46569" s="284"/>
    </row>
    <row r="46570" spans="15:16" x14ac:dyDescent="0.2">
      <c r="O46570" s="284"/>
      <c r="P46570" s="284"/>
    </row>
    <row r="46571" spans="15:16" x14ac:dyDescent="0.2">
      <c r="O46571" s="284"/>
      <c r="P46571" s="284"/>
    </row>
    <row r="46572" spans="15:16" x14ac:dyDescent="0.2">
      <c r="O46572" s="284"/>
      <c r="P46572" s="284"/>
    </row>
    <row r="46573" spans="15:16" x14ac:dyDescent="0.2">
      <c r="O46573" s="284"/>
      <c r="P46573" s="284"/>
    </row>
    <row r="46574" spans="15:16" x14ac:dyDescent="0.2">
      <c r="O46574" s="284"/>
      <c r="P46574" s="284"/>
    </row>
    <row r="46575" spans="15:16" x14ac:dyDescent="0.2">
      <c r="O46575" s="284"/>
      <c r="P46575" s="284"/>
    </row>
    <row r="46576" spans="15:16" x14ac:dyDescent="0.2">
      <c r="O46576" s="284"/>
      <c r="P46576" s="284"/>
    </row>
    <row r="46577" spans="15:16" x14ac:dyDescent="0.2">
      <c r="O46577" s="284"/>
      <c r="P46577" s="284"/>
    </row>
    <row r="46578" spans="15:16" x14ac:dyDescent="0.2">
      <c r="O46578" s="284"/>
      <c r="P46578" s="284"/>
    </row>
    <row r="46579" spans="15:16" x14ac:dyDescent="0.2">
      <c r="O46579" s="284"/>
      <c r="P46579" s="284"/>
    </row>
    <row r="46580" spans="15:16" x14ac:dyDescent="0.2">
      <c r="O46580" s="284"/>
      <c r="P46580" s="284"/>
    </row>
    <row r="46581" spans="15:16" x14ac:dyDescent="0.2">
      <c r="O46581" s="284"/>
      <c r="P46581" s="284"/>
    </row>
    <row r="46582" spans="15:16" x14ac:dyDescent="0.2">
      <c r="O46582" s="284"/>
      <c r="P46582" s="284"/>
    </row>
    <row r="46583" spans="15:16" x14ac:dyDescent="0.2">
      <c r="O46583" s="284"/>
      <c r="P46583" s="284"/>
    </row>
    <row r="46584" spans="15:16" x14ac:dyDescent="0.2">
      <c r="O46584" s="284"/>
      <c r="P46584" s="284"/>
    </row>
    <row r="46585" spans="15:16" x14ac:dyDescent="0.2">
      <c r="O46585" s="284"/>
      <c r="P46585" s="284"/>
    </row>
    <row r="46586" spans="15:16" x14ac:dyDescent="0.2">
      <c r="O46586" s="284"/>
      <c r="P46586" s="284"/>
    </row>
    <row r="46587" spans="15:16" x14ac:dyDescent="0.2">
      <c r="O46587" s="284"/>
      <c r="P46587" s="284"/>
    </row>
    <row r="46588" spans="15:16" x14ac:dyDescent="0.2">
      <c r="O46588" s="284"/>
      <c r="P46588" s="284"/>
    </row>
    <row r="46589" spans="15:16" x14ac:dyDescent="0.2">
      <c r="O46589" s="284"/>
      <c r="P46589" s="284"/>
    </row>
    <row r="46590" spans="15:16" x14ac:dyDescent="0.2">
      <c r="O46590" s="284"/>
      <c r="P46590" s="284"/>
    </row>
    <row r="46591" spans="15:16" x14ac:dyDescent="0.2">
      <c r="O46591" s="284"/>
      <c r="P46591" s="284"/>
    </row>
    <row r="46592" spans="15:16" x14ac:dyDescent="0.2">
      <c r="O46592" s="284"/>
      <c r="P46592" s="284"/>
    </row>
    <row r="46593" spans="15:16" x14ac:dyDescent="0.2">
      <c r="O46593" s="284"/>
      <c r="P46593" s="284"/>
    </row>
    <row r="46594" spans="15:16" x14ac:dyDescent="0.2">
      <c r="O46594" s="284"/>
      <c r="P46594" s="284"/>
    </row>
    <row r="46595" spans="15:16" x14ac:dyDescent="0.2">
      <c r="O46595" s="284"/>
      <c r="P46595" s="284"/>
    </row>
    <row r="46596" spans="15:16" x14ac:dyDescent="0.2">
      <c r="O46596" s="284"/>
      <c r="P46596" s="284"/>
    </row>
    <row r="46597" spans="15:16" x14ac:dyDescent="0.2">
      <c r="O46597" s="284"/>
      <c r="P46597" s="284"/>
    </row>
    <row r="46598" spans="15:16" x14ac:dyDescent="0.2">
      <c r="O46598" s="284"/>
      <c r="P46598" s="284"/>
    </row>
    <row r="46599" spans="15:16" x14ac:dyDescent="0.2">
      <c r="O46599" s="284"/>
      <c r="P46599" s="284"/>
    </row>
    <row r="46600" spans="15:16" x14ac:dyDescent="0.2">
      <c r="O46600" s="284"/>
      <c r="P46600" s="284"/>
    </row>
    <row r="46601" spans="15:16" x14ac:dyDescent="0.2">
      <c r="O46601" s="284"/>
      <c r="P46601" s="284"/>
    </row>
    <row r="46602" spans="15:16" x14ac:dyDescent="0.2">
      <c r="O46602" s="284"/>
      <c r="P46602" s="284"/>
    </row>
    <row r="46603" spans="15:16" x14ac:dyDescent="0.2">
      <c r="O46603" s="284"/>
      <c r="P46603" s="284"/>
    </row>
    <row r="46604" spans="15:16" x14ac:dyDescent="0.2">
      <c r="O46604" s="284"/>
      <c r="P46604" s="284"/>
    </row>
    <row r="46605" spans="15:16" x14ac:dyDescent="0.2">
      <c r="O46605" s="284"/>
      <c r="P46605" s="284"/>
    </row>
    <row r="46606" spans="15:16" x14ac:dyDescent="0.2">
      <c r="O46606" s="284"/>
      <c r="P46606" s="284"/>
    </row>
    <row r="46607" spans="15:16" x14ac:dyDescent="0.2">
      <c r="O46607" s="284"/>
      <c r="P46607" s="284"/>
    </row>
    <row r="46608" spans="15:16" x14ac:dyDescent="0.2">
      <c r="O46608" s="284"/>
      <c r="P46608" s="284"/>
    </row>
    <row r="46609" spans="15:16" x14ac:dyDescent="0.2">
      <c r="O46609" s="284"/>
      <c r="P46609" s="284"/>
    </row>
    <row r="46610" spans="15:16" x14ac:dyDescent="0.2">
      <c r="O46610" s="284"/>
      <c r="P46610" s="284"/>
    </row>
    <row r="46611" spans="15:16" x14ac:dyDescent="0.2">
      <c r="O46611" s="284"/>
      <c r="P46611" s="284"/>
    </row>
    <row r="46612" spans="15:16" x14ac:dyDescent="0.2">
      <c r="O46612" s="284"/>
      <c r="P46612" s="284"/>
    </row>
    <row r="46613" spans="15:16" x14ac:dyDescent="0.2">
      <c r="O46613" s="284"/>
      <c r="P46613" s="284"/>
    </row>
    <row r="46614" spans="15:16" x14ac:dyDescent="0.2">
      <c r="O46614" s="284"/>
      <c r="P46614" s="284"/>
    </row>
    <row r="46615" spans="15:16" x14ac:dyDescent="0.2">
      <c r="O46615" s="284"/>
      <c r="P46615" s="284"/>
    </row>
    <row r="46616" spans="15:16" x14ac:dyDescent="0.2">
      <c r="O46616" s="284"/>
      <c r="P46616" s="284"/>
    </row>
    <row r="46617" spans="15:16" x14ac:dyDescent="0.2">
      <c r="O46617" s="284"/>
      <c r="P46617" s="284"/>
    </row>
    <row r="46618" spans="15:16" x14ac:dyDescent="0.2">
      <c r="O46618" s="284"/>
      <c r="P46618" s="284"/>
    </row>
    <row r="46619" spans="15:16" x14ac:dyDescent="0.2">
      <c r="O46619" s="284"/>
      <c r="P46619" s="284"/>
    </row>
    <row r="46620" spans="15:16" x14ac:dyDescent="0.2">
      <c r="O46620" s="284"/>
      <c r="P46620" s="284"/>
    </row>
    <row r="46621" spans="15:16" x14ac:dyDescent="0.2">
      <c r="O46621" s="284"/>
      <c r="P46621" s="284"/>
    </row>
    <row r="46622" spans="15:16" x14ac:dyDescent="0.2">
      <c r="O46622" s="284"/>
      <c r="P46622" s="284"/>
    </row>
    <row r="46623" spans="15:16" x14ac:dyDescent="0.2">
      <c r="O46623" s="284"/>
      <c r="P46623" s="284"/>
    </row>
    <row r="46624" spans="15:16" x14ac:dyDescent="0.2">
      <c r="O46624" s="284"/>
      <c r="P46624" s="284"/>
    </row>
    <row r="46625" spans="15:16" x14ac:dyDescent="0.2">
      <c r="O46625" s="284"/>
      <c r="P46625" s="284"/>
    </row>
    <row r="46626" spans="15:16" x14ac:dyDescent="0.2">
      <c r="O46626" s="284"/>
      <c r="P46626" s="284"/>
    </row>
    <row r="46627" spans="15:16" x14ac:dyDescent="0.2">
      <c r="O46627" s="284"/>
      <c r="P46627" s="284"/>
    </row>
    <row r="46628" spans="15:16" x14ac:dyDescent="0.2">
      <c r="O46628" s="284"/>
      <c r="P46628" s="284"/>
    </row>
    <row r="46629" spans="15:16" x14ac:dyDescent="0.2">
      <c r="O46629" s="284"/>
      <c r="P46629" s="284"/>
    </row>
    <row r="46630" spans="15:16" x14ac:dyDescent="0.2">
      <c r="O46630" s="284"/>
      <c r="P46630" s="284"/>
    </row>
    <row r="46631" spans="15:16" x14ac:dyDescent="0.2">
      <c r="O46631" s="284"/>
      <c r="P46631" s="284"/>
    </row>
    <row r="46632" spans="15:16" x14ac:dyDescent="0.2">
      <c r="O46632" s="284"/>
      <c r="P46632" s="284"/>
    </row>
    <row r="46633" spans="15:16" x14ac:dyDescent="0.2">
      <c r="O46633" s="284"/>
      <c r="P46633" s="284"/>
    </row>
    <row r="46634" spans="15:16" x14ac:dyDescent="0.2">
      <c r="O46634" s="284"/>
      <c r="P46634" s="284"/>
    </row>
    <row r="46635" spans="15:16" x14ac:dyDescent="0.2">
      <c r="O46635" s="284"/>
      <c r="P46635" s="284"/>
    </row>
    <row r="46636" spans="15:16" x14ac:dyDescent="0.2">
      <c r="O46636" s="284"/>
      <c r="P46636" s="284"/>
    </row>
    <row r="46637" spans="15:16" x14ac:dyDescent="0.2">
      <c r="O46637" s="284"/>
      <c r="P46637" s="284"/>
    </row>
    <row r="46638" spans="15:16" x14ac:dyDescent="0.2">
      <c r="O46638" s="284"/>
      <c r="P46638" s="284"/>
    </row>
    <row r="46639" spans="15:16" x14ac:dyDescent="0.2">
      <c r="O46639" s="284"/>
      <c r="P46639" s="284"/>
    </row>
    <row r="46640" spans="15:16" x14ac:dyDescent="0.2">
      <c r="O46640" s="284"/>
      <c r="P46640" s="284"/>
    </row>
    <row r="46641" spans="15:16" x14ac:dyDescent="0.2">
      <c r="O46641" s="284"/>
      <c r="P46641" s="284"/>
    </row>
    <row r="46642" spans="15:16" x14ac:dyDescent="0.2">
      <c r="O46642" s="284"/>
      <c r="P46642" s="284"/>
    </row>
    <row r="46643" spans="15:16" x14ac:dyDescent="0.2">
      <c r="O46643" s="284"/>
      <c r="P46643" s="284"/>
    </row>
    <row r="46644" spans="15:16" x14ac:dyDescent="0.2">
      <c r="O46644" s="284"/>
      <c r="P46644" s="284"/>
    </row>
    <row r="46645" spans="15:16" x14ac:dyDescent="0.2">
      <c r="O46645" s="284"/>
      <c r="P46645" s="284"/>
    </row>
    <row r="46646" spans="15:16" x14ac:dyDescent="0.2">
      <c r="O46646" s="284"/>
      <c r="P46646" s="284"/>
    </row>
    <row r="46647" spans="15:16" x14ac:dyDescent="0.2">
      <c r="O46647" s="284"/>
      <c r="P46647" s="284"/>
    </row>
    <row r="46648" spans="15:16" x14ac:dyDescent="0.2">
      <c r="O46648" s="284"/>
      <c r="P46648" s="284"/>
    </row>
    <row r="46649" spans="15:16" x14ac:dyDescent="0.2">
      <c r="O46649" s="284"/>
      <c r="P46649" s="284"/>
    </row>
    <row r="46650" spans="15:16" x14ac:dyDescent="0.2">
      <c r="O46650" s="284"/>
      <c r="P46650" s="284"/>
    </row>
    <row r="46651" spans="15:16" x14ac:dyDescent="0.2">
      <c r="O46651" s="284"/>
      <c r="P46651" s="284"/>
    </row>
    <row r="46652" spans="15:16" x14ac:dyDescent="0.2">
      <c r="O46652" s="284"/>
      <c r="P46652" s="284"/>
    </row>
    <row r="46653" spans="15:16" x14ac:dyDescent="0.2">
      <c r="O46653" s="284"/>
      <c r="P46653" s="284"/>
    </row>
    <row r="46654" spans="15:16" x14ac:dyDescent="0.2">
      <c r="O46654" s="284"/>
      <c r="P46654" s="284"/>
    </row>
    <row r="46655" spans="15:16" x14ac:dyDescent="0.2">
      <c r="O46655" s="284"/>
      <c r="P46655" s="284"/>
    </row>
    <row r="46656" spans="15:16" x14ac:dyDescent="0.2">
      <c r="O46656" s="284"/>
      <c r="P46656" s="284"/>
    </row>
    <row r="46657" spans="15:16" x14ac:dyDescent="0.2">
      <c r="O46657" s="284"/>
      <c r="P46657" s="284"/>
    </row>
    <row r="46658" spans="15:16" x14ac:dyDescent="0.2">
      <c r="O46658" s="284"/>
      <c r="P46658" s="284"/>
    </row>
    <row r="46659" spans="15:16" x14ac:dyDescent="0.2">
      <c r="O46659" s="284"/>
      <c r="P46659" s="284"/>
    </row>
    <row r="46660" spans="15:16" x14ac:dyDescent="0.2">
      <c r="O46660" s="284"/>
      <c r="P46660" s="284"/>
    </row>
    <row r="46661" spans="15:16" x14ac:dyDescent="0.2">
      <c r="O46661" s="284"/>
      <c r="P46661" s="284"/>
    </row>
    <row r="46662" spans="15:16" x14ac:dyDescent="0.2">
      <c r="O46662" s="284"/>
      <c r="P46662" s="284"/>
    </row>
    <row r="46663" spans="15:16" x14ac:dyDescent="0.2">
      <c r="O46663" s="284"/>
      <c r="P46663" s="284"/>
    </row>
    <row r="46664" spans="15:16" x14ac:dyDescent="0.2">
      <c r="O46664" s="284"/>
      <c r="P46664" s="284"/>
    </row>
    <row r="46665" spans="15:16" x14ac:dyDescent="0.2">
      <c r="O46665" s="284"/>
      <c r="P46665" s="284"/>
    </row>
    <row r="46666" spans="15:16" x14ac:dyDescent="0.2">
      <c r="O46666" s="284"/>
      <c r="P46666" s="284"/>
    </row>
    <row r="46667" spans="15:16" x14ac:dyDescent="0.2">
      <c r="O46667" s="284"/>
      <c r="P46667" s="284"/>
    </row>
    <row r="46668" spans="15:16" x14ac:dyDescent="0.2">
      <c r="O46668" s="284"/>
      <c r="P46668" s="284"/>
    </row>
    <row r="46669" spans="15:16" x14ac:dyDescent="0.2">
      <c r="O46669" s="284"/>
      <c r="P46669" s="284"/>
    </row>
    <row r="46670" spans="15:16" x14ac:dyDescent="0.2">
      <c r="O46670" s="284"/>
      <c r="P46670" s="284"/>
    </row>
    <row r="46671" spans="15:16" x14ac:dyDescent="0.2">
      <c r="O46671" s="284"/>
      <c r="P46671" s="284"/>
    </row>
    <row r="46672" spans="15:16" x14ac:dyDescent="0.2">
      <c r="O46672" s="284"/>
      <c r="P46672" s="284"/>
    </row>
    <row r="46673" spans="15:16" x14ac:dyDescent="0.2">
      <c r="O46673" s="284"/>
      <c r="P46673" s="284"/>
    </row>
    <row r="46674" spans="15:16" x14ac:dyDescent="0.2">
      <c r="O46674" s="284"/>
      <c r="P46674" s="284"/>
    </row>
    <row r="46675" spans="15:16" x14ac:dyDescent="0.2">
      <c r="O46675" s="284"/>
      <c r="P46675" s="284"/>
    </row>
    <row r="46676" spans="15:16" x14ac:dyDescent="0.2">
      <c r="O46676" s="284"/>
      <c r="P46676" s="284"/>
    </row>
    <row r="46677" spans="15:16" x14ac:dyDescent="0.2">
      <c r="O46677" s="284"/>
      <c r="P46677" s="284"/>
    </row>
    <row r="46678" spans="15:16" x14ac:dyDescent="0.2">
      <c r="O46678" s="284"/>
      <c r="P46678" s="284"/>
    </row>
    <row r="46679" spans="15:16" x14ac:dyDescent="0.2">
      <c r="O46679" s="284"/>
      <c r="P46679" s="284"/>
    </row>
    <row r="46680" spans="15:16" x14ac:dyDescent="0.2">
      <c r="O46680" s="284"/>
      <c r="P46680" s="284"/>
    </row>
    <row r="46681" spans="15:16" x14ac:dyDescent="0.2">
      <c r="O46681" s="284"/>
      <c r="P46681" s="284"/>
    </row>
    <row r="46682" spans="15:16" x14ac:dyDescent="0.2">
      <c r="O46682" s="284"/>
      <c r="P46682" s="284"/>
    </row>
    <row r="46683" spans="15:16" x14ac:dyDescent="0.2">
      <c r="O46683" s="284"/>
      <c r="P46683" s="284"/>
    </row>
    <row r="46684" spans="15:16" x14ac:dyDescent="0.2">
      <c r="O46684" s="284"/>
      <c r="P46684" s="284"/>
    </row>
    <row r="46685" spans="15:16" x14ac:dyDescent="0.2">
      <c r="O46685" s="284"/>
      <c r="P46685" s="284"/>
    </row>
    <row r="46686" spans="15:16" x14ac:dyDescent="0.2">
      <c r="O46686" s="284"/>
      <c r="P46686" s="284"/>
    </row>
    <row r="46687" spans="15:16" x14ac:dyDescent="0.2">
      <c r="O46687" s="284"/>
      <c r="P46687" s="284"/>
    </row>
    <row r="46688" spans="15:16" x14ac:dyDescent="0.2">
      <c r="O46688" s="284"/>
      <c r="P46688" s="284"/>
    </row>
    <row r="46689" spans="15:16" x14ac:dyDescent="0.2">
      <c r="O46689" s="284"/>
      <c r="P46689" s="284"/>
    </row>
    <row r="46690" spans="15:16" x14ac:dyDescent="0.2">
      <c r="O46690" s="284"/>
      <c r="P46690" s="284"/>
    </row>
    <row r="46691" spans="15:16" x14ac:dyDescent="0.2">
      <c r="O46691" s="284"/>
      <c r="P46691" s="284"/>
    </row>
    <row r="46692" spans="15:16" x14ac:dyDescent="0.2">
      <c r="O46692" s="284"/>
      <c r="P46692" s="284"/>
    </row>
    <row r="46693" spans="15:16" x14ac:dyDescent="0.2">
      <c r="O46693" s="284"/>
      <c r="P46693" s="284"/>
    </row>
    <row r="46694" spans="15:16" x14ac:dyDescent="0.2">
      <c r="O46694" s="284"/>
      <c r="P46694" s="284"/>
    </row>
    <row r="46695" spans="15:16" x14ac:dyDescent="0.2">
      <c r="O46695" s="284"/>
      <c r="P46695" s="284"/>
    </row>
    <row r="46696" spans="15:16" x14ac:dyDescent="0.2">
      <c r="O46696" s="284"/>
      <c r="P46696" s="284"/>
    </row>
    <row r="46697" spans="15:16" x14ac:dyDescent="0.2">
      <c r="O46697" s="284"/>
      <c r="P46697" s="284"/>
    </row>
    <row r="46698" spans="15:16" x14ac:dyDescent="0.2">
      <c r="O46698" s="284"/>
      <c r="P46698" s="284"/>
    </row>
    <row r="46699" spans="15:16" x14ac:dyDescent="0.2">
      <c r="O46699" s="284"/>
      <c r="P46699" s="284"/>
    </row>
    <row r="46700" spans="15:16" x14ac:dyDescent="0.2">
      <c r="O46700" s="284"/>
      <c r="P46700" s="284"/>
    </row>
    <row r="46701" spans="15:16" x14ac:dyDescent="0.2">
      <c r="O46701" s="284"/>
      <c r="P46701" s="284"/>
    </row>
    <row r="46702" spans="15:16" x14ac:dyDescent="0.2">
      <c r="O46702" s="284"/>
      <c r="P46702" s="284"/>
    </row>
    <row r="46703" spans="15:16" x14ac:dyDescent="0.2">
      <c r="O46703" s="284"/>
      <c r="P46703" s="284"/>
    </row>
    <row r="46704" spans="15:16" x14ac:dyDescent="0.2">
      <c r="O46704" s="284"/>
      <c r="P46704" s="284"/>
    </row>
    <row r="46705" spans="15:16" x14ac:dyDescent="0.2">
      <c r="O46705" s="284"/>
      <c r="P46705" s="284"/>
    </row>
    <row r="46706" spans="15:16" x14ac:dyDescent="0.2">
      <c r="O46706" s="284"/>
      <c r="P46706" s="284"/>
    </row>
    <row r="46707" spans="15:16" x14ac:dyDescent="0.2">
      <c r="O46707" s="284"/>
      <c r="P46707" s="284"/>
    </row>
    <row r="46708" spans="15:16" x14ac:dyDescent="0.2">
      <c r="O46708" s="284"/>
      <c r="P46708" s="284"/>
    </row>
    <row r="46709" spans="15:16" x14ac:dyDescent="0.2">
      <c r="O46709" s="284"/>
      <c r="P46709" s="284"/>
    </row>
    <row r="46710" spans="15:16" x14ac:dyDescent="0.2">
      <c r="O46710" s="284"/>
      <c r="P46710" s="284"/>
    </row>
    <row r="46711" spans="15:16" x14ac:dyDescent="0.2">
      <c r="O46711" s="284"/>
      <c r="P46711" s="284"/>
    </row>
    <row r="46712" spans="15:16" x14ac:dyDescent="0.2">
      <c r="O46712" s="284"/>
      <c r="P46712" s="284"/>
    </row>
    <row r="46713" spans="15:16" x14ac:dyDescent="0.2">
      <c r="O46713" s="284"/>
      <c r="P46713" s="284"/>
    </row>
    <row r="46714" spans="15:16" x14ac:dyDescent="0.2">
      <c r="O46714" s="284"/>
      <c r="P46714" s="284"/>
    </row>
    <row r="46715" spans="15:16" x14ac:dyDescent="0.2">
      <c r="O46715" s="284"/>
      <c r="P46715" s="284"/>
    </row>
    <row r="46716" spans="15:16" x14ac:dyDescent="0.2">
      <c r="O46716" s="284"/>
      <c r="P46716" s="284"/>
    </row>
    <row r="46717" spans="15:16" x14ac:dyDescent="0.2">
      <c r="O46717" s="284"/>
      <c r="P46717" s="284"/>
    </row>
    <row r="46718" spans="15:16" x14ac:dyDescent="0.2">
      <c r="O46718" s="284"/>
      <c r="P46718" s="284"/>
    </row>
    <row r="46719" spans="15:16" x14ac:dyDescent="0.2">
      <c r="O46719" s="284"/>
      <c r="P46719" s="284"/>
    </row>
    <row r="46720" spans="15:16" x14ac:dyDescent="0.2">
      <c r="O46720" s="284"/>
      <c r="P46720" s="284"/>
    </row>
    <row r="46721" spans="15:16" x14ac:dyDescent="0.2">
      <c r="O46721" s="284"/>
      <c r="P46721" s="284"/>
    </row>
    <row r="46722" spans="15:16" x14ac:dyDescent="0.2">
      <c r="O46722" s="284"/>
      <c r="P46722" s="284"/>
    </row>
    <row r="46723" spans="15:16" x14ac:dyDescent="0.2">
      <c r="O46723" s="284"/>
      <c r="P46723" s="284"/>
    </row>
    <row r="46724" spans="15:16" x14ac:dyDescent="0.2">
      <c r="O46724" s="284"/>
      <c r="P46724" s="284"/>
    </row>
    <row r="46725" spans="15:16" x14ac:dyDescent="0.2">
      <c r="O46725" s="284"/>
      <c r="P46725" s="284"/>
    </row>
    <row r="46726" spans="15:16" x14ac:dyDescent="0.2">
      <c r="O46726" s="284"/>
      <c r="P46726" s="284"/>
    </row>
    <row r="46727" spans="15:16" x14ac:dyDescent="0.2">
      <c r="O46727" s="284"/>
      <c r="P46727" s="284"/>
    </row>
    <row r="46728" spans="15:16" x14ac:dyDescent="0.2">
      <c r="O46728" s="284"/>
      <c r="P46728" s="284"/>
    </row>
    <row r="46729" spans="15:16" x14ac:dyDescent="0.2">
      <c r="O46729" s="284"/>
      <c r="P46729" s="284"/>
    </row>
    <row r="46730" spans="15:16" x14ac:dyDescent="0.2">
      <c r="O46730" s="284"/>
      <c r="P46730" s="284"/>
    </row>
    <row r="46731" spans="15:16" x14ac:dyDescent="0.2">
      <c r="O46731" s="284"/>
      <c r="P46731" s="284"/>
    </row>
    <row r="46732" spans="15:16" x14ac:dyDescent="0.2">
      <c r="O46732" s="284"/>
      <c r="P46732" s="284"/>
    </row>
    <row r="46733" spans="15:16" x14ac:dyDescent="0.2">
      <c r="O46733" s="284"/>
      <c r="P46733" s="284"/>
    </row>
    <row r="46734" spans="15:16" x14ac:dyDescent="0.2">
      <c r="O46734" s="284"/>
      <c r="P46734" s="284"/>
    </row>
    <row r="46735" spans="15:16" x14ac:dyDescent="0.2">
      <c r="O46735" s="284"/>
      <c r="P46735" s="284"/>
    </row>
    <row r="46736" spans="15:16" x14ac:dyDescent="0.2">
      <c r="O46736" s="284"/>
      <c r="P46736" s="284"/>
    </row>
    <row r="46737" spans="15:16" x14ac:dyDescent="0.2">
      <c r="O46737" s="284"/>
      <c r="P46737" s="284"/>
    </row>
    <row r="46738" spans="15:16" x14ac:dyDescent="0.2">
      <c r="O46738" s="284"/>
      <c r="P46738" s="284"/>
    </row>
    <row r="46739" spans="15:16" x14ac:dyDescent="0.2">
      <c r="O46739" s="284"/>
      <c r="P46739" s="284"/>
    </row>
    <row r="46740" spans="15:16" x14ac:dyDescent="0.2">
      <c r="O46740" s="284"/>
      <c r="P46740" s="284"/>
    </row>
    <row r="46741" spans="15:16" x14ac:dyDescent="0.2">
      <c r="O46741" s="284"/>
      <c r="P46741" s="284"/>
    </row>
    <row r="46742" spans="15:16" x14ac:dyDescent="0.2">
      <c r="O46742" s="284"/>
      <c r="P46742" s="284"/>
    </row>
    <row r="46743" spans="15:16" x14ac:dyDescent="0.2">
      <c r="O46743" s="284"/>
      <c r="P46743" s="284"/>
    </row>
    <row r="46744" spans="15:16" x14ac:dyDescent="0.2">
      <c r="O46744" s="284"/>
      <c r="P46744" s="284"/>
    </row>
    <row r="46745" spans="15:16" x14ac:dyDescent="0.2">
      <c r="O46745" s="284"/>
      <c r="P46745" s="284"/>
    </row>
    <row r="46746" spans="15:16" x14ac:dyDescent="0.2">
      <c r="O46746" s="284"/>
      <c r="P46746" s="284"/>
    </row>
    <row r="46747" spans="15:16" x14ac:dyDescent="0.2">
      <c r="O46747" s="284"/>
      <c r="P46747" s="284"/>
    </row>
    <row r="46748" spans="15:16" x14ac:dyDescent="0.2">
      <c r="O46748" s="284"/>
      <c r="P46748" s="284"/>
    </row>
    <row r="46749" spans="15:16" x14ac:dyDescent="0.2">
      <c r="O46749" s="284"/>
      <c r="P46749" s="284"/>
    </row>
    <row r="46750" spans="15:16" x14ac:dyDescent="0.2">
      <c r="O46750" s="284"/>
      <c r="P46750" s="284"/>
    </row>
    <row r="46751" spans="15:16" x14ac:dyDescent="0.2">
      <c r="O46751" s="284"/>
      <c r="P46751" s="284"/>
    </row>
    <row r="46752" spans="15:16" x14ac:dyDescent="0.2">
      <c r="O46752" s="284"/>
      <c r="P46752" s="284"/>
    </row>
    <row r="46753" spans="15:16" x14ac:dyDescent="0.2">
      <c r="O46753" s="284"/>
      <c r="P46753" s="284"/>
    </row>
    <row r="46754" spans="15:16" x14ac:dyDescent="0.2">
      <c r="O46754" s="284"/>
      <c r="P46754" s="284"/>
    </row>
    <row r="46755" spans="15:16" x14ac:dyDescent="0.2">
      <c r="O46755" s="284"/>
      <c r="P46755" s="284"/>
    </row>
    <row r="46756" spans="15:16" x14ac:dyDescent="0.2">
      <c r="O46756" s="284"/>
      <c r="P46756" s="284"/>
    </row>
    <row r="46757" spans="15:16" x14ac:dyDescent="0.2">
      <c r="O46757" s="284"/>
      <c r="P46757" s="284"/>
    </row>
    <row r="46758" spans="15:16" x14ac:dyDescent="0.2">
      <c r="O46758" s="284"/>
      <c r="P46758" s="284"/>
    </row>
    <row r="46759" spans="15:16" x14ac:dyDescent="0.2">
      <c r="O46759" s="284"/>
      <c r="P46759" s="284"/>
    </row>
    <row r="46760" spans="15:16" x14ac:dyDescent="0.2">
      <c r="O46760" s="284"/>
      <c r="P46760" s="284"/>
    </row>
    <row r="46761" spans="15:16" x14ac:dyDescent="0.2">
      <c r="O46761" s="284"/>
      <c r="P46761" s="284"/>
    </row>
    <row r="46762" spans="15:16" x14ac:dyDescent="0.2">
      <c r="O46762" s="284"/>
      <c r="P46762" s="284"/>
    </row>
    <row r="46763" spans="15:16" x14ac:dyDescent="0.2">
      <c r="O46763" s="284"/>
      <c r="P46763" s="284"/>
    </row>
    <row r="46764" spans="15:16" x14ac:dyDescent="0.2">
      <c r="O46764" s="284"/>
      <c r="P46764" s="284"/>
    </row>
    <row r="46765" spans="15:16" x14ac:dyDescent="0.2">
      <c r="O46765" s="284"/>
      <c r="P46765" s="284"/>
    </row>
    <row r="46766" spans="15:16" x14ac:dyDescent="0.2">
      <c r="O46766" s="284"/>
      <c r="P46766" s="284"/>
    </row>
    <row r="46767" spans="15:16" x14ac:dyDescent="0.2">
      <c r="O46767" s="284"/>
      <c r="P46767" s="284"/>
    </row>
    <row r="46768" spans="15:16" x14ac:dyDescent="0.2">
      <c r="O46768" s="284"/>
      <c r="P46768" s="284"/>
    </row>
    <row r="46769" spans="15:16" x14ac:dyDescent="0.2">
      <c r="O46769" s="284"/>
      <c r="P46769" s="284"/>
    </row>
    <row r="46770" spans="15:16" x14ac:dyDescent="0.2">
      <c r="O46770" s="284"/>
      <c r="P46770" s="284"/>
    </row>
    <row r="46771" spans="15:16" x14ac:dyDescent="0.2">
      <c r="O46771" s="284"/>
      <c r="P46771" s="284"/>
    </row>
    <row r="46772" spans="15:16" x14ac:dyDescent="0.2">
      <c r="O46772" s="284"/>
      <c r="P46772" s="284"/>
    </row>
    <row r="46773" spans="15:16" x14ac:dyDescent="0.2">
      <c r="O46773" s="284"/>
      <c r="P46773" s="284"/>
    </row>
    <row r="46774" spans="15:16" x14ac:dyDescent="0.2">
      <c r="O46774" s="284"/>
      <c r="P46774" s="284"/>
    </row>
    <row r="46775" spans="15:16" x14ac:dyDescent="0.2">
      <c r="O46775" s="284"/>
      <c r="P46775" s="284"/>
    </row>
    <row r="46776" spans="15:16" x14ac:dyDescent="0.2">
      <c r="O46776" s="284"/>
      <c r="P46776" s="284"/>
    </row>
    <row r="46777" spans="15:16" x14ac:dyDescent="0.2">
      <c r="O46777" s="284"/>
      <c r="P46777" s="284"/>
    </row>
    <row r="46778" spans="15:16" x14ac:dyDescent="0.2">
      <c r="O46778" s="284"/>
      <c r="P46778" s="284"/>
    </row>
    <row r="46779" spans="15:16" x14ac:dyDescent="0.2">
      <c r="O46779" s="284"/>
      <c r="P46779" s="284"/>
    </row>
    <row r="46780" spans="15:16" x14ac:dyDescent="0.2">
      <c r="O46780" s="284"/>
      <c r="P46780" s="284"/>
    </row>
    <row r="46781" spans="15:16" x14ac:dyDescent="0.2">
      <c r="O46781" s="284"/>
      <c r="P46781" s="284"/>
    </row>
    <row r="46782" spans="15:16" x14ac:dyDescent="0.2">
      <c r="O46782" s="284"/>
      <c r="P46782" s="284"/>
    </row>
    <row r="46783" spans="15:16" x14ac:dyDescent="0.2">
      <c r="O46783" s="284"/>
      <c r="P46783" s="284"/>
    </row>
    <row r="46784" spans="15:16" x14ac:dyDescent="0.2">
      <c r="O46784" s="284"/>
      <c r="P46784" s="284"/>
    </row>
    <row r="46785" spans="15:16" x14ac:dyDescent="0.2">
      <c r="O46785" s="284"/>
      <c r="P46785" s="284"/>
    </row>
    <row r="46786" spans="15:16" x14ac:dyDescent="0.2">
      <c r="O46786" s="284"/>
      <c r="P46786" s="284"/>
    </row>
    <row r="46787" spans="15:16" x14ac:dyDescent="0.2">
      <c r="O46787" s="284"/>
      <c r="P46787" s="284"/>
    </row>
    <row r="46788" spans="15:16" x14ac:dyDescent="0.2">
      <c r="O46788" s="284"/>
      <c r="P46788" s="284"/>
    </row>
    <row r="46789" spans="15:16" x14ac:dyDescent="0.2">
      <c r="O46789" s="284"/>
      <c r="P46789" s="284"/>
    </row>
    <row r="46790" spans="15:16" x14ac:dyDescent="0.2">
      <c r="O46790" s="284"/>
      <c r="P46790" s="284"/>
    </row>
    <row r="46791" spans="15:16" x14ac:dyDescent="0.2">
      <c r="O46791" s="284"/>
      <c r="P46791" s="284"/>
    </row>
    <row r="46792" spans="15:16" x14ac:dyDescent="0.2">
      <c r="O46792" s="284"/>
      <c r="P46792" s="284"/>
    </row>
    <row r="46793" spans="15:16" x14ac:dyDescent="0.2">
      <c r="O46793" s="284"/>
      <c r="P46793" s="284"/>
    </row>
    <row r="46794" spans="15:16" x14ac:dyDescent="0.2">
      <c r="O46794" s="284"/>
      <c r="P46794" s="284"/>
    </row>
    <row r="46795" spans="15:16" x14ac:dyDescent="0.2">
      <c r="O46795" s="284"/>
      <c r="P46795" s="284"/>
    </row>
    <row r="46796" spans="15:16" x14ac:dyDescent="0.2">
      <c r="O46796" s="284"/>
      <c r="P46796" s="284"/>
    </row>
    <row r="46797" spans="15:16" x14ac:dyDescent="0.2">
      <c r="O46797" s="284"/>
      <c r="P46797" s="284"/>
    </row>
    <row r="46798" spans="15:16" x14ac:dyDescent="0.2">
      <c r="O46798" s="284"/>
      <c r="P46798" s="284"/>
    </row>
    <row r="46799" spans="15:16" x14ac:dyDescent="0.2">
      <c r="O46799" s="284"/>
      <c r="P46799" s="284"/>
    </row>
    <row r="46800" spans="15:16" x14ac:dyDescent="0.2">
      <c r="O46800" s="284"/>
      <c r="P46800" s="284"/>
    </row>
    <row r="46801" spans="15:16" x14ac:dyDescent="0.2">
      <c r="O46801" s="284"/>
      <c r="P46801" s="284"/>
    </row>
    <row r="46802" spans="15:16" x14ac:dyDescent="0.2">
      <c r="O46802" s="284"/>
      <c r="P46802" s="284"/>
    </row>
    <row r="46803" spans="15:16" x14ac:dyDescent="0.2">
      <c r="O46803" s="284"/>
      <c r="P46803" s="284"/>
    </row>
    <row r="46804" spans="15:16" x14ac:dyDescent="0.2">
      <c r="O46804" s="284"/>
      <c r="P46804" s="284"/>
    </row>
    <row r="46805" spans="15:16" x14ac:dyDescent="0.2">
      <c r="O46805" s="284"/>
      <c r="P46805" s="284"/>
    </row>
    <row r="46806" spans="15:16" x14ac:dyDescent="0.2">
      <c r="O46806" s="284"/>
      <c r="P46806" s="284"/>
    </row>
    <row r="46807" spans="15:16" x14ac:dyDescent="0.2">
      <c r="O46807" s="284"/>
      <c r="P46807" s="284"/>
    </row>
    <row r="46808" spans="15:16" x14ac:dyDescent="0.2">
      <c r="O46808" s="284"/>
      <c r="P46808" s="284"/>
    </row>
    <row r="46809" spans="15:16" x14ac:dyDescent="0.2">
      <c r="O46809" s="284"/>
      <c r="P46809" s="284"/>
    </row>
    <row r="46810" spans="15:16" x14ac:dyDescent="0.2">
      <c r="O46810" s="284"/>
      <c r="P46810" s="284"/>
    </row>
    <row r="46811" spans="15:16" x14ac:dyDescent="0.2">
      <c r="O46811" s="284"/>
      <c r="P46811" s="284"/>
    </row>
    <row r="46812" spans="15:16" x14ac:dyDescent="0.2">
      <c r="O46812" s="284"/>
      <c r="P46812" s="284"/>
    </row>
    <row r="46813" spans="15:16" x14ac:dyDescent="0.2">
      <c r="O46813" s="284"/>
      <c r="P46813" s="284"/>
    </row>
    <row r="46814" spans="15:16" x14ac:dyDescent="0.2">
      <c r="O46814" s="284"/>
      <c r="P46814" s="284"/>
    </row>
    <row r="46815" spans="15:16" x14ac:dyDescent="0.2">
      <c r="O46815" s="284"/>
      <c r="P46815" s="284"/>
    </row>
    <row r="46816" spans="15:16" x14ac:dyDescent="0.2">
      <c r="O46816" s="284"/>
      <c r="P46816" s="284"/>
    </row>
    <row r="46817" spans="15:16" x14ac:dyDescent="0.2">
      <c r="O46817" s="284"/>
      <c r="P46817" s="284"/>
    </row>
    <row r="46818" spans="15:16" x14ac:dyDescent="0.2">
      <c r="O46818" s="284"/>
      <c r="P46818" s="284"/>
    </row>
    <row r="46819" spans="15:16" x14ac:dyDescent="0.2">
      <c r="O46819" s="284"/>
      <c r="P46819" s="284"/>
    </row>
    <row r="46820" spans="15:16" x14ac:dyDescent="0.2">
      <c r="O46820" s="284"/>
      <c r="P46820" s="284"/>
    </row>
    <row r="46821" spans="15:16" x14ac:dyDescent="0.2">
      <c r="O46821" s="284"/>
      <c r="P46821" s="284"/>
    </row>
    <row r="46822" spans="15:16" x14ac:dyDescent="0.2">
      <c r="O46822" s="284"/>
      <c r="P46822" s="284"/>
    </row>
    <row r="46823" spans="15:16" x14ac:dyDescent="0.2">
      <c r="O46823" s="284"/>
      <c r="P46823" s="284"/>
    </row>
    <row r="46824" spans="15:16" x14ac:dyDescent="0.2">
      <c r="O46824" s="284"/>
      <c r="P46824" s="284"/>
    </row>
    <row r="46825" spans="15:16" x14ac:dyDescent="0.2">
      <c r="O46825" s="284"/>
      <c r="P46825" s="284"/>
    </row>
    <row r="46826" spans="15:16" x14ac:dyDescent="0.2">
      <c r="O46826" s="284"/>
      <c r="P46826" s="284"/>
    </row>
    <row r="46827" spans="15:16" x14ac:dyDescent="0.2">
      <c r="O46827" s="284"/>
      <c r="P46827" s="284"/>
    </row>
    <row r="46828" spans="15:16" x14ac:dyDescent="0.2">
      <c r="O46828" s="284"/>
      <c r="P46828" s="284"/>
    </row>
    <row r="46829" spans="15:16" x14ac:dyDescent="0.2">
      <c r="O46829" s="284"/>
      <c r="P46829" s="284"/>
    </row>
    <row r="46830" spans="15:16" x14ac:dyDescent="0.2">
      <c r="O46830" s="284"/>
      <c r="P46830" s="284"/>
    </row>
    <row r="46831" spans="15:16" x14ac:dyDescent="0.2">
      <c r="O46831" s="284"/>
      <c r="P46831" s="284"/>
    </row>
    <row r="46832" spans="15:16" x14ac:dyDescent="0.2">
      <c r="O46832" s="284"/>
      <c r="P46832" s="284"/>
    </row>
    <row r="46833" spans="15:16" x14ac:dyDescent="0.2">
      <c r="O46833" s="284"/>
      <c r="P46833" s="284"/>
    </row>
    <row r="46834" spans="15:16" x14ac:dyDescent="0.2">
      <c r="O46834" s="284"/>
      <c r="P46834" s="284"/>
    </row>
    <row r="46835" spans="15:16" x14ac:dyDescent="0.2">
      <c r="O46835" s="284"/>
      <c r="P46835" s="284"/>
    </row>
    <row r="46836" spans="15:16" x14ac:dyDescent="0.2">
      <c r="O46836" s="284"/>
      <c r="P46836" s="284"/>
    </row>
    <row r="46837" spans="15:16" x14ac:dyDescent="0.2">
      <c r="O46837" s="284"/>
      <c r="P46837" s="284"/>
    </row>
    <row r="46838" spans="15:16" x14ac:dyDescent="0.2">
      <c r="O46838" s="284"/>
      <c r="P46838" s="284"/>
    </row>
    <row r="46839" spans="15:16" x14ac:dyDescent="0.2">
      <c r="O46839" s="284"/>
      <c r="P46839" s="284"/>
    </row>
    <row r="46840" spans="15:16" x14ac:dyDescent="0.2">
      <c r="O46840" s="284"/>
      <c r="P46840" s="284"/>
    </row>
    <row r="46841" spans="15:16" x14ac:dyDescent="0.2">
      <c r="O46841" s="284"/>
      <c r="P46841" s="284"/>
    </row>
    <row r="46842" spans="15:16" x14ac:dyDescent="0.2">
      <c r="O46842" s="284"/>
      <c r="P46842" s="284"/>
    </row>
    <row r="46843" spans="15:16" x14ac:dyDescent="0.2">
      <c r="O46843" s="284"/>
      <c r="P46843" s="284"/>
    </row>
    <row r="46844" spans="15:16" x14ac:dyDescent="0.2">
      <c r="O46844" s="284"/>
      <c r="P46844" s="284"/>
    </row>
    <row r="46845" spans="15:16" x14ac:dyDescent="0.2">
      <c r="O46845" s="284"/>
      <c r="P46845" s="284"/>
    </row>
    <row r="46846" spans="15:16" x14ac:dyDescent="0.2">
      <c r="O46846" s="284"/>
      <c r="P46846" s="284"/>
    </row>
    <row r="46847" spans="15:16" x14ac:dyDescent="0.2">
      <c r="O46847" s="284"/>
      <c r="P46847" s="284"/>
    </row>
    <row r="46848" spans="15:16" x14ac:dyDescent="0.2">
      <c r="O46848" s="284"/>
      <c r="P46848" s="284"/>
    </row>
    <row r="46849" spans="15:16" x14ac:dyDescent="0.2">
      <c r="O46849" s="284"/>
      <c r="P46849" s="284"/>
    </row>
    <row r="46850" spans="15:16" x14ac:dyDescent="0.2">
      <c r="O46850" s="284"/>
      <c r="P46850" s="284"/>
    </row>
    <row r="46851" spans="15:16" x14ac:dyDescent="0.2">
      <c r="O46851" s="284"/>
      <c r="P46851" s="284"/>
    </row>
    <row r="46852" spans="15:16" x14ac:dyDescent="0.2">
      <c r="O46852" s="284"/>
      <c r="P46852" s="284"/>
    </row>
    <row r="46853" spans="15:16" x14ac:dyDescent="0.2">
      <c r="O46853" s="284"/>
      <c r="P46853" s="284"/>
    </row>
    <row r="46854" spans="15:16" x14ac:dyDescent="0.2">
      <c r="O46854" s="284"/>
      <c r="P46854" s="284"/>
    </row>
    <row r="46855" spans="15:16" x14ac:dyDescent="0.2">
      <c r="O46855" s="284"/>
      <c r="P46855" s="284"/>
    </row>
    <row r="46856" spans="15:16" x14ac:dyDescent="0.2">
      <c r="O46856" s="284"/>
      <c r="P46856" s="284"/>
    </row>
    <row r="46857" spans="15:16" x14ac:dyDescent="0.2">
      <c r="O46857" s="284"/>
      <c r="P46857" s="284"/>
    </row>
    <row r="46858" spans="15:16" x14ac:dyDescent="0.2">
      <c r="O46858" s="284"/>
      <c r="P46858" s="284"/>
    </row>
    <row r="46859" spans="15:16" x14ac:dyDescent="0.2">
      <c r="O46859" s="284"/>
      <c r="P46859" s="284"/>
    </row>
    <row r="46860" spans="15:16" x14ac:dyDescent="0.2">
      <c r="O46860" s="284"/>
      <c r="P46860" s="284"/>
    </row>
    <row r="46861" spans="15:16" x14ac:dyDescent="0.2">
      <c r="O46861" s="284"/>
      <c r="P46861" s="284"/>
    </row>
    <row r="46862" spans="15:16" x14ac:dyDescent="0.2">
      <c r="O46862" s="284"/>
      <c r="P46862" s="284"/>
    </row>
    <row r="46863" spans="15:16" x14ac:dyDescent="0.2">
      <c r="O46863" s="284"/>
      <c r="P46863" s="284"/>
    </row>
    <row r="46864" spans="15:16" x14ac:dyDescent="0.2">
      <c r="O46864" s="284"/>
      <c r="P46864" s="284"/>
    </row>
    <row r="46865" spans="15:16" x14ac:dyDescent="0.2">
      <c r="O46865" s="284"/>
      <c r="P46865" s="284"/>
    </row>
    <row r="46866" spans="15:16" x14ac:dyDescent="0.2">
      <c r="O46866" s="284"/>
      <c r="P46866" s="284"/>
    </row>
    <row r="46867" spans="15:16" x14ac:dyDescent="0.2">
      <c r="O46867" s="284"/>
      <c r="P46867" s="284"/>
    </row>
    <row r="46868" spans="15:16" x14ac:dyDescent="0.2">
      <c r="O46868" s="284"/>
      <c r="P46868" s="284"/>
    </row>
    <row r="46869" spans="15:16" x14ac:dyDescent="0.2">
      <c r="O46869" s="284"/>
      <c r="P46869" s="284"/>
    </row>
    <row r="46870" spans="15:16" x14ac:dyDescent="0.2">
      <c r="O46870" s="284"/>
      <c r="P46870" s="284"/>
    </row>
    <row r="46871" spans="15:16" x14ac:dyDescent="0.2">
      <c r="O46871" s="284"/>
      <c r="P46871" s="284"/>
    </row>
    <row r="46872" spans="15:16" x14ac:dyDescent="0.2">
      <c r="O46872" s="284"/>
      <c r="P46872" s="284"/>
    </row>
    <row r="46873" spans="15:16" x14ac:dyDescent="0.2">
      <c r="O46873" s="284"/>
      <c r="P46873" s="284"/>
    </row>
    <row r="46874" spans="15:16" x14ac:dyDescent="0.2">
      <c r="O46874" s="284"/>
      <c r="P46874" s="284"/>
    </row>
    <row r="46875" spans="15:16" x14ac:dyDescent="0.2">
      <c r="O46875" s="284"/>
      <c r="P46875" s="284"/>
    </row>
    <row r="46876" spans="15:16" x14ac:dyDescent="0.2">
      <c r="O46876" s="284"/>
      <c r="P46876" s="284"/>
    </row>
    <row r="46877" spans="15:16" x14ac:dyDescent="0.2">
      <c r="O46877" s="284"/>
      <c r="P46877" s="284"/>
    </row>
    <row r="46878" spans="15:16" x14ac:dyDescent="0.2">
      <c r="O46878" s="284"/>
      <c r="P46878" s="284"/>
    </row>
    <row r="46879" spans="15:16" x14ac:dyDescent="0.2">
      <c r="O46879" s="284"/>
      <c r="P46879" s="284"/>
    </row>
    <row r="46880" spans="15:16" x14ac:dyDescent="0.2">
      <c r="O46880" s="284"/>
      <c r="P46880" s="284"/>
    </row>
    <row r="46881" spans="15:16" x14ac:dyDescent="0.2">
      <c r="O46881" s="284"/>
      <c r="P46881" s="284"/>
    </row>
    <row r="46882" spans="15:16" x14ac:dyDescent="0.2">
      <c r="O46882" s="284"/>
      <c r="P46882" s="284"/>
    </row>
    <row r="46883" spans="15:16" x14ac:dyDescent="0.2">
      <c r="O46883" s="284"/>
      <c r="P46883" s="284"/>
    </row>
    <row r="46884" spans="15:16" x14ac:dyDescent="0.2">
      <c r="O46884" s="284"/>
      <c r="P46884" s="284"/>
    </row>
    <row r="46885" spans="15:16" x14ac:dyDescent="0.2">
      <c r="O46885" s="284"/>
      <c r="P46885" s="284"/>
    </row>
    <row r="46886" spans="15:16" x14ac:dyDescent="0.2">
      <c r="O46886" s="284"/>
      <c r="P46886" s="284"/>
    </row>
    <row r="46887" spans="15:16" x14ac:dyDescent="0.2">
      <c r="O46887" s="284"/>
      <c r="P46887" s="284"/>
    </row>
    <row r="46888" spans="15:16" x14ac:dyDescent="0.2">
      <c r="O46888" s="284"/>
      <c r="P46888" s="284"/>
    </row>
    <row r="46889" spans="15:16" x14ac:dyDescent="0.2">
      <c r="O46889" s="284"/>
      <c r="P46889" s="284"/>
    </row>
    <row r="46890" spans="15:16" x14ac:dyDescent="0.2">
      <c r="O46890" s="284"/>
      <c r="P46890" s="284"/>
    </row>
    <row r="46891" spans="15:16" x14ac:dyDescent="0.2">
      <c r="O46891" s="284"/>
      <c r="P46891" s="284"/>
    </row>
    <row r="46892" spans="15:16" x14ac:dyDescent="0.2">
      <c r="O46892" s="284"/>
      <c r="P46892" s="284"/>
    </row>
    <row r="46893" spans="15:16" x14ac:dyDescent="0.2">
      <c r="O46893" s="284"/>
      <c r="P46893" s="284"/>
    </row>
    <row r="46894" spans="15:16" x14ac:dyDescent="0.2">
      <c r="O46894" s="284"/>
      <c r="P46894" s="284"/>
    </row>
    <row r="46895" spans="15:16" x14ac:dyDescent="0.2">
      <c r="O46895" s="284"/>
      <c r="P46895" s="284"/>
    </row>
    <row r="46896" spans="15:16" x14ac:dyDescent="0.2">
      <c r="O46896" s="284"/>
      <c r="P46896" s="284"/>
    </row>
    <row r="46897" spans="15:16" x14ac:dyDescent="0.2">
      <c r="O46897" s="284"/>
      <c r="P46897" s="284"/>
    </row>
    <row r="46898" spans="15:16" x14ac:dyDescent="0.2">
      <c r="O46898" s="284"/>
      <c r="P46898" s="284"/>
    </row>
    <row r="46899" spans="15:16" x14ac:dyDescent="0.2">
      <c r="O46899" s="284"/>
      <c r="P46899" s="284"/>
    </row>
    <row r="46900" spans="15:16" x14ac:dyDescent="0.2">
      <c r="O46900" s="284"/>
      <c r="P46900" s="284"/>
    </row>
    <row r="46901" spans="15:16" x14ac:dyDescent="0.2">
      <c r="O46901" s="284"/>
      <c r="P46901" s="284"/>
    </row>
    <row r="46902" spans="15:16" x14ac:dyDescent="0.2">
      <c r="O46902" s="284"/>
      <c r="P46902" s="284"/>
    </row>
    <row r="46903" spans="15:16" x14ac:dyDescent="0.2">
      <c r="O46903" s="284"/>
      <c r="P46903" s="284"/>
    </row>
    <row r="46904" spans="15:16" x14ac:dyDescent="0.2">
      <c r="O46904" s="284"/>
      <c r="P46904" s="284"/>
    </row>
    <row r="46905" spans="15:16" x14ac:dyDescent="0.2">
      <c r="O46905" s="284"/>
      <c r="P46905" s="284"/>
    </row>
    <row r="46906" spans="15:16" x14ac:dyDescent="0.2">
      <c r="O46906" s="284"/>
      <c r="P46906" s="284"/>
    </row>
    <row r="46907" spans="15:16" x14ac:dyDescent="0.2">
      <c r="O46907" s="284"/>
      <c r="P46907" s="284"/>
    </row>
    <row r="46908" spans="15:16" x14ac:dyDescent="0.2">
      <c r="O46908" s="284"/>
      <c r="P46908" s="284"/>
    </row>
    <row r="46909" spans="15:16" x14ac:dyDescent="0.2">
      <c r="O46909" s="284"/>
      <c r="P46909" s="284"/>
    </row>
    <row r="46910" spans="15:16" x14ac:dyDescent="0.2">
      <c r="O46910" s="284"/>
      <c r="P46910" s="284"/>
    </row>
    <row r="46911" spans="15:16" x14ac:dyDescent="0.2">
      <c r="O46911" s="284"/>
      <c r="P46911" s="284"/>
    </row>
    <row r="46912" spans="15:16" x14ac:dyDescent="0.2">
      <c r="O46912" s="284"/>
      <c r="P46912" s="284"/>
    </row>
    <row r="46913" spans="15:16" x14ac:dyDescent="0.2">
      <c r="O46913" s="284"/>
      <c r="P46913" s="284"/>
    </row>
    <row r="46914" spans="15:16" x14ac:dyDescent="0.2">
      <c r="O46914" s="284"/>
      <c r="P46914" s="284"/>
    </row>
    <row r="46915" spans="15:16" x14ac:dyDescent="0.2">
      <c r="O46915" s="284"/>
      <c r="P46915" s="284"/>
    </row>
    <row r="46916" spans="15:16" x14ac:dyDescent="0.2">
      <c r="O46916" s="284"/>
      <c r="P46916" s="284"/>
    </row>
    <row r="46917" spans="15:16" x14ac:dyDescent="0.2">
      <c r="O46917" s="284"/>
      <c r="P46917" s="284"/>
    </row>
    <row r="46918" spans="15:16" x14ac:dyDescent="0.2">
      <c r="O46918" s="284"/>
      <c r="P46918" s="284"/>
    </row>
    <row r="46919" spans="15:16" x14ac:dyDescent="0.2">
      <c r="O46919" s="284"/>
      <c r="P46919" s="284"/>
    </row>
    <row r="46920" spans="15:16" x14ac:dyDescent="0.2">
      <c r="O46920" s="284"/>
      <c r="P46920" s="284"/>
    </row>
    <row r="46921" spans="15:16" x14ac:dyDescent="0.2">
      <c r="O46921" s="284"/>
      <c r="P46921" s="284"/>
    </row>
    <row r="46922" spans="15:16" x14ac:dyDescent="0.2">
      <c r="O46922" s="284"/>
      <c r="P46922" s="284"/>
    </row>
    <row r="46923" spans="15:16" x14ac:dyDescent="0.2">
      <c r="O46923" s="284"/>
      <c r="P46923" s="284"/>
    </row>
    <row r="46924" spans="15:16" x14ac:dyDescent="0.2">
      <c r="O46924" s="284"/>
      <c r="P46924" s="284"/>
    </row>
    <row r="46925" spans="15:16" x14ac:dyDescent="0.2">
      <c r="O46925" s="284"/>
      <c r="P46925" s="284"/>
    </row>
    <row r="46926" spans="15:16" x14ac:dyDescent="0.2">
      <c r="O46926" s="284"/>
      <c r="P46926" s="284"/>
    </row>
    <row r="46927" spans="15:16" x14ac:dyDescent="0.2">
      <c r="O46927" s="284"/>
      <c r="P46927" s="284"/>
    </row>
    <row r="46928" spans="15:16" x14ac:dyDescent="0.2">
      <c r="O46928" s="284"/>
      <c r="P46928" s="284"/>
    </row>
    <row r="46929" spans="15:16" x14ac:dyDescent="0.2">
      <c r="O46929" s="284"/>
      <c r="P46929" s="284"/>
    </row>
    <row r="46930" spans="15:16" x14ac:dyDescent="0.2">
      <c r="O46930" s="284"/>
      <c r="P46930" s="284"/>
    </row>
    <row r="46931" spans="15:16" x14ac:dyDescent="0.2">
      <c r="O46931" s="284"/>
      <c r="P46931" s="284"/>
    </row>
    <row r="46932" spans="15:16" x14ac:dyDescent="0.2">
      <c r="O46932" s="284"/>
      <c r="P46932" s="284"/>
    </row>
    <row r="46933" spans="15:16" x14ac:dyDescent="0.2">
      <c r="O46933" s="284"/>
      <c r="P46933" s="284"/>
    </row>
    <row r="46934" spans="15:16" x14ac:dyDescent="0.2">
      <c r="O46934" s="284"/>
      <c r="P46934" s="284"/>
    </row>
    <row r="46935" spans="15:16" x14ac:dyDescent="0.2">
      <c r="O46935" s="284"/>
      <c r="P46935" s="284"/>
    </row>
    <row r="46936" spans="15:16" x14ac:dyDescent="0.2">
      <c r="O46936" s="284"/>
      <c r="P46936" s="284"/>
    </row>
    <row r="46937" spans="15:16" x14ac:dyDescent="0.2">
      <c r="O46937" s="284"/>
      <c r="P46937" s="284"/>
    </row>
    <row r="46938" spans="15:16" x14ac:dyDescent="0.2">
      <c r="O46938" s="284"/>
      <c r="P46938" s="284"/>
    </row>
    <row r="46939" spans="15:16" x14ac:dyDescent="0.2">
      <c r="O46939" s="284"/>
      <c r="P46939" s="284"/>
    </row>
    <row r="46940" spans="15:16" x14ac:dyDescent="0.2">
      <c r="O46940" s="284"/>
      <c r="P46940" s="284"/>
    </row>
    <row r="46941" spans="15:16" x14ac:dyDescent="0.2">
      <c r="O46941" s="284"/>
      <c r="P46941" s="284"/>
    </row>
    <row r="46942" spans="15:16" x14ac:dyDescent="0.2">
      <c r="O46942" s="284"/>
      <c r="P46942" s="284"/>
    </row>
    <row r="46943" spans="15:16" x14ac:dyDescent="0.2">
      <c r="O46943" s="284"/>
      <c r="P46943" s="284"/>
    </row>
    <row r="46944" spans="15:16" x14ac:dyDescent="0.2">
      <c r="O46944" s="284"/>
      <c r="P46944" s="284"/>
    </row>
    <row r="46945" spans="15:16" x14ac:dyDescent="0.2">
      <c r="O46945" s="284"/>
      <c r="P46945" s="284"/>
    </row>
    <row r="46946" spans="15:16" x14ac:dyDescent="0.2">
      <c r="O46946" s="284"/>
      <c r="P46946" s="284"/>
    </row>
    <row r="46947" spans="15:16" x14ac:dyDescent="0.2">
      <c r="O46947" s="284"/>
      <c r="P46947" s="284"/>
    </row>
    <row r="46948" spans="15:16" x14ac:dyDescent="0.2">
      <c r="O46948" s="284"/>
      <c r="P46948" s="284"/>
    </row>
    <row r="46949" spans="15:16" x14ac:dyDescent="0.2">
      <c r="O46949" s="284"/>
      <c r="P46949" s="284"/>
    </row>
    <row r="46950" spans="15:16" x14ac:dyDescent="0.2">
      <c r="O46950" s="284"/>
      <c r="P46950" s="284"/>
    </row>
    <row r="46951" spans="15:16" x14ac:dyDescent="0.2">
      <c r="O46951" s="284"/>
      <c r="P46951" s="284"/>
    </row>
    <row r="46952" spans="15:16" x14ac:dyDescent="0.2">
      <c r="O46952" s="284"/>
      <c r="P46952" s="284"/>
    </row>
    <row r="46953" spans="15:16" x14ac:dyDescent="0.2">
      <c r="O46953" s="284"/>
      <c r="P46953" s="284"/>
    </row>
    <row r="46954" spans="15:16" x14ac:dyDescent="0.2">
      <c r="O46954" s="284"/>
      <c r="P46954" s="284"/>
    </row>
    <row r="46955" spans="15:16" x14ac:dyDescent="0.2">
      <c r="O46955" s="284"/>
      <c r="P46955" s="284"/>
    </row>
    <row r="46956" spans="15:16" x14ac:dyDescent="0.2">
      <c r="O46956" s="284"/>
      <c r="P46956" s="284"/>
    </row>
    <row r="46957" spans="15:16" x14ac:dyDescent="0.2">
      <c r="O46957" s="284"/>
      <c r="P46957" s="284"/>
    </row>
    <row r="46958" spans="15:16" x14ac:dyDescent="0.2">
      <c r="O46958" s="284"/>
      <c r="P46958" s="284"/>
    </row>
    <row r="46959" spans="15:16" x14ac:dyDescent="0.2">
      <c r="O46959" s="284"/>
      <c r="P46959" s="284"/>
    </row>
    <row r="46960" spans="15:16" x14ac:dyDescent="0.2">
      <c r="O46960" s="284"/>
      <c r="P46960" s="284"/>
    </row>
    <row r="46961" spans="15:16" x14ac:dyDescent="0.2">
      <c r="O46961" s="284"/>
      <c r="P46961" s="284"/>
    </row>
    <row r="46962" spans="15:16" x14ac:dyDescent="0.2">
      <c r="O46962" s="284"/>
      <c r="P46962" s="284"/>
    </row>
    <row r="46963" spans="15:16" x14ac:dyDescent="0.2">
      <c r="O46963" s="284"/>
      <c r="P46963" s="284"/>
    </row>
    <row r="46964" spans="15:16" x14ac:dyDescent="0.2">
      <c r="O46964" s="284"/>
      <c r="P46964" s="284"/>
    </row>
    <row r="46965" spans="15:16" x14ac:dyDescent="0.2">
      <c r="O46965" s="284"/>
      <c r="P46965" s="284"/>
    </row>
    <row r="46966" spans="15:16" x14ac:dyDescent="0.2">
      <c r="O46966" s="284"/>
      <c r="P46966" s="284"/>
    </row>
    <row r="46967" spans="15:16" x14ac:dyDescent="0.2">
      <c r="O46967" s="284"/>
      <c r="P46967" s="284"/>
    </row>
    <row r="46968" spans="15:16" x14ac:dyDescent="0.2">
      <c r="O46968" s="284"/>
      <c r="P46968" s="284"/>
    </row>
    <row r="46969" spans="15:16" x14ac:dyDescent="0.2">
      <c r="O46969" s="284"/>
      <c r="P46969" s="284"/>
    </row>
    <row r="46970" spans="15:16" x14ac:dyDescent="0.2">
      <c r="O46970" s="284"/>
      <c r="P46970" s="284"/>
    </row>
    <row r="46971" spans="15:16" x14ac:dyDescent="0.2">
      <c r="O46971" s="284"/>
      <c r="P46971" s="284"/>
    </row>
    <row r="46972" spans="15:16" x14ac:dyDescent="0.2">
      <c r="O46972" s="284"/>
      <c r="P46972" s="284"/>
    </row>
    <row r="46973" spans="15:16" x14ac:dyDescent="0.2">
      <c r="O46973" s="284"/>
      <c r="P46973" s="284"/>
    </row>
    <row r="46974" spans="15:16" x14ac:dyDescent="0.2">
      <c r="O46974" s="284"/>
      <c r="P46974" s="284"/>
    </row>
    <row r="46975" spans="15:16" x14ac:dyDescent="0.2">
      <c r="O46975" s="284"/>
      <c r="P46975" s="284"/>
    </row>
    <row r="46976" spans="15:16" x14ac:dyDescent="0.2">
      <c r="O46976" s="284"/>
      <c r="P46976" s="284"/>
    </row>
    <row r="46977" spans="15:16" x14ac:dyDescent="0.2">
      <c r="O46977" s="284"/>
      <c r="P46977" s="284"/>
    </row>
    <row r="46978" spans="15:16" x14ac:dyDescent="0.2">
      <c r="O46978" s="284"/>
      <c r="P46978" s="284"/>
    </row>
    <row r="46979" spans="15:16" x14ac:dyDescent="0.2">
      <c r="O46979" s="284"/>
      <c r="P46979" s="284"/>
    </row>
    <row r="46980" spans="15:16" x14ac:dyDescent="0.2">
      <c r="O46980" s="284"/>
      <c r="P46980" s="284"/>
    </row>
    <row r="46981" spans="15:16" x14ac:dyDescent="0.2">
      <c r="O46981" s="284"/>
      <c r="P46981" s="284"/>
    </row>
    <row r="46982" spans="15:16" x14ac:dyDescent="0.2">
      <c r="O46982" s="284"/>
      <c r="P46982" s="284"/>
    </row>
    <row r="46983" spans="15:16" x14ac:dyDescent="0.2">
      <c r="O46983" s="284"/>
      <c r="P46983" s="284"/>
    </row>
    <row r="46984" spans="15:16" x14ac:dyDescent="0.2">
      <c r="O46984" s="284"/>
      <c r="P46984" s="284"/>
    </row>
    <row r="46985" spans="15:16" x14ac:dyDescent="0.2">
      <c r="O46985" s="284"/>
      <c r="P46985" s="284"/>
    </row>
    <row r="46986" spans="15:16" x14ac:dyDescent="0.2">
      <c r="O46986" s="284"/>
      <c r="P46986" s="284"/>
    </row>
    <row r="46987" spans="15:16" x14ac:dyDescent="0.2">
      <c r="O46987" s="284"/>
      <c r="P46987" s="284"/>
    </row>
    <row r="46988" spans="15:16" x14ac:dyDescent="0.2">
      <c r="O46988" s="284"/>
      <c r="P46988" s="284"/>
    </row>
    <row r="46989" spans="15:16" x14ac:dyDescent="0.2">
      <c r="O46989" s="284"/>
      <c r="P46989" s="284"/>
    </row>
    <row r="46990" spans="15:16" x14ac:dyDescent="0.2">
      <c r="O46990" s="284"/>
      <c r="P46990" s="284"/>
    </row>
    <row r="46991" spans="15:16" x14ac:dyDescent="0.2">
      <c r="O46991" s="284"/>
      <c r="P46991" s="284"/>
    </row>
    <row r="46992" spans="15:16" x14ac:dyDescent="0.2">
      <c r="O46992" s="284"/>
      <c r="P46992" s="284"/>
    </row>
    <row r="46993" spans="15:16" x14ac:dyDescent="0.2">
      <c r="O46993" s="284"/>
      <c r="P46993" s="284"/>
    </row>
    <row r="46994" spans="15:16" x14ac:dyDescent="0.2">
      <c r="O46994" s="284"/>
      <c r="P46994" s="284"/>
    </row>
    <row r="46995" spans="15:16" x14ac:dyDescent="0.2">
      <c r="O46995" s="284"/>
      <c r="P46995" s="284"/>
    </row>
    <row r="46996" spans="15:16" x14ac:dyDescent="0.2">
      <c r="O46996" s="284"/>
      <c r="P46996" s="284"/>
    </row>
    <row r="46997" spans="15:16" x14ac:dyDescent="0.2">
      <c r="O46997" s="284"/>
      <c r="P46997" s="284"/>
    </row>
    <row r="46998" spans="15:16" x14ac:dyDescent="0.2">
      <c r="O46998" s="284"/>
      <c r="P46998" s="284"/>
    </row>
    <row r="46999" spans="15:16" x14ac:dyDescent="0.2">
      <c r="O46999" s="284"/>
      <c r="P46999" s="284"/>
    </row>
    <row r="47000" spans="15:16" x14ac:dyDescent="0.2">
      <c r="O47000" s="284"/>
      <c r="P47000" s="284"/>
    </row>
    <row r="47001" spans="15:16" x14ac:dyDescent="0.2">
      <c r="O47001" s="284"/>
      <c r="P47001" s="284"/>
    </row>
    <row r="47002" spans="15:16" x14ac:dyDescent="0.2">
      <c r="O47002" s="284"/>
      <c r="P47002" s="284"/>
    </row>
    <row r="47003" spans="15:16" x14ac:dyDescent="0.2">
      <c r="O47003" s="284"/>
      <c r="P47003" s="284"/>
    </row>
    <row r="47004" spans="15:16" x14ac:dyDescent="0.2">
      <c r="O47004" s="284"/>
      <c r="P47004" s="284"/>
    </row>
    <row r="47005" spans="15:16" x14ac:dyDescent="0.2">
      <c r="O47005" s="284"/>
      <c r="P47005" s="284"/>
    </row>
    <row r="47006" spans="15:16" x14ac:dyDescent="0.2">
      <c r="O47006" s="284"/>
      <c r="P47006" s="284"/>
    </row>
    <row r="47007" spans="15:16" x14ac:dyDescent="0.2">
      <c r="O47007" s="284"/>
      <c r="P47007" s="284"/>
    </row>
    <row r="47008" spans="15:16" x14ac:dyDescent="0.2">
      <c r="O47008" s="284"/>
      <c r="P47008" s="284"/>
    </row>
    <row r="47009" spans="15:16" x14ac:dyDescent="0.2">
      <c r="O47009" s="284"/>
      <c r="P47009" s="284"/>
    </row>
    <row r="47010" spans="15:16" x14ac:dyDescent="0.2">
      <c r="O47010" s="284"/>
      <c r="P47010" s="284"/>
    </row>
    <row r="47011" spans="15:16" x14ac:dyDescent="0.2">
      <c r="O47011" s="284"/>
      <c r="P47011" s="284"/>
    </row>
    <row r="47012" spans="15:16" x14ac:dyDescent="0.2">
      <c r="O47012" s="284"/>
      <c r="P47012" s="284"/>
    </row>
    <row r="47013" spans="15:16" x14ac:dyDescent="0.2">
      <c r="O47013" s="284"/>
      <c r="P47013" s="284"/>
    </row>
    <row r="47014" spans="15:16" x14ac:dyDescent="0.2">
      <c r="O47014" s="284"/>
      <c r="P47014" s="284"/>
    </row>
    <row r="47015" spans="15:16" x14ac:dyDescent="0.2">
      <c r="O47015" s="284"/>
      <c r="P47015" s="284"/>
    </row>
    <row r="47016" spans="15:16" x14ac:dyDescent="0.2">
      <c r="O47016" s="284"/>
      <c r="P47016" s="284"/>
    </row>
    <row r="47017" spans="15:16" x14ac:dyDescent="0.2">
      <c r="O47017" s="284"/>
      <c r="P47017" s="284"/>
    </row>
    <row r="47018" spans="15:16" x14ac:dyDescent="0.2">
      <c r="O47018" s="284"/>
      <c r="P47018" s="284"/>
    </row>
    <row r="47019" spans="15:16" x14ac:dyDescent="0.2">
      <c r="O47019" s="284"/>
      <c r="P47019" s="284"/>
    </row>
    <row r="47020" spans="15:16" x14ac:dyDescent="0.2">
      <c r="O47020" s="284"/>
      <c r="P47020" s="284"/>
    </row>
    <row r="47021" spans="15:16" x14ac:dyDescent="0.2">
      <c r="O47021" s="284"/>
      <c r="P47021" s="284"/>
    </row>
    <row r="47022" spans="15:16" x14ac:dyDescent="0.2">
      <c r="O47022" s="284"/>
      <c r="P47022" s="284"/>
    </row>
    <row r="47023" spans="15:16" x14ac:dyDescent="0.2">
      <c r="O47023" s="284"/>
      <c r="P47023" s="284"/>
    </row>
    <row r="47024" spans="15:16" x14ac:dyDescent="0.2">
      <c r="O47024" s="284"/>
      <c r="P47024" s="284"/>
    </row>
    <row r="47025" spans="15:16" x14ac:dyDescent="0.2">
      <c r="O47025" s="284"/>
      <c r="P47025" s="284"/>
    </row>
    <row r="47026" spans="15:16" x14ac:dyDescent="0.2">
      <c r="O47026" s="284"/>
      <c r="P47026" s="284"/>
    </row>
    <row r="47027" spans="15:16" x14ac:dyDescent="0.2">
      <c r="O47027" s="284"/>
      <c r="P47027" s="284"/>
    </row>
    <row r="47028" spans="15:16" x14ac:dyDescent="0.2">
      <c r="O47028" s="284"/>
      <c r="P47028" s="284"/>
    </row>
    <row r="47029" spans="15:16" x14ac:dyDescent="0.2">
      <c r="O47029" s="284"/>
      <c r="P47029" s="284"/>
    </row>
    <row r="47030" spans="15:16" x14ac:dyDescent="0.2">
      <c r="O47030" s="284"/>
      <c r="P47030" s="284"/>
    </row>
    <row r="47031" spans="15:16" x14ac:dyDescent="0.2">
      <c r="O47031" s="284"/>
      <c r="P47031" s="284"/>
    </row>
    <row r="47032" spans="15:16" x14ac:dyDescent="0.2">
      <c r="O47032" s="284"/>
      <c r="P47032" s="284"/>
    </row>
    <row r="47033" spans="15:16" x14ac:dyDescent="0.2">
      <c r="O47033" s="284"/>
      <c r="P47033" s="284"/>
    </row>
    <row r="47034" spans="15:16" x14ac:dyDescent="0.2">
      <c r="O47034" s="284"/>
      <c r="P47034" s="284"/>
    </row>
    <row r="47035" spans="15:16" x14ac:dyDescent="0.2">
      <c r="O47035" s="284"/>
      <c r="P47035" s="284"/>
    </row>
    <row r="47036" spans="15:16" x14ac:dyDescent="0.2">
      <c r="O47036" s="284"/>
      <c r="P47036" s="284"/>
    </row>
    <row r="47037" spans="15:16" x14ac:dyDescent="0.2">
      <c r="O47037" s="284"/>
      <c r="P47037" s="284"/>
    </row>
    <row r="47038" spans="15:16" x14ac:dyDescent="0.2">
      <c r="O47038" s="284"/>
      <c r="P47038" s="284"/>
    </row>
    <row r="47039" spans="15:16" x14ac:dyDescent="0.2">
      <c r="O47039" s="284"/>
      <c r="P47039" s="284"/>
    </row>
    <row r="47040" spans="15:16" x14ac:dyDescent="0.2">
      <c r="O47040" s="284"/>
      <c r="P47040" s="284"/>
    </row>
    <row r="47041" spans="15:16" x14ac:dyDescent="0.2">
      <c r="O47041" s="284"/>
      <c r="P47041" s="284"/>
    </row>
    <row r="47042" spans="15:16" x14ac:dyDescent="0.2">
      <c r="O47042" s="284"/>
      <c r="P47042" s="284"/>
    </row>
    <row r="47043" spans="15:16" x14ac:dyDescent="0.2">
      <c r="O47043" s="284"/>
      <c r="P47043" s="284"/>
    </row>
    <row r="47044" spans="15:16" x14ac:dyDescent="0.2">
      <c r="O47044" s="284"/>
      <c r="P47044" s="284"/>
    </row>
    <row r="47045" spans="15:16" x14ac:dyDescent="0.2">
      <c r="O47045" s="284"/>
      <c r="P47045" s="284"/>
    </row>
    <row r="47046" spans="15:16" x14ac:dyDescent="0.2">
      <c r="O47046" s="284"/>
      <c r="P47046" s="284"/>
    </row>
    <row r="47047" spans="15:16" x14ac:dyDescent="0.2">
      <c r="O47047" s="284"/>
      <c r="P47047" s="284"/>
    </row>
    <row r="47048" spans="15:16" x14ac:dyDescent="0.2">
      <c r="O47048" s="284"/>
      <c r="P47048" s="284"/>
    </row>
    <row r="47049" spans="15:16" x14ac:dyDescent="0.2">
      <c r="O47049" s="284"/>
      <c r="P47049" s="284"/>
    </row>
    <row r="47050" spans="15:16" x14ac:dyDescent="0.2">
      <c r="O47050" s="284"/>
      <c r="P47050" s="284"/>
    </row>
    <row r="47051" spans="15:16" x14ac:dyDescent="0.2">
      <c r="O47051" s="284"/>
      <c r="P47051" s="284"/>
    </row>
    <row r="47052" spans="15:16" x14ac:dyDescent="0.2">
      <c r="O47052" s="284"/>
      <c r="P47052" s="284"/>
    </row>
    <row r="47053" spans="15:16" x14ac:dyDescent="0.2">
      <c r="O47053" s="284"/>
      <c r="P47053" s="284"/>
    </row>
    <row r="47054" spans="15:16" x14ac:dyDescent="0.2">
      <c r="O47054" s="284"/>
      <c r="P47054" s="284"/>
    </row>
    <row r="47055" spans="15:16" x14ac:dyDescent="0.2">
      <c r="O47055" s="284"/>
      <c r="P47055" s="284"/>
    </row>
    <row r="47056" spans="15:16" x14ac:dyDescent="0.2">
      <c r="O47056" s="284"/>
      <c r="P47056" s="284"/>
    </row>
    <row r="47057" spans="15:16" x14ac:dyDescent="0.2">
      <c r="O47057" s="284"/>
      <c r="P47057" s="284"/>
    </row>
    <row r="47058" spans="15:16" x14ac:dyDescent="0.2">
      <c r="O47058" s="284"/>
      <c r="P47058" s="284"/>
    </row>
    <row r="47059" spans="15:16" x14ac:dyDescent="0.2">
      <c r="O47059" s="284"/>
      <c r="P47059" s="284"/>
    </row>
    <row r="47060" spans="15:16" x14ac:dyDescent="0.2">
      <c r="O47060" s="284"/>
      <c r="P47060" s="284"/>
    </row>
    <row r="47061" spans="15:16" x14ac:dyDescent="0.2">
      <c r="O47061" s="284"/>
      <c r="P47061" s="284"/>
    </row>
    <row r="47062" spans="15:16" x14ac:dyDescent="0.2">
      <c r="O47062" s="284"/>
      <c r="P47062" s="284"/>
    </row>
    <row r="47063" spans="15:16" x14ac:dyDescent="0.2">
      <c r="O47063" s="284"/>
      <c r="P47063" s="284"/>
    </row>
    <row r="47064" spans="15:16" x14ac:dyDescent="0.2">
      <c r="O47064" s="284"/>
      <c r="P47064" s="284"/>
    </row>
    <row r="47065" spans="15:16" x14ac:dyDescent="0.2">
      <c r="O47065" s="284"/>
      <c r="P47065" s="284"/>
    </row>
    <row r="47066" spans="15:16" x14ac:dyDescent="0.2">
      <c r="O47066" s="284"/>
      <c r="P47066" s="284"/>
    </row>
    <row r="47067" spans="15:16" x14ac:dyDescent="0.2">
      <c r="O47067" s="284"/>
      <c r="P47067" s="284"/>
    </row>
    <row r="47068" spans="15:16" x14ac:dyDescent="0.2">
      <c r="O47068" s="284"/>
      <c r="P47068" s="284"/>
    </row>
    <row r="47069" spans="15:16" x14ac:dyDescent="0.2">
      <c r="O47069" s="284"/>
      <c r="P47069" s="284"/>
    </row>
    <row r="47070" spans="15:16" x14ac:dyDescent="0.2">
      <c r="O47070" s="284"/>
      <c r="P47070" s="284"/>
    </row>
    <row r="47071" spans="15:16" x14ac:dyDescent="0.2">
      <c r="O47071" s="284"/>
      <c r="P47071" s="284"/>
    </row>
    <row r="47072" spans="15:16" x14ac:dyDescent="0.2">
      <c r="O47072" s="284"/>
      <c r="P47072" s="284"/>
    </row>
    <row r="47073" spans="15:16" x14ac:dyDescent="0.2">
      <c r="O47073" s="284"/>
      <c r="P47073" s="284"/>
    </row>
    <row r="47074" spans="15:16" x14ac:dyDescent="0.2">
      <c r="O47074" s="284"/>
      <c r="P47074" s="284"/>
    </row>
    <row r="47075" spans="15:16" x14ac:dyDescent="0.2">
      <c r="O47075" s="284"/>
      <c r="P47075" s="284"/>
    </row>
    <row r="47076" spans="15:16" x14ac:dyDescent="0.2">
      <c r="O47076" s="284"/>
      <c r="P47076" s="284"/>
    </row>
    <row r="47077" spans="15:16" x14ac:dyDescent="0.2">
      <c r="O47077" s="284"/>
      <c r="P47077" s="284"/>
    </row>
    <row r="47078" spans="15:16" x14ac:dyDescent="0.2">
      <c r="O47078" s="284"/>
      <c r="P47078" s="284"/>
    </row>
    <row r="47079" spans="15:16" x14ac:dyDescent="0.2">
      <c r="O47079" s="284"/>
      <c r="P47079" s="284"/>
    </row>
    <row r="47080" spans="15:16" x14ac:dyDescent="0.2">
      <c r="O47080" s="284"/>
      <c r="P47080" s="284"/>
    </row>
    <row r="47081" spans="15:16" x14ac:dyDescent="0.2">
      <c r="O47081" s="284"/>
      <c r="P47081" s="284"/>
    </row>
    <row r="47082" spans="15:16" x14ac:dyDescent="0.2">
      <c r="O47082" s="284"/>
      <c r="P47082" s="284"/>
    </row>
    <row r="47083" spans="15:16" x14ac:dyDescent="0.2">
      <c r="O47083" s="284"/>
      <c r="P47083" s="284"/>
    </row>
    <row r="47084" spans="15:16" x14ac:dyDescent="0.2">
      <c r="O47084" s="284"/>
      <c r="P47084" s="284"/>
    </row>
    <row r="47085" spans="15:16" x14ac:dyDescent="0.2">
      <c r="O47085" s="284"/>
      <c r="P47085" s="284"/>
    </row>
    <row r="47086" spans="15:16" x14ac:dyDescent="0.2">
      <c r="O47086" s="284"/>
      <c r="P47086" s="284"/>
    </row>
    <row r="47087" spans="15:16" x14ac:dyDescent="0.2">
      <c r="O47087" s="284"/>
      <c r="P47087" s="284"/>
    </row>
    <row r="47088" spans="15:16" x14ac:dyDescent="0.2">
      <c r="O47088" s="284"/>
      <c r="P47088" s="284"/>
    </row>
    <row r="47089" spans="15:16" x14ac:dyDescent="0.2">
      <c r="O47089" s="284"/>
      <c r="P47089" s="284"/>
    </row>
    <row r="47090" spans="15:16" x14ac:dyDescent="0.2">
      <c r="O47090" s="284"/>
      <c r="P47090" s="284"/>
    </row>
    <row r="47091" spans="15:16" x14ac:dyDescent="0.2">
      <c r="O47091" s="284"/>
      <c r="P47091" s="284"/>
    </row>
    <row r="47092" spans="15:16" x14ac:dyDescent="0.2">
      <c r="O47092" s="284"/>
      <c r="P47092" s="284"/>
    </row>
    <row r="47093" spans="15:16" x14ac:dyDescent="0.2">
      <c r="O47093" s="284"/>
      <c r="P47093" s="284"/>
    </row>
    <row r="47094" spans="15:16" x14ac:dyDescent="0.2">
      <c r="O47094" s="284"/>
      <c r="P47094" s="284"/>
    </row>
    <row r="47095" spans="15:16" x14ac:dyDescent="0.2">
      <c r="O47095" s="284"/>
      <c r="P47095" s="284"/>
    </row>
    <row r="47096" spans="15:16" x14ac:dyDescent="0.2">
      <c r="O47096" s="284"/>
      <c r="P47096" s="284"/>
    </row>
    <row r="47097" spans="15:16" x14ac:dyDescent="0.2">
      <c r="O47097" s="284"/>
      <c r="P47097" s="284"/>
    </row>
    <row r="47098" spans="15:16" x14ac:dyDescent="0.2">
      <c r="O47098" s="284"/>
      <c r="P47098" s="284"/>
    </row>
    <row r="47099" spans="15:16" x14ac:dyDescent="0.2">
      <c r="O47099" s="284"/>
      <c r="P47099" s="284"/>
    </row>
    <row r="47100" spans="15:16" x14ac:dyDescent="0.2">
      <c r="O47100" s="284"/>
      <c r="P47100" s="284"/>
    </row>
    <row r="47101" spans="15:16" x14ac:dyDescent="0.2">
      <c r="O47101" s="284"/>
      <c r="P47101" s="284"/>
    </row>
    <row r="47102" spans="15:16" x14ac:dyDescent="0.2">
      <c r="O47102" s="284"/>
      <c r="P47102" s="284"/>
    </row>
    <row r="47103" spans="15:16" x14ac:dyDescent="0.2">
      <c r="O47103" s="284"/>
      <c r="P47103" s="284"/>
    </row>
    <row r="47104" spans="15:16" x14ac:dyDescent="0.2">
      <c r="O47104" s="284"/>
      <c r="P47104" s="284"/>
    </row>
    <row r="47105" spans="15:16" x14ac:dyDescent="0.2">
      <c r="O47105" s="284"/>
      <c r="P47105" s="284"/>
    </row>
    <row r="47106" spans="15:16" x14ac:dyDescent="0.2">
      <c r="O47106" s="284"/>
      <c r="P47106" s="284"/>
    </row>
    <row r="47107" spans="15:16" x14ac:dyDescent="0.2">
      <c r="O47107" s="284"/>
      <c r="P47107" s="284"/>
    </row>
    <row r="47108" spans="15:16" x14ac:dyDescent="0.2">
      <c r="O47108" s="284"/>
      <c r="P47108" s="284"/>
    </row>
    <row r="47109" spans="15:16" x14ac:dyDescent="0.2">
      <c r="O47109" s="284"/>
      <c r="P47109" s="284"/>
    </row>
    <row r="47110" spans="15:16" x14ac:dyDescent="0.2">
      <c r="O47110" s="284"/>
      <c r="P47110" s="284"/>
    </row>
    <row r="47111" spans="15:16" x14ac:dyDescent="0.2">
      <c r="O47111" s="284"/>
      <c r="P47111" s="284"/>
    </row>
    <row r="47112" spans="15:16" x14ac:dyDescent="0.2">
      <c r="O47112" s="284"/>
      <c r="P47112" s="284"/>
    </row>
    <row r="47113" spans="15:16" x14ac:dyDescent="0.2">
      <c r="O47113" s="284"/>
      <c r="P47113" s="284"/>
    </row>
    <row r="47114" spans="15:16" x14ac:dyDescent="0.2">
      <c r="O47114" s="284"/>
      <c r="P47114" s="284"/>
    </row>
    <row r="47115" spans="15:16" x14ac:dyDescent="0.2">
      <c r="O47115" s="284"/>
      <c r="P47115" s="284"/>
    </row>
    <row r="47116" spans="15:16" x14ac:dyDescent="0.2">
      <c r="O47116" s="284"/>
      <c r="P47116" s="284"/>
    </row>
    <row r="47117" spans="15:16" x14ac:dyDescent="0.2">
      <c r="O47117" s="284"/>
      <c r="P47117" s="284"/>
    </row>
    <row r="47118" spans="15:16" x14ac:dyDescent="0.2">
      <c r="O47118" s="284"/>
      <c r="P47118" s="284"/>
    </row>
    <row r="47119" spans="15:16" x14ac:dyDescent="0.2">
      <c r="O47119" s="284"/>
      <c r="P47119" s="284"/>
    </row>
    <row r="47120" spans="15:16" x14ac:dyDescent="0.2">
      <c r="O47120" s="284"/>
      <c r="P47120" s="284"/>
    </row>
    <row r="47121" spans="15:16" x14ac:dyDescent="0.2">
      <c r="O47121" s="284"/>
      <c r="P47121" s="284"/>
    </row>
    <row r="47122" spans="15:16" x14ac:dyDescent="0.2">
      <c r="O47122" s="284"/>
      <c r="P47122" s="284"/>
    </row>
    <row r="47123" spans="15:16" x14ac:dyDescent="0.2">
      <c r="O47123" s="284"/>
      <c r="P47123" s="284"/>
    </row>
    <row r="47124" spans="15:16" x14ac:dyDescent="0.2">
      <c r="O47124" s="284"/>
      <c r="P47124" s="284"/>
    </row>
    <row r="47125" spans="15:16" x14ac:dyDescent="0.2">
      <c r="O47125" s="284"/>
      <c r="P47125" s="284"/>
    </row>
    <row r="47126" spans="15:16" x14ac:dyDescent="0.2">
      <c r="O47126" s="284"/>
      <c r="P47126" s="284"/>
    </row>
    <row r="47127" spans="15:16" x14ac:dyDescent="0.2">
      <c r="O47127" s="284"/>
      <c r="P47127" s="284"/>
    </row>
    <row r="47128" spans="15:16" x14ac:dyDescent="0.2">
      <c r="O47128" s="284"/>
      <c r="P47128" s="284"/>
    </row>
    <row r="47129" spans="15:16" x14ac:dyDescent="0.2">
      <c r="O47129" s="284"/>
      <c r="P47129" s="284"/>
    </row>
    <row r="47130" spans="15:16" x14ac:dyDescent="0.2">
      <c r="O47130" s="284"/>
      <c r="P47130" s="284"/>
    </row>
    <row r="47131" spans="15:16" x14ac:dyDescent="0.2">
      <c r="O47131" s="284"/>
      <c r="P47131" s="284"/>
    </row>
    <row r="47132" spans="15:16" x14ac:dyDescent="0.2">
      <c r="O47132" s="284"/>
      <c r="P47132" s="284"/>
    </row>
    <row r="47133" spans="15:16" x14ac:dyDescent="0.2">
      <c r="O47133" s="284"/>
      <c r="P47133" s="284"/>
    </row>
    <row r="47134" spans="15:16" x14ac:dyDescent="0.2">
      <c r="O47134" s="284"/>
      <c r="P47134" s="284"/>
    </row>
    <row r="47135" spans="15:16" x14ac:dyDescent="0.2">
      <c r="O47135" s="284"/>
      <c r="P47135" s="284"/>
    </row>
    <row r="47136" spans="15:16" x14ac:dyDescent="0.2">
      <c r="O47136" s="284"/>
      <c r="P47136" s="284"/>
    </row>
    <row r="47137" spans="15:16" x14ac:dyDescent="0.2">
      <c r="O47137" s="284"/>
      <c r="P47137" s="284"/>
    </row>
    <row r="47138" spans="15:16" x14ac:dyDescent="0.2">
      <c r="O47138" s="284"/>
      <c r="P47138" s="284"/>
    </row>
    <row r="47139" spans="15:16" x14ac:dyDescent="0.2">
      <c r="O47139" s="284"/>
      <c r="P47139" s="284"/>
    </row>
    <row r="47140" spans="15:16" x14ac:dyDescent="0.2">
      <c r="O47140" s="284"/>
      <c r="P47140" s="284"/>
    </row>
    <row r="47141" spans="15:16" x14ac:dyDescent="0.2">
      <c r="O47141" s="284"/>
      <c r="P47141" s="284"/>
    </row>
    <row r="47142" spans="15:16" x14ac:dyDescent="0.2">
      <c r="O47142" s="284"/>
      <c r="P47142" s="284"/>
    </row>
    <row r="47143" spans="15:16" x14ac:dyDescent="0.2">
      <c r="O47143" s="284"/>
      <c r="P47143" s="284"/>
    </row>
    <row r="47144" spans="15:16" x14ac:dyDescent="0.2">
      <c r="O47144" s="284"/>
      <c r="P47144" s="284"/>
    </row>
    <row r="47145" spans="15:16" x14ac:dyDescent="0.2">
      <c r="O47145" s="284"/>
      <c r="P47145" s="284"/>
    </row>
    <row r="47146" spans="15:16" x14ac:dyDescent="0.2">
      <c r="O47146" s="284"/>
      <c r="P47146" s="284"/>
    </row>
    <row r="47147" spans="15:16" x14ac:dyDescent="0.2">
      <c r="O47147" s="284"/>
      <c r="P47147" s="284"/>
    </row>
    <row r="47148" spans="15:16" x14ac:dyDescent="0.2">
      <c r="O47148" s="284"/>
      <c r="P47148" s="284"/>
    </row>
    <row r="47149" spans="15:16" x14ac:dyDescent="0.2">
      <c r="O47149" s="284"/>
      <c r="P47149" s="284"/>
    </row>
    <row r="47150" spans="15:16" x14ac:dyDescent="0.2">
      <c r="O47150" s="284"/>
      <c r="P47150" s="284"/>
    </row>
    <row r="47151" spans="15:16" x14ac:dyDescent="0.2">
      <c r="O47151" s="284"/>
      <c r="P47151" s="284"/>
    </row>
    <row r="47152" spans="15:16" x14ac:dyDescent="0.2">
      <c r="O47152" s="284"/>
      <c r="P47152" s="284"/>
    </row>
    <row r="47153" spans="15:16" x14ac:dyDescent="0.2">
      <c r="O47153" s="284"/>
      <c r="P47153" s="284"/>
    </row>
    <row r="47154" spans="15:16" x14ac:dyDescent="0.2">
      <c r="O47154" s="284"/>
      <c r="P47154" s="284"/>
    </row>
    <row r="47155" spans="15:16" x14ac:dyDescent="0.2">
      <c r="O47155" s="284"/>
      <c r="P47155" s="284"/>
    </row>
    <row r="47156" spans="15:16" x14ac:dyDescent="0.2">
      <c r="O47156" s="284"/>
      <c r="P47156" s="284"/>
    </row>
    <row r="47157" spans="15:16" x14ac:dyDescent="0.2">
      <c r="O47157" s="284"/>
      <c r="P47157" s="284"/>
    </row>
    <row r="47158" spans="15:16" x14ac:dyDescent="0.2">
      <c r="O47158" s="284"/>
      <c r="P47158" s="284"/>
    </row>
    <row r="47159" spans="15:16" x14ac:dyDescent="0.2">
      <c r="O47159" s="284"/>
      <c r="P47159" s="284"/>
    </row>
    <row r="47160" spans="15:16" x14ac:dyDescent="0.2">
      <c r="O47160" s="284"/>
      <c r="P47160" s="284"/>
    </row>
    <row r="47161" spans="15:16" x14ac:dyDescent="0.2">
      <c r="O47161" s="284"/>
      <c r="P47161" s="284"/>
    </row>
    <row r="47162" spans="15:16" x14ac:dyDescent="0.2">
      <c r="O47162" s="284"/>
      <c r="P47162" s="284"/>
    </row>
    <row r="47163" spans="15:16" x14ac:dyDescent="0.2">
      <c r="O47163" s="284"/>
      <c r="P47163" s="284"/>
    </row>
    <row r="47164" spans="15:16" x14ac:dyDescent="0.2">
      <c r="O47164" s="284"/>
      <c r="P47164" s="284"/>
    </row>
    <row r="47165" spans="15:16" x14ac:dyDescent="0.2">
      <c r="O47165" s="284"/>
      <c r="P47165" s="284"/>
    </row>
    <row r="47166" spans="15:16" x14ac:dyDescent="0.2">
      <c r="O47166" s="284"/>
      <c r="P47166" s="284"/>
    </row>
    <row r="47167" spans="15:16" x14ac:dyDescent="0.2">
      <c r="O47167" s="284"/>
      <c r="P47167" s="284"/>
    </row>
    <row r="47168" spans="15:16" x14ac:dyDescent="0.2">
      <c r="O47168" s="284"/>
      <c r="P47168" s="284"/>
    </row>
    <row r="47169" spans="15:16" x14ac:dyDescent="0.2">
      <c r="O47169" s="284"/>
      <c r="P47169" s="284"/>
    </row>
    <row r="47170" spans="15:16" x14ac:dyDescent="0.2">
      <c r="O47170" s="284"/>
      <c r="P47170" s="284"/>
    </row>
    <row r="47171" spans="15:16" x14ac:dyDescent="0.2">
      <c r="O47171" s="284"/>
      <c r="P47171" s="284"/>
    </row>
    <row r="47172" spans="15:16" x14ac:dyDescent="0.2">
      <c r="O47172" s="284"/>
      <c r="P47172" s="284"/>
    </row>
    <row r="47173" spans="15:16" x14ac:dyDescent="0.2">
      <c r="O47173" s="284"/>
      <c r="P47173" s="284"/>
    </row>
    <row r="47174" spans="15:16" x14ac:dyDescent="0.2">
      <c r="O47174" s="284"/>
      <c r="P47174" s="284"/>
    </row>
    <row r="47175" spans="15:16" x14ac:dyDescent="0.2">
      <c r="O47175" s="284"/>
      <c r="P47175" s="284"/>
    </row>
    <row r="47176" spans="15:16" x14ac:dyDescent="0.2">
      <c r="O47176" s="284"/>
      <c r="P47176" s="284"/>
    </row>
    <row r="47177" spans="15:16" x14ac:dyDescent="0.2">
      <c r="O47177" s="284"/>
      <c r="P47177" s="284"/>
    </row>
    <row r="47178" spans="15:16" x14ac:dyDescent="0.2">
      <c r="O47178" s="284"/>
      <c r="P47178" s="284"/>
    </row>
    <row r="47179" spans="15:16" x14ac:dyDescent="0.2">
      <c r="O47179" s="284"/>
      <c r="P47179" s="284"/>
    </row>
    <row r="47180" spans="15:16" x14ac:dyDescent="0.2">
      <c r="O47180" s="284"/>
      <c r="P47180" s="284"/>
    </row>
    <row r="47181" spans="15:16" x14ac:dyDescent="0.2">
      <c r="O47181" s="284"/>
      <c r="P47181" s="284"/>
    </row>
    <row r="47182" spans="15:16" x14ac:dyDescent="0.2">
      <c r="O47182" s="284"/>
      <c r="P47182" s="284"/>
    </row>
    <row r="47183" spans="15:16" x14ac:dyDescent="0.2">
      <c r="O47183" s="284"/>
      <c r="P47183" s="284"/>
    </row>
    <row r="47184" spans="15:16" x14ac:dyDescent="0.2">
      <c r="O47184" s="284"/>
      <c r="P47184" s="284"/>
    </row>
    <row r="47185" spans="15:16" x14ac:dyDescent="0.2">
      <c r="O47185" s="284"/>
      <c r="P47185" s="284"/>
    </row>
    <row r="47186" spans="15:16" x14ac:dyDescent="0.2">
      <c r="O47186" s="284"/>
      <c r="P47186" s="284"/>
    </row>
    <row r="47187" spans="15:16" x14ac:dyDescent="0.2">
      <c r="O47187" s="284"/>
      <c r="P47187" s="284"/>
    </row>
    <row r="47188" spans="15:16" x14ac:dyDescent="0.2">
      <c r="O47188" s="284"/>
      <c r="P47188" s="284"/>
    </row>
    <row r="47189" spans="15:16" x14ac:dyDescent="0.2">
      <c r="O47189" s="284"/>
      <c r="P47189" s="284"/>
    </row>
    <row r="47190" spans="15:16" x14ac:dyDescent="0.2">
      <c r="O47190" s="284"/>
      <c r="P47190" s="284"/>
    </row>
    <row r="47191" spans="15:16" x14ac:dyDescent="0.2">
      <c r="O47191" s="284"/>
      <c r="P47191" s="284"/>
    </row>
    <row r="47192" spans="15:16" x14ac:dyDescent="0.2">
      <c r="O47192" s="284"/>
      <c r="P47192" s="284"/>
    </row>
    <row r="47193" spans="15:16" x14ac:dyDescent="0.2">
      <c r="O47193" s="284"/>
      <c r="P47193" s="284"/>
    </row>
    <row r="47194" spans="15:16" x14ac:dyDescent="0.2">
      <c r="O47194" s="284"/>
      <c r="P47194" s="284"/>
    </row>
    <row r="47195" spans="15:16" x14ac:dyDescent="0.2">
      <c r="O47195" s="284"/>
      <c r="P47195" s="284"/>
    </row>
    <row r="47196" spans="15:16" x14ac:dyDescent="0.2">
      <c r="O47196" s="284"/>
      <c r="P47196" s="284"/>
    </row>
    <row r="47197" spans="15:16" x14ac:dyDescent="0.2">
      <c r="O47197" s="284"/>
      <c r="P47197" s="284"/>
    </row>
    <row r="47198" spans="15:16" x14ac:dyDescent="0.2">
      <c r="O47198" s="284"/>
      <c r="P47198" s="284"/>
    </row>
    <row r="47199" spans="15:16" x14ac:dyDescent="0.2">
      <c r="O47199" s="284"/>
      <c r="P47199" s="284"/>
    </row>
    <row r="47200" spans="15:16" x14ac:dyDescent="0.2">
      <c r="O47200" s="284"/>
      <c r="P47200" s="284"/>
    </row>
    <row r="47201" spans="15:16" x14ac:dyDescent="0.2">
      <c r="O47201" s="284"/>
      <c r="P47201" s="284"/>
    </row>
    <row r="47202" spans="15:16" x14ac:dyDescent="0.2">
      <c r="O47202" s="284"/>
      <c r="P47202" s="284"/>
    </row>
    <row r="47203" spans="15:16" x14ac:dyDescent="0.2">
      <c r="O47203" s="284"/>
      <c r="P47203" s="284"/>
    </row>
    <row r="47204" spans="15:16" x14ac:dyDescent="0.2">
      <c r="O47204" s="284"/>
      <c r="P47204" s="284"/>
    </row>
    <row r="47205" spans="15:16" x14ac:dyDescent="0.2">
      <c r="O47205" s="284"/>
      <c r="P47205" s="284"/>
    </row>
    <row r="47206" spans="15:16" x14ac:dyDescent="0.2">
      <c r="O47206" s="284"/>
      <c r="P47206" s="284"/>
    </row>
    <row r="47207" spans="15:16" x14ac:dyDescent="0.2">
      <c r="O47207" s="284"/>
      <c r="P47207" s="284"/>
    </row>
    <row r="47208" spans="15:16" x14ac:dyDescent="0.2">
      <c r="O47208" s="284"/>
      <c r="P47208" s="284"/>
    </row>
    <row r="47209" spans="15:16" x14ac:dyDescent="0.2">
      <c r="O47209" s="284"/>
      <c r="P47209" s="284"/>
    </row>
    <row r="47210" spans="15:16" x14ac:dyDescent="0.2">
      <c r="O47210" s="284"/>
      <c r="P47210" s="284"/>
    </row>
    <row r="47211" spans="15:16" x14ac:dyDescent="0.2">
      <c r="O47211" s="284"/>
      <c r="P47211" s="284"/>
    </row>
    <row r="47212" spans="15:16" x14ac:dyDescent="0.2">
      <c r="O47212" s="284"/>
      <c r="P47212" s="284"/>
    </row>
    <row r="47213" spans="15:16" x14ac:dyDescent="0.2">
      <c r="O47213" s="284"/>
      <c r="P47213" s="284"/>
    </row>
    <row r="47214" spans="15:16" x14ac:dyDescent="0.2">
      <c r="O47214" s="284"/>
      <c r="P47214" s="284"/>
    </row>
    <row r="47215" spans="15:16" x14ac:dyDescent="0.2">
      <c r="O47215" s="284"/>
      <c r="P47215" s="284"/>
    </row>
    <row r="47216" spans="15:16" x14ac:dyDescent="0.2">
      <c r="O47216" s="284"/>
      <c r="P47216" s="284"/>
    </row>
    <row r="47217" spans="15:16" x14ac:dyDescent="0.2">
      <c r="O47217" s="284"/>
      <c r="P47217" s="284"/>
    </row>
    <row r="47218" spans="15:16" x14ac:dyDescent="0.2">
      <c r="O47218" s="284"/>
      <c r="P47218" s="284"/>
    </row>
    <row r="47219" spans="15:16" x14ac:dyDescent="0.2">
      <c r="O47219" s="284"/>
      <c r="P47219" s="284"/>
    </row>
    <row r="47220" spans="15:16" x14ac:dyDescent="0.2">
      <c r="O47220" s="284"/>
      <c r="P47220" s="284"/>
    </row>
    <row r="47221" spans="15:16" x14ac:dyDescent="0.2">
      <c r="O47221" s="284"/>
      <c r="P47221" s="284"/>
    </row>
    <row r="47222" spans="15:16" x14ac:dyDescent="0.2">
      <c r="O47222" s="284"/>
      <c r="P47222" s="284"/>
    </row>
    <row r="47223" spans="15:16" x14ac:dyDescent="0.2">
      <c r="O47223" s="284"/>
      <c r="P47223" s="284"/>
    </row>
    <row r="47224" spans="15:16" x14ac:dyDescent="0.2">
      <c r="O47224" s="284"/>
      <c r="P47224" s="284"/>
    </row>
    <row r="47225" spans="15:16" x14ac:dyDescent="0.2">
      <c r="O47225" s="284"/>
      <c r="P47225" s="284"/>
    </row>
    <row r="47226" spans="15:16" x14ac:dyDescent="0.2">
      <c r="O47226" s="284"/>
      <c r="P47226" s="284"/>
    </row>
    <row r="47227" spans="15:16" x14ac:dyDescent="0.2">
      <c r="O47227" s="284"/>
      <c r="P47227" s="284"/>
    </row>
    <row r="47228" spans="15:16" x14ac:dyDescent="0.2">
      <c r="O47228" s="284"/>
      <c r="P47228" s="284"/>
    </row>
    <row r="47229" spans="15:16" x14ac:dyDescent="0.2">
      <c r="O47229" s="284"/>
      <c r="P47229" s="284"/>
    </row>
    <row r="47230" spans="15:16" x14ac:dyDescent="0.2">
      <c r="O47230" s="284"/>
      <c r="P47230" s="284"/>
    </row>
    <row r="47231" spans="15:16" x14ac:dyDescent="0.2">
      <c r="O47231" s="284"/>
      <c r="P47231" s="284"/>
    </row>
    <row r="47232" spans="15:16" x14ac:dyDescent="0.2">
      <c r="O47232" s="284"/>
      <c r="P47232" s="284"/>
    </row>
    <row r="47233" spans="15:16" x14ac:dyDescent="0.2">
      <c r="O47233" s="284"/>
      <c r="P47233" s="284"/>
    </row>
    <row r="47234" spans="15:16" x14ac:dyDescent="0.2">
      <c r="O47234" s="284"/>
      <c r="P47234" s="284"/>
    </row>
    <row r="47235" spans="15:16" x14ac:dyDescent="0.2">
      <c r="O47235" s="284"/>
      <c r="P47235" s="284"/>
    </row>
    <row r="47236" spans="15:16" x14ac:dyDescent="0.2">
      <c r="O47236" s="284"/>
      <c r="P47236" s="284"/>
    </row>
    <row r="47237" spans="15:16" x14ac:dyDescent="0.2">
      <c r="O47237" s="284"/>
      <c r="P47237" s="284"/>
    </row>
    <row r="47238" spans="15:16" x14ac:dyDescent="0.2">
      <c r="O47238" s="284"/>
      <c r="P47238" s="284"/>
    </row>
    <row r="47239" spans="15:16" x14ac:dyDescent="0.2">
      <c r="O47239" s="284"/>
      <c r="P47239" s="284"/>
    </row>
    <row r="47240" spans="15:16" x14ac:dyDescent="0.2">
      <c r="O47240" s="284"/>
      <c r="P47240" s="284"/>
    </row>
    <row r="47241" spans="15:16" x14ac:dyDescent="0.2">
      <c r="O47241" s="284"/>
      <c r="P47241" s="284"/>
    </row>
    <row r="47242" spans="15:16" x14ac:dyDescent="0.2">
      <c r="O47242" s="284"/>
      <c r="P47242" s="284"/>
    </row>
    <row r="47243" spans="15:16" x14ac:dyDescent="0.2">
      <c r="O47243" s="284"/>
      <c r="P47243" s="284"/>
    </row>
    <row r="47244" spans="15:16" x14ac:dyDescent="0.2">
      <c r="O47244" s="284"/>
      <c r="P47244" s="284"/>
    </row>
    <row r="47245" spans="15:16" x14ac:dyDescent="0.2">
      <c r="O47245" s="284"/>
      <c r="P47245" s="284"/>
    </row>
    <row r="47246" spans="15:16" x14ac:dyDescent="0.2">
      <c r="O47246" s="284"/>
      <c r="P47246" s="284"/>
    </row>
    <row r="47247" spans="15:16" x14ac:dyDescent="0.2">
      <c r="O47247" s="284"/>
      <c r="P47247" s="284"/>
    </row>
    <row r="47248" spans="15:16" x14ac:dyDescent="0.2">
      <c r="O47248" s="284"/>
      <c r="P47248" s="284"/>
    </row>
    <row r="47249" spans="15:16" x14ac:dyDescent="0.2">
      <c r="O47249" s="284"/>
      <c r="P47249" s="284"/>
    </row>
    <row r="47250" spans="15:16" x14ac:dyDescent="0.2">
      <c r="O47250" s="284"/>
      <c r="P47250" s="284"/>
    </row>
    <row r="47251" spans="15:16" x14ac:dyDescent="0.2">
      <c r="O47251" s="284"/>
      <c r="P47251" s="284"/>
    </row>
    <row r="47252" spans="15:16" x14ac:dyDescent="0.2">
      <c r="O47252" s="284"/>
      <c r="P47252" s="284"/>
    </row>
    <row r="47253" spans="15:16" x14ac:dyDescent="0.2">
      <c r="O47253" s="284"/>
      <c r="P47253" s="284"/>
    </row>
    <row r="47254" spans="15:16" x14ac:dyDescent="0.2">
      <c r="O47254" s="284"/>
      <c r="P47254" s="284"/>
    </row>
    <row r="47255" spans="15:16" x14ac:dyDescent="0.2">
      <c r="O47255" s="284"/>
      <c r="P47255" s="284"/>
    </row>
    <row r="47256" spans="15:16" x14ac:dyDescent="0.2">
      <c r="O47256" s="284"/>
      <c r="P47256" s="284"/>
    </row>
    <row r="47257" spans="15:16" x14ac:dyDescent="0.2">
      <c r="O47257" s="284"/>
      <c r="P47257" s="284"/>
    </row>
    <row r="47258" spans="15:16" x14ac:dyDescent="0.2">
      <c r="O47258" s="284"/>
      <c r="P47258" s="284"/>
    </row>
    <row r="47259" spans="15:16" x14ac:dyDescent="0.2">
      <c r="O47259" s="284"/>
      <c r="P47259" s="284"/>
    </row>
    <row r="47260" spans="15:16" x14ac:dyDescent="0.2">
      <c r="O47260" s="284"/>
      <c r="P47260" s="284"/>
    </row>
    <row r="47261" spans="15:16" x14ac:dyDescent="0.2">
      <c r="O47261" s="284"/>
      <c r="P47261" s="284"/>
    </row>
    <row r="47262" spans="15:16" x14ac:dyDescent="0.2">
      <c r="O47262" s="284"/>
      <c r="P47262" s="284"/>
    </row>
    <row r="47263" spans="15:16" x14ac:dyDescent="0.2">
      <c r="O47263" s="284"/>
      <c r="P47263" s="284"/>
    </row>
    <row r="47264" spans="15:16" x14ac:dyDescent="0.2">
      <c r="O47264" s="284"/>
      <c r="P47264" s="284"/>
    </row>
    <row r="47265" spans="15:16" x14ac:dyDescent="0.2">
      <c r="O47265" s="284"/>
      <c r="P47265" s="284"/>
    </row>
    <row r="47266" spans="15:16" x14ac:dyDescent="0.2">
      <c r="O47266" s="284"/>
      <c r="P47266" s="284"/>
    </row>
    <row r="47267" spans="15:16" x14ac:dyDescent="0.2">
      <c r="O47267" s="284"/>
      <c r="P47267" s="284"/>
    </row>
    <row r="47268" spans="15:16" x14ac:dyDescent="0.2">
      <c r="O47268" s="284"/>
      <c r="P47268" s="284"/>
    </row>
    <row r="47269" spans="15:16" x14ac:dyDescent="0.2">
      <c r="O47269" s="284"/>
      <c r="P47269" s="284"/>
    </row>
    <row r="47270" spans="15:16" x14ac:dyDescent="0.2">
      <c r="O47270" s="284"/>
      <c r="P47270" s="284"/>
    </row>
    <row r="47271" spans="15:16" x14ac:dyDescent="0.2">
      <c r="O47271" s="284"/>
      <c r="P47271" s="284"/>
    </row>
    <row r="47272" spans="15:16" x14ac:dyDescent="0.2">
      <c r="O47272" s="284"/>
      <c r="P47272" s="284"/>
    </row>
    <row r="47273" spans="15:16" x14ac:dyDescent="0.2">
      <c r="O47273" s="284"/>
      <c r="P47273" s="284"/>
    </row>
    <row r="47274" spans="15:16" x14ac:dyDescent="0.2">
      <c r="O47274" s="284"/>
      <c r="P47274" s="284"/>
    </row>
    <row r="47275" spans="15:16" x14ac:dyDescent="0.2">
      <c r="O47275" s="284"/>
      <c r="P47275" s="284"/>
    </row>
    <row r="47276" spans="15:16" x14ac:dyDescent="0.2">
      <c r="O47276" s="284"/>
      <c r="P47276" s="284"/>
    </row>
    <row r="47277" spans="15:16" x14ac:dyDescent="0.2">
      <c r="O47277" s="284"/>
      <c r="P47277" s="284"/>
    </row>
    <row r="47278" spans="15:16" x14ac:dyDescent="0.2">
      <c r="O47278" s="284"/>
      <c r="P47278" s="284"/>
    </row>
    <row r="47279" spans="15:16" x14ac:dyDescent="0.2">
      <c r="O47279" s="284"/>
      <c r="P47279" s="284"/>
    </row>
    <row r="47280" spans="15:16" x14ac:dyDescent="0.2">
      <c r="O47280" s="284"/>
      <c r="P47280" s="284"/>
    </row>
    <row r="47281" spans="15:16" x14ac:dyDescent="0.2">
      <c r="O47281" s="284"/>
      <c r="P47281" s="284"/>
    </row>
    <row r="47282" spans="15:16" x14ac:dyDescent="0.2">
      <c r="O47282" s="284"/>
      <c r="P47282" s="284"/>
    </row>
    <row r="47283" spans="15:16" x14ac:dyDescent="0.2">
      <c r="O47283" s="284"/>
      <c r="P47283" s="284"/>
    </row>
    <row r="47284" spans="15:16" x14ac:dyDescent="0.2">
      <c r="O47284" s="284"/>
      <c r="P47284" s="284"/>
    </row>
    <row r="47285" spans="15:16" x14ac:dyDescent="0.2">
      <c r="O47285" s="284"/>
      <c r="P47285" s="284"/>
    </row>
    <row r="47286" spans="15:16" x14ac:dyDescent="0.2">
      <c r="O47286" s="284"/>
      <c r="P47286" s="284"/>
    </row>
    <row r="47287" spans="15:16" x14ac:dyDescent="0.2">
      <c r="O47287" s="284"/>
      <c r="P47287" s="284"/>
    </row>
    <row r="47288" spans="15:16" x14ac:dyDescent="0.2">
      <c r="O47288" s="284"/>
      <c r="P47288" s="284"/>
    </row>
    <row r="47289" spans="15:16" x14ac:dyDescent="0.2">
      <c r="O47289" s="284"/>
      <c r="P47289" s="284"/>
    </row>
    <row r="47290" spans="15:16" x14ac:dyDescent="0.2">
      <c r="O47290" s="284"/>
      <c r="P47290" s="284"/>
    </row>
    <row r="47291" spans="15:16" x14ac:dyDescent="0.2">
      <c r="O47291" s="284"/>
      <c r="P47291" s="284"/>
    </row>
    <row r="47292" spans="15:16" x14ac:dyDescent="0.2">
      <c r="O47292" s="284"/>
      <c r="P47292" s="284"/>
    </row>
    <row r="47293" spans="15:16" x14ac:dyDescent="0.2">
      <c r="O47293" s="284"/>
      <c r="P47293" s="284"/>
    </row>
    <row r="47294" spans="15:16" x14ac:dyDescent="0.2">
      <c r="O47294" s="284"/>
      <c r="P47294" s="284"/>
    </row>
    <row r="47295" spans="15:16" x14ac:dyDescent="0.2">
      <c r="O47295" s="284"/>
      <c r="P47295" s="284"/>
    </row>
    <row r="47296" spans="15:16" x14ac:dyDescent="0.2">
      <c r="O47296" s="284"/>
      <c r="P47296" s="284"/>
    </row>
    <row r="47297" spans="15:16" x14ac:dyDescent="0.2">
      <c r="O47297" s="284"/>
      <c r="P47297" s="284"/>
    </row>
    <row r="47298" spans="15:16" x14ac:dyDescent="0.2">
      <c r="O47298" s="284"/>
      <c r="P47298" s="284"/>
    </row>
    <row r="47299" spans="15:16" x14ac:dyDescent="0.2">
      <c r="O47299" s="284"/>
      <c r="P47299" s="284"/>
    </row>
    <row r="47300" spans="15:16" x14ac:dyDescent="0.2">
      <c r="O47300" s="284"/>
      <c r="P47300" s="284"/>
    </row>
    <row r="47301" spans="15:16" x14ac:dyDescent="0.2">
      <c r="O47301" s="284"/>
      <c r="P47301" s="284"/>
    </row>
    <row r="47302" spans="15:16" x14ac:dyDescent="0.2">
      <c r="O47302" s="284"/>
      <c r="P47302" s="284"/>
    </row>
    <row r="47303" spans="15:16" x14ac:dyDescent="0.2">
      <c r="O47303" s="284"/>
      <c r="P47303" s="284"/>
    </row>
    <row r="47304" spans="15:16" x14ac:dyDescent="0.2">
      <c r="O47304" s="284"/>
      <c r="P47304" s="284"/>
    </row>
    <row r="47305" spans="15:16" x14ac:dyDescent="0.2">
      <c r="O47305" s="284"/>
      <c r="P47305" s="284"/>
    </row>
    <row r="47306" spans="15:16" x14ac:dyDescent="0.2">
      <c r="O47306" s="284"/>
      <c r="P47306" s="284"/>
    </row>
    <row r="47307" spans="15:16" x14ac:dyDescent="0.2">
      <c r="O47307" s="284"/>
      <c r="P47307" s="284"/>
    </row>
    <row r="47308" spans="15:16" x14ac:dyDescent="0.2">
      <c r="O47308" s="284"/>
      <c r="P47308" s="284"/>
    </row>
    <row r="47309" spans="15:16" x14ac:dyDescent="0.2">
      <c r="O47309" s="284"/>
      <c r="P47309" s="284"/>
    </row>
    <row r="47310" spans="15:16" x14ac:dyDescent="0.2">
      <c r="O47310" s="284"/>
      <c r="P47310" s="284"/>
    </row>
    <row r="47311" spans="15:16" x14ac:dyDescent="0.2">
      <c r="O47311" s="284"/>
      <c r="P47311" s="284"/>
    </row>
    <row r="47312" spans="15:16" x14ac:dyDescent="0.2">
      <c r="O47312" s="284"/>
      <c r="P47312" s="284"/>
    </row>
    <row r="47313" spans="15:16" x14ac:dyDescent="0.2">
      <c r="O47313" s="284"/>
      <c r="P47313" s="284"/>
    </row>
    <row r="47314" spans="15:16" x14ac:dyDescent="0.2">
      <c r="O47314" s="284"/>
      <c r="P47314" s="284"/>
    </row>
    <row r="47315" spans="15:16" x14ac:dyDescent="0.2">
      <c r="O47315" s="284"/>
      <c r="P47315" s="284"/>
    </row>
    <row r="47316" spans="15:16" x14ac:dyDescent="0.2">
      <c r="O47316" s="284"/>
      <c r="P47316" s="284"/>
    </row>
    <row r="47317" spans="15:16" x14ac:dyDescent="0.2">
      <c r="O47317" s="284"/>
      <c r="P47317" s="284"/>
    </row>
    <row r="47318" spans="15:16" x14ac:dyDescent="0.2">
      <c r="O47318" s="284"/>
      <c r="P47318" s="284"/>
    </row>
    <row r="47319" spans="15:16" x14ac:dyDescent="0.2">
      <c r="O47319" s="284"/>
      <c r="P47319" s="284"/>
    </row>
    <row r="47320" spans="15:16" x14ac:dyDescent="0.2">
      <c r="O47320" s="284"/>
      <c r="P47320" s="284"/>
    </row>
    <row r="47321" spans="15:16" x14ac:dyDescent="0.2">
      <c r="O47321" s="284"/>
      <c r="P47321" s="284"/>
    </row>
    <row r="47322" spans="15:16" x14ac:dyDescent="0.2">
      <c r="O47322" s="284"/>
      <c r="P47322" s="284"/>
    </row>
    <row r="47323" spans="15:16" x14ac:dyDescent="0.2">
      <c r="O47323" s="284"/>
      <c r="P47323" s="284"/>
    </row>
    <row r="47324" spans="15:16" x14ac:dyDescent="0.2">
      <c r="O47324" s="284"/>
      <c r="P47324" s="284"/>
    </row>
    <row r="47325" spans="15:16" x14ac:dyDescent="0.2">
      <c r="O47325" s="284"/>
      <c r="P47325" s="284"/>
    </row>
    <row r="47326" spans="15:16" x14ac:dyDescent="0.2">
      <c r="O47326" s="284"/>
      <c r="P47326" s="284"/>
    </row>
    <row r="47327" spans="15:16" x14ac:dyDescent="0.2">
      <c r="O47327" s="284"/>
      <c r="P47327" s="284"/>
    </row>
    <row r="47328" spans="15:16" x14ac:dyDescent="0.2">
      <c r="O47328" s="284"/>
      <c r="P47328" s="284"/>
    </row>
    <row r="47329" spans="15:16" x14ac:dyDescent="0.2">
      <c r="O47329" s="284"/>
      <c r="P47329" s="284"/>
    </row>
    <row r="47330" spans="15:16" x14ac:dyDescent="0.2">
      <c r="O47330" s="284"/>
      <c r="P47330" s="284"/>
    </row>
    <row r="47331" spans="15:16" x14ac:dyDescent="0.2">
      <c r="O47331" s="284"/>
      <c r="P47331" s="284"/>
    </row>
    <row r="47332" spans="15:16" x14ac:dyDescent="0.2">
      <c r="O47332" s="284"/>
      <c r="P47332" s="284"/>
    </row>
    <row r="47333" spans="15:16" x14ac:dyDescent="0.2">
      <c r="O47333" s="284"/>
      <c r="P47333" s="284"/>
    </row>
    <row r="47334" spans="15:16" x14ac:dyDescent="0.2">
      <c r="O47334" s="284"/>
      <c r="P47334" s="284"/>
    </row>
    <row r="47335" spans="15:16" x14ac:dyDescent="0.2">
      <c r="O47335" s="284"/>
      <c r="P47335" s="284"/>
    </row>
    <row r="47336" spans="15:16" x14ac:dyDescent="0.2">
      <c r="O47336" s="284"/>
      <c r="P47336" s="284"/>
    </row>
    <row r="47337" spans="15:16" x14ac:dyDescent="0.2">
      <c r="O47337" s="284"/>
      <c r="P47337" s="284"/>
    </row>
    <row r="47338" spans="15:16" x14ac:dyDescent="0.2">
      <c r="O47338" s="284"/>
      <c r="P47338" s="284"/>
    </row>
    <row r="47339" spans="15:16" x14ac:dyDescent="0.2">
      <c r="O47339" s="284"/>
      <c r="P47339" s="284"/>
    </row>
    <row r="47340" spans="15:16" x14ac:dyDescent="0.2">
      <c r="O47340" s="284"/>
      <c r="P47340" s="284"/>
    </row>
    <row r="47341" spans="15:16" x14ac:dyDescent="0.2">
      <c r="O47341" s="284"/>
      <c r="P47341" s="284"/>
    </row>
    <row r="47342" spans="15:16" x14ac:dyDescent="0.2">
      <c r="O47342" s="284"/>
      <c r="P47342" s="284"/>
    </row>
    <row r="47343" spans="15:16" x14ac:dyDescent="0.2">
      <c r="O47343" s="284"/>
      <c r="P47343" s="284"/>
    </row>
    <row r="47344" spans="15:16" x14ac:dyDescent="0.2">
      <c r="O47344" s="284"/>
      <c r="P47344" s="284"/>
    </row>
    <row r="47345" spans="15:16" x14ac:dyDescent="0.2">
      <c r="O47345" s="284"/>
      <c r="P47345" s="284"/>
    </row>
    <row r="47346" spans="15:16" x14ac:dyDescent="0.2">
      <c r="O47346" s="284"/>
      <c r="P47346" s="284"/>
    </row>
    <row r="47347" spans="15:16" x14ac:dyDescent="0.2">
      <c r="O47347" s="284"/>
      <c r="P47347" s="284"/>
    </row>
    <row r="47348" spans="15:16" x14ac:dyDescent="0.2">
      <c r="O47348" s="284"/>
      <c r="P47348" s="284"/>
    </row>
    <row r="47349" spans="15:16" x14ac:dyDescent="0.2">
      <c r="O47349" s="284"/>
      <c r="P47349" s="284"/>
    </row>
    <row r="47350" spans="15:16" x14ac:dyDescent="0.2">
      <c r="O47350" s="284"/>
      <c r="P47350" s="284"/>
    </row>
    <row r="47351" spans="15:16" x14ac:dyDescent="0.2">
      <c r="O47351" s="284"/>
      <c r="P47351" s="284"/>
    </row>
    <row r="47352" spans="15:16" x14ac:dyDescent="0.2">
      <c r="O47352" s="284"/>
      <c r="P47352" s="284"/>
    </row>
    <row r="47353" spans="15:16" x14ac:dyDescent="0.2">
      <c r="O47353" s="284"/>
      <c r="P47353" s="284"/>
    </row>
    <row r="47354" spans="15:16" x14ac:dyDescent="0.2">
      <c r="O47354" s="284"/>
      <c r="P47354" s="284"/>
    </row>
    <row r="47355" spans="15:16" x14ac:dyDescent="0.2">
      <c r="O47355" s="284"/>
      <c r="P47355" s="284"/>
    </row>
    <row r="47356" spans="15:16" x14ac:dyDescent="0.2">
      <c r="O47356" s="284"/>
      <c r="P47356" s="284"/>
    </row>
    <row r="47357" spans="15:16" x14ac:dyDescent="0.2">
      <c r="O47357" s="284"/>
      <c r="P47357" s="284"/>
    </row>
    <row r="47358" spans="15:16" x14ac:dyDescent="0.2">
      <c r="O47358" s="284"/>
      <c r="P47358" s="284"/>
    </row>
    <row r="47359" spans="15:16" x14ac:dyDescent="0.2">
      <c r="O47359" s="284"/>
      <c r="P47359" s="284"/>
    </row>
    <row r="47360" spans="15:16" x14ac:dyDescent="0.2">
      <c r="O47360" s="284"/>
      <c r="P47360" s="284"/>
    </row>
    <row r="47361" spans="15:16" x14ac:dyDescent="0.2">
      <c r="O47361" s="284"/>
      <c r="P47361" s="284"/>
    </row>
    <row r="47362" spans="15:16" x14ac:dyDescent="0.2">
      <c r="O47362" s="284"/>
      <c r="P47362" s="284"/>
    </row>
    <row r="47363" spans="15:16" x14ac:dyDescent="0.2">
      <c r="O47363" s="284"/>
      <c r="P47363" s="284"/>
    </row>
    <row r="47364" spans="15:16" x14ac:dyDescent="0.2">
      <c r="O47364" s="284"/>
      <c r="P47364" s="284"/>
    </row>
    <row r="47365" spans="15:16" x14ac:dyDescent="0.2">
      <c r="O47365" s="284"/>
      <c r="P47365" s="284"/>
    </row>
    <row r="47366" spans="15:16" x14ac:dyDescent="0.2">
      <c r="O47366" s="284"/>
      <c r="P47366" s="284"/>
    </row>
    <row r="47367" spans="15:16" x14ac:dyDescent="0.2">
      <c r="O47367" s="284"/>
      <c r="P47367" s="284"/>
    </row>
    <row r="47368" spans="15:16" x14ac:dyDescent="0.2">
      <c r="O47368" s="284"/>
      <c r="P47368" s="284"/>
    </row>
    <row r="47369" spans="15:16" x14ac:dyDescent="0.2">
      <c r="O47369" s="284"/>
      <c r="P47369" s="284"/>
    </row>
    <row r="47370" spans="15:16" x14ac:dyDescent="0.2">
      <c r="O47370" s="284"/>
      <c r="P47370" s="284"/>
    </row>
    <row r="47371" spans="15:16" x14ac:dyDescent="0.2">
      <c r="O47371" s="284"/>
      <c r="P47371" s="284"/>
    </row>
    <row r="47372" spans="15:16" x14ac:dyDescent="0.2">
      <c r="O47372" s="284"/>
      <c r="P47372" s="284"/>
    </row>
    <row r="47373" spans="15:16" x14ac:dyDescent="0.2">
      <c r="O47373" s="284"/>
      <c r="P47373" s="284"/>
    </row>
    <row r="47374" spans="15:16" x14ac:dyDescent="0.2">
      <c r="O47374" s="284"/>
      <c r="P47374" s="284"/>
    </row>
    <row r="47375" spans="15:16" x14ac:dyDescent="0.2">
      <c r="O47375" s="284"/>
      <c r="P47375" s="284"/>
    </row>
    <row r="47376" spans="15:16" x14ac:dyDescent="0.2">
      <c r="O47376" s="284"/>
      <c r="P47376" s="284"/>
    </row>
    <row r="47377" spans="15:16" x14ac:dyDescent="0.2">
      <c r="O47377" s="284"/>
      <c r="P47377" s="284"/>
    </row>
    <row r="47378" spans="15:16" x14ac:dyDescent="0.2">
      <c r="O47378" s="284"/>
      <c r="P47378" s="284"/>
    </row>
    <row r="47379" spans="15:16" x14ac:dyDescent="0.2">
      <c r="O47379" s="284"/>
      <c r="P47379" s="284"/>
    </row>
    <row r="47380" spans="15:16" x14ac:dyDescent="0.2">
      <c r="O47380" s="284"/>
      <c r="P47380" s="284"/>
    </row>
    <row r="47381" spans="15:16" x14ac:dyDescent="0.2">
      <c r="O47381" s="284"/>
      <c r="P47381" s="284"/>
    </row>
    <row r="47382" spans="15:16" x14ac:dyDescent="0.2">
      <c r="O47382" s="284"/>
      <c r="P47382" s="284"/>
    </row>
    <row r="47383" spans="15:16" x14ac:dyDescent="0.2">
      <c r="O47383" s="284"/>
      <c r="P47383" s="284"/>
    </row>
    <row r="47384" spans="15:16" x14ac:dyDescent="0.2">
      <c r="O47384" s="284"/>
      <c r="P47384" s="284"/>
    </row>
    <row r="47385" spans="15:16" x14ac:dyDescent="0.2">
      <c r="O47385" s="284"/>
      <c r="P47385" s="284"/>
    </row>
    <row r="47386" spans="15:16" x14ac:dyDescent="0.2">
      <c r="O47386" s="284"/>
      <c r="P47386" s="284"/>
    </row>
    <row r="47387" spans="15:16" x14ac:dyDescent="0.2">
      <c r="O47387" s="284"/>
      <c r="P47387" s="284"/>
    </row>
    <row r="47388" spans="15:16" x14ac:dyDescent="0.2">
      <c r="O47388" s="284"/>
      <c r="P47388" s="284"/>
    </row>
    <row r="47389" spans="15:16" x14ac:dyDescent="0.2">
      <c r="O47389" s="284"/>
      <c r="P47389" s="284"/>
    </row>
    <row r="47390" spans="15:16" x14ac:dyDescent="0.2">
      <c r="O47390" s="284"/>
      <c r="P47390" s="284"/>
    </row>
    <row r="47391" spans="15:16" x14ac:dyDescent="0.2">
      <c r="O47391" s="284"/>
      <c r="P47391" s="284"/>
    </row>
    <row r="47392" spans="15:16" x14ac:dyDescent="0.2">
      <c r="O47392" s="284"/>
      <c r="P47392" s="284"/>
    </row>
    <row r="47393" spans="15:16" x14ac:dyDescent="0.2">
      <c r="O47393" s="284"/>
      <c r="P47393" s="284"/>
    </row>
    <row r="47394" spans="15:16" x14ac:dyDescent="0.2">
      <c r="O47394" s="284"/>
      <c r="P47394" s="284"/>
    </row>
    <row r="47395" spans="15:16" x14ac:dyDescent="0.2">
      <c r="O47395" s="284"/>
      <c r="P47395" s="284"/>
    </row>
    <row r="47396" spans="15:16" x14ac:dyDescent="0.2">
      <c r="O47396" s="284"/>
      <c r="P47396" s="284"/>
    </row>
    <row r="47397" spans="15:16" x14ac:dyDescent="0.2">
      <c r="O47397" s="284"/>
      <c r="P47397" s="284"/>
    </row>
    <row r="47398" spans="15:16" x14ac:dyDescent="0.2">
      <c r="O47398" s="284"/>
      <c r="P47398" s="284"/>
    </row>
    <row r="47399" spans="15:16" x14ac:dyDescent="0.2">
      <c r="O47399" s="284"/>
      <c r="P47399" s="284"/>
    </row>
    <row r="47400" spans="15:16" x14ac:dyDescent="0.2">
      <c r="O47400" s="284"/>
      <c r="P47400" s="284"/>
    </row>
    <row r="47401" spans="15:16" x14ac:dyDescent="0.2">
      <c r="O47401" s="284"/>
      <c r="P47401" s="284"/>
    </row>
    <row r="47402" spans="15:16" x14ac:dyDescent="0.2">
      <c r="O47402" s="284"/>
      <c r="P47402" s="284"/>
    </row>
    <row r="47403" spans="15:16" x14ac:dyDescent="0.2">
      <c r="O47403" s="284"/>
      <c r="P47403" s="284"/>
    </row>
    <row r="47404" spans="15:16" x14ac:dyDescent="0.2">
      <c r="O47404" s="284"/>
      <c r="P47404" s="284"/>
    </row>
    <row r="47405" spans="15:16" x14ac:dyDescent="0.2">
      <c r="O47405" s="284"/>
      <c r="P47405" s="284"/>
    </row>
    <row r="47406" spans="15:16" x14ac:dyDescent="0.2">
      <c r="O47406" s="284"/>
      <c r="P47406" s="284"/>
    </row>
    <row r="47407" spans="15:16" x14ac:dyDescent="0.2">
      <c r="O47407" s="284"/>
      <c r="P47407" s="284"/>
    </row>
    <row r="47408" spans="15:16" x14ac:dyDescent="0.2">
      <c r="O47408" s="284"/>
      <c r="P47408" s="284"/>
    </row>
    <row r="47409" spans="15:16" x14ac:dyDescent="0.2">
      <c r="O47409" s="284"/>
      <c r="P47409" s="284"/>
    </row>
    <row r="47410" spans="15:16" x14ac:dyDescent="0.2">
      <c r="O47410" s="284"/>
      <c r="P47410" s="284"/>
    </row>
    <row r="47411" spans="15:16" x14ac:dyDescent="0.2">
      <c r="O47411" s="284"/>
      <c r="P47411" s="284"/>
    </row>
    <row r="47412" spans="15:16" x14ac:dyDescent="0.2">
      <c r="O47412" s="284"/>
      <c r="P47412" s="284"/>
    </row>
    <row r="47413" spans="15:16" x14ac:dyDescent="0.2">
      <c r="O47413" s="284"/>
      <c r="P47413" s="284"/>
    </row>
    <row r="47414" spans="15:16" x14ac:dyDescent="0.2">
      <c r="O47414" s="284"/>
      <c r="P47414" s="284"/>
    </row>
    <row r="47415" spans="15:16" x14ac:dyDescent="0.2">
      <c r="O47415" s="284"/>
      <c r="P47415" s="284"/>
    </row>
    <row r="47416" spans="15:16" x14ac:dyDescent="0.2">
      <c r="O47416" s="284"/>
      <c r="P47416" s="284"/>
    </row>
    <row r="47417" spans="15:16" x14ac:dyDescent="0.2">
      <c r="O47417" s="284"/>
      <c r="P47417" s="284"/>
    </row>
    <row r="47418" spans="15:16" x14ac:dyDescent="0.2">
      <c r="O47418" s="284"/>
      <c r="P47418" s="284"/>
    </row>
    <row r="47419" spans="15:16" x14ac:dyDescent="0.2">
      <c r="O47419" s="284"/>
      <c r="P47419" s="284"/>
    </row>
    <row r="47420" spans="15:16" x14ac:dyDescent="0.2">
      <c r="O47420" s="284"/>
      <c r="P47420" s="284"/>
    </row>
    <row r="47421" spans="15:16" x14ac:dyDescent="0.2">
      <c r="O47421" s="284"/>
      <c r="P47421" s="284"/>
    </row>
    <row r="47422" spans="15:16" x14ac:dyDescent="0.2">
      <c r="O47422" s="284"/>
      <c r="P47422" s="284"/>
    </row>
    <row r="47423" spans="15:16" x14ac:dyDescent="0.2">
      <c r="O47423" s="284"/>
      <c r="P47423" s="284"/>
    </row>
    <row r="47424" spans="15:16" x14ac:dyDescent="0.2">
      <c r="O47424" s="284"/>
      <c r="P47424" s="284"/>
    </row>
    <row r="47425" spans="15:16" x14ac:dyDescent="0.2">
      <c r="O47425" s="284"/>
      <c r="P47425" s="284"/>
    </row>
    <row r="47426" spans="15:16" x14ac:dyDescent="0.2">
      <c r="O47426" s="284"/>
      <c r="P47426" s="284"/>
    </row>
    <row r="47427" spans="15:16" x14ac:dyDescent="0.2">
      <c r="O47427" s="284"/>
      <c r="P47427" s="284"/>
    </row>
    <row r="47428" spans="15:16" x14ac:dyDescent="0.2">
      <c r="O47428" s="284"/>
      <c r="P47428" s="284"/>
    </row>
    <row r="47429" spans="15:16" x14ac:dyDescent="0.2">
      <c r="O47429" s="284"/>
      <c r="P47429" s="284"/>
    </row>
    <row r="47430" spans="15:16" x14ac:dyDescent="0.2">
      <c r="O47430" s="284"/>
      <c r="P47430" s="284"/>
    </row>
    <row r="47431" spans="15:16" x14ac:dyDescent="0.2">
      <c r="O47431" s="284"/>
      <c r="P47431" s="284"/>
    </row>
    <row r="47432" spans="15:16" x14ac:dyDescent="0.2">
      <c r="O47432" s="284"/>
      <c r="P47432" s="284"/>
    </row>
    <row r="47433" spans="15:16" x14ac:dyDescent="0.2">
      <c r="O47433" s="284"/>
      <c r="P47433" s="284"/>
    </row>
    <row r="47434" spans="15:16" x14ac:dyDescent="0.2">
      <c r="O47434" s="284"/>
      <c r="P47434" s="284"/>
    </row>
    <row r="47435" spans="15:16" x14ac:dyDescent="0.2">
      <c r="O47435" s="284"/>
      <c r="P47435" s="284"/>
    </row>
    <row r="47436" spans="15:16" x14ac:dyDescent="0.2">
      <c r="O47436" s="284"/>
      <c r="P47436" s="284"/>
    </row>
    <row r="47437" spans="15:16" x14ac:dyDescent="0.2">
      <c r="O47437" s="284"/>
      <c r="P47437" s="284"/>
    </row>
    <row r="47438" spans="15:16" x14ac:dyDescent="0.2">
      <c r="O47438" s="284"/>
      <c r="P47438" s="284"/>
    </row>
    <row r="47439" spans="15:16" x14ac:dyDescent="0.2">
      <c r="O47439" s="284"/>
      <c r="P47439" s="284"/>
    </row>
    <row r="47440" spans="15:16" x14ac:dyDescent="0.2">
      <c r="O47440" s="284"/>
      <c r="P47440" s="284"/>
    </row>
    <row r="47441" spans="15:16" x14ac:dyDescent="0.2">
      <c r="O47441" s="284"/>
      <c r="P47441" s="284"/>
    </row>
    <row r="47442" spans="15:16" x14ac:dyDescent="0.2">
      <c r="O47442" s="284"/>
      <c r="P47442" s="284"/>
    </row>
    <row r="47443" spans="15:16" x14ac:dyDescent="0.2">
      <c r="O47443" s="284"/>
      <c r="P47443" s="284"/>
    </row>
    <row r="47444" spans="15:16" x14ac:dyDescent="0.2">
      <c r="O47444" s="284"/>
      <c r="P47444" s="284"/>
    </row>
    <row r="47445" spans="15:16" x14ac:dyDescent="0.2">
      <c r="O47445" s="284"/>
      <c r="P47445" s="284"/>
    </row>
    <row r="47446" spans="15:16" x14ac:dyDescent="0.2">
      <c r="O47446" s="284"/>
      <c r="P47446" s="284"/>
    </row>
    <row r="47447" spans="15:16" x14ac:dyDescent="0.2">
      <c r="O47447" s="284"/>
      <c r="P47447" s="284"/>
    </row>
    <row r="47448" spans="15:16" x14ac:dyDescent="0.2">
      <c r="O47448" s="284"/>
      <c r="P47448" s="284"/>
    </row>
    <row r="47449" spans="15:16" x14ac:dyDescent="0.2">
      <c r="O47449" s="284"/>
      <c r="P47449" s="284"/>
    </row>
    <row r="47450" spans="15:16" x14ac:dyDescent="0.2">
      <c r="O47450" s="284"/>
      <c r="P47450" s="284"/>
    </row>
    <row r="47451" spans="15:16" x14ac:dyDescent="0.2">
      <c r="O47451" s="284"/>
      <c r="P47451" s="284"/>
    </row>
    <row r="47452" spans="15:16" x14ac:dyDescent="0.2">
      <c r="O47452" s="284"/>
      <c r="P47452" s="284"/>
    </row>
    <row r="47453" spans="15:16" x14ac:dyDescent="0.2">
      <c r="O47453" s="284"/>
      <c r="P47453" s="284"/>
    </row>
    <row r="47454" spans="15:16" x14ac:dyDescent="0.2">
      <c r="O47454" s="284"/>
      <c r="P47454" s="284"/>
    </row>
    <row r="47455" spans="15:16" x14ac:dyDescent="0.2">
      <c r="O47455" s="284"/>
      <c r="P47455" s="284"/>
    </row>
    <row r="47456" spans="15:16" x14ac:dyDescent="0.2">
      <c r="O47456" s="284"/>
      <c r="P47456" s="284"/>
    </row>
    <row r="47457" spans="15:16" x14ac:dyDescent="0.2">
      <c r="O47457" s="284"/>
      <c r="P47457" s="284"/>
    </row>
    <row r="47458" spans="15:16" x14ac:dyDescent="0.2">
      <c r="O47458" s="284"/>
      <c r="P47458" s="284"/>
    </row>
    <row r="47459" spans="15:16" x14ac:dyDescent="0.2">
      <c r="O47459" s="284"/>
      <c r="P47459" s="284"/>
    </row>
    <row r="47460" spans="15:16" x14ac:dyDescent="0.2">
      <c r="O47460" s="284"/>
      <c r="P47460" s="284"/>
    </row>
    <row r="47461" spans="15:16" x14ac:dyDescent="0.2">
      <c r="O47461" s="284"/>
      <c r="P47461" s="284"/>
    </row>
    <row r="47462" spans="15:16" x14ac:dyDescent="0.2">
      <c r="O47462" s="284"/>
      <c r="P47462" s="284"/>
    </row>
    <row r="47463" spans="15:16" x14ac:dyDescent="0.2">
      <c r="O47463" s="284"/>
      <c r="P47463" s="284"/>
    </row>
    <row r="47464" spans="15:16" x14ac:dyDescent="0.2">
      <c r="O47464" s="284"/>
      <c r="P47464" s="284"/>
    </row>
    <row r="47465" spans="15:16" x14ac:dyDescent="0.2">
      <c r="O47465" s="284"/>
      <c r="P47465" s="284"/>
    </row>
    <row r="47466" spans="15:16" x14ac:dyDescent="0.2">
      <c r="O47466" s="284"/>
      <c r="P47466" s="284"/>
    </row>
    <row r="47467" spans="15:16" x14ac:dyDescent="0.2">
      <c r="O47467" s="284"/>
      <c r="P47467" s="284"/>
    </row>
    <row r="47468" spans="15:16" x14ac:dyDescent="0.2">
      <c r="O47468" s="284"/>
      <c r="P47468" s="284"/>
    </row>
    <row r="47469" spans="15:16" x14ac:dyDescent="0.2">
      <c r="O47469" s="284"/>
      <c r="P47469" s="284"/>
    </row>
    <row r="47470" spans="15:16" x14ac:dyDescent="0.2">
      <c r="O47470" s="284"/>
      <c r="P47470" s="284"/>
    </row>
    <row r="47471" spans="15:16" x14ac:dyDescent="0.2">
      <c r="O47471" s="284"/>
      <c r="P47471" s="284"/>
    </row>
    <row r="47472" spans="15:16" x14ac:dyDescent="0.2">
      <c r="O47472" s="284"/>
      <c r="P47472" s="284"/>
    </row>
    <row r="47473" spans="15:16" x14ac:dyDescent="0.2">
      <c r="O47473" s="284"/>
      <c r="P47473" s="284"/>
    </row>
    <row r="47474" spans="15:16" x14ac:dyDescent="0.2">
      <c r="O47474" s="284"/>
      <c r="P47474" s="284"/>
    </row>
    <row r="47475" spans="15:16" x14ac:dyDescent="0.2">
      <c r="O47475" s="284"/>
      <c r="P47475" s="284"/>
    </row>
    <row r="47476" spans="15:16" x14ac:dyDescent="0.2">
      <c r="O47476" s="284"/>
      <c r="P47476" s="284"/>
    </row>
    <row r="47477" spans="15:16" x14ac:dyDescent="0.2">
      <c r="O47477" s="284"/>
      <c r="P47477" s="284"/>
    </row>
    <row r="47478" spans="15:16" x14ac:dyDescent="0.2">
      <c r="O47478" s="284"/>
      <c r="P47478" s="284"/>
    </row>
    <row r="47479" spans="15:16" x14ac:dyDescent="0.2">
      <c r="O47479" s="284"/>
      <c r="P47479" s="284"/>
    </row>
    <row r="47480" spans="15:16" x14ac:dyDescent="0.2">
      <c r="O47480" s="284"/>
      <c r="P47480" s="284"/>
    </row>
    <row r="47481" spans="15:16" x14ac:dyDescent="0.2">
      <c r="O47481" s="284"/>
      <c r="P47481" s="284"/>
    </row>
    <row r="47482" spans="15:16" x14ac:dyDescent="0.2">
      <c r="O47482" s="284"/>
      <c r="P47482" s="284"/>
    </row>
    <row r="47483" spans="15:16" x14ac:dyDescent="0.2">
      <c r="O47483" s="284"/>
      <c r="P47483" s="284"/>
    </row>
    <row r="47484" spans="15:16" x14ac:dyDescent="0.2">
      <c r="O47484" s="284"/>
      <c r="P47484" s="284"/>
    </row>
    <row r="47485" spans="15:16" x14ac:dyDescent="0.2">
      <c r="O47485" s="284"/>
      <c r="P47485" s="284"/>
    </row>
    <row r="47486" spans="15:16" x14ac:dyDescent="0.2">
      <c r="O47486" s="284"/>
      <c r="P47486" s="284"/>
    </row>
    <row r="47487" spans="15:16" x14ac:dyDescent="0.2">
      <c r="O47487" s="284"/>
      <c r="P47487" s="284"/>
    </row>
    <row r="47488" spans="15:16" x14ac:dyDescent="0.2">
      <c r="O47488" s="284"/>
      <c r="P47488" s="284"/>
    </row>
    <row r="47489" spans="15:16" x14ac:dyDescent="0.2">
      <c r="O47489" s="284"/>
      <c r="P47489" s="284"/>
    </row>
    <row r="47490" spans="15:16" x14ac:dyDescent="0.2">
      <c r="O47490" s="284"/>
      <c r="P47490" s="284"/>
    </row>
    <row r="47491" spans="15:16" x14ac:dyDescent="0.2">
      <c r="O47491" s="284"/>
      <c r="P47491" s="284"/>
    </row>
    <row r="47492" spans="15:16" x14ac:dyDescent="0.2">
      <c r="O47492" s="284"/>
      <c r="P47492" s="284"/>
    </row>
    <row r="47493" spans="15:16" x14ac:dyDescent="0.2">
      <c r="O47493" s="284"/>
      <c r="P47493" s="284"/>
    </row>
    <row r="47494" spans="15:16" x14ac:dyDescent="0.2">
      <c r="O47494" s="284"/>
      <c r="P47494" s="284"/>
    </row>
    <row r="47495" spans="15:16" x14ac:dyDescent="0.2">
      <c r="O47495" s="284"/>
      <c r="P47495" s="284"/>
    </row>
    <row r="47496" spans="15:16" x14ac:dyDescent="0.2">
      <c r="O47496" s="284"/>
      <c r="P47496" s="284"/>
    </row>
    <row r="47497" spans="15:16" x14ac:dyDescent="0.2">
      <c r="O47497" s="284"/>
      <c r="P47497" s="284"/>
    </row>
    <row r="47498" spans="15:16" x14ac:dyDescent="0.2">
      <c r="O47498" s="284"/>
      <c r="P47498" s="284"/>
    </row>
    <row r="47499" spans="15:16" x14ac:dyDescent="0.2">
      <c r="O47499" s="284"/>
      <c r="P47499" s="284"/>
    </row>
    <row r="47500" spans="15:16" x14ac:dyDescent="0.2">
      <c r="O47500" s="284"/>
      <c r="P47500" s="284"/>
    </row>
    <row r="47501" spans="15:16" x14ac:dyDescent="0.2">
      <c r="O47501" s="284"/>
      <c r="P47501" s="284"/>
    </row>
    <row r="47502" spans="15:16" x14ac:dyDescent="0.2">
      <c r="O47502" s="284"/>
      <c r="P47502" s="284"/>
    </row>
    <row r="47503" spans="15:16" x14ac:dyDescent="0.2">
      <c r="O47503" s="284"/>
      <c r="P47503" s="284"/>
    </row>
    <row r="47504" spans="15:16" x14ac:dyDescent="0.2">
      <c r="O47504" s="284"/>
      <c r="P47504" s="284"/>
    </row>
    <row r="47505" spans="15:16" x14ac:dyDescent="0.2">
      <c r="O47505" s="284"/>
      <c r="P47505" s="284"/>
    </row>
    <row r="47506" spans="15:16" x14ac:dyDescent="0.2">
      <c r="O47506" s="284"/>
      <c r="P47506" s="284"/>
    </row>
    <row r="47507" spans="15:16" x14ac:dyDescent="0.2">
      <c r="O47507" s="284"/>
      <c r="P47507" s="284"/>
    </row>
    <row r="47508" spans="15:16" x14ac:dyDescent="0.2">
      <c r="O47508" s="284"/>
      <c r="P47508" s="284"/>
    </row>
    <row r="47509" spans="15:16" x14ac:dyDescent="0.2">
      <c r="O47509" s="284"/>
      <c r="P47509" s="284"/>
    </row>
    <row r="47510" spans="15:16" x14ac:dyDescent="0.2">
      <c r="O47510" s="284"/>
      <c r="P47510" s="284"/>
    </row>
    <row r="47511" spans="15:16" x14ac:dyDescent="0.2">
      <c r="O47511" s="284"/>
      <c r="P47511" s="284"/>
    </row>
    <row r="47512" spans="15:16" x14ac:dyDescent="0.2">
      <c r="O47512" s="284"/>
      <c r="P47512" s="284"/>
    </row>
    <row r="47513" spans="15:16" x14ac:dyDescent="0.2">
      <c r="O47513" s="284"/>
      <c r="P47513" s="284"/>
    </row>
    <row r="47514" spans="15:16" x14ac:dyDescent="0.2">
      <c r="O47514" s="284"/>
      <c r="P47514" s="284"/>
    </row>
    <row r="47515" spans="15:16" x14ac:dyDescent="0.2">
      <c r="O47515" s="284"/>
      <c r="P47515" s="284"/>
    </row>
    <row r="47516" spans="15:16" x14ac:dyDescent="0.2">
      <c r="O47516" s="284"/>
      <c r="P47516" s="284"/>
    </row>
    <row r="47517" spans="15:16" x14ac:dyDescent="0.2">
      <c r="O47517" s="284"/>
      <c r="P47517" s="284"/>
    </row>
    <row r="47518" spans="15:16" x14ac:dyDescent="0.2">
      <c r="O47518" s="284"/>
      <c r="P47518" s="284"/>
    </row>
    <row r="47519" spans="15:16" x14ac:dyDescent="0.2">
      <c r="O47519" s="284"/>
      <c r="P47519" s="284"/>
    </row>
    <row r="47520" spans="15:16" x14ac:dyDescent="0.2">
      <c r="O47520" s="284"/>
      <c r="P47520" s="284"/>
    </row>
    <row r="47521" spans="15:16" x14ac:dyDescent="0.2">
      <c r="O47521" s="284"/>
      <c r="P47521" s="284"/>
    </row>
    <row r="47522" spans="15:16" x14ac:dyDescent="0.2">
      <c r="O47522" s="284"/>
      <c r="P47522" s="284"/>
    </row>
    <row r="47523" spans="15:16" x14ac:dyDescent="0.2">
      <c r="O47523" s="284"/>
      <c r="P47523" s="284"/>
    </row>
    <row r="47524" spans="15:16" x14ac:dyDescent="0.2">
      <c r="O47524" s="284"/>
      <c r="P47524" s="284"/>
    </row>
    <row r="47525" spans="15:16" x14ac:dyDescent="0.2">
      <c r="O47525" s="284"/>
      <c r="P47525" s="284"/>
    </row>
    <row r="47526" spans="15:16" x14ac:dyDescent="0.2">
      <c r="O47526" s="284"/>
      <c r="P47526" s="284"/>
    </row>
    <row r="47527" spans="15:16" x14ac:dyDescent="0.2">
      <c r="O47527" s="284"/>
      <c r="P47527" s="284"/>
    </row>
    <row r="47528" spans="15:16" x14ac:dyDescent="0.2">
      <c r="O47528" s="284"/>
      <c r="P47528" s="284"/>
    </row>
    <row r="47529" spans="15:16" x14ac:dyDescent="0.2">
      <c r="O47529" s="284"/>
      <c r="P47529" s="284"/>
    </row>
    <row r="47530" spans="15:16" x14ac:dyDescent="0.2">
      <c r="O47530" s="284"/>
      <c r="P47530" s="284"/>
    </row>
    <row r="47531" spans="15:16" x14ac:dyDescent="0.2">
      <c r="O47531" s="284"/>
      <c r="P47531" s="284"/>
    </row>
    <row r="47532" spans="15:16" x14ac:dyDescent="0.2">
      <c r="O47532" s="284"/>
      <c r="P47532" s="284"/>
    </row>
    <row r="47533" spans="15:16" x14ac:dyDescent="0.2">
      <c r="O47533" s="284"/>
      <c r="P47533" s="284"/>
    </row>
    <row r="47534" spans="15:16" x14ac:dyDescent="0.2">
      <c r="O47534" s="284"/>
      <c r="P47534" s="284"/>
    </row>
    <row r="47535" spans="15:16" x14ac:dyDescent="0.2">
      <c r="O47535" s="284"/>
      <c r="P47535" s="284"/>
    </row>
    <row r="47536" spans="15:16" x14ac:dyDescent="0.2">
      <c r="O47536" s="284"/>
      <c r="P47536" s="284"/>
    </row>
    <row r="47537" spans="15:16" x14ac:dyDescent="0.2">
      <c r="O47537" s="284"/>
      <c r="P47537" s="284"/>
    </row>
    <row r="47538" spans="15:16" x14ac:dyDescent="0.2">
      <c r="O47538" s="284"/>
      <c r="P47538" s="284"/>
    </row>
    <row r="47539" spans="15:16" x14ac:dyDescent="0.2">
      <c r="O47539" s="284"/>
      <c r="P47539" s="284"/>
    </row>
    <row r="47540" spans="15:16" x14ac:dyDescent="0.2">
      <c r="O47540" s="284"/>
      <c r="P47540" s="284"/>
    </row>
    <row r="47541" spans="15:16" x14ac:dyDescent="0.2">
      <c r="O47541" s="284"/>
      <c r="P47541" s="284"/>
    </row>
    <row r="47542" spans="15:16" x14ac:dyDescent="0.2">
      <c r="O47542" s="284"/>
      <c r="P47542" s="284"/>
    </row>
    <row r="47543" spans="15:16" x14ac:dyDescent="0.2">
      <c r="O47543" s="284"/>
      <c r="P47543" s="284"/>
    </row>
    <row r="47544" spans="15:16" x14ac:dyDescent="0.2">
      <c r="O47544" s="284"/>
      <c r="P47544" s="284"/>
    </row>
    <row r="47545" spans="15:16" x14ac:dyDescent="0.2">
      <c r="O47545" s="284"/>
      <c r="P47545" s="284"/>
    </row>
    <row r="47546" spans="15:16" x14ac:dyDescent="0.2">
      <c r="O47546" s="284"/>
      <c r="P47546" s="284"/>
    </row>
    <row r="47547" spans="15:16" x14ac:dyDescent="0.2">
      <c r="O47547" s="284"/>
      <c r="P47547" s="284"/>
    </row>
    <row r="47548" spans="15:16" x14ac:dyDescent="0.2">
      <c r="O47548" s="284"/>
      <c r="P47548" s="284"/>
    </row>
    <row r="47549" spans="15:16" x14ac:dyDescent="0.2">
      <c r="O47549" s="284"/>
      <c r="P47549" s="284"/>
    </row>
    <row r="47550" spans="15:16" x14ac:dyDescent="0.2">
      <c r="O47550" s="284"/>
      <c r="P47550" s="284"/>
    </row>
    <row r="47551" spans="15:16" x14ac:dyDescent="0.2">
      <c r="O47551" s="284"/>
      <c r="P47551" s="284"/>
    </row>
    <row r="47552" spans="15:16" x14ac:dyDescent="0.2">
      <c r="O47552" s="284"/>
      <c r="P47552" s="284"/>
    </row>
    <row r="47553" spans="15:16" x14ac:dyDescent="0.2">
      <c r="O47553" s="284"/>
      <c r="P47553" s="284"/>
    </row>
    <row r="47554" spans="15:16" x14ac:dyDescent="0.2">
      <c r="O47554" s="284"/>
      <c r="P47554" s="284"/>
    </row>
    <row r="47555" spans="15:16" x14ac:dyDescent="0.2">
      <c r="O47555" s="284"/>
      <c r="P47555" s="284"/>
    </row>
    <row r="47556" spans="15:16" x14ac:dyDescent="0.2">
      <c r="O47556" s="284"/>
      <c r="P47556" s="284"/>
    </row>
    <row r="47557" spans="15:16" x14ac:dyDescent="0.2">
      <c r="O47557" s="284"/>
      <c r="P47557" s="284"/>
    </row>
    <row r="47558" spans="15:16" x14ac:dyDescent="0.2">
      <c r="O47558" s="284"/>
      <c r="P47558" s="284"/>
    </row>
    <row r="47559" spans="15:16" x14ac:dyDescent="0.2">
      <c r="O47559" s="284"/>
      <c r="P47559" s="284"/>
    </row>
    <row r="47560" spans="15:16" x14ac:dyDescent="0.2">
      <c r="O47560" s="284"/>
      <c r="P47560" s="284"/>
    </row>
    <row r="47561" spans="15:16" x14ac:dyDescent="0.2">
      <c r="O47561" s="284"/>
      <c r="P47561" s="284"/>
    </row>
    <row r="47562" spans="15:16" x14ac:dyDescent="0.2">
      <c r="O47562" s="284"/>
      <c r="P47562" s="284"/>
    </row>
    <row r="47563" spans="15:16" x14ac:dyDescent="0.2">
      <c r="O47563" s="284"/>
      <c r="P47563" s="284"/>
    </row>
    <row r="47564" spans="15:16" x14ac:dyDescent="0.2">
      <c r="O47564" s="284"/>
      <c r="P47564" s="284"/>
    </row>
    <row r="47565" spans="15:16" x14ac:dyDescent="0.2">
      <c r="O47565" s="284"/>
      <c r="P47565" s="284"/>
    </row>
    <row r="47566" spans="15:16" x14ac:dyDescent="0.2">
      <c r="O47566" s="284"/>
      <c r="P47566" s="284"/>
    </row>
    <row r="47567" spans="15:16" x14ac:dyDescent="0.2">
      <c r="O47567" s="284"/>
      <c r="P47567" s="284"/>
    </row>
    <row r="47568" spans="15:16" x14ac:dyDescent="0.2">
      <c r="O47568" s="284"/>
      <c r="P47568" s="284"/>
    </row>
    <row r="47569" spans="15:16" x14ac:dyDescent="0.2">
      <c r="O47569" s="284"/>
      <c r="P47569" s="284"/>
    </row>
    <row r="47570" spans="15:16" x14ac:dyDescent="0.2">
      <c r="O47570" s="284"/>
      <c r="P47570" s="284"/>
    </row>
    <row r="47571" spans="15:16" x14ac:dyDescent="0.2">
      <c r="O47571" s="284"/>
      <c r="P47571" s="284"/>
    </row>
    <row r="47572" spans="15:16" x14ac:dyDescent="0.2">
      <c r="O47572" s="284"/>
      <c r="P47572" s="284"/>
    </row>
    <row r="47573" spans="15:16" x14ac:dyDescent="0.2">
      <c r="O47573" s="284"/>
      <c r="P47573" s="284"/>
    </row>
    <row r="47574" spans="15:16" x14ac:dyDescent="0.2">
      <c r="O47574" s="284"/>
      <c r="P47574" s="284"/>
    </row>
    <row r="47575" spans="15:16" x14ac:dyDescent="0.2">
      <c r="O47575" s="284"/>
      <c r="P47575" s="284"/>
    </row>
    <row r="47576" spans="15:16" x14ac:dyDescent="0.2">
      <c r="O47576" s="284"/>
      <c r="P47576" s="284"/>
    </row>
    <row r="47577" spans="15:16" x14ac:dyDescent="0.2">
      <c r="O47577" s="284"/>
      <c r="P47577" s="284"/>
    </row>
    <row r="47578" spans="15:16" x14ac:dyDescent="0.2">
      <c r="O47578" s="284"/>
      <c r="P47578" s="284"/>
    </row>
    <row r="47579" spans="15:16" x14ac:dyDescent="0.2">
      <c r="O47579" s="284"/>
      <c r="P47579" s="284"/>
    </row>
    <row r="47580" spans="15:16" x14ac:dyDescent="0.2">
      <c r="O47580" s="284"/>
      <c r="P47580" s="284"/>
    </row>
    <row r="47581" spans="15:16" x14ac:dyDescent="0.2">
      <c r="O47581" s="284"/>
      <c r="P47581" s="284"/>
    </row>
    <row r="47582" spans="15:16" x14ac:dyDescent="0.2">
      <c r="O47582" s="284"/>
      <c r="P47582" s="284"/>
    </row>
    <row r="47583" spans="15:16" x14ac:dyDescent="0.2">
      <c r="O47583" s="284"/>
      <c r="P47583" s="284"/>
    </row>
    <row r="47584" spans="15:16" x14ac:dyDescent="0.2">
      <c r="O47584" s="284"/>
      <c r="P47584" s="284"/>
    </row>
    <row r="47585" spans="15:16" x14ac:dyDescent="0.2">
      <c r="O47585" s="284"/>
      <c r="P47585" s="284"/>
    </row>
    <row r="47586" spans="15:16" x14ac:dyDescent="0.2">
      <c r="O47586" s="284"/>
      <c r="P47586" s="284"/>
    </row>
    <row r="47587" spans="15:16" x14ac:dyDescent="0.2">
      <c r="O47587" s="284"/>
      <c r="P47587" s="284"/>
    </row>
    <row r="47588" spans="15:16" x14ac:dyDescent="0.2">
      <c r="O47588" s="284"/>
      <c r="P47588" s="284"/>
    </row>
    <row r="47589" spans="15:16" x14ac:dyDescent="0.2">
      <c r="O47589" s="284"/>
      <c r="P47589" s="284"/>
    </row>
    <row r="47590" spans="15:16" x14ac:dyDescent="0.2">
      <c r="O47590" s="284"/>
      <c r="P47590" s="284"/>
    </row>
    <row r="47591" spans="15:16" x14ac:dyDescent="0.2">
      <c r="O47591" s="284"/>
      <c r="P47591" s="284"/>
    </row>
    <row r="47592" spans="15:16" x14ac:dyDescent="0.2">
      <c r="O47592" s="284"/>
      <c r="P47592" s="284"/>
    </row>
    <row r="47593" spans="15:16" x14ac:dyDescent="0.2">
      <c r="O47593" s="284"/>
      <c r="P47593" s="284"/>
    </row>
    <row r="47594" spans="15:16" x14ac:dyDescent="0.2">
      <c r="O47594" s="284"/>
      <c r="P47594" s="284"/>
    </row>
    <row r="47595" spans="15:16" x14ac:dyDescent="0.2">
      <c r="O47595" s="284"/>
      <c r="P47595" s="284"/>
    </row>
    <row r="47596" spans="15:16" x14ac:dyDescent="0.2">
      <c r="O47596" s="284"/>
      <c r="P47596" s="284"/>
    </row>
    <row r="47597" spans="15:16" x14ac:dyDescent="0.2">
      <c r="O47597" s="284"/>
      <c r="P47597" s="284"/>
    </row>
    <row r="47598" spans="15:16" x14ac:dyDescent="0.2">
      <c r="O47598" s="284"/>
      <c r="P47598" s="284"/>
    </row>
    <row r="47599" spans="15:16" x14ac:dyDescent="0.2">
      <c r="O47599" s="284"/>
      <c r="P47599" s="284"/>
    </row>
    <row r="47600" spans="15:16" x14ac:dyDescent="0.2">
      <c r="O47600" s="284"/>
      <c r="P47600" s="284"/>
    </row>
    <row r="47601" spans="15:16" x14ac:dyDescent="0.2">
      <c r="O47601" s="284"/>
      <c r="P47601" s="284"/>
    </row>
    <row r="47602" spans="15:16" x14ac:dyDescent="0.2">
      <c r="O47602" s="284"/>
      <c r="P47602" s="284"/>
    </row>
    <row r="47603" spans="15:16" x14ac:dyDescent="0.2">
      <c r="O47603" s="284"/>
      <c r="P47603" s="284"/>
    </row>
    <row r="47604" spans="15:16" x14ac:dyDescent="0.2">
      <c r="O47604" s="284"/>
      <c r="P47604" s="284"/>
    </row>
    <row r="47605" spans="15:16" x14ac:dyDescent="0.2">
      <c r="O47605" s="284"/>
      <c r="P47605" s="284"/>
    </row>
    <row r="47606" spans="15:16" x14ac:dyDescent="0.2">
      <c r="O47606" s="284"/>
      <c r="P47606" s="284"/>
    </row>
    <row r="47607" spans="15:16" x14ac:dyDescent="0.2">
      <c r="O47607" s="284"/>
      <c r="P47607" s="284"/>
    </row>
    <row r="47608" spans="15:16" x14ac:dyDescent="0.2">
      <c r="O47608" s="284"/>
      <c r="P47608" s="284"/>
    </row>
    <row r="47609" spans="15:16" x14ac:dyDescent="0.2">
      <c r="O47609" s="284"/>
      <c r="P47609" s="284"/>
    </row>
    <row r="47610" spans="15:16" x14ac:dyDescent="0.2">
      <c r="O47610" s="284"/>
      <c r="P47610" s="284"/>
    </row>
    <row r="47611" spans="15:16" x14ac:dyDescent="0.2">
      <c r="O47611" s="284"/>
      <c r="P47611" s="284"/>
    </row>
    <row r="47612" spans="15:16" x14ac:dyDescent="0.2">
      <c r="O47612" s="284"/>
      <c r="P47612" s="284"/>
    </row>
    <row r="47613" spans="15:16" x14ac:dyDescent="0.2">
      <c r="O47613" s="284"/>
      <c r="P47613" s="284"/>
    </row>
    <row r="47614" spans="15:16" x14ac:dyDescent="0.2">
      <c r="O47614" s="284"/>
      <c r="P47614" s="284"/>
    </row>
    <row r="47615" spans="15:16" x14ac:dyDescent="0.2">
      <c r="O47615" s="284"/>
      <c r="P47615" s="284"/>
    </row>
    <row r="47616" spans="15:16" x14ac:dyDescent="0.2">
      <c r="O47616" s="284"/>
      <c r="P47616" s="284"/>
    </row>
    <row r="47617" spans="15:16" x14ac:dyDescent="0.2">
      <c r="O47617" s="284"/>
      <c r="P47617" s="284"/>
    </row>
    <row r="47618" spans="15:16" x14ac:dyDescent="0.2">
      <c r="O47618" s="284"/>
      <c r="P47618" s="284"/>
    </row>
    <row r="47619" spans="15:16" x14ac:dyDescent="0.2">
      <c r="O47619" s="284"/>
      <c r="P47619" s="284"/>
    </row>
    <row r="47620" spans="15:16" x14ac:dyDescent="0.2">
      <c r="O47620" s="284"/>
      <c r="P47620" s="284"/>
    </row>
    <row r="47621" spans="15:16" x14ac:dyDescent="0.2">
      <c r="O47621" s="284"/>
      <c r="P47621" s="284"/>
    </row>
    <row r="47622" spans="15:16" x14ac:dyDescent="0.2">
      <c r="O47622" s="284"/>
      <c r="P47622" s="284"/>
    </row>
    <row r="47623" spans="15:16" x14ac:dyDescent="0.2">
      <c r="O47623" s="284"/>
      <c r="P47623" s="284"/>
    </row>
    <row r="47624" spans="15:16" x14ac:dyDescent="0.2">
      <c r="O47624" s="284"/>
      <c r="P47624" s="284"/>
    </row>
    <row r="47625" spans="15:16" x14ac:dyDescent="0.2">
      <c r="O47625" s="284"/>
      <c r="P47625" s="284"/>
    </row>
    <row r="47626" spans="15:16" x14ac:dyDescent="0.2">
      <c r="O47626" s="284"/>
      <c r="P47626" s="284"/>
    </row>
    <row r="47627" spans="15:16" x14ac:dyDescent="0.2">
      <c r="O47627" s="284"/>
      <c r="P47627" s="284"/>
    </row>
    <row r="47628" spans="15:16" x14ac:dyDescent="0.2">
      <c r="O47628" s="284"/>
      <c r="P47628" s="284"/>
    </row>
    <row r="47629" spans="15:16" x14ac:dyDescent="0.2">
      <c r="O47629" s="284"/>
      <c r="P47629" s="284"/>
    </row>
    <row r="47630" spans="15:16" x14ac:dyDescent="0.2">
      <c r="O47630" s="284"/>
      <c r="P47630" s="284"/>
    </row>
    <row r="47631" spans="15:16" x14ac:dyDescent="0.2">
      <c r="O47631" s="284"/>
      <c r="P47631" s="284"/>
    </row>
    <row r="47632" spans="15:16" x14ac:dyDescent="0.2">
      <c r="O47632" s="284"/>
      <c r="P47632" s="284"/>
    </row>
    <row r="47633" spans="15:16" x14ac:dyDescent="0.2">
      <c r="O47633" s="284"/>
      <c r="P47633" s="284"/>
    </row>
    <row r="47634" spans="15:16" x14ac:dyDescent="0.2">
      <c r="O47634" s="284"/>
      <c r="P47634" s="284"/>
    </row>
    <row r="47635" spans="15:16" x14ac:dyDescent="0.2">
      <c r="O47635" s="284"/>
      <c r="P47635" s="284"/>
    </row>
    <row r="47636" spans="15:16" x14ac:dyDescent="0.2">
      <c r="O47636" s="284"/>
      <c r="P47636" s="284"/>
    </row>
    <row r="47637" spans="15:16" x14ac:dyDescent="0.2">
      <c r="O47637" s="284"/>
      <c r="P47637" s="284"/>
    </row>
    <row r="47638" spans="15:16" x14ac:dyDescent="0.2">
      <c r="O47638" s="284"/>
      <c r="P47638" s="284"/>
    </row>
    <row r="47639" spans="15:16" x14ac:dyDescent="0.2">
      <c r="O47639" s="284"/>
      <c r="P47639" s="284"/>
    </row>
    <row r="47640" spans="15:16" x14ac:dyDescent="0.2">
      <c r="O47640" s="284"/>
      <c r="P47640" s="284"/>
    </row>
    <row r="47641" spans="15:16" x14ac:dyDescent="0.2">
      <c r="O47641" s="284"/>
      <c r="P47641" s="284"/>
    </row>
    <row r="47642" spans="15:16" x14ac:dyDescent="0.2">
      <c r="O47642" s="284"/>
      <c r="P47642" s="284"/>
    </row>
    <row r="47643" spans="15:16" x14ac:dyDescent="0.2">
      <c r="O47643" s="284"/>
      <c r="P47643" s="284"/>
    </row>
    <row r="47644" spans="15:16" x14ac:dyDescent="0.2">
      <c r="O47644" s="284"/>
      <c r="P47644" s="284"/>
    </row>
    <row r="47645" spans="15:16" x14ac:dyDescent="0.2">
      <c r="O47645" s="284"/>
      <c r="P47645" s="284"/>
    </row>
    <row r="47646" spans="15:16" x14ac:dyDescent="0.2">
      <c r="O47646" s="284"/>
      <c r="P47646" s="284"/>
    </row>
    <row r="47647" spans="15:16" x14ac:dyDescent="0.2">
      <c r="O47647" s="284"/>
      <c r="P47647" s="284"/>
    </row>
    <row r="47648" spans="15:16" x14ac:dyDescent="0.2">
      <c r="O47648" s="284"/>
      <c r="P47648" s="284"/>
    </row>
    <row r="47649" spans="15:16" x14ac:dyDescent="0.2">
      <c r="O47649" s="284"/>
      <c r="P47649" s="284"/>
    </row>
    <row r="47650" spans="15:16" x14ac:dyDescent="0.2">
      <c r="O47650" s="284"/>
      <c r="P47650" s="284"/>
    </row>
    <row r="47651" spans="15:16" x14ac:dyDescent="0.2">
      <c r="O47651" s="284"/>
      <c r="P47651" s="284"/>
    </row>
    <row r="47652" spans="15:16" x14ac:dyDescent="0.2">
      <c r="O47652" s="284"/>
      <c r="P47652" s="284"/>
    </row>
    <row r="47653" spans="15:16" x14ac:dyDescent="0.2">
      <c r="O47653" s="284"/>
      <c r="P47653" s="284"/>
    </row>
    <row r="47654" spans="15:16" x14ac:dyDescent="0.2">
      <c r="O47654" s="284"/>
      <c r="P47654" s="284"/>
    </row>
    <row r="47655" spans="15:16" x14ac:dyDescent="0.2">
      <c r="O47655" s="284"/>
      <c r="P47655" s="284"/>
    </row>
    <row r="47656" spans="15:16" x14ac:dyDescent="0.2">
      <c r="O47656" s="284"/>
      <c r="P47656" s="284"/>
    </row>
    <row r="47657" spans="15:16" x14ac:dyDescent="0.2">
      <c r="O47657" s="284"/>
      <c r="P47657" s="284"/>
    </row>
    <row r="47658" spans="15:16" x14ac:dyDescent="0.2">
      <c r="O47658" s="284"/>
      <c r="P47658" s="284"/>
    </row>
    <row r="47659" spans="15:16" x14ac:dyDescent="0.2">
      <c r="O47659" s="284"/>
      <c r="P47659" s="284"/>
    </row>
    <row r="47660" spans="15:16" x14ac:dyDescent="0.2">
      <c r="O47660" s="284"/>
      <c r="P47660" s="284"/>
    </row>
    <row r="47661" spans="15:16" x14ac:dyDescent="0.2">
      <c r="O47661" s="284"/>
      <c r="P47661" s="284"/>
    </row>
    <row r="47662" spans="15:16" x14ac:dyDescent="0.2">
      <c r="O47662" s="284"/>
      <c r="P47662" s="284"/>
    </row>
    <row r="47663" spans="15:16" x14ac:dyDescent="0.2">
      <c r="O47663" s="284"/>
      <c r="P47663" s="284"/>
    </row>
    <row r="47664" spans="15:16" x14ac:dyDescent="0.2">
      <c r="O47664" s="284"/>
      <c r="P47664" s="284"/>
    </row>
    <row r="47665" spans="15:16" x14ac:dyDescent="0.2">
      <c r="O47665" s="284"/>
      <c r="P47665" s="284"/>
    </row>
    <row r="47666" spans="15:16" x14ac:dyDescent="0.2">
      <c r="O47666" s="284"/>
      <c r="P47666" s="284"/>
    </row>
    <row r="47667" spans="15:16" x14ac:dyDescent="0.2">
      <c r="O47667" s="284"/>
      <c r="P47667" s="284"/>
    </row>
    <row r="47668" spans="15:16" x14ac:dyDescent="0.2">
      <c r="O47668" s="284"/>
      <c r="P47668" s="284"/>
    </row>
    <row r="47669" spans="15:16" x14ac:dyDescent="0.2">
      <c r="O47669" s="284"/>
      <c r="P47669" s="284"/>
    </row>
    <row r="47670" spans="15:16" x14ac:dyDescent="0.2">
      <c r="O47670" s="284"/>
      <c r="P47670" s="284"/>
    </row>
    <row r="47671" spans="15:16" x14ac:dyDescent="0.2">
      <c r="O47671" s="284"/>
      <c r="P47671" s="284"/>
    </row>
    <row r="47672" spans="15:16" x14ac:dyDescent="0.2">
      <c r="O47672" s="284"/>
      <c r="P47672" s="284"/>
    </row>
    <row r="47673" spans="15:16" x14ac:dyDescent="0.2">
      <c r="O47673" s="284"/>
      <c r="P47673" s="284"/>
    </row>
    <row r="47674" spans="15:16" x14ac:dyDescent="0.2">
      <c r="O47674" s="284"/>
      <c r="P47674" s="284"/>
    </row>
    <row r="47675" spans="15:16" x14ac:dyDescent="0.2">
      <c r="O47675" s="284"/>
      <c r="P47675" s="284"/>
    </row>
    <row r="47676" spans="15:16" x14ac:dyDescent="0.2">
      <c r="O47676" s="284"/>
      <c r="P47676" s="284"/>
    </row>
    <row r="47677" spans="15:16" x14ac:dyDescent="0.2">
      <c r="O47677" s="284"/>
      <c r="P47677" s="284"/>
    </row>
    <row r="47678" spans="15:16" x14ac:dyDescent="0.2">
      <c r="O47678" s="284"/>
      <c r="P47678" s="284"/>
    </row>
    <row r="47679" spans="15:16" x14ac:dyDescent="0.2">
      <c r="O47679" s="284"/>
      <c r="P47679" s="284"/>
    </row>
    <row r="47680" spans="15:16" x14ac:dyDescent="0.2">
      <c r="O47680" s="284"/>
      <c r="P47680" s="284"/>
    </row>
    <row r="47681" spans="15:16" x14ac:dyDescent="0.2">
      <c r="O47681" s="284"/>
      <c r="P47681" s="284"/>
    </row>
    <row r="47682" spans="15:16" x14ac:dyDescent="0.2">
      <c r="O47682" s="284"/>
      <c r="P47682" s="284"/>
    </row>
    <row r="47683" spans="15:16" x14ac:dyDescent="0.2">
      <c r="O47683" s="284"/>
      <c r="P47683" s="284"/>
    </row>
    <row r="47684" spans="15:16" x14ac:dyDescent="0.2">
      <c r="O47684" s="284"/>
      <c r="P47684" s="284"/>
    </row>
    <row r="47685" spans="15:16" x14ac:dyDescent="0.2">
      <c r="O47685" s="284"/>
      <c r="P47685" s="284"/>
    </row>
    <row r="47686" spans="15:16" x14ac:dyDescent="0.2">
      <c r="O47686" s="284"/>
      <c r="P47686" s="284"/>
    </row>
    <row r="47687" spans="15:16" x14ac:dyDescent="0.2">
      <c r="O47687" s="284"/>
      <c r="P47687" s="284"/>
    </row>
    <row r="47688" spans="15:16" x14ac:dyDescent="0.2">
      <c r="O47688" s="284"/>
      <c r="P47688" s="284"/>
    </row>
    <row r="47689" spans="15:16" x14ac:dyDescent="0.2">
      <c r="O47689" s="284"/>
      <c r="P47689" s="284"/>
    </row>
    <row r="47690" spans="15:16" x14ac:dyDescent="0.2">
      <c r="O47690" s="284"/>
      <c r="P47690" s="284"/>
    </row>
    <row r="47691" spans="15:16" x14ac:dyDescent="0.2">
      <c r="O47691" s="284"/>
      <c r="P47691" s="284"/>
    </row>
    <row r="47692" spans="15:16" x14ac:dyDescent="0.2">
      <c r="O47692" s="284"/>
      <c r="P47692" s="284"/>
    </row>
    <row r="47693" spans="15:16" x14ac:dyDescent="0.2">
      <c r="O47693" s="284"/>
      <c r="P47693" s="284"/>
    </row>
    <row r="47694" spans="15:16" x14ac:dyDescent="0.2">
      <c r="O47694" s="284"/>
      <c r="P47694" s="284"/>
    </row>
    <row r="47695" spans="15:16" x14ac:dyDescent="0.2">
      <c r="O47695" s="284"/>
      <c r="P47695" s="284"/>
    </row>
    <row r="47696" spans="15:16" x14ac:dyDescent="0.2">
      <c r="O47696" s="284"/>
      <c r="P47696" s="284"/>
    </row>
    <row r="47697" spans="15:16" x14ac:dyDescent="0.2">
      <c r="O47697" s="284"/>
      <c r="P47697" s="284"/>
    </row>
    <row r="47698" spans="15:16" x14ac:dyDescent="0.2">
      <c r="O47698" s="284"/>
      <c r="P47698" s="284"/>
    </row>
    <row r="47699" spans="15:16" x14ac:dyDescent="0.2">
      <c r="O47699" s="284"/>
      <c r="P47699" s="284"/>
    </row>
    <row r="47700" spans="15:16" x14ac:dyDescent="0.2">
      <c r="O47700" s="284"/>
      <c r="P47700" s="284"/>
    </row>
    <row r="47701" spans="15:16" x14ac:dyDescent="0.2">
      <c r="O47701" s="284"/>
      <c r="P47701" s="284"/>
    </row>
    <row r="47702" spans="15:16" x14ac:dyDescent="0.2">
      <c r="O47702" s="284"/>
      <c r="P47702" s="284"/>
    </row>
    <row r="47703" spans="15:16" x14ac:dyDescent="0.2">
      <c r="O47703" s="284"/>
      <c r="P47703" s="284"/>
    </row>
    <row r="47704" spans="15:16" x14ac:dyDescent="0.2">
      <c r="O47704" s="284"/>
      <c r="P47704" s="284"/>
    </row>
    <row r="47705" spans="15:16" x14ac:dyDescent="0.2">
      <c r="O47705" s="284"/>
      <c r="P47705" s="284"/>
    </row>
    <row r="47706" spans="15:16" x14ac:dyDescent="0.2">
      <c r="O47706" s="284"/>
      <c r="P47706" s="284"/>
    </row>
    <row r="47707" spans="15:16" x14ac:dyDescent="0.2">
      <c r="O47707" s="284"/>
      <c r="P47707" s="284"/>
    </row>
    <row r="47708" spans="15:16" x14ac:dyDescent="0.2">
      <c r="O47708" s="284"/>
      <c r="P47708" s="284"/>
    </row>
    <row r="47709" spans="15:16" x14ac:dyDescent="0.2">
      <c r="O47709" s="284"/>
      <c r="P47709" s="284"/>
    </row>
    <row r="47710" spans="15:16" x14ac:dyDescent="0.2">
      <c r="O47710" s="284"/>
      <c r="P47710" s="284"/>
    </row>
    <row r="47711" spans="15:16" x14ac:dyDescent="0.2">
      <c r="O47711" s="284"/>
      <c r="P47711" s="284"/>
    </row>
    <row r="47712" spans="15:16" x14ac:dyDescent="0.2">
      <c r="O47712" s="284"/>
      <c r="P47712" s="284"/>
    </row>
    <row r="47713" spans="15:16" x14ac:dyDescent="0.2">
      <c r="O47713" s="284"/>
      <c r="P47713" s="284"/>
    </row>
    <row r="47714" spans="15:16" x14ac:dyDescent="0.2">
      <c r="O47714" s="284"/>
      <c r="P47714" s="284"/>
    </row>
    <row r="47715" spans="15:16" x14ac:dyDescent="0.2">
      <c r="O47715" s="284"/>
      <c r="P47715" s="284"/>
    </row>
    <row r="47716" spans="15:16" x14ac:dyDescent="0.2">
      <c r="O47716" s="284"/>
      <c r="P47716" s="284"/>
    </row>
    <row r="47717" spans="15:16" x14ac:dyDescent="0.2">
      <c r="O47717" s="284"/>
      <c r="P47717" s="284"/>
    </row>
    <row r="47718" spans="15:16" x14ac:dyDescent="0.2">
      <c r="O47718" s="284"/>
      <c r="P47718" s="284"/>
    </row>
    <row r="47719" spans="15:16" x14ac:dyDescent="0.2">
      <c r="O47719" s="284"/>
      <c r="P47719" s="284"/>
    </row>
    <row r="47720" spans="15:16" x14ac:dyDescent="0.2">
      <c r="O47720" s="284"/>
      <c r="P47720" s="284"/>
    </row>
    <row r="47721" spans="15:16" x14ac:dyDescent="0.2">
      <c r="O47721" s="284"/>
      <c r="P47721" s="284"/>
    </row>
    <row r="47722" spans="15:16" x14ac:dyDescent="0.2">
      <c r="O47722" s="284"/>
      <c r="P47722" s="284"/>
    </row>
    <row r="47723" spans="15:16" x14ac:dyDescent="0.2">
      <c r="O47723" s="284"/>
      <c r="P47723" s="284"/>
    </row>
    <row r="47724" spans="15:16" x14ac:dyDescent="0.2">
      <c r="O47724" s="284"/>
      <c r="P47724" s="284"/>
    </row>
    <row r="47725" spans="15:16" x14ac:dyDescent="0.2">
      <c r="O47725" s="284"/>
      <c r="P47725" s="284"/>
    </row>
    <row r="47726" spans="15:16" x14ac:dyDescent="0.2">
      <c r="O47726" s="284"/>
      <c r="P47726" s="284"/>
    </row>
    <row r="47727" spans="15:16" x14ac:dyDescent="0.2">
      <c r="O47727" s="284"/>
      <c r="P47727" s="284"/>
    </row>
    <row r="47728" spans="15:16" x14ac:dyDescent="0.2">
      <c r="O47728" s="284"/>
      <c r="P47728" s="284"/>
    </row>
    <row r="47729" spans="15:16" x14ac:dyDescent="0.2">
      <c r="O47729" s="284"/>
      <c r="P47729" s="284"/>
    </row>
    <row r="47730" spans="15:16" x14ac:dyDescent="0.2">
      <c r="O47730" s="284"/>
      <c r="P47730" s="284"/>
    </row>
    <row r="47731" spans="15:16" x14ac:dyDescent="0.2">
      <c r="O47731" s="284"/>
      <c r="P47731" s="284"/>
    </row>
    <row r="47732" spans="15:16" x14ac:dyDescent="0.2">
      <c r="O47732" s="284"/>
      <c r="P47732" s="284"/>
    </row>
    <row r="47733" spans="15:16" x14ac:dyDescent="0.2">
      <c r="O47733" s="284"/>
      <c r="P47733" s="284"/>
    </row>
    <row r="47734" spans="15:16" x14ac:dyDescent="0.2">
      <c r="O47734" s="284"/>
      <c r="P47734" s="284"/>
    </row>
    <row r="47735" spans="15:16" x14ac:dyDescent="0.2">
      <c r="O47735" s="284"/>
      <c r="P47735" s="284"/>
    </row>
    <row r="47736" spans="15:16" x14ac:dyDescent="0.2">
      <c r="O47736" s="284"/>
      <c r="P47736" s="284"/>
    </row>
    <row r="47737" spans="15:16" x14ac:dyDescent="0.2">
      <c r="O47737" s="284"/>
      <c r="P47737" s="284"/>
    </row>
    <row r="47738" spans="15:16" x14ac:dyDescent="0.2">
      <c r="O47738" s="284"/>
      <c r="P47738" s="284"/>
    </row>
    <row r="47739" spans="15:16" x14ac:dyDescent="0.2">
      <c r="O47739" s="284"/>
      <c r="P47739" s="284"/>
    </row>
    <row r="47740" spans="15:16" x14ac:dyDescent="0.2">
      <c r="O47740" s="284"/>
      <c r="P47740" s="284"/>
    </row>
    <row r="47741" spans="15:16" x14ac:dyDescent="0.2">
      <c r="O47741" s="284"/>
      <c r="P47741" s="284"/>
    </row>
    <row r="47742" spans="15:16" x14ac:dyDescent="0.2">
      <c r="O47742" s="284"/>
      <c r="P47742" s="284"/>
    </row>
    <row r="47743" spans="15:16" x14ac:dyDescent="0.2">
      <c r="O47743" s="284"/>
      <c r="P47743" s="284"/>
    </row>
    <row r="47744" spans="15:16" x14ac:dyDescent="0.2">
      <c r="O47744" s="284"/>
      <c r="P47744" s="284"/>
    </row>
    <row r="47745" spans="15:16" x14ac:dyDescent="0.2">
      <c r="O47745" s="284"/>
      <c r="P47745" s="284"/>
    </row>
    <row r="47746" spans="15:16" x14ac:dyDescent="0.2">
      <c r="O47746" s="284"/>
      <c r="P47746" s="284"/>
    </row>
    <row r="47747" spans="15:16" x14ac:dyDescent="0.2">
      <c r="O47747" s="284"/>
      <c r="P47747" s="284"/>
    </row>
    <row r="47748" spans="15:16" x14ac:dyDescent="0.2">
      <c r="O47748" s="284"/>
      <c r="P47748" s="284"/>
    </row>
    <row r="47749" spans="15:16" x14ac:dyDescent="0.2">
      <c r="O47749" s="284"/>
      <c r="P47749" s="284"/>
    </row>
    <row r="47750" spans="15:16" x14ac:dyDescent="0.2">
      <c r="O47750" s="284"/>
      <c r="P47750" s="284"/>
    </row>
    <row r="47751" spans="15:16" x14ac:dyDescent="0.2">
      <c r="O47751" s="284"/>
      <c r="P47751" s="284"/>
    </row>
    <row r="47752" spans="15:16" x14ac:dyDescent="0.2">
      <c r="O47752" s="284"/>
      <c r="P47752" s="284"/>
    </row>
    <row r="47753" spans="15:16" x14ac:dyDescent="0.2">
      <c r="O47753" s="284"/>
      <c r="P47753" s="284"/>
    </row>
    <row r="47754" spans="15:16" x14ac:dyDescent="0.2">
      <c r="O47754" s="284"/>
      <c r="P47754" s="284"/>
    </row>
    <row r="47755" spans="15:16" x14ac:dyDescent="0.2">
      <c r="O47755" s="284"/>
      <c r="P47755" s="284"/>
    </row>
    <row r="47756" spans="15:16" x14ac:dyDescent="0.2">
      <c r="O47756" s="284"/>
      <c r="P47756" s="284"/>
    </row>
    <row r="47757" spans="15:16" x14ac:dyDescent="0.2">
      <c r="O47757" s="284"/>
      <c r="P47757" s="284"/>
    </row>
    <row r="47758" spans="15:16" x14ac:dyDescent="0.2">
      <c r="O47758" s="284"/>
      <c r="P47758" s="284"/>
    </row>
    <row r="47759" spans="15:16" x14ac:dyDescent="0.2">
      <c r="O47759" s="284"/>
      <c r="P47759" s="284"/>
    </row>
    <row r="47760" spans="15:16" x14ac:dyDescent="0.2">
      <c r="O47760" s="284"/>
      <c r="P47760" s="284"/>
    </row>
    <row r="47761" spans="15:16" x14ac:dyDescent="0.2">
      <c r="O47761" s="284"/>
      <c r="P47761" s="284"/>
    </row>
    <row r="47762" spans="15:16" x14ac:dyDescent="0.2">
      <c r="O47762" s="284"/>
      <c r="P47762" s="284"/>
    </row>
    <row r="47763" spans="15:16" x14ac:dyDescent="0.2">
      <c r="O47763" s="284"/>
      <c r="P47763" s="284"/>
    </row>
    <row r="47764" spans="15:16" x14ac:dyDescent="0.2">
      <c r="O47764" s="284"/>
      <c r="P47764" s="284"/>
    </row>
    <row r="47765" spans="15:16" x14ac:dyDescent="0.2">
      <c r="O47765" s="284"/>
      <c r="P47765" s="284"/>
    </row>
    <row r="47766" spans="15:16" x14ac:dyDescent="0.2">
      <c r="O47766" s="284"/>
      <c r="P47766" s="284"/>
    </row>
    <row r="47767" spans="15:16" x14ac:dyDescent="0.2">
      <c r="O47767" s="284"/>
      <c r="P47767" s="284"/>
    </row>
    <row r="47768" spans="15:16" x14ac:dyDescent="0.2">
      <c r="O47768" s="284"/>
      <c r="P47768" s="284"/>
    </row>
    <row r="47769" spans="15:16" x14ac:dyDescent="0.2">
      <c r="O47769" s="284"/>
      <c r="P47769" s="284"/>
    </row>
    <row r="47770" spans="15:16" x14ac:dyDescent="0.2">
      <c r="O47770" s="284"/>
      <c r="P47770" s="284"/>
    </row>
    <row r="47771" spans="15:16" x14ac:dyDescent="0.2">
      <c r="O47771" s="284"/>
      <c r="P47771" s="284"/>
    </row>
    <row r="47772" spans="15:16" x14ac:dyDescent="0.2">
      <c r="O47772" s="284"/>
      <c r="P47772" s="284"/>
    </row>
    <row r="47773" spans="15:16" x14ac:dyDescent="0.2">
      <c r="O47773" s="284"/>
      <c r="P47773" s="284"/>
    </row>
    <row r="47774" spans="15:16" x14ac:dyDescent="0.2">
      <c r="O47774" s="284"/>
      <c r="P47774" s="284"/>
    </row>
    <row r="47775" spans="15:16" x14ac:dyDescent="0.2">
      <c r="O47775" s="284"/>
      <c r="P47775" s="284"/>
    </row>
    <row r="47776" spans="15:16" x14ac:dyDescent="0.2">
      <c r="O47776" s="284"/>
      <c r="P47776" s="284"/>
    </row>
    <row r="47777" spans="15:16" x14ac:dyDescent="0.2">
      <c r="O47777" s="284"/>
      <c r="P47777" s="284"/>
    </row>
    <row r="47778" spans="15:16" x14ac:dyDescent="0.2">
      <c r="O47778" s="284"/>
      <c r="P47778" s="284"/>
    </row>
    <row r="47779" spans="15:16" x14ac:dyDescent="0.2">
      <c r="O47779" s="284"/>
      <c r="P47779" s="284"/>
    </row>
    <row r="47780" spans="15:16" x14ac:dyDescent="0.2">
      <c r="O47780" s="284"/>
      <c r="P47780" s="284"/>
    </row>
    <row r="47781" spans="15:16" x14ac:dyDescent="0.2">
      <c r="O47781" s="284"/>
      <c r="P47781" s="284"/>
    </row>
    <row r="47782" spans="15:16" x14ac:dyDescent="0.2">
      <c r="O47782" s="284"/>
      <c r="P47782" s="284"/>
    </row>
    <row r="47783" spans="15:16" x14ac:dyDescent="0.2">
      <c r="O47783" s="284"/>
      <c r="P47783" s="284"/>
    </row>
    <row r="47784" spans="15:16" x14ac:dyDescent="0.2">
      <c r="O47784" s="284"/>
      <c r="P47784" s="284"/>
    </row>
    <row r="47785" spans="15:16" x14ac:dyDescent="0.2">
      <c r="O47785" s="284"/>
      <c r="P47785" s="284"/>
    </row>
    <row r="47786" spans="15:16" x14ac:dyDescent="0.2">
      <c r="O47786" s="284"/>
      <c r="P47786" s="284"/>
    </row>
    <row r="47787" spans="15:16" x14ac:dyDescent="0.2">
      <c r="O47787" s="284"/>
      <c r="P47787" s="284"/>
    </row>
    <row r="47788" spans="15:16" x14ac:dyDescent="0.2">
      <c r="O47788" s="284"/>
      <c r="P47788" s="284"/>
    </row>
    <row r="47789" spans="15:16" x14ac:dyDescent="0.2">
      <c r="O47789" s="284"/>
      <c r="P47789" s="284"/>
    </row>
    <row r="47790" spans="15:16" x14ac:dyDescent="0.2">
      <c r="O47790" s="284"/>
      <c r="P47790" s="284"/>
    </row>
    <row r="47791" spans="15:16" x14ac:dyDescent="0.2">
      <c r="O47791" s="284"/>
      <c r="P47791" s="284"/>
    </row>
    <row r="47792" spans="15:16" x14ac:dyDescent="0.2">
      <c r="O47792" s="284"/>
      <c r="P47792" s="284"/>
    </row>
    <row r="47793" spans="15:16" x14ac:dyDescent="0.2">
      <c r="O47793" s="284"/>
      <c r="P47793" s="284"/>
    </row>
    <row r="47794" spans="15:16" x14ac:dyDescent="0.2">
      <c r="O47794" s="284"/>
      <c r="P47794" s="284"/>
    </row>
    <row r="47795" spans="15:16" x14ac:dyDescent="0.2">
      <c r="O47795" s="284"/>
      <c r="P47795" s="284"/>
    </row>
    <row r="47796" spans="15:16" x14ac:dyDescent="0.2">
      <c r="O47796" s="284"/>
      <c r="P47796" s="284"/>
    </row>
    <row r="47797" spans="15:16" x14ac:dyDescent="0.2">
      <c r="O47797" s="284"/>
      <c r="P47797" s="284"/>
    </row>
    <row r="47798" spans="15:16" x14ac:dyDescent="0.2">
      <c r="O47798" s="284"/>
      <c r="P47798" s="284"/>
    </row>
    <row r="47799" spans="15:16" x14ac:dyDescent="0.2">
      <c r="O47799" s="284"/>
      <c r="P47799" s="284"/>
    </row>
    <row r="47800" spans="15:16" x14ac:dyDescent="0.2">
      <c r="O47800" s="284"/>
      <c r="P47800" s="284"/>
    </row>
    <row r="47801" spans="15:16" x14ac:dyDescent="0.2">
      <c r="O47801" s="284"/>
      <c r="P47801" s="284"/>
    </row>
    <row r="47802" spans="15:16" x14ac:dyDescent="0.2">
      <c r="O47802" s="284"/>
      <c r="P47802" s="284"/>
    </row>
    <row r="47803" spans="15:16" x14ac:dyDescent="0.2">
      <c r="O47803" s="284"/>
      <c r="P47803" s="284"/>
    </row>
    <row r="47804" spans="15:16" x14ac:dyDescent="0.2">
      <c r="O47804" s="284"/>
      <c r="P47804" s="284"/>
    </row>
    <row r="47805" spans="15:16" x14ac:dyDescent="0.2">
      <c r="O47805" s="284"/>
      <c r="P47805" s="284"/>
    </row>
    <row r="47806" spans="15:16" x14ac:dyDescent="0.2">
      <c r="O47806" s="284"/>
      <c r="P47806" s="284"/>
    </row>
    <row r="47807" spans="15:16" x14ac:dyDescent="0.2">
      <c r="O47807" s="284"/>
      <c r="P47807" s="284"/>
    </row>
    <row r="47808" spans="15:16" x14ac:dyDescent="0.2">
      <c r="O47808" s="284"/>
      <c r="P47808" s="284"/>
    </row>
    <row r="47809" spans="15:16" x14ac:dyDescent="0.2">
      <c r="O47809" s="284"/>
      <c r="P47809" s="284"/>
    </row>
    <row r="47810" spans="15:16" x14ac:dyDescent="0.2">
      <c r="O47810" s="284"/>
      <c r="P47810" s="284"/>
    </row>
    <row r="47811" spans="15:16" x14ac:dyDescent="0.2">
      <c r="O47811" s="284"/>
      <c r="P47811" s="284"/>
    </row>
    <row r="47812" spans="15:16" x14ac:dyDescent="0.2">
      <c r="O47812" s="284"/>
      <c r="P47812" s="284"/>
    </row>
    <row r="47813" spans="15:16" x14ac:dyDescent="0.2">
      <c r="O47813" s="284"/>
      <c r="P47813" s="284"/>
    </row>
    <row r="47814" spans="15:16" x14ac:dyDescent="0.2">
      <c r="O47814" s="284"/>
      <c r="P47814" s="284"/>
    </row>
    <row r="47815" spans="15:16" x14ac:dyDescent="0.2">
      <c r="O47815" s="284"/>
      <c r="P47815" s="284"/>
    </row>
    <row r="47816" spans="15:16" x14ac:dyDescent="0.2">
      <c r="O47816" s="284"/>
      <c r="P47816" s="284"/>
    </row>
    <row r="47817" spans="15:16" x14ac:dyDescent="0.2">
      <c r="O47817" s="284"/>
      <c r="P47817" s="284"/>
    </row>
    <row r="47818" spans="15:16" x14ac:dyDescent="0.2">
      <c r="O47818" s="284"/>
      <c r="P47818" s="284"/>
    </row>
    <row r="47819" spans="15:16" x14ac:dyDescent="0.2">
      <c r="O47819" s="284"/>
      <c r="P47819" s="284"/>
    </row>
    <row r="47820" spans="15:16" x14ac:dyDescent="0.2">
      <c r="O47820" s="284"/>
      <c r="P47820" s="284"/>
    </row>
    <row r="47821" spans="15:16" x14ac:dyDescent="0.2">
      <c r="O47821" s="284"/>
      <c r="P47821" s="284"/>
    </row>
    <row r="47822" spans="15:16" x14ac:dyDescent="0.2">
      <c r="O47822" s="284"/>
      <c r="P47822" s="284"/>
    </row>
    <row r="47823" spans="15:16" x14ac:dyDescent="0.2">
      <c r="O47823" s="284"/>
      <c r="P47823" s="284"/>
    </row>
    <row r="47824" spans="15:16" x14ac:dyDescent="0.2">
      <c r="O47824" s="284"/>
      <c r="P47824" s="284"/>
    </row>
    <row r="47825" spans="15:16" x14ac:dyDescent="0.2">
      <c r="O47825" s="284"/>
      <c r="P47825" s="284"/>
    </row>
    <row r="47826" spans="15:16" x14ac:dyDescent="0.2">
      <c r="O47826" s="284"/>
      <c r="P47826" s="284"/>
    </row>
    <row r="47827" spans="15:16" x14ac:dyDescent="0.2">
      <c r="O47827" s="284"/>
      <c r="P47827" s="284"/>
    </row>
    <row r="47828" spans="15:16" x14ac:dyDescent="0.2">
      <c r="O47828" s="284"/>
      <c r="P47828" s="284"/>
    </row>
    <row r="47829" spans="15:16" x14ac:dyDescent="0.2">
      <c r="O47829" s="284"/>
      <c r="P47829" s="284"/>
    </row>
    <row r="47830" spans="15:16" x14ac:dyDescent="0.2">
      <c r="O47830" s="284"/>
      <c r="P47830" s="284"/>
    </row>
    <row r="47831" spans="15:16" x14ac:dyDescent="0.2">
      <c r="O47831" s="284"/>
      <c r="P47831" s="284"/>
    </row>
    <row r="47832" spans="15:16" x14ac:dyDescent="0.2">
      <c r="O47832" s="284"/>
      <c r="P47832" s="284"/>
    </row>
    <row r="47833" spans="15:16" x14ac:dyDescent="0.2">
      <c r="O47833" s="284"/>
      <c r="P47833" s="284"/>
    </row>
    <row r="47834" spans="15:16" x14ac:dyDescent="0.2">
      <c r="O47834" s="284"/>
      <c r="P47834" s="284"/>
    </row>
    <row r="47835" spans="15:16" x14ac:dyDescent="0.2">
      <c r="O47835" s="284"/>
      <c r="P47835" s="284"/>
    </row>
    <row r="47836" spans="15:16" x14ac:dyDescent="0.2">
      <c r="O47836" s="284"/>
      <c r="P47836" s="284"/>
    </row>
    <row r="47837" spans="15:16" x14ac:dyDescent="0.2">
      <c r="O47837" s="284"/>
      <c r="P47837" s="284"/>
    </row>
    <row r="47838" spans="15:16" x14ac:dyDescent="0.2">
      <c r="O47838" s="284"/>
      <c r="P47838" s="284"/>
    </row>
    <row r="47839" spans="15:16" x14ac:dyDescent="0.2">
      <c r="O47839" s="284"/>
      <c r="P47839" s="284"/>
    </row>
    <row r="47840" spans="15:16" x14ac:dyDescent="0.2">
      <c r="O47840" s="284"/>
      <c r="P47840" s="284"/>
    </row>
    <row r="47841" spans="15:16" x14ac:dyDescent="0.2">
      <c r="O47841" s="284"/>
      <c r="P47841" s="284"/>
    </row>
    <row r="47842" spans="15:16" x14ac:dyDescent="0.2">
      <c r="O47842" s="284"/>
      <c r="P47842" s="284"/>
    </row>
    <row r="47843" spans="15:16" x14ac:dyDescent="0.2">
      <c r="O47843" s="284"/>
      <c r="P47843" s="284"/>
    </row>
    <row r="47844" spans="15:16" x14ac:dyDescent="0.2">
      <c r="O47844" s="284"/>
      <c r="P47844" s="284"/>
    </row>
    <row r="47845" spans="15:16" x14ac:dyDescent="0.2">
      <c r="O47845" s="284"/>
      <c r="P47845" s="284"/>
    </row>
    <row r="47846" spans="15:16" x14ac:dyDescent="0.2">
      <c r="O47846" s="284"/>
      <c r="P47846" s="284"/>
    </row>
    <row r="47847" spans="15:16" x14ac:dyDescent="0.2">
      <c r="O47847" s="284"/>
      <c r="P47847" s="284"/>
    </row>
    <row r="47848" spans="15:16" x14ac:dyDescent="0.2">
      <c r="O47848" s="284"/>
      <c r="P47848" s="284"/>
    </row>
    <row r="47849" spans="15:16" x14ac:dyDescent="0.2">
      <c r="O47849" s="284"/>
      <c r="P47849" s="284"/>
    </row>
    <row r="47850" spans="15:16" x14ac:dyDescent="0.2">
      <c r="O47850" s="284"/>
      <c r="P47850" s="284"/>
    </row>
    <row r="47851" spans="15:16" x14ac:dyDescent="0.2">
      <c r="O47851" s="284"/>
      <c r="P47851" s="284"/>
    </row>
    <row r="47852" spans="15:16" x14ac:dyDescent="0.2">
      <c r="O47852" s="284"/>
      <c r="P47852" s="284"/>
    </row>
    <row r="47853" spans="15:16" x14ac:dyDescent="0.2">
      <c r="O47853" s="284"/>
      <c r="P47853" s="284"/>
    </row>
    <row r="47854" spans="15:16" x14ac:dyDescent="0.2">
      <c r="O47854" s="284"/>
      <c r="P47854" s="284"/>
    </row>
    <row r="47855" spans="15:16" x14ac:dyDescent="0.2">
      <c r="O47855" s="284"/>
      <c r="P47855" s="284"/>
    </row>
    <row r="47856" spans="15:16" x14ac:dyDescent="0.2">
      <c r="O47856" s="284"/>
      <c r="P47856" s="284"/>
    </row>
    <row r="47857" spans="15:16" x14ac:dyDescent="0.2">
      <c r="O47857" s="284"/>
      <c r="P47857" s="284"/>
    </row>
    <row r="47858" spans="15:16" x14ac:dyDescent="0.2">
      <c r="O47858" s="284"/>
      <c r="P47858" s="284"/>
    </row>
    <row r="47859" spans="15:16" x14ac:dyDescent="0.2">
      <c r="O47859" s="284"/>
      <c r="P47859" s="284"/>
    </row>
    <row r="47860" spans="15:16" x14ac:dyDescent="0.2">
      <c r="O47860" s="284"/>
      <c r="P47860" s="284"/>
    </row>
    <row r="47861" spans="15:16" x14ac:dyDescent="0.2">
      <c r="O47861" s="284"/>
      <c r="P47861" s="284"/>
    </row>
    <row r="47862" spans="15:16" x14ac:dyDescent="0.2">
      <c r="O47862" s="284"/>
      <c r="P47862" s="284"/>
    </row>
    <row r="47863" spans="15:16" x14ac:dyDescent="0.2">
      <c r="O47863" s="284"/>
      <c r="P47863" s="284"/>
    </row>
    <row r="47864" spans="15:16" x14ac:dyDescent="0.2">
      <c r="O47864" s="284"/>
      <c r="P47864" s="284"/>
    </row>
    <row r="47865" spans="15:16" x14ac:dyDescent="0.2">
      <c r="O47865" s="284"/>
      <c r="P47865" s="284"/>
    </row>
    <row r="47866" spans="15:16" x14ac:dyDescent="0.2">
      <c r="O47866" s="284"/>
      <c r="P47866" s="284"/>
    </row>
    <row r="47867" spans="15:16" x14ac:dyDescent="0.2">
      <c r="O47867" s="284"/>
      <c r="P47867" s="284"/>
    </row>
    <row r="47868" spans="15:16" x14ac:dyDescent="0.2">
      <c r="O47868" s="284"/>
      <c r="P47868" s="284"/>
    </row>
    <row r="47869" spans="15:16" x14ac:dyDescent="0.2">
      <c r="O47869" s="284"/>
      <c r="P47869" s="284"/>
    </row>
    <row r="47870" spans="15:16" x14ac:dyDescent="0.2">
      <c r="O47870" s="284"/>
      <c r="P47870" s="284"/>
    </row>
    <row r="47871" spans="15:16" x14ac:dyDescent="0.2">
      <c r="O47871" s="284"/>
      <c r="P47871" s="284"/>
    </row>
    <row r="47872" spans="15:16" x14ac:dyDescent="0.2">
      <c r="O47872" s="284"/>
      <c r="P47872" s="284"/>
    </row>
    <row r="47873" spans="15:16" x14ac:dyDescent="0.2">
      <c r="O47873" s="284"/>
      <c r="P47873" s="284"/>
    </row>
    <row r="47874" spans="15:16" x14ac:dyDescent="0.2">
      <c r="O47874" s="284"/>
      <c r="P47874" s="284"/>
    </row>
    <row r="47875" spans="15:16" x14ac:dyDescent="0.2">
      <c r="O47875" s="284"/>
      <c r="P47875" s="284"/>
    </row>
    <row r="47876" spans="15:16" x14ac:dyDescent="0.2">
      <c r="O47876" s="284"/>
      <c r="P47876" s="284"/>
    </row>
    <row r="47877" spans="15:16" x14ac:dyDescent="0.2">
      <c r="O47877" s="284"/>
      <c r="P47877" s="284"/>
    </row>
    <row r="47878" spans="15:16" x14ac:dyDescent="0.2">
      <c r="O47878" s="284"/>
      <c r="P47878" s="284"/>
    </row>
    <row r="47879" spans="15:16" x14ac:dyDescent="0.2">
      <c r="O47879" s="284"/>
      <c r="P47879" s="284"/>
    </row>
    <row r="47880" spans="15:16" x14ac:dyDescent="0.2">
      <c r="O47880" s="284"/>
      <c r="P47880" s="284"/>
    </row>
    <row r="47881" spans="15:16" x14ac:dyDescent="0.2">
      <c r="O47881" s="284"/>
      <c r="P47881" s="284"/>
    </row>
    <row r="47882" spans="15:16" x14ac:dyDescent="0.2">
      <c r="O47882" s="284"/>
      <c r="P47882" s="284"/>
    </row>
    <row r="47883" spans="15:16" x14ac:dyDescent="0.2">
      <c r="O47883" s="284"/>
      <c r="P47883" s="284"/>
    </row>
    <row r="47884" spans="15:16" x14ac:dyDescent="0.2">
      <c r="O47884" s="284"/>
      <c r="P47884" s="284"/>
    </row>
    <row r="47885" spans="15:16" x14ac:dyDescent="0.2">
      <c r="O47885" s="284"/>
      <c r="P47885" s="284"/>
    </row>
    <row r="47886" spans="15:16" x14ac:dyDescent="0.2">
      <c r="O47886" s="284"/>
      <c r="P47886" s="284"/>
    </row>
    <row r="47887" spans="15:16" x14ac:dyDescent="0.2">
      <c r="O47887" s="284"/>
      <c r="P47887" s="284"/>
    </row>
    <row r="47888" spans="15:16" x14ac:dyDescent="0.2">
      <c r="O47888" s="284"/>
      <c r="P47888" s="284"/>
    </row>
    <row r="47889" spans="15:16" x14ac:dyDescent="0.2">
      <c r="O47889" s="284"/>
      <c r="P47889" s="284"/>
    </row>
    <row r="47890" spans="15:16" x14ac:dyDescent="0.2">
      <c r="O47890" s="284"/>
      <c r="P47890" s="284"/>
    </row>
    <row r="47891" spans="15:16" x14ac:dyDescent="0.2">
      <c r="O47891" s="284"/>
      <c r="P47891" s="284"/>
    </row>
    <row r="47892" spans="15:16" x14ac:dyDescent="0.2">
      <c r="O47892" s="284"/>
      <c r="P47892" s="284"/>
    </row>
    <row r="47893" spans="15:16" x14ac:dyDescent="0.2">
      <c r="O47893" s="284"/>
      <c r="P47893" s="284"/>
    </row>
    <row r="47894" spans="15:16" x14ac:dyDescent="0.2">
      <c r="O47894" s="284"/>
      <c r="P47894" s="284"/>
    </row>
    <row r="47895" spans="15:16" x14ac:dyDescent="0.2">
      <c r="O47895" s="284"/>
      <c r="P47895" s="284"/>
    </row>
    <row r="47896" spans="15:16" x14ac:dyDescent="0.2">
      <c r="O47896" s="284"/>
      <c r="P47896" s="284"/>
    </row>
    <row r="47897" spans="15:16" x14ac:dyDescent="0.2">
      <c r="O47897" s="284"/>
      <c r="P47897" s="284"/>
    </row>
    <row r="47898" spans="15:16" x14ac:dyDescent="0.2">
      <c r="O47898" s="284"/>
      <c r="P47898" s="284"/>
    </row>
    <row r="47899" spans="15:16" x14ac:dyDescent="0.2">
      <c r="O47899" s="284"/>
      <c r="P47899" s="284"/>
    </row>
    <row r="47900" spans="15:16" x14ac:dyDescent="0.2">
      <c r="O47900" s="284"/>
      <c r="P47900" s="284"/>
    </row>
    <row r="47901" spans="15:16" x14ac:dyDescent="0.2">
      <c r="O47901" s="284"/>
      <c r="P47901" s="284"/>
    </row>
    <row r="47902" spans="15:16" x14ac:dyDescent="0.2">
      <c r="O47902" s="284"/>
      <c r="P47902" s="284"/>
    </row>
    <row r="47903" spans="15:16" x14ac:dyDescent="0.2">
      <c r="O47903" s="284"/>
      <c r="P47903" s="284"/>
    </row>
    <row r="47904" spans="15:16" x14ac:dyDescent="0.2">
      <c r="O47904" s="284"/>
      <c r="P47904" s="284"/>
    </row>
    <row r="47905" spans="15:16" x14ac:dyDescent="0.2">
      <c r="O47905" s="284"/>
      <c r="P47905" s="284"/>
    </row>
    <row r="47906" spans="15:16" x14ac:dyDescent="0.2">
      <c r="O47906" s="284"/>
      <c r="P47906" s="284"/>
    </row>
    <row r="47907" spans="15:16" x14ac:dyDescent="0.2">
      <c r="O47907" s="284"/>
      <c r="P47907" s="284"/>
    </row>
    <row r="47908" spans="15:16" x14ac:dyDescent="0.2">
      <c r="O47908" s="284"/>
      <c r="P47908" s="284"/>
    </row>
    <row r="47909" spans="15:16" x14ac:dyDescent="0.2">
      <c r="O47909" s="284"/>
      <c r="P47909" s="284"/>
    </row>
    <row r="47910" spans="15:16" x14ac:dyDescent="0.2">
      <c r="O47910" s="284"/>
      <c r="P47910" s="284"/>
    </row>
    <row r="47911" spans="15:16" x14ac:dyDescent="0.2">
      <c r="O47911" s="284"/>
      <c r="P47911" s="284"/>
    </row>
    <row r="47912" spans="15:16" x14ac:dyDescent="0.2">
      <c r="O47912" s="284"/>
      <c r="P47912" s="284"/>
    </row>
    <row r="47913" spans="15:16" x14ac:dyDescent="0.2">
      <c r="O47913" s="284"/>
      <c r="P47913" s="284"/>
    </row>
    <row r="47914" spans="15:16" x14ac:dyDescent="0.2">
      <c r="O47914" s="284"/>
      <c r="P47914" s="284"/>
    </row>
    <row r="47915" spans="15:16" x14ac:dyDescent="0.2">
      <c r="O47915" s="284"/>
      <c r="P47915" s="284"/>
    </row>
    <row r="47916" spans="15:16" x14ac:dyDescent="0.2">
      <c r="O47916" s="284"/>
      <c r="P47916" s="284"/>
    </row>
    <row r="47917" spans="15:16" x14ac:dyDescent="0.2">
      <c r="O47917" s="284"/>
      <c r="P47917" s="284"/>
    </row>
    <row r="47918" spans="15:16" x14ac:dyDescent="0.2">
      <c r="O47918" s="284"/>
      <c r="P47918" s="284"/>
    </row>
    <row r="47919" spans="15:16" x14ac:dyDescent="0.2">
      <c r="O47919" s="284"/>
      <c r="P47919" s="284"/>
    </row>
    <row r="47920" spans="15:16" x14ac:dyDescent="0.2">
      <c r="O47920" s="284"/>
      <c r="P47920" s="284"/>
    </row>
    <row r="47921" spans="15:16" x14ac:dyDescent="0.2">
      <c r="O47921" s="284"/>
      <c r="P47921" s="284"/>
    </row>
    <row r="47922" spans="15:16" x14ac:dyDescent="0.2">
      <c r="O47922" s="284"/>
      <c r="P47922" s="284"/>
    </row>
    <row r="47923" spans="15:16" x14ac:dyDescent="0.2">
      <c r="O47923" s="284"/>
      <c r="P47923" s="284"/>
    </row>
    <row r="47924" spans="15:16" x14ac:dyDescent="0.2">
      <c r="O47924" s="284"/>
      <c r="P47924" s="284"/>
    </row>
    <row r="47925" spans="15:16" x14ac:dyDescent="0.2">
      <c r="O47925" s="284"/>
      <c r="P47925" s="284"/>
    </row>
    <row r="47926" spans="15:16" x14ac:dyDescent="0.2">
      <c r="O47926" s="284"/>
      <c r="P47926" s="284"/>
    </row>
    <row r="47927" spans="15:16" x14ac:dyDescent="0.2">
      <c r="O47927" s="284"/>
      <c r="P47927" s="284"/>
    </row>
    <row r="47928" spans="15:16" x14ac:dyDescent="0.2">
      <c r="O47928" s="284"/>
      <c r="P47928" s="284"/>
    </row>
    <row r="47929" spans="15:16" x14ac:dyDescent="0.2">
      <c r="O47929" s="284"/>
      <c r="P47929" s="284"/>
    </row>
    <row r="47930" spans="15:16" x14ac:dyDescent="0.2">
      <c r="O47930" s="284"/>
      <c r="P47930" s="284"/>
    </row>
    <row r="47931" spans="15:16" x14ac:dyDescent="0.2">
      <c r="O47931" s="284"/>
      <c r="P47931" s="284"/>
    </row>
    <row r="47932" spans="15:16" x14ac:dyDescent="0.2">
      <c r="O47932" s="284"/>
      <c r="P47932" s="284"/>
    </row>
    <row r="47933" spans="15:16" x14ac:dyDescent="0.2">
      <c r="O47933" s="284"/>
      <c r="P47933" s="284"/>
    </row>
    <row r="47934" spans="15:16" x14ac:dyDescent="0.2">
      <c r="O47934" s="284"/>
      <c r="P47934" s="284"/>
    </row>
    <row r="47935" spans="15:16" x14ac:dyDescent="0.2">
      <c r="O47935" s="284"/>
      <c r="P47935" s="284"/>
    </row>
    <row r="47936" spans="15:16" x14ac:dyDescent="0.2">
      <c r="O47936" s="284"/>
      <c r="P47936" s="284"/>
    </row>
    <row r="47937" spans="15:16" x14ac:dyDescent="0.2">
      <c r="O47937" s="284"/>
      <c r="P47937" s="284"/>
    </row>
    <row r="47938" spans="15:16" x14ac:dyDescent="0.2">
      <c r="O47938" s="284"/>
      <c r="P47938" s="284"/>
    </row>
    <row r="47939" spans="15:16" x14ac:dyDescent="0.2">
      <c r="O47939" s="284"/>
      <c r="P47939" s="284"/>
    </row>
    <row r="47940" spans="15:16" x14ac:dyDescent="0.2">
      <c r="O47940" s="284"/>
      <c r="P47940" s="284"/>
    </row>
    <row r="47941" spans="15:16" x14ac:dyDescent="0.2">
      <c r="O47941" s="284"/>
      <c r="P47941" s="284"/>
    </row>
    <row r="47942" spans="15:16" x14ac:dyDescent="0.2">
      <c r="O47942" s="284"/>
      <c r="P47942" s="284"/>
    </row>
    <row r="47943" spans="15:16" x14ac:dyDescent="0.2">
      <c r="O47943" s="284"/>
      <c r="P47943" s="284"/>
    </row>
    <row r="47944" spans="15:16" x14ac:dyDescent="0.2">
      <c r="O47944" s="284"/>
      <c r="P47944" s="284"/>
    </row>
    <row r="47945" spans="15:16" x14ac:dyDescent="0.2">
      <c r="O47945" s="284"/>
      <c r="P47945" s="284"/>
    </row>
    <row r="47946" spans="15:16" x14ac:dyDescent="0.2">
      <c r="O47946" s="284"/>
      <c r="P47946" s="284"/>
    </row>
    <row r="47947" spans="15:16" x14ac:dyDescent="0.2">
      <c r="O47947" s="284"/>
      <c r="P47947" s="284"/>
    </row>
    <row r="47948" spans="15:16" x14ac:dyDescent="0.2">
      <c r="O47948" s="284"/>
      <c r="P47948" s="284"/>
    </row>
    <row r="47949" spans="15:16" x14ac:dyDescent="0.2">
      <c r="O47949" s="284"/>
      <c r="P47949" s="284"/>
    </row>
    <row r="47950" spans="15:16" x14ac:dyDescent="0.2">
      <c r="O47950" s="284"/>
      <c r="P47950" s="284"/>
    </row>
    <row r="47951" spans="15:16" x14ac:dyDescent="0.2">
      <c r="O47951" s="284"/>
      <c r="P47951" s="284"/>
    </row>
    <row r="47952" spans="15:16" x14ac:dyDescent="0.2">
      <c r="O47952" s="284"/>
      <c r="P47952" s="284"/>
    </row>
    <row r="47953" spans="15:16" x14ac:dyDescent="0.2">
      <c r="O47953" s="284"/>
      <c r="P47953" s="284"/>
    </row>
    <row r="47954" spans="15:16" x14ac:dyDescent="0.2">
      <c r="O47954" s="284"/>
      <c r="P47954" s="284"/>
    </row>
    <row r="47955" spans="15:16" x14ac:dyDescent="0.2">
      <c r="O47955" s="284"/>
      <c r="P47955" s="284"/>
    </row>
    <row r="47956" spans="15:16" x14ac:dyDescent="0.2">
      <c r="O47956" s="284"/>
      <c r="P47956" s="284"/>
    </row>
    <row r="47957" spans="15:16" x14ac:dyDescent="0.2">
      <c r="O47957" s="284"/>
      <c r="P47957" s="284"/>
    </row>
    <row r="47958" spans="15:16" x14ac:dyDescent="0.2">
      <c r="O47958" s="284"/>
      <c r="P47958" s="284"/>
    </row>
    <row r="47959" spans="15:16" x14ac:dyDescent="0.2">
      <c r="O47959" s="284"/>
      <c r="P47959" s="284"/>
    </row>
    <row r="47960" spans="15:16" x14ac:dyDescent="0.2">
      <c r="O47960" s="284"/>
      <c r="P47960" s="284"/>
    </row>
    <row r="47961" spans="15:16" x14ac:dyDescent="0.2">
      <c r="O47961" s="284"/>
      <c r="P47961" s="284"/>
    </row>
    <row r="47962" spans="15:16" x14ac:dyDescent="0.2">
      <c r="O47962" s="284"/>
      <c r="P47962" s="284"/>
    </row>
    <row r="47963" spans="15:16" x14ac:dyDescent="0.2">
      <c r="O47963" s="284"/>
      <c r="P47963" s="284"/>
    </row>
    <row r="47964" spans="15:16" x14ac:dyDescent="0.2">
      <c r="O47964" s="284"/>
      <c r="P47964" s="284"/>
    </row>
    <row r="47965" spans="15:16" x14ac:dyDescent="0.2">
      <c r="O47965" s="284"/>
      <c r="P47965" s="284"/>
    </row>
    <row r="47966" spans="15:16" x14ac:dyDescent="0.2">
      <c r="O47966" s="284"/>
      <c r="P47966" s="284"/>
    </row>
    <row r="47967" spans="15:16" x14ac:dyDescent="0.2">
      <c r="O47967" s="284"/>
      <c r="P47967" s="284"/>
    </row>
    <row r="47968" spans="15:16" x14ac:dyDescent="0.2">
      <c r="O47968" s="284"/>
      <c r="P47968" s="284"/>
    </row>
    <row r="47969" spans="15:16" x14ac:dyDescent="0.2">
      <c r="O47969" s="284"/>
      <c r="P47969" s="284"/>
    </row>
    <row r="47970" spans="15:16" x14ac:dyDescent="0.2">
      <c r="O47970" s="284"/>
      <c r="P47970" s="284"/>
    </row>
    <row r="47971" spans="15:16" x14ac:dyDescent="0.2">
      <c r="O47971" s="284"/>
      <c r="P47971" s="284"/>
    </row>
    <row r="47972" spans="15:16" x14ac:dyDescent="0.2">
      <c r="O47972" s="284"/>
      <c r="P47972" s="284"/>
    </row>
    <row r="47973" spans="15:16" x14ac:dyDescent="0.2">
      <c r="O47973" s="284"/>
      <c r="P47973" s="284"/>
    </row>
    <row r="47974" spans="15:16" x14ac:dyDescent="0.2">
      <c r="O47974" s="284"/>
      <c r="P47974" s="284"/>
    </row>
    <row r="47975" spans="15:16" x14ac:dyDescent="0.2">
      <c r="O47975" s="284"/>
      <c r="P47975" s="284"/>
    </row>
    <row r="47976" spans="15:16" x14ac:dyDescent="0.2">
      <c r="O47976" s="284"/>
      <c r="P47976" s="284"/>
    </row>
    <row r="47977" spans="15:16" x14ac:dyDescent="0.2">
      <c r="O47977" s="284"/>
      <c r="P47977" s="284"/>
    </row>
    <row r="47978" spans="15:16" x14ac:dyDescent="0.2">
      <c r="O47978" s="284"/>
      <c r="P47978" s="284"/>
    </row>
    <row r="47979" spans="15:16" x14ac:dyDescent="0.2">
      <c r="O47979" s="284"/>
      <c r="P47979" s="284"/>
    </row>
    <row r="47980" spans="15:16" x14ac:dyDescent="0.2">
      <c r="O47980" s="284"/>
      <c r="P47980" s="284"/>
    </row>
    <row r="47981" spans="15:16" x14ac:dyDescent="0.2">
      <c r="O47981" s="284"/>
      <c r="P47981" s="284"/>
    </row>
    <row r="47982" spans="15:16" x14ac:dyDescent="0.2">
      <c r="O47982" s="284"/>
      <c r="P47982" s="284"/>
    </row>
    <row r="47983" spans="15:16" x14ac:dyDescent="0.2">
      <c r="O47983" s="284"/>
      <c r="P47983" s="284"/>
    </row>
    <row r="47984" spans="15:16" x14ac:dyDescent="0.2">
      <c r="O47984" s="284"/>
      <c r="P47984" s="284"/>
    </row>
    <row r="47985" spans="15:16" x14ac:dyDescent="0.2">
      <c r="O47985" s="284"/>
      <c r="P47985" s="284"/>
    </row>
    <row r="47986" spans="15:16" x14ac:dyDescent="0.2">
      <c r="O47986" s="284"/>
      <c r="P47986" s="284"/>
    </row>
    <row r="47987" spans="15:16" x14ac:dyDescent="0.2">
      <c r="O47987" s="284"/>
      <c r="P47987" s="284"/>
    </row>
    <row r="47988" spans="15:16" x14ac:dyDescent="0.2">
      <c r="O47988" s="284"/>
      <c r="P47988" s="284"/>
    </row>
    <row r="47989" spans="15:16" x14ac:dyDescent="0.2">
      <c r="O47989" s="284"/>
      <c r="P47989" s="284"/>
    </row>
    <row r="47990" spans="15:16" x14ac:dyDescent="0.2">
      <c r="O47990" s="284"/>
      <c r="P47990" s="284"/>
    </row>
    <row r="47991" spans="15:16" x14ac:dyDescent="0.2">
      <c r="O47991" s="284"/>
      <c r="P47991" s="284"/>
    </row>
    <row r="47992" spans="15:16" x14ac:dyDescent="0.2">
      <c r="O47992" s="284"/>
      <c r="P47992" s="284"/>
    </row>
    <row r="47993" spans="15:16" x14ac:dyDescent="0.2">
      <c r="O47993" s="284"/>
      <c r="P47993" s="284"/>
    </row>
    <row r="47994" spans="15:16" x14ac:dyDescent="0.2">
      <c r="O47994" s="284"/>
      <c r="P47994" s="284"/>
    </row>
    <row r="47995" spans="15:16" x14ac:dyDescent="0.2">
      <c r="O47995" s="284"/>
      <c r="P47995" s="284"/>
    </row>
    <row r="47996" spans="15:16" x14ac:dyDescent="0.2">
      <c r="O47996" s="284"/>
      <c r="P47996" s="284"/>
    </row>
    <row r="47997" spans="15:16" x14ac:dyDescent="0.2">
      <c r="O47997" s="284"/>
      <c r="P47997" s="284"/>
    </row>
    <row r="47998" spans="15:16" x14ac:dyDescent="0.2">
      <c r="O47998" s="284"/>
      <c r="P47998" s="284"/>
    </row>
    <row r="47999" spans="15:16" x14ac:dyDescent="0.2">
      <c r="O47999" s="284"/>
      <c r="P47999" s="284"/>
    </row>
    <row r="48000" spans="15:16" x14ac:dyDescent="0.2">
      <c r="O48000" s="284"/>
      <c r="P48000" s="284"/>
    </row>
    <row r="48001" spans="15:16" x14ac:dyDescent="0.2">
      <c r="O48001" s="284"/>
      <c r="P48001" s="284"/>
    </row>
    <row r="48002" spans="15:16" x14ac:dyDescent="0.2">
      <c r="O48002" s="284"/>
      <c r="P48002" s="284"/>
    </row>
    <row r="48003" spans="15:16" x14ac:dyDescent="0.2">
      <c r="O48003" s="284"/>
      <c r="P48003" s="284"/>
    </row>
    <row r="48004" spans="15:16" x14ac:dyDescent="0.2">
      <c r="O48004" s="284"/>
      <c r="P48004" s="284"/>
    </row>
    <row r="48005" spans="15:16" x14ac:dyDescent="0.2">
      <c r="O48005" s="284"/>
      <c r="P48005" s="284"/>
    </row>
    <row r="48006" spans="15:16" x14ac:dyDescent="0.2">
      <c r="O48006" s="284"/>
      <c r="P48006" s="284"/>
    </row>
    <row r="48007" spans="15:16" x14ac:dyDescent="0.2">
      <c r="O48007" s="284"/>
      <c r="P48007" s="284"/>
    </row>
    <row r="48008" spans="15:16" x14ac:dyDescent="0.2">
      <c r="O48008" s="284"/>
      <c r="P48008" s="284"/>
    </row>
    <row r="48009" spans="15:16" x14ac:dyDescent="0.2">
      <c r="O48009" s="284"/>
      <c r="P48009" s="284"/>
    </row>
    <row r="48010" spans="15:16" x14ac:dyDescent="0.2">
      <c r="O48010" s="284"/>
      <c r="P48010" s="284"/>
    </row>
    <row r="48011" spans="15:16" x14ac:dyDescent="0.2">
      <c r="O48011" s="284"/>
      <c r="P48011" s="284"/>
    </row>
    <row r="48012" spans="15:16" x14ac:dyDescent="0.2">
      <c r="O48012" s="284"/>
      <c r="P48012" s="284"/>
    </row>
    <row r="48013" spans="15:16" x14ac:dyDescent="0.2">
      <c r="O48013" s="284"/>
      <c r="P48013" s="284"/>
    </row>
    <row r="48014" spans="15:16" x14ac:dyDescent="0.2">
      <c r="O48014" s="284"/>
      <c r="P48014" s="284"/>
    </row>
    <row r="48015" spans="15:16" x14ac:dyDescent="0.2">
      <c r="O48015" s="284"/>
      <c r="P48015" s="284"/>
    </row>
    <row r="48016" spans="15:16" x14ac:dyDescent="0.2">
      <c r="O48016" s="284"/>
      <c r="P48016" s="284"/>
    </row>
    <row r="48017" spans="15:16" x14ac:dyDescent="0.2">
      <c r="O48017" s="284"/>
      <c r="P48017" s="284"/>
    </row>
    <row r="48018" spans="15:16" x14ac:dyDescent="0.2">
      <c r="O48018" s="284"/>
      <c r="P48018" s="284"/>
    </row>
    <row r="48019" spans="15:16" x14ac:dyDescent="0.2">
      <c r="O48019" s="284"/>
      <c r="P48019" s="284"/>
    </row>
    <row r="48020" spans="15:16" x14ac:dyDescent="0.2">
      <c r="O48020" s="284"/>
      <c r="P48020" s="284"/>
    </row>
    <row r="48021" spans="15:16" x14ac:dyDescent="0.2">
      <c r="O48021" s="284"/>
      <c r="P48021" s="284"/>
    </row>
    <row r="48022" spans="15:16" x14ac:dyDescent="0.2">
      <c r="O48022" s="284"/>
      <c r="P48022" s="284"/>
    </row>
    <row r="48023" spans="15:16" x14ac:dyDescent="0.2">
      <c r="O48023" s="284"/>
      <c r="P48023" s="284"/>
    </row>
    <row r="48024" spans="15:16" x14ac:dyDescent="0.2">
      <c r="O48024" s="284"/>
      <c r="P48024" s="284"/>
    </row>
    <row r="48025" spans="15:16" x14ac:dyDescent="0.2">
      <c r="O48025" s="284"/>
      <c r="P48025" s="284"/>
    </row>
    <row r="48026" spans="15:16" x14ac:dyDescent="0.2">
      <c r="O48026" s="284"/>
      <c r="P48026" s="284"/>
    </row>
    <row r="48027" spans="15:16" x14ac:dyDescent="0.2">
      <c r="O48027" s="284"/>
      <c r="P48027" s="284"/>
    </row>
    <row r="48028" spans="15:16" x14ac:dyDescent="0.2">
      <c r="O48028" s="284"/>
      <c r="P48028" s="284"/>
    </row>
    <row r="48029" spans="15:16" x14ac:dyDescent="0.2">
      <c r="O48029" s="284"/>
      <c r="P48029" s="284"/>
    </row>
    <row r="48030" spans="15:16" x14ac:dyDescent="0.2">
      <c r="O48030" s="284"/>
      <c r="P48030" s="284"/>
    </row>
    <row r="48031" spans="15:16" x14ac:dyDescent="0.2">
      <c r="O48031" s="284"/>
      <c r="P48031" s="284"/>
    </row>
    <row r="48032" spans="15:16" x14ac:dyDescent="0.2">
      <c r="O48032" s="284"/>
      <c r="P48032" s="284"/>
    </row>
    <row r="48033" spans="15:16" x14ac:dyDescent="0.2">
      <c r="O48033" s="284"/>
      <c r="P48033" s="284"/>
    </row>
    <row r="48034" spans="15:16" x14ac:dyDescent="0.2">
      <c r="O48034" s="284"/>
      <c r="P48034" s="284"/>
    </row>
    <row r="48035" spans="15:16" x14ac:dyDescent="0.2">
      <c r="O48035" s="284"/>
      <c r="P48035" s="284"/>
    </row>
    <row r="48036" spans="15:16" x14ac:dyDescent="0.2">
      <c r="O48036" s="284"/>
      <c r="P48036" s="284"/>
    </row>
    <row r="48037" spans="15:16" x14ac:dyDescent="0.2">
      <c r="O48037" s="284"/>
      <c r="P48037" s="284"/>
    </row>
    <row r="48038" spans="15:16" x14ac:dyDescent="0.2">
      <c r="O48038" s="284"/>
      <c r="P48038" s="284"/>
    </row>
    <row r="48039" spans="15:16" x14ac:dyDescent="0.2">
      <c r="O48039" s="284"/>
      <c r="P48039" s="284"/>
    </row>
    <row r="48040" spans="15:16" x14ac:dyDescent="0.2">
      <c r="O48040" s="284"/>
      <c r="P48040" s="284"/>
    </row>
    <row r="48041" spans="15:16" x14ac:dyDescent="0.2">
      <c r="O48041" s="284"/>
      <c r="P48041" s="284"/>
    </row>
    <row r="48042" spans="15:16" x14ac:dyDescent="0.2">
      <c r="O48042" s="284"/>
      <c r="P48042" s="284"/>
    </row>
    <row r="48043" spans="15:16" x14ac:dyDescent="0.2">
      <c r="O48043" s="284"/>
      <c r="P48043" s="284"/>
    </row>
    <row r="48044" spans="15:16" x14ac:dyDescent="0.2">
      <c r="O48044" s="284"/>
      <c r="P48044" s="284"/>
    </row>
    <row r="48045" spans="15:16" x14ac:dyDescent="0.2">
      <c r="O48045" s="284"/>
      <c r="P48045" s="284"/>
    </row>
    <row r="48046" spans="15:16" x14ac:dyDescent="0.2">
      <c r="O48046" s="284"/>
      <c r="P48046" s="284"/>
    </row>
    <row r="48047" spans="15:16" x14ac:dyDescent="0.2">
      <c r="O48047" s="284"/>
      <c r="P48047" s="284"/>
    </row>
    <row r="48048" spans="15:16" x14ac:dyDescent="0.2">
      <c r="O48048" s="284"/>
      <c r="P48048" s="284"/>
    </row>
    <row r="48049" spans="15:16" x14ac:dyDescent="0.2">
      <c r="O48049" s="284"/>
      <c r="P48049" s="284"/>
    </row>
    <row r="48050" spans="15:16" x14ac:dyDescent="0.2">
      <c r="O48050" s="284"/>
      <c r="P48050" s="284"/>
    </row>
    <row r="48051" spans="15:16" x14ac:dyDescent="0.2">
      <c r="O48051" s="284"/>
      <c r="P48051" s="284"/>
    </row>
    <row r="48052" spans="15:16" x14ac:dyDescent="0.2">
      <c r="O48052" s="284"/>
      <c r="P48052" s="284"/>
    </row>
    <row r="48053" spans="15:16" x14ac:dyDescent="0.2">
      <c r="O48053" s="284"/>
      <c r="P48053" s="284"/>
    </row>
    <row r="48054" spans="15:16" x14ac:dyDescent="0.2">
      <c r="O48054" s="284"/>
      <c r="P48054" s="284"/>
    </row>
    <row r="48055" spans="15:16" x14ac:dyDescent="0.2">
      <c r="O48055" s="284"/>
      <c r="P48055" s="284"/>
    </row>
    <row r="48056" spans="15:16" x14ac:dyDescent="0.2">
      <c r="O48056" s="284"/>
      <c r="P48056" s="284"/>
    </row>
    <row r="48057" spans="15:16" x14ac:dyDescent="0.2">
      <c r="O48057" s="284"/>
      <c r="P48057" s="284"/>
    </row>
    <row r="48058" spans="15:16" x14ac:dyDescent="0.2">
      <c r="O48058" s="284"/>
      <c r="P48058" s="284"/>
    </row>
    <row r="48059" spans="15:16" x14ac:dyDescent="0.2">
      <c r="O48059" s="284"/>
      <c r="P48059" s="284"/>
    </row>
    <row r="48060" spans="15:16" x14ac:dyDescent="0.2">
      <c r="O48060" s="284"/>
      <c r="P48060" s="284"/>
    </row>
    <row r="48061" spans="15:16" x14ac:dyDescent="0.2">
      <c r="O48061" s="284"/>
      <c r="P48061" s="284"/>
    </row>
    <row r="48062" spans="15:16" x14ac:dyDescent="0.2">
      <c r="O48062" s="284"/>
      <c r="P48062" s="284"/>
    </row>
    <row r="48063" spans="15:16" x14ac:dyDescent="0.2">
      <c r="O48063" s="284"/>
      <c r="P48063" s="284"/>
    </row>
    <row r="48064" spans="15:16" x14ac:dyDescent="0.2">
      <c r="O48064" s="284"/>
      <c r="P48064" s="284"/>
    </row>
    <row r="48065" spans="15:16" x14ac:dyDescent="0.2">
      <c r="O48065" s="284"/>
      <c r="P48065" s="284"/>
    </row>
    <row r="48066" spans="15:16" x14ac:dyDescent="0.2">
      <c r="O48066" s="284"/>
      <c r="P48066" s="284"/>
    </row>
    <row r="48067" spans="15:16" x14ac:dyDescent="0.2">
      <c r="O48067" s="284"/>
      <c r="P48067" s="284"/>
    </row>
    <row r="48068" spans="15:16" x14ac:dyDescent="0.2">
      <c r="O48068" s="284"/>
      <c r="P48068" s="284"/>
    </row>
    <row r="48069" spans="15:16" x14ac:dyDescent="0.2">
      <c r="O48069" s="284"/>
      <c r="P48069" s="284"/>
    </row>
    <row r="48070" spans="15:16" x14ac:dyDescent="0.2">
      <c r="O48070" s="284"/>
      <c r="P48070" s="284"/>
    </row>
    <row r="48071" spans="15:16" x14ac:dyDescent="0.2">
      <c r="O48071" s="284"/>
      <c r="P48071" s="284"/>
    </row>
    <row r="48072" spans="15:16" x14ac:dyDescent="0.2">
      <c r="O48072" s="284"/>
      <c r="P48072" s="284"/>
    </row>
    <row r="48073" spans="15:16" x14ac:dyDescent="0.2">
      <c r="O48073" s="284"/>
      <c r="P48073" s="284"/>
    </row>
    <row r="48074" spans="15:16" x14ac:dyDescent="0.2">
      <c r="O48074" s="284"/>
      <c r="P48074" s="284"/>
    </row>
    <row r="48075" spans="15:16" x14ac:dyDescent="0.2">
      <c r="O48075" s="284"/>
      <c r="P48075" s="284"/>
    </row>
    <row r="48076" spans="15:16" x14ac:dyDescent="0.2">
      <c r="O48076" s="284"/>
      <c r="P48076" s="284"/>
    </row>
    <row r="48077" spans="15:16" x14ac:dyDescent="0.2">
      <c r="O48077" s="284"/>
      <c r="P48077" s="284"/>
    </row>
    <row r="48078" spans="15:16" x14ac:dyDescent="0.2">
      <c r="O48078" s="284"/>
      <c r="P48078" s="284"/>
    </row>
    <row r="48079" spans="15:16" x14ac:dyDescent="0.2">
      <c r="O48079" s="284"/>
      <c r="P48079" s="284"/>
    </row>
    <row r="48080" spans="15:16" x14ac:dyDescent="0.2">
      <c r="O48080" s="284"/>
      <c r="P48080" s="284"/>
    </row>
    <row r="48081" spans="15:16" x14ac:dyDescent="0.2">
      <c r="O48081" s="284"/>
      <c r="P48081" s="284"/>
    </row>
    <row r="48082" spans="15:16" x14ac:dyDescent="0.2">
      <c r="O48082" s="284"/>
      <c r="P48082" s="284"/>
    </row>
    <row r="48083" spans="15:16" x14ac:dyDescent="0.2">
      <c r="O48083" s="284"/>
      <c r="P48083" s="284"/>
    </row>
    <row r="48084" spans="15:16" x14ac:dyDescent="0.2">
      <c r="O48084" s="284"/>
      <c r="P48084" s="284"/>
    </row>
    <row r="48085" spans="15:16" x14ac:dyDescent="0.2">
      <c r="O48085" s="284"/>
      <c r="P48085" s="284"/>
    </row>
    <row r="48086" spans="15:16" x14ac:dyDescent="0.2">
      <c r="O48086" s="284"/>
      <c r="P48086" s="284"/>
    </row>
    <row r="48087" spans="15:16" x14ac:dyDescent="0.2">
      <c r="O48087" s="284"/>
      <c r="P48087" s="284"/>
    </row>
    <row r="48088" spans="15:16" x14ac:dyDescent="0.2">
      <c r="O48088" s="284"/>
      <c r="P48088" s="284"/>
    </row>
    <row r="48089" spans="15:16" x14ac:dyDescent="0.2">
      <c r="O48089" s="284"/>
      <c r="P48089" s="284"/>
    </row>
    <row r="48090" spans="15:16" x14ac:dyDescent="0.2">
      <c r="O48090" s="284"/>
      <c r="P48090" s="284"/>
    </row>
    <row r="48091" spans="15:16" x14ac:dyDescent="0.2">
      <c r="O48091" s="284"/>
      <c r="P48091" s="284"/>
    </row>
    <row r="48092" spans="15:16" x14ac:dyDescent="0.2">
      <c r="O48092" s="284"/>
      <c r="P48092" s="284"/>
    </row>
    <row r="48093" spans="15:16" x14ac:dyDescent="0.2">
      <c r="O48093" s="284"/>
      <c r="P48093" s="284"/>
    </row>
    <row r="48094" spans="15:16" x14ac:dyDescent="0.2">
      <c r="O48094" s="284"/>
      <c r="P48094" s="284"/>
    </row>
    <row r="48095" spans="15:16" x14ac:dyDescent="0.2">
      <c r="O48095" s="284"/>
      <c r="P48095" s="284"/>
    </row>
    <row r="48096" spans="15:16" x14ac:dyDescent="0.2">
      <c r="O48096" s="284"/>
      <c r="P48096" s="284"/>
    </row>
    <row r="48097" spans="15:16" x14ac:dyDescent="0.2">
      <c r="O48097" s="284"/>
      <c r="P48097" s="284"/>
    </row>
    <row r="48098" spans="15:16" x14ac:dyDescent="0.2">
      <c r="O48098" s="284"/>
      <c r="P48098" s="284"/>
    </row>
    <row r="48099" spans="15:16" x14ac:dyDescent="0.2">
      <c r="O48099" s="284"/>
      <c r="P48099" s="284"/>
    </row>
    <row r="48100" spans="15:16" x14ac:dyDescent="0.2">
      <c r="O48100" s="284"/>
      <c r="P48100" s="284"/>
    </row>
    <row r="48101" spans="15:16" x14ac:dyDescent="0.2">
      <c r="O48101" s="284"/>
      <c r="P48101" s="284"/>
    </row>
    <row r="48102" spans="15:16" x14ac:dyDescent="0.2">
      <c r="O48102" s="284"/>
      <c r="P48102" s="284"/>
    </row>
    <row r="48103" spans="15:16" x14ac:dyDescent="0.2">
      <c r="O48103" s="284"/>
      <c r="P48103" s="284"/>
    </row>
    <row r="48104" spans="15:16" x14ac:dyDescent="0.2">
      <c r="O48104" s="284"/>
      <c r="P48104" s="284"/>
    </row>
    <row r="48105" spans="15:16" x14ac:dyDescent="0.2">
      <c r="O48105" s="284"/>
      <c r="P48105" s="284"/>
    </row>
    <row r="48106" spans="15:16" x14ac:dyDescent="0.2">
      <c r="O48106" s="284"/>
      <c r="P48106" s="284"/>
    </row>
    <row r="48107" spans="15:16" x14ac:dyDescent="0.2">
      <c r="O48107" s="284"/>
      <c r="P48107" s="284"/>
    </row>
    <row r="48108" spans="15:16" x14ac:dyDescent="0.2">
      <c r="O48108" s="284"/>
      <c r="P48108" s="284"/>
    </row>
    <row r="48109" spans="15:16" x14ac:dyDescent="0.2">
      <c r="O48109" s="284"/>
      <c r="P48109" s="284"/>
    </row>
    <row r="48110" spans="15:16" x14ac:dyDescent="0.2">
      <c r="O48110" s="284"/>
      <c r="P48110" s="284"/>
    </row>
    <row r="48111" spans="15:16" x14ac:dyDescent="0.2">
      <c r="O48111" s="284"/>
      <c r="P48111" s="284"/>
    </row>
    <row r="48112" spans="15:16" x14ac:dyDescent="0.2">
      <c r="O48112" s="284"/>
      <c r="P48112" s="284"/>
    </row>
    <row r="48113" spans="15:16" x14ac:dyDescent="0.2">
      <c r="O48113" s="284"/>
      <c r="P48113" s="284"/>
    </row>
    <row r="48114" spans="15:16" x14ac:dyDescent="0.2">
      <c r="O48114" s="284"/>
      <c r="P48114" s="284"/>
    </row>
    <row r="48115" spans="15:16" x14ac:dyDescent="0.2">
      <c r="O48115" s="284"/>
      <c r="P48115" s="284"/>
    </row>
    <row r="48116" spans="15:16" x14ac:dyDescent="0.2">
      <c r="O48116" s="284"/>
      <c r="P48116" s="284"/>
    </row>
    <row r="48117" spans="15:16" x14ac:dyDescent="0.2">
      <c r="O48117" s="284"/>
      <c r="P48117" s="284"/>
    </row>
    <row r="48118" spans="15:16" x14ac:dyDescent="0.2">
      <c r="O48118" s="284"/>
      <c r="P48118" s="284"/>
    </row>
    <row r="48119" spans="15:16" x14ac:dyDescent="0.2">
      <c r="O48119" s="284"/>
      <c r="P48119" s="284"/>
    </row>
    <row r="48120" spans="15:16" x14ac:dyDescent="0.2">
      <c r="O48120" s="284"/>
      <c r="P48120" s="284"/>
    </row>
    <row r="48121" spans="15:16" x14ac:dyDescent="0.2">
      <c r="O48121" s="284"/>
      <c r="P48121" s="284"/>
    </row>
    <row r="48122" spans="15:16" x14ac:dyDescent="0.2">
      <c r="O48122" s="284"/>
      <c r="P48122" s="284"/>
    </row>
    <row r="48123" spans="15:16" x14ac:dyDescent="0.2">
      <c r="O48123" s="284"/>
      <c r="P48123" s="284"/>
    </row>
    <row r="48124" spans="15:16" x14ac:dyDescent="0.2">
      <c r="O48124" s="284"/>
      <c r="P48124" s="284"/>
    </row>
    <row r="48125" spans="15:16" x14ac:dyDescent="0.2">
      <c r="O48125" s="284"/>
      <c r="P48125" s="284"/>
    </row>
    <row r="48126" spans="15:16" x14ac:dyDescent="0.2">
      <c r="O48126" s="284"/>
      <c r="P48126" s="284"/>
    </row>
    <row r="48127" spans="15:16" x14ac:dyDescent="0.2">
      <c r="O48127" s="284"/>
      <c r="P48127" s="284"/>
    </row>
    <row r="48128" spans="15:16" x14ac:dyDescent="0.2">
      <c r="O48128" s="284"/>
      <c r="P48128" s="284"/>
    </row>
    <row r="48129" spans="15:16" x14ac:dyDescent="0.2">
      <c r="O48129" s="284"/>
      <c r="P48129" s="284"/>
    </row>
    <row r="48130" spans="15:16" x14ac:dyDescent="0.2">
      <c r="O48130" s="284"/>
      <c r="P48130" s="284"/>
    </row>
    <row r="48131" spans="15:16" x14ac:dyDescent="0.2">
      <c r="O48131" s="284"/>
      <c r="P48131" s="284"/>
    </row>
    <row r="48132" spans="15:16" x14ac:dyDescent="0.2">
      <c r="O48132" s="284"/>
      <c r="P48132" s="284"/>
    </row>
    <row r="48133" spans="15:16" x14ac:dyDescent="0.2">
      <c r="O48133" s="284"/>
      <c r="P48133" s="284"/>
    </row>
    <row r="48134" spans="15:16" x14ac:dyDescent="0.2">
      <c r="O48134" s="284"/>
      <c r="P48134" s="284"/>
    </row>
    <row r="48135" spans="15:16" x14ac:dyDescent="0.2">
      <c r="O48135" s="284"/>
      <c r="P48135" s="284"/>
    </row>
    <row r="48136" spans="15:16" x14ac:dyDescent="0.2">
      <c r="O48136" s="284"/>
      <c r="P48136" s="284"/>
    </row>
    <row r="48137" spans="15:16" x14ac:dyDescent="0.2">
      <c r="O48137" s="284"/>
      <c r="P48137" s="284"/>
    </row>
    <row r="48138" spans="15:16" x14ac:dyDescent="0.2">
      <c r="O48138" s="284"/>
      <c r="P48138" s="284"/>
    </row>
    <row r="48139" spans="15:16" x14ac:dyDescent="0.2">
      <c r="O48139" s="284"/>
      <c r="P48139" s="284"/>
    </row>
    <row r="48140" spans="15:16" x14ac:dyDescent="0.2">
      <c r="O48140" s="284"/>
      <c r="P48140" s="284"/>
    </row>
    <row r="48141" spans="15:16" x14ac:dyDescent="0.2">
      <c r="O48141" s="284"/>
      <c r="P48141" s="284"/>
    </row>
    <row r="48142" spans="15:16" x14ac:dyDescent="0.2">
      <c r="O48142" s="284"/>
      <c r="P48142" s="284"/>
    </row>
    <row r="48143" spans="15:16" x14ac:dyDescent="0.2">
      <c r="O48143" s="284"/>
      <c r="P48143" s="284"/>
    </row>
    <row r="48144" spans="15:16" x14ac:dyDescent="0.2">
      <c r="O48144" s="284"/>
      <c r="P48144" s="284"/>
    </row>
    <row r="48145" spans="15:16" x14ac:dyDescent="0.2">
      <c r="O48145" s="284"/>
      <c r="P48145" s="284"/>
    </row>
    <row r="48146" spans="15:16" x14ac:dyDescent="0.2">
      <c r="O48146" s="284"/>
      <c r="P48146" s="284"/>
    </row>
    <row r="48147" spans="15:16" x14ac:dyDescent="0.2">
      <c r="O48147" s="284"/>
      <c r="P48147" s="284"/>
    </row>
    <row r="48148" spans="15:16" x14ac:dyDescent="0.2">
      <c r="O48148" s="284"/>
      <c r="P48148" s="284"/>
    </row>
    <row r="48149" spans="15:16" x14ac:dyDescent="0.2">
      <c r="O48149" s="284"/>
      <c r="P48149" s="284"/>
    </row>
    <row r="48150" spans="15:16" x14ac:dyDescent="0.2">
      <c r="O48150" s="284"/>
      <c r="P48150" s="284"/>
    </row>
    <row r="48151" spans="15:16" x14ac:dyDescent="0.2">
      <c r="O48151" s="284"/>
      <c r="P48151" s="284"/>
    </row>
    <row r="48152" spans="15:16" x14ac:dyDescent="0.2">
      <c r="O48152" s="284"/>
      <c r="P48152" s="284"/>
    </row>
    <row r="48153" spans="15:16" x14ac:dyDescent="0.2">
      <c r="O48153" s="284"/>
      <c r="P48153" s="284"/>
    </row>
    <row r="48154" spans="15:16" x14ac:dyDescent="0.2">
      <c r="O48154" s="284"/>
      <c r="P48154" s="284"/>
    </row>
    <row r="48155" spans="15:16" x14ac:dyDescent="0.2">
      <c r="O48155" s="284"/>
      <c r="P48155" s="284"/>
    </row>
    <row r="48156" spans="15:16" x14ac:dyDescent="0.2">
      <c r="O48156" s="284"/>
      <c r="P48156" s="284"/>
    </row>
    <row r="48157" spans="15:16" x14ac:dyDescent="0.2">
      <c r="O48157" s="284"/>
      <c r="P48157" s="284"/>
    </row>
    <row r="48158" spans="15:16" x14ac:dyDescent="0.2">
      <c r="O48158" s="284"/>
      <c r="P48158" s="284"/>
    </row>
    <row r="48159" spans="15:16" x14ac:dyDescent="0.2">
      <c r="O48159" s="284"/>
      <c r="P48159" s="284"/>
    </row>
    <row r="48160" spans="15:16" x14ac:dyDescent="0.2">
      <c r="O48160" s="284"/>
      <c r="P48160" s="284"/>
    </row>
    <row r="48161" spans="15:16" x14ac:dyDescent="0.2">
      <c r="O48161" s="284"/>
      <c r="P48161" s="284"/>
    </row>
    <row r="48162" spans="15:16" x14ac:dyDescent="0.2">
      <c r="O48162" s="284"/>
      <c r="P48162" s="284"/>
    </row>
    <row r="48163" spans="15:16" x14ac:dyDescent="0.2">
      <c r="O48163" s="284"/>
      <c r="P48163" s="284"/>
    </row>
    <row r="48164" spans="15:16" x14ac:dyDescent="0.2">
      <c r="O48164" s="284"/>
      <c r="P48164" s="284"/>
    </row>
    <row r="48165" spans="15:16" x14ac:dyDescent="0.2">
      <c r="O48165" s="284"/>
      <c r="P48165" s="284"/>
    </row>
    <row r="48166" spans="15:16" x14ac:dyDescent="0.2">
      <c r="O48166" s="284"/>
      <c r="P48166" s="284"/>
    </row>
    <row r="48167" spans="15:16" x14ac:dyDescent="0.2">
      <c r="O48167" s="284"/>
      <c r="P48167" s="284"/>
    </row>
    <row r="48168" spans="15:16" x14ac:dyDescent="0.2">
      <c r="O48168" s="284"/>
      <c r="P48168" s="284"/>
    </row>
    <row r="48169" spans="15:16" x14ac:dyDescent="0.2">
      <c r="O48169" s="284"/>
      <c r="P48169" s="284"/>
    </row>
    <row r="48170" spans="15:16" x14ac:dyDescent="0.2">
      <c r="O48170" s="284"/>
      <c r="P48170" s="284"/>
    </row>
    <row r="48171" spans="15:16" x14ac:dyDescent="0.2">
      <c r="O48171" s="284"/>
      <c r="P48171" s="284"/>
    </row>
    <row r="48172" spans="15:16" x14ac:dyDescent="0.2">
      <c r="O48172" s="284"/>
      <c r="P48172" s="284"/>
    </row>
    <row r="48173" spans="15:16" x14ac:dyDescent="0.2">
      <c r="O48173" s="284"/>
      <c r="P48173" s="284"/>
    </row>
    <row r="48174" spans="15:16" x14ac:dyDescent="0.2">
      <c r="O48174" s="284"/>
      <c r="P48174" s="284"/>
    </row>
    <row r="48175" spans="15:16" x14ac:dyDescent="0.2">
      <c r="O48175" s="284"/>
      <c r="P48175" s="284"/>
    </row>
    <row r="48176" spans="15:16" x14ac:dyDescent="0.2">
      <c r="O48176" s="284"/>
      <c r="P48176" s="284"/>
    </row>
    <row r="48177" spans="15:16" x14ac:dyDescent="0.2">
      <c r="O48177" s="284"/>
      <c r="P48177" s="284"/>
    </row>
    <row r="48178" spans="15:16" x14ac:dyDescent="0.2">
      <c r="O48178" s="284"/>
      <c r="P48178" s="284"/>
    </row>
    <row r="48179" spans="15:16" x14ac:dyDescent="0.2">
      <c r="O48179" s="284"/>
      <c r="P48179" s="284"/>
    </row>
    <row r="48180" spans="15:16" x14ac:dyDescent="0.2">
      <c r="O48180" s="284"/>
      <c r="P48180" s="284"/>
    </row>
    <row r="48181" spans="15:16" x14ac:dyDescent="0.2">
      <c r="O48181" s="284"/>
      <c r="P48181" s="284"/>
    </row>
    <row r="48182" spans="15:16" x14ac:dyDescent="0.2">
      <c r="O48182" s="284"/>
      <c r="P48182" s="284"/>
    </row>
    <row r="48183" spans="15:16" x14ac:dyDescent="0.2">
      <c r="O48183" s="284"/>
      <c r="P48183" s="284"/>
    </row>
    <row r="48184" spans="15:16" x14ac:dyDescent="0.2">
      <c r="O48184" s="284"/>
      <c r="P48184" s="284"/>
    </row>
    <row r="48185" spans="15:16" x14ac:dyDescent="0.2">
      <c r="O48185" s="284"/>
      <c r="P48185" s="284"/>
    </row>
    <row r="48186" spans="15:16" x14ac:dyDescent="0.2">
      <c r="O48186" s="284"/>
      <c r="P48186" s="284"/>
    </row>
    <row r="48187" spans="15:16" x14ac:dyDescent="0.2">
      <c r="O48187" s="284"/>
      <c r="P48187" s="284"/>
    </row>
    <row r="48188" spans="15:16" x14ac:dyDescent="0.2">
      <c r="O48188" s="284"/>
      <c r="P48188" s="284"/>
    </row>
    <row r="48189" spans="15:16" x14ac:dyDescent="0.2">
      <c r="O48189" s="284"/>
      <c r="P48189" s="284"/>
    </row>
    <row r="48190" spans="15:16" x14ac:dyDescent="0.2">
      <c r="O48190" s="284"/>
      <c r="P48190" s="284"/>
    </row>
    <row r="48191" spans="15:16" x14ac:dyDescent="0.2">
      <c r="O48191" s="284"/>
      <c r="P48191" s="284"/>
    </row>
    <row r="48192" spans="15:16" x14ac:dyDescent="0.2">
      <c r="O48192" s="284"/>
      <c r="P48192" s="284"/>
    </row>
    <row r="48193" spans="15:16" x14ac:dyDescent="0.2">
      <c r="O48193" s="284"/>
      <c r="P48193" s="284"/>
    </row>
    <row r="48194" spans="15:16" x14ac:dyDescent="0.2">
      <c r="O48194" s="284"/>
      <c r="P48194" s="284"/>
    </row>
    <row r="48195" spans="15:16" x14ac:dyDescent="0.2">
      <c r="O48195" s="284"/>
      <c r="P48195" s="284"/>
    </row>
    <row r="48196" spans="15:16" x14ac:dyDescent="0.2">
      <c r="O48196" s="284"/>
      <c r="P48196" s="284"/>
    </row>
    <row r="48197" spans="15:16" x14ac:dyDescent="0.2">
      <c r="O48197" s="284"/>
      <c r="P48197" s="284"/>
    </row>
    <row r="48198" spans="15:16" x14ac:dyDescent="0.2">
      <c r="O48198" s="284"/>
      <c r="P48198" s="284"/>
    </row>
    <row r="48199" spans="15:16" x14ac:dyDescent="0.2">
      <c r="O48199" s="284"/>
      <c r="P48199" s="284"/>
    </row>
    <row r="48200" spans="15:16" x14ac:dyDescent="0.2">
      <c r="O48200" s="284"/>
      <c r="P48200" s="284"/>
    </row>
    <row r="48201" spans="15:16" x14ac:dyDescent="0.2">
      <c r="O48201" s="284"/>
      <c r="P48201" s="284"/>
    </row>
    <row r="48202" spans="15:16" x14ac:dyDescent="0.2">
      <c r="O48202" s="284"/>
      <c r="P48202" s="284"/>
    </row>
    <row r="48203" spans="15:16" x14ac:dyDescent="0.2">
      <c r="O48203" s="284"/>
      <c r="P48203" s="284"/>
    </row>
    <row r="48204" spans="15:16" x14ac:dyDescent="0.2">
      <c r="O48204" s="284"/>
      <c r="P48204" s="284"/>
    </row>
    <row r="48205" spans="15:16" x14ac:dyDescent="0.2">
      <c r="O48205" s="284"/>
      <c r="P48205" s="284"/>
    </row>
    <row r="48206" spans="15:16" x14ac:dyDescent="0.2">
      <c r="O48206" s="284"/>
      <c r="P48206" s="284"/>
    </row>
    <row r="48207" spans="15:16" x14ac:dyDescent="0.2">
      <c r="O48207" s="284"/>
      <c r="P48207" s="284"/>
    </row>
    <row r="48208" spans="15:16" x14ac:dyDescent="0.2">
      <c r="O48208" s="284"/>
      <c r="P48208" s="284"/>
    </row>
    <row r="48209" spans="15:16" x14ac:dyDescent="0.2">
      <c r="O48209" s="284"/>
      <c r="P48209" s="284"/>
    </row>
    <row r="48210" spans="15:16" x14ac:dyDescent="0.2">
      <c r="O48210" s="284"/>
      <c r="P48210" s="284"/>
    </row>
    <row r="48211" spans="15:16" x14ac:dyDescent="0.2">
      <c r="O48211" s="284"/>
      <c r="P48211" s="284"/>
    </row>
    <row r="48212" spans="15:16" x14ac:dyDescent="0.2">
      <c r="O48212" s="284"/>
      <c r="P48212" s="284"/>
    </row>
    <row r="48213" spans="15:16" x14ac:dyDescent="0.2">
      <c r="O48213" s="284"/>
      <c r="P48213" s="284"/>
    </row>
    <row r="48214" spans="15:16" x14ac:dyDescent="0.2">
      <c r="O48214" s="284"/>
      <c r="P48214" s="284"/>
    </row>
    <row r="48215" spans="15:16" x14ac:dyDescent="0.2">
      <c r="O48215" s="284"/>
      <c r="P48215" s="284"/>
    </row>
    <row r="48216" spans="15:16" x14ac:dyDescent="0.2">
      <c r="O48216" s="284"/>
      <c r="P48216" s="284"/>
    </row>
    <row r="48217" spans="15:16" x14ac:dyDescent="0.2">
      <c r="O48217" s="284"/>
      <c r="P48217" s="284"/>
    </row>
    <row r="48218" spans="15:16" x14ac:dyDescent="0.2">
      <c r="O48218" s="284"/>
      <c r="P48218" s="284"/>
    </row>
    <row r="48219" spans="15:16" x14ac:dyDescent="0.2">
      <c r="O48219" s="284"/>
      <c r="P48219" s="284"/>
    </row>
    <row r="48220" spans="15:16" x14ac:dyDescent="0.2">
      <c r="O48220" s="284"/>
      <c r="P48220" s="284"/>
    </row>
    <row r="48221" spans="15:16" x14ac:dyDescent="0.2">
      <c r="O48221" s="284"/>
      <c r="P48221" s="284"/>
    </row>
    <row r="48222" spans="15:16" x14ac:dyDescent="0.2">
      <c r="O48222" s="284"/>
      <c r="P48222" s="284"/>
    </row>
    <row r="48223" spans="15:16" x14ac:dyDescent="0.2">
      <c r="O48223" s="284"/>
      <c r="P48223" s="284"/>
    </row>
    <row r="48224" spans="15:16" x14ac:dyDescent="0.2">
      <c r="O48224" s="284"/>
      <c r="P48224" s="284"/>
    </row>
    <row r="48225" spans="15:16" x14ac:dyDescent="0.2">
      <c r="O48225" s="284"/>
      <c r="P48225" s="284"/>
    </row>
    <row r="48226" spans="15:16" x14ac:dyDescent="0.2">
      <c r="O48226" s="284"/>
      <c r="P48226" s="284"/>
    </row>
    <row r="48227" spans="15:16" x14ac:dyDescent="0.2">
      <c r="O48227" s="284"/>
      <c r="P48227" s="284"/>
    </row>
    <row r="48228" spans="15:16" x14ac:dyDescent="0.2">
      <c r="O48228" s="284"/>
      <c r="P48228" s="284"/>
    </row>
    <row r="48229" spans="15:16" x14ac:dyDescent="0.2">
      <c r="O48229" s="284"/>
      <c r="P48229" s="284"/>
    </row>
    <row r="48230" spans="15:16" x14ac:dyDescent="0.2">
      <c r="O48230" s="284"/>
      <c r="P48230" s="284"/>
    </row>
    <row r="48231" spans="15:16" x14ac:dyDescent="0.2">
      <c r="O48231" s="284"/>
      <c r="P48231" s="284"/>
    </row>
    <row r="48232" spans="15:16" x14ac:dyDescent="0.2">
      <c r="O48232" s="284"/>
      <c r="P48232" s="284"/>
    </row>
    <row r="48233" spans="15:16" x14ac:dyDescent="0.2">
      <c r="O48233" s="284"/>
      <c r="P48233" s="284"/>
    </row>
    <row r="48234" spans="15:16" x14ac:dyDescent="0.2">
      <c r="O48234" s="284"/>
      <c r="P48234" s="284"/>
    </row>
    <row r="48235" spans="15:16" x14ac:dyDescent="0.2">
      <c r="O48235" s="284"/>
      <c r="P48235" s="284"/>
    </row>
    <row r="48236" spans="15:16" x14ac:dyDescent="0.2">
      <c r="O48236" s="284"/>
      <c r="P48236" s="284"/>
    </row>
    <row r="48237" spans="15:16" x14ac:dyDescent="0.2">
      <c r="O48237" s="284"/>
      <c r="P48237" s="284"/>
    </row>
    <row r="48238" spans="15:16" x14ac:dyDescent="0.2">
      <c r="O48238" s="284"/>
      <c r="P48238" s="284"/>
    </row>
    <row r="48239" spans="15:16" x14ac:dyDescent="0.2">
      <c r="O48239" s="284"/>
      <c r="P48239" s="284"/>
    </row>
    <row r="48240" spans="15:16" x14ac:dyDescent="0.2">
      <c r="O48240" s="284"/>
      <c r="P48240" s="284"/>
    </row>
    <row r="48241" spans="15:16" x14ac:dyDescent="0.2">
      <c r="O48241" s="284"/>
      <c r="P48241" s="284"/>
    </row>
    <row r="48242" spans="15:16" x14ac:dyDescent="0.2">
      <c r="O48242" s="284"/>
      <c r="P48242" s="284"/>
    </row>
    <row r="48243" spans="15:16" x14ac:dyDescent="0.2">
      <c r="O48243" s="284"/>
      <c r="P48243" s="284"/>
    </row>
    <row r="48244" spans="15:16" x14ac:dyDescent="0.2">
      <c r="O48244" s="284"/>
      <c r="P48244" s="284"/>
    </row>
    <row r="48245" spans="15:16" x14ac:dyDescent="0.2">
      <c r="O48245" s="284"/>
      <c r="P48245" s="284"/>
    </row>
    <row r="48246" spans="15:16" x14ac:dyDescent="0.2">
      <c r="O48246" s="284"/>
      <c r="P48246" s="284"/>
    </row>
    <row r="48247" spans="15:16" x14ac:dyDescent="0.2">
      <c r="O48247" s="284"/>
      <c r="P48247" s="284"/>
    </row>
    <row r="48248" spans="15:16" x14ac:dyDescent="0.2">
      <c r="O48248" s="284"/>
      <c r="P48248" s="284"/>
    </row>
    <row r="48249" spans="15:16" x14ac:dyDescent="0.2">
      <c r="O48249" s="284"/>
      <c r="P48249" s="284"/>
    </row>
    <row r="48250" spans="15:16" x14ac:dyDescent="0.2">
      <c r="O48250" s="284"/>
      <c r="P48250" s="284"/>
    </row>
    <row r="48251" spans="15:16" x14ac:dyDescent="0.2">
      <c r="O48251" s="284"/>
      <c r="P48251" s="284"/>
    </row>
    <row r="48252" spans="15:16" x14ac:dyDescent="0.2">
      <c r="O48252" s="284"/>
      <c r="P48252" s="284"/>
    </row>
    <row r="48253" spans="15:16" x14ac:dyDescent="0.2">
      <c r="O48253" s="284"/>
      <c r="P48253" s="284"/>
    </row>
    <row r="48254" spans="15:16" x14ac:dyDescent="0.2">
      <c r="O48254" s="284"/>
      <c r="P48254" s="284"/>
    </row>
    <row r="48255" spans="15:16" x14ac:dyDescent="0.2">
      <c r="O48255" s="284"/>
      <c r="P48255" s="284"/>
    </row>
    <row r="48256" spans="15:16" x14ac:dyDescent="0.2">
      <c r="O48256" s="284"/>
      <c r="P48256" s="284"/>
    </row>
    <row r="48257" spans="15:16" x14ac:dyDescent="0.2">
      <c r="O48257" s="284"/>
      <c r="P48257" s="284"/>
    </row>
    <row r="48258" spans="15:16" x14ac:dyDescent="0.2">
      <c r="O48258" s="284"/>
      <c r="P48258" s="284"/>
    </row>
    <row r="48259" spans="15:16" x14ac:dyDescent="0.2">
      <c r="O48259" s="284"/>
      <c r="P48259" s="284"/>
    </row>
    <row r="48260" spans="15:16" x14ac:dyDescent="0.2">
      <c r="O48260" s="284"/>
      <c r="P48260" s="284"/>
    </row>
    <row r="48261" spans="15:16" x14ac:dyDescent="0.2">
      <c r="O48261" s="284"/>
      <c r="P48261" s="284"/>
    </row>
    <row r="48262" spans="15:16" x14ac:dyDescent="0.2">
      <c r="O48262" s="284"/>
      <c r="P48262" s="284"/>
    </row>
    <row r="48263" spans="15:16" x14ac:dyDescent="0.2">
      <c r="O48263" s="284"/>
      <c r="P48263" s="284"/>
    </row>
    <row r="48264" spans="15:16" x14ac:dyDescent="0.2">
      <c r="O48264" s="284"/>
      <c r="P48264" s="284"/>
    </row>
    <row r="48265" spans="15:16" x14ac:dyDescent="0.2">
      <c r="O48265" s="284"/>
      <c r="P48265" s="284"/>
    </row>
    <row r="48266" spans="15:16" x14ac:dyDescent="0.2">
      <c r="O48266" s="284"/>
      <c r="P48266" s="284"/>
    </row>
    <row r="48267" spans="15:16" x14ac:dyDescent="0.2">
      <c r="O48267" s="284"/>
      <c r="P48267" s="284"/>
    </row>
    <row r="48268" spans="15:16" x14ac:dyDescent="0.2">
      <c r="O48268" s="284"/>
      <c r="P48268" s="284"/>
    </row>
    <row r="48269" spans="15:16" x14ac:dyDescent="0.2">
      <c r="O48269" s="284"/>
      <c r="P48269" s="284"/>
    </row>
    <row r="48270" spans="15:16" x14ac:dyDescent="0.2">
      <c r="O48270" s="284"/>
      <c r="P48270" s="284"/>
    </row>
    <row r="48271" spans="15:16" x14ac:dyDescent="0.2">
      <c r="O48271" s="284"/>
      <c r="P48271" s="284"/>
    </row>
    <row r="48272" spans="15:16" x14ac:dyDescent="0.2">
      <c r="O48272" s="284"/>
      <c r="P48272" s="284"/>
    </row>
    <row r="48273" spans="15:16" x14ac:dyDescent="0.2">
      <c r="O48273" s="284"/>
      <c r="P48273" s="284"/>
    </row>
    <row r="48274" spans="15:16" x14ac:dyDescent="0.2">
      <c r="O48274" s="284"/>
      <c r="P48274" s="284"/>
    </row>
    <row r="48275" spans="15:16" x14ac:dyDescent="0.2">
      <c r="O48275" s="284"/>
      <c r="P48275" s="284"/>
    </row>
    <row r="48276" spans="15:16" x14ac:dyDescent="0.2">
      <c r="O48276" s="284"/>
      <c r="P48276" s="284"/>
    </row>
    <row r="48277" spans="15:16" x14ac:dyDescent="0.2">
      <c r="O48277" s="284"/>
      <c r="P48277" s="284"/>
    </row>
    <row r="48278" spans="15:16" x14ac:dyDescent="0.2">
      <c r="O48278" s="284"/>
      <c r="P48278" s="284"/>
    </row>
    <row r="48279" spans="15:16" x14ac:dyDescent="0.2">
      <c r="O48279" s="284"/>
      <c r="P48279" s="284"/>
    </row>
    <row r="48280" spans="15:16" x14ac:dyDescent="0.2">
      <c r="O48280" s="284"/>
      <c r="P48280" s="284"/>
    </row>
    <row r="48281" spans="15:16" x14ac:dyDescent="0.2">
      <c r="O48281" s="284"/>
      <c r="P48281" s="284"/>
    </row>
    <row r="48282" spans="15:16" x14ac:dyDescent="0.2">
      <c r="O48282" s="284"/>
      <c r="P48282" s="284"/>
    </row>
    <row r="48283" spans="15:16" x14ac:dyDescent="0.2">
      <c r="O48283" s="284"/>
      <c r="P48283" s="284"/>
    </row>
    <row r="48284" spans="15:16" x14ac:dyDescent="0.2">
      <c r="O48284" s="284"/>
      <c r="P48284" s="284"/>
    </row>
    <row r="48285" spans="15:16" x14ac:dyDescent="0.2">
      <c r="O48285" s="284"/>
      <c r="P48285" s="284"/>
    </row>
    <row r="48286" spans="15:16" x14ac:dyDescent="0.2">
      <c r="O48286" s="284"/>
      <c r="P48286" s="284"/>
    </row>
    <row r="48287" spans="15:16" x14ac:dyDescent="0.2">
      <c r="O48287" s="284"/>
      <c r="P48287" s="284"/>
    </row>
    <row r="48288" spans="15:16" x14ac:dyDescent="0.2">
      <c r="O48288" s="284"/>
      <c r="P48288" s="284"/>
    </row>
    <row r="48289" spans="15:16" x14ac:dyDescent="0.2">
      <c r="O48289" s="284"/>
      <c r="P48289" s="284"/>
    </row>
    <row r="48290" spans="15:16" x14ac:dyDescent="0.2">
      <c r="O48290" s="284"/>
      <c r="P48290" s="284"/>
    </row>
    <row r="48291" spans="15:16" x14ac:dyDescent="0.2">
      <c r="O48291" s="284"/>
      <c r="P48291" s="284"/>
    </row>
    <row r="48292" spans="15:16" x14ac:dyDescent="0.2">
      <c r="O48292" s="284"/>
      <c r="P48292" s="284"/>
    </row>
    <row r="48293" spans="15:16" x14ac:dyDescent="0.2">
      <c r="O48293" s="284"/>
      <c r="P48293" s="284"/>
    </row>
    <row r="48294" spans="15:16" x14ac:dyDescent="0.2">
      <c r="O48294" s="284"/>
      <c r="P48294" s="284"/>
    </row>
    <row r="48295" spans="15:16" x14ac:dyDescent="0.2">
      <c r="O48295" s="284"/>
      <c r="P48295" s="284"/>
    </row>
    <row r="48296" spans="15:16" x14ac:dyDescent="0.2">
      <c r="O48296" s="284"/>
      <c r="P48296" s="284"/>
    </row>
    <row r="48297" spans="15:16" x14ac:dyDescent="0.2">
      <c r="O48297" s="284"/>
      <c r="P48297" s="284"/>
    </row>
    <row r="48298" spans="15:16" x14ac:dyDescent="0.2">
      <c r="O48298" s="284"/>
      <c r="P48298" s="284"/>
    </row>
    <row r="48299" spans="15:16" x14ac:dyDescent="0.2">
      <c r="O48299" s="284"/>
      <c r="P48299" s="284"/>
    </row>
    <row r="48300" spans="15:16" x14ac:dyDescent="0.2">
      <c r="O48300" s="284"/>
      <c r="P48300" s="284"/>
    </row>
    <row r="48301" spans="15:16" x14ac:dyDescent="0.2">
      <c r="O48301" s="284"/>
      <c r="P48301" s="284"/>
    </row>
    <row r="48302" spans="15:16" x14ac:dyDescent="0.2">
      <c r="O48302" s="284"/>
      <c r="P48302" s="284"/>
    </row>
    <row r="48303" spans="15:16" x14ac:dyDescent="0.2">
      <c r="O48303" s="284"/>
      <c r="P48303" s="284"/>
    </row>
    <row r="48304" spans="15:16" x14ac:dyDescent="0.2">
      <c r="O48304" s="284"/>
      <c r="P48304" s="284"/>
    </row>
    <row r="48305" spans="15:16" x14ac:dyDescent="0.2">
      <c r="O48305" s="284"/>
      <c r="P48305" s="284"/>
    </row>
    <row r="48306" spans="15:16" x14ac:dyDescent="0.2">
      <c r="O48306" s="284"/>
      <c r="P48306" s="284"/>
    </row>
    <row r="48307" spans="15:16" x14ac:dyDescent="0.2">
      <c r="O48307" s="284"/>
      <c r="P48307" s="284"/>
    </row>
    <row r="48308" spans="15:16" x14ac:dyDescent="0.2">
      <c r="O48308" s="284"/>
      <c r="P48308" s="284"/>
    </row>
    <row r="48309" spans="15:16" x14ac:dyDescent="0.2">
      <c r="O48309" s="284"/>
      <c r="P48309" s="284"/>
    </row>
    <row r="48310" spans="15:16" x14ac:dyDescent="0.2">
      <c r="O48310" s="284"/>
      <c r="P48310" s="284"/>
    </row>
    <row r="48311" spans="15:16" x14ac:dyDescent="0.2">
      <c r="O48311" s="284"/>
      <c r="P48311" s="284"/>
    </row>
    <row r="48312" spans="15:16" x14ac:dyDescent="0.2">
      <c r="O48312" s="284"/>
      <c r="P48312" s="284"/>
    </row>
    <row r="48313" spans="15:16" x14ac:dyDescent="0.2">
      <c r="O48313" s="284"/>
      <c r="P48313" s="284"/>
    </row>
    <row r="48314" spans="15:16" x14ac:dyDescent="0.2">
      <c r="O48314" s="284"/>
      <c r="P48314" s="284"/>
    </row>
    <row r="48315" spans="15:16" x14ac:dyDescent="0.2">
      <c r="O48315" s="284"/>
      <c r="P48315" s="284"/>
    </row>
    <row r="48316" spans="15:16" x14ac:dyDescent="0.2">
      <c r="O48316" s="284"/>
      <c r="P48316" s="284"/>
    </row>
    <row r="48317" spans="15:16" x14ac:dyDescent="0.2">
      <c r="O48317" s="284"/>
      <c r="P48317" s="284"/>
    </row>
    <row r="48318" spans="15:16" x14ac:dyDescent="0.2">
      <c r="O48318" s="284"/>
      <c r="P48318" s="284"/>
    </row>
    <row r="48319" spans="15:16" x14ac:dyDescent="0.2">
      <c r="O48319" s="284"/>
      <c r="P48319" s="284"/>
    </row>
    <row r="48320" spans="15:16" x14ac:dyDescent="0.2">
      <c r="O48320" s="284"/>
      <c r="P48320" s="284"/>
    </row>
    <row r="48321" spans="15:16" x14ac:dyDescent="0.2">
      <c r="O48321" s="284"/>
      <c r="P48321" s="284"/>
    </row>
    <row r="48322" spans="15:16" x14ac:dyDescent="0.2">
      <c r="O48322" s="284"/>
      <c r="P48322" s="284"/>
    </row>
    <row r="48323" spans="15:16" x14ac:dyDescent="0.2">
      <c r="O48323" s="284"/>
      <c r="P48323" s="284"/>
    </row>
    <row r="48324" spans="15:16" x14ac:dyDescent="0.2">
      <c r="O48324" s="284"/>
      <c r="P48324" s="284"/>
    </row>
    <row r="48325" spans="15:16" x14ac:dyDescent="0.2">
      <c r="O48325" s="284"/>
      <c r="P48325" s="284"/>
    </row>
    <row r="48326" spans="15:16" x14ac:dyDescent="0.2">
      <c r="O48326" s="284"/>
      <c r="P48326" s="284"/>
    </row>
    <row r="48327" spans="15:16" x14ac:dyDescent="0.2">
      <c r="O48327" s="284"/>
      <c r="P48327" s="284"/>
    </row>
    <row r="48328" spans="15:16" x14ac:dyDescent="0.2">
      <c r="O48328" s="284"/>
      <c r="P48328" s="284"/>
    </row>
    <row r="48329" spans="15:16" x14ac:dyDescent="0.2">
      <c r="O48329" s="284"/>
      <c r="P48329" s="284"/>
    </row>
    <row r="48330" spans="15:16" x14ac:dyDescent="0.2">
      <c r="O48330" s="284"/>
      <c r="P48330" s="284"/>
    </row>
    <row r="48331" spans="15:16" x14ac:dyDescent="0.2">
      <c r="O48331" s="284"/>
      <c r="P48331" s="284"/>
    </row>
    <row r="48332" spans="15:16" x14ac:dyDescent="0.2">
      <c r="O48332" s="284"/>
      <c r="P48332" s="284"/>
    </row>
    <row r="48333" spans="15:16" x14ac:dyDescent="0.2">
      <c r="O48333" s="284"/>
      <c r="P48333" s="284"/>
    </row>
    <row r="48334" spans="15:16" x14ac:dyDescent="0.2">
      <c r="O48334" s="284"/>
      <c r="P48334" s="284"/>
    </row>
    <row r="48335" spans="15:16" x14ac:dyDescent="0.2">
      <c r="O48335" s="284"/>
      <c r="P48335" s="284"/>
    </row>
    <row r="48336" spans="15:16" x14ac:dyDescent="0.2">
      <c r="O48336" s="284"/>
      <c r="P48336" s="284"/>
    </row>
    <row r="48337" spans="15:16" x14ac:dyDescent="0.2">
      <c r="O48337" s="284"/>
      <c r="P48337" s="284"/>
    </row>
    <row r="48338" spans="15:16" x14ac:dyDescent="0.2">
      <c r="O48338" s="284"/>
      <c r="P48338" s="284"/>
    </row>
    <row r="48339" spans="15:16" x14ac:dyDescent="0.2">
      <c r="O48339" s="284"/>
      <c r="P48339" s="284"/>
    </row>
    <row r="48340" spans="15:16" x14ac:dyDescent="0.2">
      <c r="O48340" s="284"/>
      <c r="P48340" s="284"/>
    </row>
    <row r="48341" spans="15:16" x14ac:dyDescent="0.2">
      <c r="O48341" s="284"/>
      <c r="P48341" s="284"/>
    </row>
    <row r="48342" spans="15:16" x14ac:dyDescent="0.2">
      <c r="O48342" s="284"/>
      <c r="P48342" s="284"/>
    </row>
    <row r="48343" spans="15:16" x14ac:dyDescent="0.2">
      <c r="O48343" s="284"/>
      <c r="P48343" s="284"/>
    </row>
    <row r="48344" spans="15:16" x14ac:dyDescent="0.2">
      <c r="O48344" s="284"/>
      <c r="P48344" s="284"/>
    </row>
    <row r="48345" spans="15:16" x14ac:dyDescent="0.2">
      <c r="O48345" s="284"/>
      <c r="P48345" s="284"/>
    </row>
    <row r="48346" spans="15:16" x14ac:dyDescent="0.2">
      <c r="O48346" s="284"/>
      <c r="P48346" s="284"/>
    </row>
    <row r="48347" spans="15:16" x14ac:dyDescent="0.2">
      <c r="O48347" s="284"/>
      <c r="P48347" s="284"/>
    </row>
    <row r="48348" spans="15:16" x14ac:dyDescent="0.2">
      <c r="O48348" s="284"/>
      <c r="P48348" s="284"/>
    </row>
    <row r="48349" spans="15:16" x14ac:dyDescent="0.2">
      <c r="O48349" s="284"/>
      <c r="P48349" s="284"/>
    </row>
    <row r="48350" spans="15:16" x14ac:dyDescent="0.2">
      <c r="O48350" s="284"/>
      <c r="P48350" s="284"/>
    </row>
    <row r="48351" spans="15:16" x14ac:dyDescent="0.2">
      <c r="O48351" s="284"/>
      <c r="P48351" s="284"/>
    </row>
    <row r="48352" spans="15:16" x14ac:dyDescent="0.2">
      <c r="O48352" s="284"/>
      <c r="P48352" s="284"/>
    </row>
    <row r="48353" spans="15:16" x14ac:dyDescent="0.2">
      <c r="O48353" s="284"/>
      <c r="P48353" s="284"/>
    </row>
    <row r="48354" spans="15:16" x14ac:dyDescent="0.2">
      <c r="O48354" s="284"/>
      <c r="P48354" s="284"/>
    </row>
    <row r="48355" spans="15:16" x14ac:dyDescent="0.2">
      <c r="O48355" s="284"/>
      <c r="P48355" s="284"/>
    </row>
    <row r="48356" spans="15:16" x14ac:dyDescent="0.2">
      <c r="O48356" s="284"/>
      <c r="P48356" s="284"/>
    </row>
    <row r="48357" spans="15:16" x14ac:dyDescent="0.2">
      <c r="O48357" s="284"/>
      <c r="P48357" s="284"/>
    </row>
    <row r="48358" spans="15:16" x14ac:dyDescent="0.2">
      <c r="O48358" s="284"/>
      <c r="P48358" s="284"/>
    </row>
    <row r="48359" spans="15:16" x14ac:dyDescent="0.2">
      <c r="O48359" s="284"/>
      <c r="P48359" s="284"/>
    </row>
    <row r="48360" spans="15:16" x14ac:dyDescent="0.2">
      <c r="O48360" s="284"/>
      <c r="P48360" s="284"/>
    </row>
    <row r="48361" spans="15:16" x14ac:dyDescent="0.2">
      <c r="O48361" s="284"/>
      <c r="P48361" s="284"/>
    </row>
    <row r="48362" spans="15:16" x14ac:dyDescent="0.2">
      <c r="O48362" s="284"/>
      <c r="P48362" s="284"/>
    </row>
    <row r="48363" spans="15:16" x14ac:dyDescent="0.2">
      <c r="O48363" s="284"/>
      <c r="P48363" s="284"/>
    </row>
    <row r="48364" spans="15:16" x14ac:dyDescent="0.2">
      <c r="O48364" s="284"/>
      <c r="P48364" s="284"/>
    </row>
    <row r="48365" spans="15:16" x14ac:dyDescent="0.2">
      <c r="O48365" s="284"/>
      <c r="P48365" s="284"/>
    </row>
    <row r="48366" spans="15:16" x14ac:dyDescent="0.2">
      <c r="O48366" s="284"/>
      <c r="P48366" s="284"/>
    </row>
    <row r="48367" spans="15:16" x14ac:dyDescent="0.2">
      <c r="O48367" s="284"/>
      <c r="P48367" s="284"/>
    </row>
    <row r="48368" spans="15:16" x14ac:dyDescent="0.2">
      <c r="O48368" s="284"/>
      <c r="P48368" s="284"/>
    </row>
    <row r="48369" spans="15:16" x14ac:dyDescent="0.2">
      <c r="O48369" s="284"/>
      <c r="P48369" s="284"/>
    </row>
    <row r="48370" spans="15:16" x14ac:dyDescent="0.2">
      <c r="O48370" s="284"/>
      <c r="P48370" s="284"/>
    </row>
    <row r="48371" spans="15:16" x14ac:dyDescent="0.2">
      <c r="O48371" s="284"/>
      <c r="P48371" s="284"/>
    </row>
    <row r="48372" spans="15:16" x14ac:dyDescent="0.2">
      <c r="O48372" s="284"/>
      <c r="P48372" s="284"/>
    </row>
    <row r="48373" spans="15:16" x14ac:dyDescent="0.2">
      <c r="O48373" s="284"/>
      <c r="P48373" s="284"/>
    </row>
    <row r="48374" spans="15:16" x14ac:dyDescent="0.2">
      <c r="O48374" s="284"/>
      <c r="P48374" s="284"/>
    </row>
    <row r="48375" spans="15:16" x14ac:dyDescent="0.2">
      <c r="O48375" s="284"/>
      <c r="P48375" s="284"/>
    </row>
    <row r="48376" spans="15:16" x14ac:dyDescent="0.2">
      <c r="O48376" s="284"/>
      <c r="P48376" s="284"/>
    </row>
    <row r="48377" spans="15:16" x14ac:dyDescent="0.2">
      <c r="O48377" s="284"/>
      <c r="P48377" s="284"/>
    </row>
    <row r="48378" spans="15:16" x14ac:dyDescent="0.2">
      <c r="O48378" s="284"/>
      <c r="P48378" s="284"/>
    </row>
    <row r="48379" spans="15:16" x14ac:dyDescent="0.2">
      <c r="O48379" s="284"/>
      <c r="P48379" s="284"/>
    </row>
    <row r="48380" spans="15:16" x14ac:dyDescent="0.2">
      <c r="O48380" s="284"/>
      <c r="P48380" s="284"/>
    </row>
    <row r="48381" spans="15:16" x14ac:dyDescent="0.2">
      <c r="O48381" s="284"/>
      <c r="P48381" s="284"/>
    </row>
    <row r="48382" spans="15:16" x14ac:dyDescent="0.2">
      <c r="O48382" s="284"/>
      <c r="P48382" s="284"/>
    </row>
    <row r="48383" spans="15:16" x14ac:dyDescent="0.2">
      <c r="O48383" s="284"/>
      <c r="P48383" s="284"/>
    </row>
    <row r="48384" spans="15:16" x14ac:dyDescent="0.2">
      <c r="O48384" s="284"/>
      <c r="P48384" s="284"/>
    </row>
    <row r="48385" spans="15:16" x14ac:dyDescent="0.2">
      <c r="O48385" s="284"/>
      <c r="P48385" s="284"/>
    </row>
    <row r="48386" spans="15:16" x14ac:dyDescent="0.2">
      <c r="O48386" s="284"/>
      <c r="P48386" s="284"/>
    </row>
    <row r="48387" spans="15:16" x14ac:dyDescent="0.2">
      <c r="O48387" s="284"/>
      <c r="P48387" s="284"/>
    </row>
    <row r="48388" spans="15:16" x14ac:dyDescent="0.2">
      <c r="O48388" s="284"/>
      <c r="P48388" s="284"/>
    </row>
    <row r="48389" spans="15:16" x14ac:dyDescent="0.2">
      <c r="O48389" s="284"/>
      <c r="P48389" s="284"/>
    </row>
    <row r="48390" spans="15:16" x14ac:dyDescent="0.2">
      <c r="O48390" s="284"/>
      <c r="P48390" s="284"/>
    </row>
    <row r="48391" spans="15:16" x14ac:dyDescent="0.2">
      <c r="O48391" s="284"/>
      <c r="P48391" s="284"/>
    </row>
    <row r="48392" spans="15:16" x14ac:dyDescent="0.2">
      <c r="O48392" s="284"/>
      <c r="P48392" s="284"/>
    </row>
    <row r="48393" spans="15:16" x14ac:dyDescent="0.2">
      <c r="O48393" s="284"/>
      <c r="P48393" s="284"/>
    </row>
    <row r="48394" spans="15:16" x14ac:dyDescent="0.2">
      <c r="O48394" s="284"/>
      <c r="P48394" s="284"/>
    </row>
    <row r="48395" spans="15:16" x14ac:dyDescent="0.2">
      <c r="O48395" s="284"/>
      <c r="P48395" s="284"/>
    </row>
    <row r="48396" spans="15:16" x14ac:dyDescent="0.2">
      <c r="O48396" s="284"/>
      <c r="P48396" s="284"/>
    </row>
    <row r="48397" spans="15:16" x14ac:dyDescent="0.2">
      <c r="O48397" s="284"/>
      <c r="P48397" s="284"/>
    </row>
    <row r="48398" spans="15:16" x14ac:dyDescent="0.2">
      <c r="O48398" s="284"/>
      <c r="P48398" s="284"/>
    </row>
    <row r="48399" spans="15:16" x14ac:dyDescent="0.2">
      <c r="O48399" s="284"/>
      <c r="P48399" s="284"/>
    </row>
    <row r="48400" spans="15:16" x14ac:dyDescent="0.2">
      <c r="O48400" s="284"/>
      <c r="P48400" s="284"/>
    </row>
    <row r="48401" spans="15:16" x14ac:dyDescent="0.2">
      <c r="O48401" s="284"/>
      <c r="P48401" s="284"/>
    </row>
    <row r="48402" spans="15:16" x14ac:dyDescent="0.2">
      <c r="O48402" s="284"/>
      <c r="P48402" s="284"/>
    </row>
    <row r="48403" spans="15:16" x14ac:dyDescent="0.2">
      <c r="O48403" s="284"/>
      <c r="P48403" s="284"/>
    </row>
    <row r="48404" spans="15:16" x14ac:dyDescent="0.2">
      <c r="O48404" s="284"/>
      <c r="P48404" s="284"/>
    </row>
    <row r="48405" spans="15:16" x14ac:dyDescent="0.2">
      <c r="O48405" s="284"/>
      <c r="P48405" s="284"/>
    </row>
    <row r="48406" spans="15:16" x14ac:dyDescent="0.2">
      <c r="O48406" s="284"/>
      <c r="P48406" s="284"/>
    </row>
    <row r="48407" spans="15:16" x14ac:dyDescent="0.2">
      <c r="O48407" s="284"/>
      <c r="P48407" s="284"/>
    </row>
    <row r="48408" spans="15:16" x14ac:dyDescent="0.2">
      <c r="O48408" s="284"/>
      <c r="P48408" s="284"/>
    </row>
    <row r="48409" spans="15:16" x14ac:dyDescent="0.2">
      <c r="O48409" s="284"/>
      <c r="P48409" s="284"/>
    </row>
    <row r="48410" spans="15:16" x14ac:dyDescent="0.2">
      <c r="O48410" s="284"/>
      <c r="P48410" s="284"/>
    </row>
    <row r="48411" spans="15:16" x14ac:dyDescent="0.2">
      <c r="O48411" s="284"/>
      <c r="P48411" s="284"/>
    </row>
    <row r="48412" spans="15:16" x14ac:dyDescent="0.2">
      <c r="O48412" s="284"/>
      <c r="P48412" s="284"/>
    </row>
    <row r="48413" spans="15:16" x14ac:dyDescent="0.2">
      <c r="O48413" s="284"/>
      <c r="P48413" s="284"/>
    </row>
    <row r="48414" spans="15:16" x14ac:dyDescent="0.2">
      <c r="O48414" s="284"/>
      <c r="P48414" s="284"/>
    </row>
    <row r="48415" spans="15:16" x14ac:dyDescent="0.2">
      <c r="O48415" s="284"/>
      <c r="P48415" s="284"/>
    </row>
    <row r="48416" spans="15:16" x14ac:dyDescent="0.2">
      <c r="O48416" s="284"/>
      <c r="P48416" s="284"/>
    </row>
    <row r="48417" spans="15:16" x14ac:dyDescent="0.2">
      <c r="O48417" s="284"/>
      <c r="P48417" s="284"/>
    </row>
    <row r="48418" spans="15:16" x14ac:dyDescent="0.2">
      <c r="O48418" s="284"/>
      <c r="P48418" s="284"/>
    </row>
    <row r="48419" spans="15:16" x14ac:dyDescent="0.2">
      <c r="O48419" s="284"/>
      <c r="P48419" s="284"/>
    </row>
    <row r="48420" spans="15:16" x14ac:dyDescent="0.2">
      <c r="O48420" s="284"/>
      <c r="P48420" s="284"/>
    </row>
    <row r="48421" spans="15:16" x14ac:dyDescent="0.2">
      <c r="O48421" s="284"/>
      <c r="P48421" s="284"/>
    </row>
    <row r="48422" spans="15:16" x14ac:dyDescent="0.2">
      <c r="O48422" s="284"/>
      <c r="P48422" s="284"/>
    </row>
    <row r="48423" spans="15:16" x14ac:dyDescent="0.2">
      <c r="O48423" s="284"/>
      <c r="P48423" s="284"/>
    </row>
    <row r="48424" spans="15:16" x14ac:dyDescent="0.2">
      <c r="O48424" s="284"/>
      <c r="P48424" s="284"/>
    </row>
    <row r="48425" spans="15:16" x14ac:dyDescent="0.2">
      <c r="O48425" s="284"/>
      <c r="P48425" s="284"/>
    </row>
    <row r="48426" spans="15:16" x14ac:dyDescent="0.2">
      <c r="O48426" s="284"/>
      <c r="P48426" s="284"/>
    </row>
    <row r="48427" spans="15:16" x14ac:dyDescent="0.2">
      <c r="O48427" s="284"/>
      <c r="P48427" s="284"/>
    </row>
    <row r="48428" spans="15:16" x14ac:dyDescent="0.2">
      <c r="O48428" s="284"/>
      <c r="P48428" s="284"/>
    </row>
    <row r="48429" spans="15:16" x14ac:dyDescent="0.2">
      <c r="O48429" s="284"/>
      <c r="P48429" s="284"/>
    </row>
    <row r="48430" spans="15:16" x14ac:dyDescent="0.2">
      <c r="O48430" s="284"/>
      <c r="P48430" s="284"/>
    </row>
    <row r="48431" spans="15:16" x14ac:dyDescent="0.2">
      <c r="O48431" s="284"/>
      <c r="P48431" s="284"/>
    </row>
    <row r="48432" spans="15:16" x14ac:dyDescent="0.2">
      <c r="O48432" s="284"/>
      <c r="P48432" s="284"/>
    </row>
    <row r="48433" spans="15:16" x14ac:dyDescent="0.2">
      <c r="O48433" s="284"/>
      <c r="P48433" s="284"/>
    </row>
    <row r="48434" spans="15:16" x14ac:dyDescent="0.2">
      <c r="O48434" s="284"/>
      <c r="P48434" s="284"/>
    </row>
    <row r="48435" spans="15:16" x14ac:dyDescent="0.2">
      <c r="O48435" s="284"/>
      <c r="P48435" s="284"/>
    </row>
    <row r="48436" spans="15:16" x14ac:dyDescent="0.2">
      <c r="O48436" s="284"/>
      <c r="P48436" s="284"/>
    </row>
    <row r="48437" spans="15:16" x14ac:dyDescent="0.2">
      <c r="O48437" s="284"/>
      <c r="P48437" s="284"/>
    </row>
    <row r="48438" spans="15:16" x14ac:dyDescent="0.2">
      <c r="O48438" s="284"/>
      <c r="P48438" s="284"/>
    </row>
    <row r="48439" spans="15:16" x14ac:dyDescent="0.2">
      <c r="O48439" s="284"/>
      <c r="P48439" s="284"/>
    </row>
    <row r="48440" spans="15:16" x14ac:dyDescent="0.2">
      <c r="O48440" s="284"/>
      <c r="P48440" s="284"/>
    </row>
    <row r="48441" spans="15:16" x14ac:dyDescent="0.2">
      <c r="O48441" s="284"/>
      <c r="P48441" s="284"/>
    </row>
    <row r="48442" spans="15:16" x14ac:dyDescent="0.2">
      <c r="O48442" s="284"/>
      <c r="P48442" s="284"/>
    </row>
    <row r="48443" spans="15:16" x14ac:dyDescent="0.2">
      <c r="O48443" s="284"/>
      <c r="P48443" s="284"/>
    </row>
    <row r="48444" spans="15:16" x14ac:dyDescent="0.2">
      <c r="O48444" s="284"/>
      <c r="P48444" s="284"/>
    </row>
    <row r="48445" spans="15:16" x14ac:dyDescent="0.2">
      <c r="O48445" s="284"/>
      <c r="P48445" s="284"/>
    </row>
    <row r="48446" spans="15:16" x14ac:dyDescent="0.2">
      <c r="O48446" s="284"/>
      <c r="P48446" s="284"/>
    </row>
    <row r="48447" spans="15:16" x14ac:dyDescent="0.2">
      <c r="O48447" s="284"/>
      <c r="P48447" s="284"/>
    </row>
    <row r="48448" spans="15:16" x14ac:dyDescent="0.2">
      <c r="O48448" s="284"/>
      <c r="P48448" s="284"/>
    </row>
    <row r="48449" spans="15:16" x14ac:dyDescent="0.2">
      <c r="O48449" s="284"/>
      <c r="P48449" s="284"/>
    </row>
    <row r="48450" spans="15:16" x14ac:dyDescent="0.2">
      <c r="O48450" s="284"/>
      <c r="P48450" s="284"/>
    </row>
    <row r="48451" spans="15:16" x14ac:dyDescent="0.2">
      <c r="O48451" s="284"/>
      <c r="P48451" s="284"/>
    </row>
    <row r="48452" spans="15:16" x14ac:dyDescent="0.2">
      <c r="O48452" s="284"/>
      <c r="P48452" s="284"/>
    </row>
    <row r="48453" spans="15:16" x14ac:dyDescent="0.2">
      <c r="O48453" s="284"/>
      <c r="P48453" s="284"/>
    </row>
    <row r="48454" spans="15:16" x14ac:dyDescent="0.2">
      <c r="O48454" s="284"/>
      <c r="P48454" s="284"/>
    </row>
    <row r="48455" spans="15:16" x14ac:dyDescent="0.2">
      <c r="O48455" s="284"/>
      <c r="P48455" s="284"/>
    </row>
    <row r="48456" spans="15:16" x14ac:dyDescent="0.2">
      <c r="O48456" s="284"/>
      <c r="P48456" s="284"/>
    </row>
    <row r="48457" spans="15:16" x14ac:dyDescent="0.2">
      <c r="O48457" s="284"/>
      <c r="P48457" s="284"/>
    </row>
    <row r="48458" spans="15:16" x14ac:dyDescent="0.2">
      <c r="O48458" s="284"/>
      <c r="P48458" s="284"/>
    </row>
    <row r="48459" spans="15:16" x14ac:dyDescent="0.2">
      <c r="O48459" s="284"/>
      <c r="P48459" s="284"/>
    </row>
    <row r="48460" spans="15:16" x14ac:dyDescent="0.2">
      <c r="O48460" s="284"/>
      <c r="P48460" s="284"/>
    </row>
    <row r="48461" spans="15:16" x14ac:dyDescent="0.2">
      <c r="O48461" s="284"/>
      <c r="P48461" s="284"/>
    </row>
    <row r="48462" spans="15:16" x14ac:dyDescent="0.2">
      <c r="O48462" s="284"/>
      <c r="P48462" s="284"/>
    </row>
    <row r="48463" spans="15:16" x14ac:dyDescent="0.2">
      <c r="O48463" s="284"/>
      <c r="P48463" s="284"/>
    </row>
    <row r="48464" spans="15:16" x14ac:dyDescent="0.2">
      <c r="O48464" s="284"/>
      <c r="P48464" s="284"/>
    </row>
    <row r="48465" spans="15:16" x14ac:dyDescent="0.2">
      <c r="O48465" s="284"/>
      <c r="P48465" s="284"/>
    </row>
    <row r="48466" spans="15:16" x14ac:dyDescent="0.2">
      <c r="O48466" s="284"/>
      <c r="P48466" s="284"/>
    </row>
    <row r="48467" spans="15:16" x14ac:dyDescent="0.2">
      <c r="O48467" s="284"/>
      <c r="P48467" s="284"/>
    </row>
    <row r="48468" spans="15:16" x14ac:dyDescent="0.2">
      <c r="O48468" s="284"/>
      <c r="P48468" s="284"/>
    </row>
    <row r="48469" spans="15:16" x14ac:dyDescent="0.2">
      <c r="O48469" s="284"/>
      <c r="P48469" s="284"/>
    </row>
    <row r="48470" spans="15:16" x14ac:dyDescent="0.2">
      <c r="O48470" s="284"/>
      <c r="P48470" s="284"/>
    </row>
    <row r="48471" spans="15:16" x14ac:dyDescent="0.2">
      <c r="O48471" s="284"/>
      <c r="P48471" s="284"/>
    </row>
    <row r="48472" spans="15:16" x14ac:dyDescent="0.2">
      <c r="O48472" s="284"/>
      <c r="P48472" s="284"/>
    </row>
    <row r="48473" spans="15:16" x14ac:dyDescent="0.2">
      <c r="O48473" s="284"/>
      <c r="P48473" s="284"/>
    </row>
    <row r="48474" spans="15:16" x14ac:dyDescent="0.2">
      <c r="O48474" s="284"/>
      <c r="P48474" s="284"/>
    </row>
    <row r="48475" spans="15:16" x14ac:dyDescent="0.2">
      <c r="O48475" s="284"/>
      <c r="P48475" s="284"/>
    </row>
    <row r="48476" spans="15:16" x14ac:dyDescent="0.2">
      <c r="O48476" s="284"/>
      <c r="P48476" s="284"/>
    </row>
    <row r="48477" spans="15:16" x14ac:dyDescent="0.2">
      <c r="O48477" s="284"/>
      <c r="P48477" s="284"/>
    </row>
    <row r="48478" spans="15:16" x14ac:dyDescent="0.2">
      <c r="O48478" s="284"/>
      <c r="P48478" s="284"/>
    </row>
    <row r="48479" spans="15:16" x14ac:dyDescent="0.2">
      <c r="O48479" s="284"/>
      <c r="P48479" s="284"/>
    </row>
    <row r="48480" spans="15:16" x14ac:dyDescent="0.2">
      <c r="O48480" s="284"/>
      <c r="P48480" s="284"/>
    </row>
    <row r="48481" spans="15:16" x14ac:dyDescent="0.2">
      <c r="O48481" s="284"/>
      <c r="P48481" s="284"/>
    </row>
    <row r="48482" spans="15:16" x14ac:dyDescent="0.2">
      <c r="O48482" s="284"/>
      <c r="P48482" s="284"/>
    </row>
    <row r="48483" spans="15:16" x14ac:dyDescent="0.2">
      <c r="O48483" s="284"/>
      <c r="P48483" s="284"/>
    </row>
    <row r="48484" spans="15:16" x14ac:dyDescent="0.2">
      <c r="O48484" s="284"/>
      <c r="P48484" s="284"/>
    </row>
    <row r="48485" spans="15:16" x14ac:dyDescent="0.2">
      <c r="O48485" s="284"/>
      <c r="P48485" s="284"/>
    </row>
    <row r="48486" spans="15:16" x14ac:dyDescent="0.2">
      <c r="O48486" s="284"/>
      <c r="P48486" s="284"/>
    </row>
    <row r="48487" spans="15:16" x14ac:dyDescent="0.2">
      <c r="O48487" s="284"/>
      <c r="P48487" s="284"/>
    </row>
    <row r="48488" spans="15:16" x14ac:dyDescent="0.2">
      <c r="O48488" s="284"/>
      <c r="P48488" s="284"/>
    </row>
    <row r="48489" spans="15:16" x14ac:dyDescent="0.2">
      <c r="O48489" s="284"/>
      <c r="P48489" s="284"/>
    </row>
    <row r="48490" spans="15:16" x14ac:dyDescent="0.2">
      <c r="O48490" s="284"/>
      <c r="P48490" s="284"/>
    </row>
    <row r="48491" spans="15:16" x14ac:dyDescent="0.2">
      <c r="O48491" s="284"/>
      <c r="P48491" s="284"/>
    </row>
    <row r="48492" spans="15:16" x14ac:dyDescent="0.2">
      <c r="O48492" s="284"/>
      <c r="P48492" s="284"/>
    </row>
    <row r="48493" spans="15:16" x14ac:dyDescent="0.2">
      <c r="O48493" s="284"/>
      <c r="P48493" s="284"/>
    </row>
    <row r="48494" spans="15:16" x14ac:dyDescent="0.2">
      <c r="O48494" s="284"/>
      <c r="P48494" s="284"/>
    </row>
    <row r="48495" spans="15:16" x14ac:dyDescent="0.2">
      <c r="O48495" s="284"/>
      <c r="P48495" s="284"/>
    </row>
    <row r="48496" spans="15:16" x14ac:dyDescent="0.2">
      <c r="O48496" s="284"/>
      <c r="P48496" s="284"/>
    </row>
    <row r="48497" spans="15:16" x14ac:dyDescent="0.2">
      <c r="O48497" s="284"/>
      <c r="P48497" s="284"/>
    </row>
    <row r="48498" spans="15:16" x14ac:dyDescent="0.2">
      <c r="O48498" s="284"/>
      <c r="P48498" s="284"/>
    </row>
    <row r="48499" spans="15:16" x14ac:dyDescent="0.2">
      <c r="O48499" s="284"/>
      <c r="P48499" s="284"/>
    </row>
    <row r="48500" spans="15:16" x14ac:dyDescent="0.2">
      <c r="O48500" s="284"/>
      <c r="P48500" s="284"/>
    </row>
    <row r="48501" spans="15:16" x14ac:dyDescent="0.2">
      <c r="O48501" s="284"/>
      <c r="P48501" s="284"/>
    </row>
    <row r="48502" spans="15:16" x14ac:dyDescent="0.2">
      <c r="O48502" s="284"/>
      <c r="P48502" s="284"/>
    </row>
    <row r="48503" spans="15:16" x14ac:dyDescent="0.2">
      <c r="O48503" s="284"/>
      <c r="P48503" s="284"/>
    </row>
    <row r="48504" spans="15:16" x14ac:dyDescent="0.2">
      <c r="O48504" s="284"/>
      <c r="P48504" s="284"/>
    </row>
    <row r="48505" spans="15:16" x14ac:dyDescent="0.2">
      <c r="O48505" s="284"/>
      <c r="P48505" s="284"/>
    </row>
    <row r="48506" spans="15:16" x14ac:dyDescent="0.2">
      <c r="O48506" s="284"/>
      <c r="P48506" s="284"/>
    </row>
    <row r="48507" spans="15:16" x14ac:dyDescent="0.2">
      <c r="O48507" s="284"/>
      <c r="P48507" s="284"/>
    </row>
    <row r="48508" spans="15:16" x14ac:dyDescent="0.2">
      <c r="O48508" s="284"/>
      <c r="P48508" s="284"/>
    </row>
    <row r="48509" spans="15:16" x14ac:dyDescent="0.2">
      <c r="O48509" s="284"/>
      <c r="P48509" s="284"/>
    </row>
    <row r="48510" spans="15:16" x14ac:dyDescent="0.2">
      <c r="O48510" s="284"/>
      <c r="P48510" s="284"/>
    </row>
    <row r="48511" spans="15:16" x14ac:dyDescent="0.2">
      <c r="O48511" s="284"/>
      <c r="P48511" s="284"/>
    </row>
    <row r="48512" spans="15:16" x14ac:dyDescent="0.2">
      <c r="O48512" s="284"/>
      <c r="P48512" s="284"/>
    </row>
    <row r="48513" spans="15:16" x14ac:dyDescent="0.2">
      <c r="O48513" s="284"/>
      <c r="P48513" s="284"/>
    </row>
    <row r="48514" spans="15:16" x14ac:dyDescent="0.2">
      <c r="O48514" s="284"/>
      <c r="P48514" s="284"/>
    </row>
    <row r="48515" spans="15:16" x14ac:dyDescent="0.2">
      <c r="O48515" s="284"/>
      <c r="P48515" s="284"/>
    </row>
    <row r="48516" spans="15:16" x14ac:dyDescent="0.2">
      <c r="O48516" s="284"/>
      <c r="P48516" s="284"/>
    </row>
    <row r="48517" spans="15:16" x14ac:dyDescent="0.2">
      <c r="O48517" s="284"/>
      <c r="P48517" s="284"/>
    </row>
    <row r="48518" spans="15:16" x14ac:dyDescent="0.2">
      <c r="O48518" s="284"/>
      <c r="P48518" s="284"/>
    </row>
    <row r="48519" spans="15:16" x14ac:dyDescent="0.2">
      <c r="O48519" s="284"/>
      <c r="P48519" s="284"/>
    </row>
    <row r="48520" spans="15:16" x14ac:dyDescent="0.2">
      <c r="O48520" s="284"/>
      <c r="P48520" s="284"/>
    </row>
    <row r="48521" spans="15:16" x14ac:dyDescent="0.2">
      <c r="O48521" s="284"/>
      <c r="P48521" s="284"/>
    </row>
    <row r="48522" spans="15:16" x14ac:dyDescent="0.2">
      <c r="O48522" s="284"/>
      <c r="P48522" s="284"/>
    </row>
    <row r="48523" spans="15:16" x14ac:dyDescent="0.2">
      <c r="O48523" s="284"/>
      <c r="P48523" s="284"/>
    </row>
    <row r="48524" spans="15:16" x14ac:dyDescent="0.2">
      <c r="O48524" s="284"/>
      <c r="P48524" s="284"/>
    </row>
    <row r="48525" spans="15:16" x14ac:dyDescent="0.2">
      <c r="O48525" s="284"/>
      <c r="P48525" s="284"/>
    </row>
    <row r="48526" spans="15:16" x14ac:dyDescent="0.2">
      <c r="O48526" s="284"/>
      <c r="P48526" s="284"/>
    </row>
    <row r="48527" spans="15:16" x14ac:dyDescent="0.2">
      <c r="O48527" s="284"/>
      <c r="P48527" s="284"/>
    </row>
    <row r="48528" spans="15:16" x14ac:dyDescent="0.2">
      <c r="O48528" s="284"/>
      <c r="P48528" s="284"/>
    </row>
    <row r="48529" spans="15:16" x14ac:dyDescent="0.2">
      <c r="O48529" s="284"/>
      <c r="P48529" s="284"/>
    </row>
    <row r="48530" spans="15:16" x14ac:dyDescent="0.2">
      <c r="O48530" s="284"/>
      <c r="P48530" s="284"/>
    </row>
    <row r="48531" spans="15:16" x14ac:dyDescent="0.2">
      <c r="O48531" s="284"/>
      <c r="P48531" s="284"/>
    </row>
    <row r="48532" spans="15:16" x14ac:dyDescent="0.2">
      <c r="O48532" s="284"/>
      <c r="P48532" s="284"/>
    </row>
    <row r="48533" spans="15:16" x14ac:dyDescent="0.2">
      <c r="O48533" s="284"/>
      <c r="P48533" s="284"/>
    </row>
    <row r="48534" spans="15:16" x14ac:dyDescent="0.2">
      <c r="O48534" s="284"/>
      <c r="P48534" s="284"/>
    </row>
    <row r="48535" spans="15:16" x14ac:dyDescent="0.2">
      <c r="O48535" s="284"/>
      <c r="P48535" s="284"/>
    </row>
    <row r="48536" spans="15:16" x14ac:dyDescent="0.2">
      <c r="O48536" s="284"/>
      <c r="P48536" s="284"/>
    </row>
    <row r="48537" spans="15:16" x14ac:dyDescent="0.2">
      <c r="O48537" s="284"/>
      <c r="P48537" s="284"/>
    </row>
    <row r="48538" spans="15:16" x14ac:dyDescent="0.2">
      <c r="O48538" s="284"/>
      <c r="P48538" s="284"/>
    </row>
    <row r="48539" spans="15:16" x14ac:dyDescent="0.2">
      <c r="O48539" s="284"/>
      <c r="P48539" s="284"/>
    </row>
    <row r="48540" spans="15:16" x14ac:dyDescent="0.2">
      <c r="O48540" s="284"/>
      <c r="P48540" s="284"/>
    </row>
    <row r="48541" spans="15:16" x14ac:dyDescent="0.2">
      <c r="O48541" s="284"/>
      <c r="P48541" s="284"/>
    </row>
    <row r="48542" spans="15:16" x14ac:dyDescent="0.2">
      <c r="O48542" s="284"/>
      <c r="P48542" s="284"/>
    </row>
    <row r="48543" spans="15:16" x14ac:dyDescent="0.2">
      <c r="O48543" s="284"/>
      <c r="P48543" s="284"/>
    </row>
    <row r="48544" spans="15:16" x14ac:dyDescent="0.2">
      <c r="O48544" s="284"/>
      <c r="P48544" s="284"/>
    </row>
    <row r="48545" spans="15:16" x14ac:dyDescent="0.2">
      <c r="O48545" s="284"/>
      <c r="P48545" s="284"/>
    </row>
    <row r="48546" spans="15:16" x14ac:dyDescent="0.2">
      <c r="O48546" s="284"/>
      <c r="P48546" s="284"/>
    </row>
    <row r="48547" spans="15:16" x14ac:dyDescent="0.2">
      <c r="O48547" s="284"/>
      <c r="P48547" s="284"/>
    </row>
    <row r="48548" spans="15:16" x14ac:dyDescent="0.2">
      <c r="O48548" s="284"/>
      <c r="P48548" s="284"/>
    </row>
    <row r="48549" spans="15:16" x14ac:dyDescent="0.2">
      <c r="O48549" s="284"/>
      <c r="P48549" s="284"/>
    </row>
    <row r="48550" spans="15:16" x14ac:dyDescent="0.2">
      <c r="O48550" s="284"/>
      <c r="P48550" s="284"/>
    </row>
    <row r="48551" spans="15:16" x14ac:dyDescent="0.2">
      <c r="O48551" s="284"/>
      <c r="P48551" s="284"/>
    </row>
    <row r="48552" spans="15:16" x14ac:dyDescent="0.2">
      <c r="O48552" s="284"/>
      <c r="P48552" s="284"/>
    </row>
    <row r="48553" spans="15:16" x14ac:dyDescent="0.2">
      <c r="O48553" s="284"/>
      <c r="P48553" s="284"/>
    </row>
    <row r="48554" spans="15:16" x14ac:dyDescent="0.2">
      <c r="O48554" s="284"/>
      <c r="P48554" s="284"/>
    </row>
    <row r="48555" spans="15:16" x14ac:dyDescent="0.2">
      <c r="O48555" s="284"/>
      <c r="P48555" s="284"/>
    </row>
    <row r="48556" spans="15:16" x14ac:dyDescent="0.2">
      <c r="O48556" s="284"/>
      <c r="P48556" s="284"/>
    </row>
    <row r="48557" spans="15:16" x14ac:dyDescent="0.2">
      <c r="O48557" s="284"/>
      <c r="P48557" s="284"/>
    </row>
    <row r="48558" spans="15:16" x14ac:dyDescent="0.2">
      <c r="O48558" s="284"/>
      <c r="P48558" s="284"/>
    </row>
    <row r="48559" spans="15:16" x14ac:dyDescent="0.2">
      <c r="O48559" s="284"/>
      <c r="P48559" s="284"/>
    </row>
    <row r="48560" spans="15:16" x14ac:dyDescent="0.2">
      <c r="O48560" s="284"/>
      <c r="P48560" s="284"/>
    </row>
    <row r="48561" spans="15:16" x14ac:dyDescent="0.2">
      <c r="O48561" s="284"/>
      <c r="P48561" s="284"/>
    </row>
    <row r="48562" spans="15:16" x14ac:dyDescent="0.2">
      <c r="O48562" s="284"/>
      <c r="P48562" s="284"/>
    </row>
    <row r="48563" spans="15:16" x14ac:dyDescent="0.2">
      <c r="O48563" s="284"/>
      <c r="P48563" s="284"/>
    </row>
    <row r="48564" spans="15:16" x14ac:dyDescent="0.2">
      <c r="O48564" s="284"/>
      <c r="P48564" s="284"/>
    </row>
    <row r="48565" spans="15:16" x14ac:dyDescent="0.2">
      <c r="O48565" s="284"/>
      <c r="P48565" s="284"/>
    </row>
    <row r="48566" spans="15:16" x14ac:dyDescent="0.2">
      <c r="O48566" s="284"/>
      <c r="P48566" s="284"/>
    </row>
    <row r="48567" spans="15:16" x14ac:dyDescent="0.2">
      <c r="O48567" s="284"/>
      <c r="P48567" s="284"/>
    </row>
    <row r="48568" spans="15:16" x14ac:dyDescent="0.2">
      <c r="O48568" s="284"/>
      <c r="P48568" s="284"/>
    </row>
    <row r="48569" spans="15:16" x14ac:dyDescent="0.2">
      <c r="O48569" s="284"/>
      <c r="P48569" s="284"/>
    </row>
    <row r="48570" spans="15:16" x14ac:dyDescent="0.2">
      <c r="O48570" s="284"/>
      <c r="P48570" s="284"/>
    </row>
    <row r="48571" spans="15:16" x14ac:dyDescent="0.2">
      <c r="O48571" s="284"/>
      <c r="P48571" s="284"/>
    </row>
    <row r="48572" spans="15:16" x14ac:dyDescent="0.2">
      <c r="O48572" s="284"/>
      <c r="P48572" s="284"/>
    </row>
    <row r="48573" spans="15:16" x14ac:dyDescent="0.2">
      <c r="O48573" s="284"/>
      <c r="P48573" s="284"/>
    </row>
    <row r="48574" spans="15:16" x14ac:dyDescent="0.2">
      <c r="O48574" s="284"/>
      <c r="P48574" s="284"/>
    </row>
    <row r="48575" spans="15:16" x14ac:dyDescent="0.2">
      <c r="O48575" s="284"/>
      <c r="P48575" s="284"/>
    </row>
    <row r="48576" spans="15:16" x14ac:dyDescent="0.2">
      <c r="O48576" s="284"/>
      <c r="P48576" s="284"/>
    </row>
    <row r="48577" spans="15:16" x14ac:dyDescent="0.2">
      <c r="O48577" s="284"/>
      <c r="P48577" s="284"/>
    </row>
    <row r="48578" spans="15:16" x14ac:dyDescent="0.2">
      <c r="O48578" s="284"/>
      <c r="P48578" s="284"/>
    </row>
    <row r="48579" spans="15:16" x14ac:dyDescent="0.2">
      <c r="O48579" s="284"/>
      <c r="P48579" s="284"/>
    </row>
    <row r="48580" spans="15:16" x14ac:dyDescent="0.2">
      <c r="O48580" s="284"/>
      <c r="P48580" s="284"/>
    </row>
    <row r="48581" spans="15:16" x14ac:dyDescent="0.2">
      <c r="O48581" s="284"/>
      <c r="P48581" s="284"/>
    </row>
    <row r="48582" spans="15:16" x14ac:dyDescent="0.2">
      <c r="O48582" s="284"/>
      <c r="P48582" s="284"/>
    </row>
    <row r="48583" spans="15:16" x14ac:dyDescent="0.2">
      <c r="O48583" s="284"/>
      <c r="P48583" s="284"/>
    </row>
    <row r="48584" spans="15:16" x14ac:dyDescent="0.2">
      <c r="O48584" s="284"/>
      <c r="P48584" s="284"/>
    </row>
    <row r="48585" spans="15:16" x14ac:dyDescent="0.2">
      <c r="O48585" s="284"/>
      <c r="P48585" s="284"/>
    </row>
    <row r="48586" spans="15:16" x14ac:dyDescent="0.2">
      <c r="O48586" s="284"/>
      <c r="P48586" s="284"/>
    </row>
    <row r="48587" spans="15:16" x14ac:dyDescent="0.2">
      <c r="O48587" s="284"/>
      <c r="P48587" s="284"/>
    </row>
    <row r="48588" spans="15:16" x14ac:dyDescent="0.2">
      <c r="O48588" s="284"/>
      <c r="P48588" s="284"/>
    </row>
    <row r="48589" spans="15:16" x14ac:dyDescent="0.2">
      <c r="O48589" s="284"/>
      <c r="P48589" s="284"/>
    </row>
    <row r="48590" spans="15:16" x14ac:dyDescent="0.2">
      <c r="O48590" s="284"/>
      <c r="P48590" s="284"/>
    </row>
    <row r="48591" spans="15:16" x14ac:dyDescent="0.2">
      <c r="O48591" s="284"/>
      <c r="P48591" s="284"/>
    </row>
    <row r="48592" spans="15:16" x14ac:dyDescent="0.2">
      <c r="O48592" s="284"/>
      <c r="P48592" s="284"/>
    </row>
    <row r="48593" spans="15:16" x14ac:dyDescent="0.2">
      <c r="O48593" s="284"/>
      <c r="P48593" s="284"/>
    </row>
    <row r="48594" spans="15:16" x14ac:dyDescent="0.2">
      <c r="O48594" s="284"/>
      <c r="P48594" s="284"/>
    </row>
    <row r="48595" spans="15:16" x14ac:dyDescent="0.2">
      <c r="O48595" s="284"/>
      <c r="P48595" s="284"/>
    </row>
    <row r="48596" spans="15:16" x14ac:dyDescent="0.2">
      <c r="O48596" s="284"/>
      <c r="P48596" s="284"/>
    </row>
    <row r="48597" spans="15:16" x14ac:dyDescent="0.2">
      <c r="O48597" s="284"/>
      <c r="P48597" s="284"/>
    </row>
    <row r="48598" spans="15:16" x14ac:dyDescent="0.2">
      <c r="O48598" s="284"/>
      <c r="P48598" s="284"/>
    </row>
    <row r="48599" spans="15:16" x14ac:dyDescent="0.2">
      <c r="O48599" s="284"/>
      <c r="P48599" s="284"/>
    </row>
    <row r="48600" spans="15:16" x14ac:dyDescent="0.2">
      <c r="O48600" s="284"/>
      <c r="P48600" s="284"/>
    </row>
    <row r="48601" spans="15:16" x14ac:dyDescent="0.2">
      <c r="O48601" s="284"/>
      <c r="P48601" s="284"/>
    </row>
    <row r="48602" spans="15:16" x14ac:dyDescent="0.2">
      <c r="O48602" s="284"/>
      <c r="P48602" s="284"/>
    </row>
    <row r="48603" spans="15:16" x14ac:dyDescent="0.2">
      <c r="O48603" s="284"/>
      <c r="P48603" s="284"/>
    </row>
    <row r="48604" spans="15:16" x14ac:dyDescent="0.2">
      <c r="O48604" s="284"/>
      <c r="P48604" s="284"/>
    </row>
    <row r="48605" spans="15:16" x14ac:dyDescent="0.2">
      <c r="O48605" s="284"/>
      <c r="P48605" s="284"/>
    </row>
    <row r="48606" spans="15:16" x14ac:dyDescent="0.2">
      <c r="O48606" s="284"/>
      <c r="P48606" s="284"/>
    </row>
    <row r="48607" spans="15:16" x14ac:dyDescent="0.2">
      <c r="O48607" s="284"/>
      <c r="P48607" s="284"/>
    </row>
    <row r="48608" spans="15:16" x14ac:dyDescent="0.2">
      <c r="O48608" s="284"/>
      <c r="P48608" s="284"/>
    </row>
    <row r="48609" spans="15:16" x14ac:dyDescent="0.2">
      <c r="O48609" s="284"/>
      <c r="P48609" s="284"/>
    </row>
    <row r="48610" spans="15:16" x14ac:dyDescent="0.2">
      <c r="O48610" s="284"/>
      <c r="P48610" s="284"/>
    </row>
    <row r="48611" spans="15:16" x14ac:dyDescent="0.2">
      <c r="O48611" s="284"/>
      <c r="P48611" s="284"/>
    </row>
    <row r="48612" spans="15:16" x14ac:dyDescent="0.2">
      <c r="O48612" s="284"/>
      <c r="P48612" s="284"/>
    </row>
    <row r="48613" spans="15:16" x14ac:dyDescent="0.2">
      <c r="O48613" s="284"/>
      <c r="P48613" s="284"/>
    </row>
    <row r="48614" spans="15:16" x14ac:dyDescent="0.2">
      <c r="O48614" s="284"/>
      <c r="P48614" s="284"/>
    </row>
    <row r="48615" spans="15:16" x14ac:dyDescent="0.2">
      <c r="O48615" s="284"/>
      <c r="P48615" s="284"/>
    </row>
    <row r="48616" spans="15:16" x14ac:dyDescent="0.2">
      <c r="O48616" s="284"/>
      <c r="P48616" s="284"/>
    </row>
    <row r="48617" spans="15:16" x14ac:dyDescent="0.2">
      <c r="O48617" s="284"/>
      <c r="P48617" s="284"/>
    </row>
    <row r="48618" spans="15:16" x14ac:dyDescent="0.2">
      <c r="O48618" s="284"/>
      <c r="P48618" s="284"/>
    </row>
    <row r="48619" spans="15:16" x14ac:dyDescent="0.2">
      <c r="O48619" s="284"/>
      <c r="P48619" s="284"/>
    </row>
    <row r="48620" spans="15:16" x14ac:dyDescent="0.2">
      <c r="O48620" s="284"/>
      <c r="P48620" s="284"/>
    </row>
    <row r="48621" spans="15:16" x14ac:dyDescent="0.2">
      <c r="O48621" s="284"/>
      <c r="P48621" s="284"/>
    </row>
    <row r="48622" spans="15:16" x14ac:dyDescent="0.2">
      <c r="O48622" s="284"/>
      <c r="P48622" s="284"/>
    </row>
    <row r="48623" spans="15:16" x14ac:dyDescent="0.2">
      <c r="O48623" s="284"/>
      <c r="P48623" s="284"/>
    </row>
    <row r="48624" spans="15:16" x14ac:dyDescent="0.2">
      <c r="O48624" s="284"/>
      <c r="P48624" s="284"/>
    </row>
    <row r="48625" spans="15:16" x14ac:dyDescent="0.2">
      <c r="O48625" s="284"/>
      <c r="P48625" s="284"/>
    </row>
    <row r="48626" spans="15:16" x14ac:dyDescent="0.2">
      <c r="O48626" s="284"/>
      <c r="P48626" s="284"/>
    </row>
    <row r="48627" spans="15:16" x14ac:dyDescent="0.2">
      <c r="O48627" s="284"/>
      <c r="P48627" s="284"/>
    </row>
    <row r="48628" spans="15:16" x14ac:dyDescent="0.2">
      <c r="O48628" s="284"/>
      <c r="P48628" s="284"/>
    </row>
    <row r="48629" spans="15:16" x14ac:dyDescent="0.2">
      <c r="O48629" s="284"/>
      <c r="P48629" s="284"/>
    </row>
    <row r="48630" spans="15:16" x14ac:dyDescent="0.2">
      <c r="O48630" s="284"/>
      <c r="P48630" s="284"/>
    </row>
    <row r="48631" spans="15:16" x14ac:dyDescent="0.2">
      <c r="O48631" s="284"/>
      <c r="P48631" s="284"/>
    </row>
    <row r="48632" spans="15:16" x14ac:dyDescent="0.2">
      <c r="O48632" s="284"/>
      <c r="P48632" s="284"/>
    </row>
    <row r="48633" spans="15:16" x14ac:dyDescent="0.2">
      <c r="O48633" s="284"/>
      <c r="P48633" s="284"/>
    </row>
    <row r="48634" spans="15:16" x14ac:dyDescent="0.2">
      <c r="O48634" s="284"/>
      <c r="P48634" s="284"/>
    </row>
    <row r="48635" spans="15:16" x14ac:dyDescent="0.2">
      <c r="O48635" s="284"/>
      <c r="P48635" s="284"/>
    </row>
    <row r="48636" spans="15:16" x14ac:dyDescent="0.2">
      <c r="O48636" s="284"/>
      <c r="P48636" s="284"/>
    </row>
    <row r="48637" spans="15:16" x14ac:dyDescent="0.2">
      <c r="O48637" s="284"/>
      <c r="P48637" s="284"/>
    </row>
    <row r="48638" spans="15:16" x14ac:dyDescent="0.2">
      <c r="O48638" s="284"/>
      <c r="P48638" s="284"/>
    </row>
    <row r="48639" spans="15:16" x14ac:dyDescent="0.2">
      <c r="O48639" s="284"/>
      <c r="P48639" s="284"/>
    </row>
    <row r="48640" spans="15:16" x14ac:dyDescent="0.2">
      <c r="O48640" s="284"/>
      <c r="P48640" s="284"/>
    </row>
    <row r="48641" spans="15:16" x14ac:dyDescent="0.2">
      <c r="O48641" s="284"/>
      <c r="P48641" s="284"/>
    </row>
    <row r="48642" spans="15:16" x14ac:dyDescent="0.2">
      <c r="O48642" s="284"/>
      <c r="P48642" s="284"/>
    </row>
    <row r="48643" spans="15:16" x14ac:dyDescent="0.2">
      <c r="O48643" s="284"/>
      <c r="P48643" s="284"/>
    </row>
    <row r="48644" spans="15:16" x14ac:dyDescent="0.2">
      <c r="O48644" s="284"/>
      <c r="P48644" s="284"/>
    </row>
    <row r="48645" spans="15:16" x14ac:dyDescent="0.2">
      <c r="O48645" s="284"/>
      <c r="P48645" s="284"/>
    </row>
    <row r="48646" spans="15:16" x14ac:dyDescent="0.2">
      <c r="O48646" s="284"/>
      <c r="P48646" s="284"/>
    </row>
    <row r="48647" spans="15:16" x14ac:dyDescent="0.2">
      <c r="O48647" s="284"/>
      <c r="P48647" s="284"/>
    </row>
    <row r="48648" spans="15:16" x14ac:dyDescent="0.2">
      <c r="O48648" s="284"/>
      <c r="P48648" s="284"/>
    </row>
    <row r="48649" spans="15:16" x14ac:dyDescent="0.2">
      <c r="O48649" s="284"/>
      <c r="P48649" s="284"/>
    </row>
    <row r="48650" spans="15:16" x14ac:dyDescent="0.2">
      <c r="O48650" s="284"/>
      <c r="P48650" s="284"/>
    </row>
    <row r="48651" spans="15:16" x14ac:dyDescent="0.2">
      <c r="O48651" s="284"/>
      <c r="P48651" s="284"/>
    </row>
    <row r="48652" spans="15:16" x14ac:dyDescent="0.2">
      <c r="O48652" s="284"/>
      <c r="P48652" s="284"/>
    </row>
    <row r="48653" spans="15:16" x14ac:dyDescent="0.2">
      <c r="O48653" s="284"/>
      <c r="P48653" s="284"/>
    </row>
    <row r="48654" spans="15:16" x14ac:dyDescent="0.2">
      <c r="O48654" s="284"/>
      <c r="P48654" s="284"/>
    </row>
    <row r="48655" spans="15:16" x14ac:dyDescent="0.2">
      <c r="O48655" s="284"/>
      <c r="P48655" s="284"/>
    </row>
    <row r="48656" spans="15:16" x14ac:dyDescent="0.2">
      <c r="O48656" s="284"/>
      <c r="P48656" s="284"/>
    </row>
    <row r="48657" spans="15:16" x14ac:dyDescent="0.2">
      <c r="O48657" s="284"/>
      <c r="P48657" s="284"/>
    </row>
    <row r="48658" spans="15:16" x14ac:dyDescent="0.2">
      <c r="O48658" s="284"/>
      <c r="P48658" s="284"/>
    </row>
    <row r="48659" spans="15:16" x14ac:dyDescent="0.2">
      <c r="O48659" s="284"/>
      <c r="P48659" s="284"/>
    </row>
    <row r="48660" spans="15:16" x14ac:dyDescent="0.2">
      <c r="O48660" s="284"/>
      <c r="P48660" s="284"/>
    </row>
    <row r="48661" spans="15:16" x14ac:dyDescent="0.2">
      <c r="O48661" s="284"/>
      <c r="P48661" s="284"/>
    </row>
    <row r="48662" spans="15:16" x14ac:dyDescent="0.2">
      <c r="O48662" s="284"/>
      <c r="P48662" s="284"/>
    </row>
    <row r="48663" spans="15:16" x14ac:dyDescent="0.2">
      <c r="O48663" s="284"/>
      <c r="P48663" s="284"/>
    </row>
    <row r="48664" spans="15:16" x14ac:dyDescent="0.2">
      <c r="O48664" s="284"/>
      <c r="P48664" s="284"/>
    </row>
    <row r="48665" spans="15:16" x14ac:dyDescent="0.2">
      <c r="O48665" s="284"/>
      <c r="P48665" s="284"/>
    </row>
    <row r="48666" spans="15:16" x14ac:dyDescent="0.2">
      <c r="O48666" s="284"/>
      <c r="P48666" s="284"/>
    </row>
    <row r="48667" spans="15:16" x14ac:dyDescent="0.2">
      <c r="O48667" s="284"/>
      <c r="P48667" s="284"/>
    </row>
    <row r="48668" spans="15:16" x14ac:dyDescent="0.2">
      <c r="O48668" s="284"/>
      <c r="P48668" s="284"/>
    </row>
    <row r="48669" spans="15:16" x14ac:dyDescent="0.2">
      <c r="O48669" s="284"/>
      <c r="P48669" s="284"/>
    </row>
    <row r="48670" spans="15:16" x14ac:dyDescent="0.2">
      <c r="O48670" s="284"/>
      <c r="P48670" s="284"/>
    </row>
    <row r="48671" spans="15:16" x14ac:dyDescent="0.2">
      <c r="O48671" s="284"/>
      <c r="P48671" s="284"/>
    </row>
    <row r="48672" spans="15:16" x14ac:dyDescent="0.2">
      <c r="O48672" s="284"/>
      <c r="P48672" s="284"/>
    </row>
    <row r="48673" spans="15:16" x14ac:dyDescent="0.2">
      <c r="O48673" s="284"/>
      <c r="P48673" s="284"/>
    </row>
    <row r="48674" spans="15:16" x14ac:dyDescent="0.2">
      <c r="O48674" s="284"/>
      <c r="P48674" s="284"/>
    </row>
    <row r="48675" spans="15:16" x14ac:dyDescent="0.2">
      <c r="O48675" s="284"/>
      <c r="P48675" s="284"/>
    </row>
    <row r="48676" spans="15:16" x14ac:dyDescent="0.2">
      <c r="O48676" s="284"/>
      <c r="P48676" s="284"/>
    </row>
    <row r="48677" spans="15:16" x14ac:dyDescent="0.2">
      <c r="O48677" s="284"/>
      <c r="P48677" s="284"/>
    </row>
    <row r="48678" spans="15:16" x14ac:dyDescent="0.2">
      <c r="O48678" s="284"/>
      <c r="P48678" s="284"/>
    </row>
    <row r="48679" spans="15:16" x14ac:dyDescent="0.2">
      <c r="O48679" s="284"/>
      <c r="P48679" s="284"/>
    </row>
    <row r="48680" spans="15:16" x14ac:dyDescent="0.2">
      <c r="O48680" s="284"/>
      <c r="P48680" s="284"/>
    </row>
    <row r="48681" spans="15:16" x14ac:dyDescent="0.2">
      <c r="O48681" s="284"/>
      <c r="P48681" s="284"/>
    </row>
    <row r="48682" spans="15:16" x14ac:dyDescent="0.2">
      <c r="O48682" s="284"/>
      <c r="P48682" s="284"/>
    </row>
    <row r="48683" spans="15:16" x14ac:dyDescent="0.2">
      <c r="O48683" s="284"/>
      <c r="P48683" s="284"/>
    </row>
    <row r="48684" spans="15:16" x14ac:dyDescent="0.2">
      <c r="O48684" s="284"/>
      <c r="P48684" s="284"/>
    </row>
    <row r="48685" spans="15:16" x14ac:dyDescent="0.2">
      <c r="O48685" s="284"/>
      <c r="P48685" s="284"/>
    </row>
    <row r="48686" spans="15:16" x14ac:dyDescent="0.2">
      <c r="O48686" s="284"/>
      <c r="P48686" s="284"/>
    </row>
    <row r="48687" spans="15:16" x14ac:dyDescent="0.2">
      <c r="O48687" s="284"/>
      <c r="P48687" s="284"/>
    </row>
    <row r="48688" spans="15:16" x14ac:dyDescent="0.2">
      <c r="O48688" s="284"/>
      <c r="P48688" s="284"/>
    </row>
    <row r="48689" spans="15:16" x14ac:dyDescent="0.2">
      <c r="O48689" s="284"/>
      <c r="P48689" s="284"/>
    </row>
    <row r="48690" spans="15:16" x14ac:dyDescent="0.2">
      <c r="O48690" s="284"/>
      <c r="P48690" s="284"/>
    </row>
    <row r="48691" spans="15:16" x14ac:dyDescent="0.2">
      <c r="O48691" s="284"/>
      <c r="P48691" s="284"/>
    </row>
    <row r="48692" spans="15:16" x14ac:dyDescent="0.2">
      <c r="O48692" s="284"/>
      <c r="P48692" s="284"/>
    </row>
    <row r="48693" spans="15:16" x14ac:dyDescent="0.2">
      <c r="O48693" s="284"/>
      <c r="P48693" s="284"/>
    </row>
    <row r="48694" spans="15:16" x14ac:dyDescent="0.2">
      <c r="O48694" s="284"/>
      <c r="P48694" s="284"/>
    </row>
    <row r="48695" spans="15:16" x14ac:dyDescent="0.2">
      <c r="O48695" s="284"/>
      <c r="P48695" s="284"/>
    </row>
    <row r="48696" spans="15:16" x14ac:dyDescent="0.2">
      <c r="O48696" s="284"/>
      <c r="P48696" s="284"/>
    </row>
    <row r="48697" spans="15:16" x14ac:dyDescent="0.2">
      <c r="O48697" s="284"/>
      <c r="P48697" s="284"/>
    </row>
    <row r="48698" spans="15:16" x14ac:dyDescent="0.2">
      <c r="O48698" s="284"/>
      <c r="P48698" s="284"/>
    </row>
    <row r="48699" spans="15:16" x14ac:dyDescent="0.2">
      <c r="O48699" s="284"/>
      <c r="P48699" s="284"/>
    </row>
    <row r="48700" spans="15:16" x14ac:dyDescent="0.2">
      <c r="O48700" s="284"/>
      <c r="P48700" s="284"/>
    </row>
    <row r="48701" spans="15:16" x14ac:dyDescent="0.2">
      <c r="O48701" s="284"/>
      <c r="P48701" s="284"/>
    </row>
    <row r="48702" spans="15:16" x14ac:dyDescent="0.2">
      <c r="O48702" s="284"/>
      <c r="P48702" s="284"/>
    </row>
    <row r="48703" spans="15:16" x14ac:dyDescent="0.2">
      <c r="O48703" s="284"/>
      <c r="P48703" s="284"/>
    </row>
    <row r="48704" spans="15:16" x14ac:dyDescent="0.2">
      <c r="O48704" s="284"/>
      <c r="P48704" s="284"/>
    </row>
    <row r="48705" spans="15:16" x14ac:dyDescent="0.2">
      <c r="O48705" s="284"/>
      <c r="P48705" s="284"/>
    </row>
    <row r="48706" spans="15:16" x14ac:dyDescent="0.2">
      <c r="O48706" s="284"/>
      <c r="P48706" s="284"/>
    </row>
    <row r="48707" spans="15:16" x14ac:dyDescent="0.2">
      <c r="O48707" s="284"/>
      <c r="P48707" s="284"/>
    </row>
    <row r="48708" spans="15:16" x14ac:dyDescent="0.2">
      <c r="O48708" s="284"/>
      <c r="P48708" s="284"/>
    </row>
    <row r="48709" spans="15:16" x14ac:dyDescent="0.2">
      <c r="O48709" s="284"/>
      <c r="P48709" s="284"/>
    </row>
    <row r="48710" spans="15:16" x14ac:dyDescent="0.2">
      <c r="O48710" s="284"/>
      <c r="P48710" s="284"/>
    </row>
    <row r="48711" spans="15:16" x14ac:dyDescent="0.2">
      <c r="O48711" s="284"/>
      <c r="P48711" s="284"/>
    </row>
    <row r="48712" spans="15:16" x14ac:dyDescent="0.2">
      <c r="O48712" s="284"/>
      <c r="P48712" s="284"/>
    </row>
    <row r="48713" spans="15:16" x14ac:dyDescent="0.2">
      <c r="O48713" s="284"/>
      <c r="P48713" s="284"/>
    </row>
    <row r="48714" spans="15:16" x14ac:dyDescent="0.2">
      <c r="O48714" s="284"/>
      <c r="P48714" s="284"/>
    </row>
    <row r="48715" spans="15:16" x14ac:dyDescent="0.2">
      <c r="O48715" s="284"/>
      <c r="P48715" s="284"/>
    </row>
    <row r="48716" spans="15:16" x14ac:dyDescent="0.2">
      <c r="O48716" s="284"/>
      <c r="P48716" s="284"/>
    </row>
    <row r="48717" spans="15:16" x14ac:dyDescent="0.2">
      <c r="O48717" s="284"/>
      <c r="P48717" s="284"/>
    </row>
    <row r="48718" spans="15:16" x14ac:dyDescent="0.2">
      <c r="O48718" s="284"/>
      <c r="P48718" s="284"/>
    </row>
    <row r="48719" spans="15:16" x14ac:dyDescent="0.2">
      <c r="O48719" s="284"/>
      <c r="P48719" s="284"/>
    </row>
    <row r="48720" spans="15:16" x14ac:dyDescent="0.2">
      <c r="O48720" s="284"/>
      <c r="P48720" s="284"/>
    </row>
    <row r="48721" spans="15:16" x14ac:dyDescent="0.2">
      <c r="O48721" s="284"/>
      <c r="P48721" s="284"/>
    </row>
    <row r="48722" spans="15:16" x14ac:dyDescent="0.2">
      <c r="O48722" s="284"/>
      <c r="P48722" s="284"/>
    </row>
    <row r="48723" spans="15:16" x14ac:dyDescent="0.2">
      <c r="O48723" s="284"/>
      <c r="P48723" s="284"/>
    </row>
    <row r="48724" spans="15:16" x14ac:dyDescent="0.2">
      <c r="O48724" s="284"/>
      <c r="P48724" s="284"/>
    </row>
    <row r="48725" spans="15:16" x14ac:dyDescent="0.2">
      <c r="O48725" s="284"/>
      <c r="P48725" s="284"/>
    </row>
    <row r="48726" spans="15:16" x14ac:dyDescent="0.2">
      <c r="O48726" s="284"/>
      <c r="P48726" s="284"/>
    </row>
    <row r="48727" spans="15:16" x14ac:dyDescent="0.2">
      <c r="O48727" s="284"/>
      <c r="P48727" s="284"/>
    </row>
    <row r="48728" spans="15:16" x14ac:dyDescent="0.2">
      <c r="O48728" s="284"/>
      <c r="P48728" s="284"/>
    </row>
    <row r="48729" spans="15:16" x14ac:dyDescent="0.2">
      <c r="O48729" s="284"/>
      <c r="P48729" s="284"/>
    </row>
    <row r="48730" spans="15:16" x14ac:dyDescent="0.2">
      <c r="O48730" s="284"/>
      <c r="P48730" s="284"/>
    </row>
    <row r="48731" spans="15:16" x14ac:dyDescent="0.2">
      <c r="O48731" s="284"/>
      <c r="P48731" s="284"/>
    </row>
    <row r="48732" spans="15:16" x14ac:dyDescent="0.2">
      <c r="O48732" s="284"/>
      <c r="P48732" s="284"/>
    </row>
    <row r="48733" spans="15:16" x14ac:dyDescent="0.2">
      <c r="O48733" s="284"/>
      <c r="P48733" s="284"/>
    </row>
    <row r="48734" spans="15:16" x14ac:dyDescent="0.2">
      <c r="O48734" s="284"/>
      <c r="P48734" s="284"/>
    </row>
    <row r="48735" spans="15:16" x14ac:dyDescent="0.2">
      <c r="O48735" s="284"/>
      <c r="P48735" s="284"/>
    </row>
    <row r="48736" spans="15:16" x14ac:dyDescent="0.2">
      <c r="O48736" s="284"/>
      <c r="P48736" s="284"/>
    </row>
    <row r="48737" spans="15:16" x14ac:dyDescent="0.2">
      <c r="O48737" s="284"/>
      <c r="P48737" s="284"/>
    </row>
    <row r="48738" spans="15:16" x14ac:dyDescent="0.2">
      <c r="O48738" s="284"/>
      <c r="P48738" s="284"/>
    </row>
    <row r="48739" spans="15:16" x14ac:dyDescent="0.2">
      <c r="O48739" s="284"/>
      <c r="P48739" s="284"/>
    </row>
    <row r="48740" spans="15:16" x14ac:dyDescent="0.2">
      <c r="O48740" s="284"/>
      <c r="P48740" s="284"/>
    </row>
    <row r="48741" spans="15:16" x14ac:dyDescent="0.2">
      <c r="O48741" s="284"/>
      <c r="P48741" s="284"/>
    </row>
    <row r="48742" spans="15:16" x14ac:dyDescent="0.2">
      <c r="O48742" s="284"/>
      <c r="P48742" s="284"/>
    </row>
    <row r="48743" spans="15:16" x14ac:dyDescent="0.2">
      <c r="O48743" s="284"/>
      <c r="P48743" s="284"/>
    </row>
    <row r="48744" spans="15:16" x14ac:dyDescent="0.2">
      <c r="O48744" s="284"/>
      <c r="P48744" s="284"/>
    </row>
    <row r="48745" spans="15:16" x14ac:dyDescent="0.2">
      <c r="O48745" s="284"/>
      <c r="P48745" s="284"/>
    </row>
    <row r="48746" spans="15:16" x14ac:dyDescent="0.2">
      <c r="O48746" s="284"/>
      <c r="P48746" s="284"/>
    </row>
    <row r="48747" spans="15:16" x14ac:dyDescent="0.2">
      <c r="O48747" s="284"/>
      <c r="P48747" s="284"/>
    </row>
    <row r="48748" spans="15:16" x14ac:dyDescent="0.2">
      <c r="O48748" s="284"/>
      <c r="P48748" s="284"/>
    </row>
    <row r="48749" spans="15:16" x14ac:dyDescent="0.2">
      <c r="O48749" s="284"/>
      <c r="P48749" s="284"/>
    </row>
    <row r="48750" spans="15:16" x14ac:dyDescent="0.2">
      <c r="O48750" s="284"/>
      <c r="P48750" s="284"/>
    </row>
    <row r="48751" spans="15:16" x14ac:dyDescent="0.2">
      <c r="O48751" s="284"/>
      <c r="P48751" s="284"/>
    </row>
    <row r="48752" spans="15:16" x14ac:dyDescent="0.2">
      <c r="O48752" s="284"/>
      <c r="P48752" s="284"/>
    </row>
    <row r="48753" spans="15:16" x14ac:dyDescent="0.2">
      <c r="O48753" s="284"/>
      <c r="P48753" s="284"/>
    </row>
    <row r="48754" spans="15:16" x14ac:dyDescent="0.2">
      <c r="O48754" s="284"/>
      <c r="P48754" s="284"/>
    </row>
    <row r="48755" spans="15:16" x14ac:dyDescent="0.2">
      <c r="O48755" s="284"/>
      <c r="P48755" s="284"/>
    </row>
    <row r="48756" spans="15:16" x14ac:dyDescent="0.2">
      <c r="O48756" s="284"/>
      <c r="P48756" s="284"/>
    </row>
    <row r="48757" spans="15:16" x14ac:dyDescent="0.2">
      <c r="O48757" s="284"/>
      <c r="P48757" s="284"/>
    </row>
    <row r="48758" spans="15:16" x14ac:dyDescent="0.2">
      <c r="O48758" s="284"/>
      <c r="P48758" s="284"/>
    </row>
    <row r="48759" spans="15:16" x14ac:dyDescent="0.2">
      <c r="O48759" s="284"/>
      <c r="P48759" s="284"/>
    </row>
    <row r="48760" spans="15:16" x14ac:dyDescent="0.2">
      <c r="O48760" s="284"/>
      <c r="P48760" s="284"/>
    </row>
    <row r="48761" spans="15:16" x14ac:dyDescent="0.2">
      <c r="O48761" s="284"/>
      <c r="P48761" s="284"/>
    </row>
    <row r="48762" spans="15:16" x14ac:dyDescent="0.2">
      <c r="O48762" s="284"/>
      <c r="P48762" s="284"/>
    </row>
    <row r="48763" spans="15:16" x14ac:dyDescent="0.2">
      <c r="O48763" s="284"/>
      <c r="P48763" s="284"/>
    </row>
    <row r="48764" spans="15:16" x14ac:dyDescent="0.2">
      <c r="O48764" s="284"/>
      <c r="P48764" s="284"/>
    </row>
    <row r="48765" spans="15:16" x14ac:dyDescent="0.2">
      <c r="O48765" s="284"/>
      <c r="P48765" s="284"/>
    </row>
    <row r="48766" spans="15:16" x14ac:dyDescent="0.2">
      <c r="O48766" s="284"/>
      <c r="P48766" s="284"/>
    </row>
    <row r="48767" spans="15:16" x14ac:dyDescent="0.2">
      <c r="O48767" s="284"/>
      <c r="P48767" s="284"/>
    </row>
    <row r="48768" spans="15:16" x14ac:dyDescent="0.2">
      <c r="O48768" s="284"/>
      <c r="P48768" s="284"/>
    </row>
    <row r="48769" spans="15:16" x14ac:dyDescent="0.2">
      <c r="O48769" s="284"/>
      <c r="P48769" s="284"/>
    </row>
    <row r="48770" spans="15:16" x14ac:dyDescent="0.2">
      <c r="O48770" s="284"/>
      <c r="P48770" s="284"/>
    </row>
    <row r="48771" spans="15:16" x14ac:dyDescent="0.2">
      <c r="O48771" s="284"/>
      <c r="P48771" s="284"/>
    </row>
    <row r="48772" spans="15:16" x14ac:dyDescent="0.2">
      <c r="O48772" s="284"/>
      <c r="P48772" s="284"/>
    </row>
    <row r="48773" spans="15:16" x14ac:dyDescent="0.2">
      <c r="O48773" s="284"/>
      <c r="P48773" s="284"/>
    </row>
    <row r="48774" spans="15:16" x14ac:dyDescent="0.2">
      <c r="O48774" s="284"/>
      <c r="P48774" s="284"/>
    </row>
    <row r="48775" spans="15:16" x14ac:dyDescent="0.2">
      <c r="O48775" s="284"/>
      <c r="P48775" s="284"/>
    </row>
    <row r="48776" spans="15:16" x14ac:dyDescent="0.2">
      <c r="O48776" s="284"/>
      <c r="P48776" s="284"/>
    </row>
    <row r="48777" spans="15:16" x14ac:dyDescent="0.2">
      <c r="O48777" s="284"/>
      <c r="P48777" s="284"/>
    </row>
    <row r="48778" spans="15:16" x14ac:dyDescent="0.2">
      <c r="O48778" s="284"/>
      <c r="P48778" s="284"/>
    </row>
    <row r="48779" spans="15:16" x14ac:dyDescent="0.2">
      <c r="O48779" s="284"/>
      <c r="P48779" s="284"/>
    </row>
    <row r="48780" spans="15:16" x14ac:dyDescent="0.2">
      <c r="O48780" s="284"/>
      <c r="P48780" s="284"/>
    </row>
    <row r="48781" spans="15:16" x14ac:dyDescent="0.2">
      <c r="O48781" s="284"/>
      <c r="P48781" s="284"/>
    </row>
    <row r="48782" spans="15:16" x14ac:dyDescent="0.2">
      <c r="O48782" s="284"/>
      <c r="P48782" s="284"/>
    </row>
    <row r="48783" spans="15:16" x14ac:dyDescent="0.2">
      <c r="O48783" s="284"/>
      <c r="P48783" s="284"/>
    </row>
    <row r="48784" spans="15:16" x14ac:dyDescent="0.2">
      <c r="O48784" s="284"/>
      <c r="P48784" s="284"/>
    </row>
    <row r="48785" spans="15:16" x14ac:dyDescent="0.2">
      <c r="O48785" s="284"/>
      <c r="P48785" s="284"/>
    </row>
    <row r="48786" spans="15:16" x14ac:dyDescent="0.2">
      <c r="O48786" s="284"/>
      <c r="P48786" s="284"/>
    </row>
    <row r="48787" spans="15:16" x14ac:dyDescent="0.2">
      <c r="O48787" s="284"/>
      <c r="P48787" s="284"/>
    </row>
    <row r="48788" spans="15:16" x14ac:dyDescent="0.2">
      <c r="O48788" s="284"/>
      <c r="P48788" s="284"/>
    </row>
    <row r="48789" spans="15:16" x14ac:dyDescent="0.2">
      <c r="O48789" s="284"/>
      <c r="P48789" s="284"/>
    </row>
    <row r="48790" spans="15:16" x14ac:dyDescent="0.2">
      <c r="O48790" s="284"/>
      <c r="P48790" s="284"/>
    </row>
    <row r="48791" spans="15:16" x14ac:dyDescent="0.2">
      <c r="O48791" s="284"/>
      <c r="P48791" s="284"/>
    </row>
    <row r="48792" spans="15:16" x14ac:dyDescent="0.2">
      <c r="O48792" s="284"/>
      <c r="P48792" s="284"/>
    </row>
    <row r="48793" spans="15:16" x14ac:dyDescent="0.2">
      <c r="O48793" s="284"/>
      <c r="P48793" s="284"/>
    </row>
    <row r="48794" spans="15:16" x14ac:dyDescent="0.2">
      <c r="O48794" s="284"/>
      <c r="P48794" s="284"/>
    </row>
    <row r="48795" spans="15:16" x14ac:dyDescent="0.2">
      <c r="O48795" s="284"/>
      <c r="P48795" s="284"/>
    </row>
    <row r="48796" spans="15:16" x14ac:dyDescent="0.2">
      <c r="O48796" s="284"/>
      <c r="P48796" s="284"/>
    </row>
    <row r="48797" spans="15:16" x14ac:dyDescent="0.2">
      <c r="O48797" s="284"/>
      <c r="P48797" s="284"/>
    </row>
    <row r="48798" spans="15:16" x14ac:dyDescent="0.2">
      <c r="O48798" s="284"/>
      <c r="P48798" s="284"/>
    </row>
    <row r="48799" spans="15:16" x14ac:dyDescent="0.2">
      <c r="O48799" s="284"/>
      <c r="P48799" s="284"/>
    </row>
    <row r="48800" spans="15:16" x14ac:dyDescent="0.2">
      <c r="O48800" s="284"/>
      <c r="P48800" s="284"/>
    </row>
    <row r="48801" spans="15:16" x14ac:dyDescent="0.2">
      <c r="O48801" s="284"/>
      <c r="P48801" s="284"/>
    </row>
    <row r="48802" spans="15:16" x14ac:dyDescent="0.2">
      <c r="O48802" s="284"/>
      <c r="P48802" s="284"/>
    </row>
    <row r="48803" spans="15:16" x14ac:dyDescent="0.2">
      <c r="O48803" s="284"/>
      <c r="P48803" s="284"/>
    </row>
    <row r="48804" spans="15:16" x14ac:dyDescent="0.2">
      <c r="O48804" s="284"/>
      <c r="P48804" s="284"/>
    </row>
    <row r="48805" spans="15:16" x14ac:dyDescent="0.2">
      <c r="O48805" s="284"/>
      <c r="P48805" s="284"/>
    </row>
    <row r="48806" spans="15:16" x14ac:dyDescent="0.2">
      <c r="O48806" s="284"/>
      <c r="P48806" s="284"/>
    </row>
    <row r="48807" spans="15:16" x14ac:dyDescent="0.2">
      <c r="O48807" s="284"/>
      <c r="P48807" s="284"/>
    </row>
    <row r="48808" spans="15:16" x14ac:dyDescent="0.2">
      <c r="O48808" s="284"/>
      <c r="P48808" s="284"/>
    </row>
    <row r="48809" spans="15:16" x14ac:dyDescent="0.2">
      <c r="O48809" s="284"/>
      <c r="P48809" s="284"/>
    </row>
    <row r="48810" spans="15:16" x14ac:dyDescent="0.2">
      <c r="O48810" s="284"/>
      <c r="P48810" s="284"/>
    </row>
    <row r="48811" spans="15:16" x14ac:dyDescent="0.2">
      <c r="O48811" s="284"/>
      <c r="P48811" s="284"/>
    </row>
    <row r="48812" spans="15:16" x14ac:dyDescent="0.2">
      <c r="O48812" s="284"/>
      <c r="P48812" s="284"/>
    </row>
    <row r="48813" spans="15:16" x14ac:dyDescent="0.2">
      <c r="O48813" s="284"/>
      <c r="P48813" s="284"/>
    </row>
    <row r="48814" spans="15:16" x14ac:dyDescent="0.2">
      <c r="O48814" s="284"/>
      <c r="P48814" s="284"/>
    </row>
    <row r="48815" spans="15:16" x14ac:dyDescent="0.2">
      <c r="O48815" s="284"/>
      <c r="P48815" s="284"/>
    </row>
    <row r="48816" spans="15:16" x14ac:dyDescent="0.2">
      <c r="O48816" s="284"/>
      <c r="P48816" s="284"/>
    </row>
    <row r="48817" spans="15:16" x14ac:dyDescent="0.2">
      <c r="O48817" s="284"/>
      <c r="P48817" s="284"/>
    </row>
    <row r="48818" spans="15:16" x14ac:dyDescent="0.2">
      <c r="O48818" s="284"/>
      <c r="P48818" s="284"/>
    </row>
    <row r="48819" spans="15:16" x14ac:dyDescent="0.2">
      <c r="O48819" s="284"/>
      <c r="P48819" s="284"/>
    </row>
    <row r="48820" spans="15:16" x14ac:dyDescent="0.2">
      <c r="O48820" s="284"/>
      <c r="P48820" s="284"/>
    </row>
    <row r="48821" spans="15:16" x14ac:dyDescent="0.2">
      <c r="O48821" s="284"/>
      <c r="P48821" s="284"/>
    </row>
    <row r="48822" spans="15:16" x14ac:dyDescent="0.2">
      <c r="O48822" s="284"/>
      <c r="P48822" s="284"/>
    </row>
    <row r="48823" spans="15:16" x14ac:dyDescent="0.2">
      <c r="O48823" s="284"/>
      <c r="P48823" s="284"/>
    </row>
    <row r="48824" spans="15:16" x14ac:dyDescent="0.2">
      <c r="O48824" s="284"/>
      <c r="P48824" s="284"/>
    </row>
    <row r="48825" spans="15:16" x14ac:dyDescent="0.2">
      <c r="O48825" s="284"/>
      <c r="P48825" s="284"/>
    </row>
    <row r="48826" spans="15:16" x14ac:dyDescent="0.2">
      <c r="O48826" s="284"/>
      <c r="P48826" s="284"/>
    </row>
    <row r="48827" spans="15:16" x14ac:dyDescent="0.2">
      <c r="O48827" s="284"/>
      <c r="P48827" s="284"/>
    </row>
    <row r="48828" spans="15:16" x14ac:dyDescent="0.2">
      <c r="O48828" s="284"/>
      <c r="P48828" s="284"/>
    </row>
    <row r="48829" spans="15:16" x14ac:dyDescent="0.2">
      <c r="O48829" s="284"/>
      <c r="P48829" s="284"/>
    </row>
    <row r="48830" spans="15:16" x14ac:dyDescent="0.2">
      <c r="O48830" s="284"/>
      <c r="P48830" s="284"/>
    </row>
    <row r="48831" spans="15:16" x14ac:dyDescent="0.2">
      <c r="O48831" s="284"/>
      <c r="P48831" s="284"/>
    </row>
    <row r="48832" spans="15:16" x14ac:dyDescent="0.2">
      <c r="O48832" s="284"/>
      <c r="P48832" s="284"/>
    </row>
    <row r="48833" spans="15:16" x14ac:dyDescent="0.2">
      <c r="O48833" s="284"/>
      <c r="P48833" s="284"/>
    </row>
    <row r="48834" spans="15:16" x14ac:dyDescent="0.2">
      <c r="O48834" s="284"/>
      <c r="P48834" s="284"/>
    </row>
    <row r="48835" spans="15:16" x14ac:dyDescent="0.2">
      <c r="O48835" s="284"/>
      <c r="P48835" s="284"/>
    </row>
    <row r="48836" spans="15:16" x14ac:dyDescent="0.2">
      <c r="O48836" s="284"/>
      <c r="P48836" s="284"/>
    </row>
    <row r="48837" spans="15:16" x14ac:dyDescent="0.2">
      <c r="O48837" s="284"/>
      <c r="P48837" s="284"/>
    </row>
    <row r="48838" spans="15:16" x14ac:dyDescent="0.2">
      <c r="O48838" s="284"/>
      <c r="P48838" s="284"/>
    </row>
    <row r="48839" spans="15:16" x14ac:dyDescent="0.2">
      <c r="O48839" s="284"/>
      <c r="P48839" s="284"/>
    </row>
    <row r="48840" spans="15:16" x14ac:dyDescent="0.2">
      <c r="O48840" s="284"/>
      <c r="P48840" s="284"/>
    </row>
    <row r="48841" spans="15:16" x14ac:dyDescent="0.2">
      <c r="O48841" s="284"/>
      <c r="P48841" s="284"/>
    </row>
    <row r="48842" spans="15:16" x14ac:dyDescent="0.2">
      <c r="O48842" s="284"/>
      <c r="P48842" s="284"/>
    </row>
    <row r="48843" spans="15:16" x14ac:dyDescent="0.2">
      <c r="O48843" s="284"/>
      <c r="P48843" s="284"/>
    </row>
    <row r="48844" spans="15:16" x14ac:dyDescent="0.2">
      <c r="O48844" s="284"/>
      <c r="P48844" s="284"/>
    </row>
    <row r="48845" spans="15:16" x14ac:dyDescent="0.2">
      <c r="O48845" s="284"/>
      <c r="P48845" s="284"/>
    </row>
    <row r="48846" spans="15:16" x14ac:dyDescent="0.2">
      <c r="O48846" s="284"/>
      <c r="P48846" s="284"/>
    </row>
    <row r="48847" spans="15:16" x14ac:dyDescent="0.2">
      <c r="O48847" s="284"/>
      <c r="P48847" s="284"/>
    </row>
    <row r="48848" spans="15:16" x14ac:dyDescent="0.2">
      <c r="O48848" s="284"/>
      <c r="P48848" s="284"/>
    </row>
    <row r="48849" spans="15:16" x14ac:dyDescent="0.2">
      <c r="O48849" s="284"/>
      <c r="P48849" s="284"/>
    </row>
    <row r="48850" spans="15:16" x14ac:dyDescent="0.2">
      <c r="O48850" s="284"/>
      <c r="P48850" s="284"/>
    </row>
    <row r="48851" spans="15:16" x14ac:dyDescent="0.2">
      <c r="O48851" s="284"/>
      <c r="P48851" s="284"/>
    </row>
    <row r="48852" spans="15:16" x14ac:dyDescent="0.2">
      <c r="O48852" s="284"/>
      <c r="P48852" s="284"/>
    </row>
    <row r="48853" spans="15:16" x14ac:dyDescent="0.2">
      <c r="O48853" s="284"/>
      <c r="P48853" s="284"/>
    </row>
    <row r="48854" spans="15:16" x14ac:dyDescent="0.2">
      <c r="O48854" s="284"/>
      <c r="P48854" s="284"/>
    </row>
    <row r="48855" spans="15:16" x14ac:dyDescent="0.2">
      <c r="O48855" s="284"/>
      <c r="P48855" s="284"/>
    </row>
    <row r="48856" spans="15:16" x14ac:dyDescent="0.2">
      <c r="O48856" s="284"/>
      <c r="P48856" s="284"/>
    </row>
    <row r="48857" spans="15:16" x14ac:dyDescent="0.2">
      <c r="O48857" s="284"/>
      <c r="P48857" s="284"/>
    </row>
    <row r="48858" spans="15:16" x14ac:dyDescent="0.2">
      <c r="O48858" s="284"/>
      <c r="P48858" s="284"/>
    </row>
    <row r="48859" spans="15:16" x14ac:dyDescent="0.2">
      <c r="O48859" s="284"/>
      <c r="P48859" s="284"/>
    </row>
    <row r="48860" spans="15:16" x14ac:dyDescent="0.2">
      <c r="O48860" s="284"/>
      <c r="P48860" s="284"/>
    </row>
    <row r="48861" spans="15:16" x14ac:dyDescent="0.2">
      <c r="O48861" s="284"/>
      <c r="P48861" s="284"/>
    </row>
    <row r="48862" spans="15:16" x14ac:dyDescent="0.2">
      <c r="O48862" s="284"/>
      <c r="P48862" s="284"/>
    </row>
    <row r="48863" spans="15:16" x14ac:dyDescent="0.2">
      <c r="O48863" s="284"/>
      <c r="P48863" s="284"/>
    </row>
    <row r="48864" spans="15:16" x14ac:dyDescent="0.2">
      <c r="O48864" s="284"/>
      <c r="P48864" s="284"/>
    </row>
    <row r="48865" spans="15:16" x14ac:dyDescent="0.2">
      <c r="O48865" s="284"/>
      <c r="P48865" s="284"/>
    </row>
    <row r="48866" spans="15:16" x14ac:dyDescent="0.2">
      <c r="O48866" s="284"/>
      <c r="P48866" s="284"/>
    </row>
    <row r="48867" spans="15:16" x14ac:dyDescent="0.2">
      <c r="O48867" s="284"/>
      <c r="P48867" s="284"/>
    </row>
    <row r="48868" spans="15:16" x14ac:dyDescent="0.2">
      <c r="O48868" s="284"/>
      <c r="P48868" s="284"/>
    </row>
    <row r="48869" spans="15:16" x14ac:dyDescent="0.2">
      <c r="O48869" s="284"/>
      <c r="P48869" s="284"/>
    </row>
    <row r="48870" spans="15:16" x14ac:dyDescent="0.2">
      <c r="O48870" s="284"/>
      <c r="P48870" s="284"/>
    </row>
    <row r="48871" spans="15:16" x14ac:dyDescent="0.2">
      <c r="O48871" s="284"/>
      <c r="P48871" s="284"/>
    </row>
    <row r="48872" spans="15:16" x14ac:dyDescent="0.2">
      <c r="O48872" s="284"/>
      <c r="P48872" s="284"/>
    </row>
    <row r="48873" spans="15:16" x14ac:dyDescent="0.2">
      <c r="O48873" s="284"/>
      <c r="P48873" s="284"/>
    </row>
    <row r="48874" spans="15:16" x14ac:dyDescent="0.2">
      <c r="O48874" s="284"/>
      <c r="P48874" s="284"/>
    </row>
    <row r="48875" spans="15:16" x14ac:dyDescent="0.2">
      <c r="O48875" s="284"/>
      <c r="P48875" s="284"/>
    </row>
    <row r="48876" spans="15:16" x14ac:dyDescent="0.2">
      <c r="O48876" s="284"/>
      <c r="P48876" s="284"/>
    </row>
    <row r="48877" spans="15:16" x14ac:dyDescent="0.2">
      <c r="O48877" s="284"/>
      <c r="P48877" s="284"/>
    </row>
    <row r="48878" spans="15:16" x14ac:dyDescent="0.2">
      <c r="O48878" s="284"/>
      <c r="P48878" s="284"/>
    </row>
    <row r="48879" spans="15:16" x14ac:dyDescent="0.2">
      <c r="O48879" s="284"/>
      <c r="P48879" s="284"/>
    </row>
    <row r="48880" spans="15:16" x14ac:dyDescent="0.2">
      <c r="O48880" s="284"/>
      <c r="P48880" s="284"/>
    </row>
    <row r="48881" spans="15:16" x14ac:dyDescent="0.2">
      <c r="O48881" s="284"/>
      <c r="P48881" s="284"/>
    </row>
    <row r="48882" spans="15:16" x14ac:dyDescent="0.2">
      <c r="O48882" s="284"/>
      <c r="P48882" s="284"/>
    </row>
    <row r="48883" spans="15:16" x14ac:dyDescent="0.2">
      <c r="O48883" s="284"/>
      <c r="P48883" s="284"/>
    </row>
    <row r="48884" spans="15:16" x14ac:dyDescent="0.2">
      <c r="O48884" s="284"/>
      <c r="P48884" s="284"/>
    </row>
    <row r="48885" spans="15:16" x14ac:dyDescent="0.2">
      <c r="O48885" s="284"/>
      <c r="P48885" s="284"/>
    </row>
    <row r="48886" spans="15:16" x14ac:dyDescent="0.2">
      <c r="O48886" s="284"/>
      <c r="P48886" s="284"/>
    </row>
    <row r="48887" spans="15:16" x14ac:dyDescent="0.2">
      <c r="O48887" s="284"/>
      <c r="P48887" s="284"/>
    </row>
    <row r="48888" spans="15:16" x14ac:dyDescent="0.2">
      <c r="O48888" s="284"/>
      <c r="P48888" s="284"/>
    </row>
    <row r="48889" spans="15:16" x14ac:dyDescent="0.2">
      <c r="O48889" s="284"/>
      <c r="P48889" s="284"/>
    </row>
    <row r="48890" spans="15:16" x14ac:dyDescent="0.2">
      <c r="O48890" s="284"/>
      <c r="P48890" s="284"/>
    </row>
    <row r="48891" spans="15:16" x14ac:dyDescent="0.2">
      <c r="O48891" s="284"/>
      <c r="P48891" s="284"/>
    </row>
    <row r="48892" spans="15:16" x14ac:dyDescent="0.2">
      <c r="O48892" s="284"/>
      <c r="P48892" s="284"/>
    </row>
    <row r="48893" spans="15:16" x14ac:dyDescent="0.2">
      <c r="O48893" s="284"/>
      <c r="P48893" s="284"/>
    </row>
    <row r="48894" spans="15:16" x14ac:dyDescent="0.2">
      <c r="O48894" s="284"/>
      <c r="P48894" s="284"/>
    </row>
    <row r="48895" spans="15:16" x14ac:dyDescent="0.2">
      <c r="O48895" s="284"/>
      <c r="P48895" s="284"/>
    </row>
    <row r="48896" spans="15:16" x14ac:dyDescent="0.2">
      <c r="O48896" s="284"/>
      <c r="P48896" s="284"/>
    </row>
    <row r="48897" spans="15:16" x14ac:dyDescent="0.2">
      <c r="O48897" s="284"/>
      <c r="P48897" s="284"/>
    </row>
    <row r="48898" spans="15:16" x14ac:dyDescent="0.2">
      <c r="O48898" s="284"/>
      <c r="P48898" s="284"/>
    </row>
    <row r="48899" spans="15:16" x14ac:dyDescent="0.2">
      <c r="O48899" s="284"/>
      <c r="P48899" s="284"/>
    </row>
    <row r="48900" spans="15:16" x14ac:dyDescent="0.2">
      <c r="O48900" s="284"/>
      <c r="P48900" s="284"/>
    </row>
    <row r="48901" spans="15:16" x14ac:dyDescent="0.2">
      <c r="O48901" s="284"/>
      <c r="P48901" s="284"/>
    </row>
    <row r="48902" spans="15:16" x14ac:dyDescent="0.2">
      <c r="O48902" s="284"/>
      <c r="P48902" s="284"/>
    </row>
    <row r="48903" spans="15:16" x14ac:dyDescent="0.2">
      <c r="O48903" s="284"/>
      <c r="P48903" s="284"/>
    </row>
    <row r="48904" spans="15:16" x14ac:dyDescent="0.2">
      <c r="O48904" s="284"/>
      <c r="P48904" s="284"/>
    </row>
    <row r="48905" spans="15:16" x14ac:dyDescent="0.2">
      <c r="O48905" s="284"/>
      <c r="P48905" s="284"/>
    </row>
    <row r="48906" spans="15:16" x14ac:dyDescent="0.2">
      <c r="O48906" s="284"/>
      <c r="P48906" s="284"/>
    </row>
    <row r="48907" spans="15:16" x14ac:dyDescent="0.2">
      <c r="O48907" s="284"/>
      <c r="P48907" s="284"/>
    </row>
    <row r="48908" spans="15:16" x14ac:dyDescent="0.2">
      <c r="O48908" s="284"/>
      <c r="P48908" s="284"/>
    </row>
    <row r="48909" spans="15:16" x14ac:dyDescent="0.2">
      <c r="O48909" s="284"/>
      <c r="P48909" s="284"/>
    </row>
    <row r="48910" spans="15:16" x14ac:dyDescent="0.2">
      <c r="O48910" s="284"/>
      <c r="P48910" s="284"/>
    </row>
    <row r="48911" spans="15:16" x14ac:dyDescent="0.2">
      <c r="O48911" s="284"/>
      <c r="P48911" s="284"/>
    </row>
    <row r="48912" spans="15:16" x14ac:dyDescent="0.2">
      <c r="O48912" s="284"/>
      <c r="P48912" s="284"/>
    </row>
    <row r="48913" spans="15:16" x14ac:dyDescent="0.2">
      <c r="O48913" s="284"/>
      <c r="P48913" s="284"/>
    </row>
    <row r="48914" spans="15:16" x14ac:dyDescent="0.2">
      <c r="O48914" s="284"/>
      <c r="P48914" s="284"/>
    </row>
    <row r="48915" spans="15:16" x14ac:dyDescent="0.2">
      <c r="O48915" s="284"/>
      <c r="P48915" s="284"/>
    </row>
    <row r="48916" spans="15:16" x14ac:dyDescent="0.2">
      <c r="O48916" s="284"/>
      <c r="P48916" s="284"/>
    </row>
    <row r="48917" spans="15:16" x14ac:dyDescent="0.2">
      <c r="O48917" s="284"/>
      <c r="P48917" s="284"/>
    </row>
    <row r="48918" spans="15:16" x14ac:dyDescent="0.2">
      <c r="O48918" s="284"/>
      <c r="P48918" s="284"/>
    </row>
    <row r="48919" spans="15:16" x14ac:dyDescent="0.2">
      <c r="O48919" s="284"/>
      <c r="P48919" s="284"/>
    </row>
    <row r="48920" spans="15:16" x14ac:dyDescent="0.2">
      <c r="O48920" s="284"/>
      <c r="P48920" s="284"/>
    </row>
    <row r="48921" spans="15:16" x14ac:dyDescent="0.2">
      <c r="O48921" s="284"/>
      <c r="P48921" s="284"/>
    </row>
    <row r="48922" spans="15:16" x14ac:dyDescent="0.2">
      <c r="O48922" s="284"/>
      <c r="P48922" s="284"/>
    </row>
    <row r="48923" spans="15:16" x14ac:dyDescent="0.2">
      <c r="O48923" s="284"/>
      <c r="P48923" s="284"/>
    </row>
    <row r="48924" spans="15:16" x14ac:dyDescent="0.2">
      <c r="O48924" s="284"/>
      <c r="P48924" s="284"/>
    </row>
    <row r="48925" spans="15:16" x14ac:dyDescent="0.2">
      <c r="O48925" s="284"/>
      <c r="P48925" s="284"/>
    </row>
    <row r="48926" spans="15:16" x14ac:dyDescent="0.2">
      <c r="O48926" s="284"/>
      <c r="P48926" s="284"/>
    </row>
    <row r="48927" spans="15:16" x14ac:dyDescent="0.2">
      <c r="O48927" s="284"/>
      <c r="P48927" s="284"/>
    </row>
    <row r="48928" spans="15:16" x14ac:dyDescent="0.2">
      <c r="O48928" s="284"/>
      <c r="P48928" s="284"/>
    </row>
    <row r="48929" spans="15:16" x14ac:dyDescent="0.2">
      <c r="O48929" s="284"/>
      <c r="P48929" s="284"/>
    </row>
    <row r="48930" spans="15:16" x14ac:dyDescent="0.2">
      <c r="O48930" s="284"/>
      <c r="P48930" s="284"/>
    </row>
    <row r="48931" spans="15:16" x14ac:dyDescent="0.2">
      <c r="O48931" s="284"/>
      <c r="P48931" s="284"/>
    </row>
    <row r="48932" spans="15:16" x14ac:dyDescent="0.2">
      <c r="O48932" s="284"/>
      <c r="P48932" s="284"/>
    </row>
    <row r="48933" spans="15:16" x14ac:dyDescent="0.2">
      <c r="O48933" s="284"/>
      <c r="P48933" s="284"/>
    </row>
    <row r="48934" spans="15:16" x14ac:dyDescent="0.2">
      <c r="O48934" s="284"/>
      <c r="P48934" s="284"/>
    </row>
    <row r="48935" spans="15:16" x14ac:dyDescent="0.2">
      <c r="O48935" s="284"/>
      <c r="P48935" s="284"/>
    </row>
    <row r="48936" spans="15:16" x14ac:dyDescent="0.2">
      <c r="O48936" s="284"/>
      <c r="P48936" s="284"/>
    </row>
    <row r="48937" spans="15:16" x14ac:dyDescent="0.2">
      <c r="O48937" s="284"/>
      <c r="P48937" s="284"/>
    </row>
    <row r="48938" spans="15:16" x14ac:dyDescent="0.2">
      <c r="O48938" s="284"/>
      <c r="P48938" s="284"/>
    </row>
    <row r="48939" spans="15:16" x14ac:dyDescent="0.2">
      <c r="O48939" s="284"/>
      <c r="P48939" s="284"/>
    </row>
    <row r="48940" spans="15:16" x14ac:dyDescent="0.2">
      <c r="O48940" s="284"/>
      <c r="P48940" s="284"/>
    </row>
    <row r="48941" spans="15:16" x14ac:dyDescent="0.2">
      <c r="O48941" s="284"/>
      <c r="P48941" s="284"/>
    </row>
    <row r="48942" spans="15:16" x14ac:dyDescent="0.2">
      <c r="O48942" s="284"/>
      <c r="P48942" s="284"/>
    </row>
    <row r="48943" spans="15:16" x14ac:dyDescent="0.2">
      <c r="O48943" s="284"/>
      <c r="P48943" s="284"/>
    </row>
    <row r="48944" spans="15:16" x14ac:dyDescent="0.2">
      <c r="O48944" s="284"/>
      <c r="P48944" s="284"/>
    </row>
    <row r="48945" spans="15:16" x14ac:dyDescent="0.2">
      <c r="O48945" s="284"/>
      <c r="P48945" s="284"/>
    </row>
    <row r="48946" spans="15:16" x14ac:dyDescent="0.2">
      <c r="O48946" s="284"/>
      <c r="P48946" s="284"/>
    </row>
    <row r="48947" spans="15:16" x14ac:dyDescent="0.2">
      <c r="O48947" s="284"/>
      <c r="P48947" s="284"/>
    </row>
    <row r="48948" spans="15:16" x14ac:dyDescent="0.2">
      <c r="O48948" s="284"/>
      <c r="P48948" s="284"/>
    </row>
    <row r="48949" spans="15:16" x14ac:dyDescent="0.2">
      <c r="O48949" s="284"/>
      <c r="P48949" s="284"/>
    </row>
    <row r="48950" spans="15:16" x14ac:dyDescent="0.2">
      <c r="O48950" s="284"/>
      <c r="P48950" s="284"/>
    </row>
    <row r="48951" spans="15:16" x14ac:dyDescent="0.2">
      <c r="O48951" s="284"/>
      <c r="P48951" s="284"/>
    </row>
    <row r="48952" spans="15:16" x14ac:dyDescent="0.2">
      <c r="O48952" s="284"/>
      <c r="P48952" s="284"/>
    </row>
    <row r="48953" spans="15:16" x14ac:dyDescent="0.2">
      <c r="O48953" s="284"/>
      <c r="P48953" s="284"/>
    </row>
    <row r="48954" spans="15:16" x14ac:dyDescent="0.2">
      <c r="O48954" s="284"/>
      <c r="P48954" s="284"/>
    </row>
    <row r="48955" spans="15:16" x14ac:dyDescent="0.2">
      <c r="O48955" s="284"/>
      <c r="P48955" s="284"/>
    </row>
    <row r="48956" spans="15:16" x14ac:dyDescent="0.2">
      <c r="O48956" s="284"/>
      <c r="P48956" s="284"/>
    </row>
    <row r="48957" spans="15:16" x14ac:dyDescent="0.2">
      <c r="O48957" s="284"/>
      <c r="P48957" s="284"/>
    </row>
    <row r="48958" spans="15:16" x14ac:dyDescent="0.2">
      <c r="O48958" s="284"/>
      <c r="P48958" s="284"/>
    </row>
    <row r="48959" spans="15:16" x14ac:dyDescent="0.2">
      <c r="O48959" s="284"/>
      <c r="P48959" s="284"/>
    </row>
    <row r="48960" spans="15:16" x14ac:dyDescent="0.2">
      <c r="O48960" s="284"/>
      <c r="P48960" s="284"/>
    </row>
    <row r="48961" spans="15:16" x14ac:dyDescent="0.2">
      <c r="O48961" s="284"/>
      <c r="P48961" s="284"/>
    </row>
    <row r="48962" spans="15:16" x14ac:dyDescent="0.2">
      <c r="O48962" s="284"/>
      <c r="P48962" s="284"/>
    </row>
    <row r="48963" spans="15:16" x14ac:dyDescent="0.2">
      <c r="O48963" s="284"/>
      <c r="P48963" s="284"/>
    </row>
    <row r="48964" spans="15:16" x14ac:dyDescent="0.2">
      <c r="O48964" s="284"/>
      <c r="P48964" s="284"/>
    </row>
    <row r="48965" spans="15:16" x14ac:dyDescent="0.2">
      <c r="O48965" s="284"/>
      <c r="P48965" s="284"/>
    </row>
    <row r="48966" spans="15:16" x14ac:dyDescent="0.2">
      <c r="O48966" s="284"/>
      <c r="P48966" s="284"/>
    </row>
    <row r="48967" spans="15:16" x14ac:dyDescent="0.2">
      <c r="O48967" s="284"/>
      <c r="P48967" s="284"/>
    </row>
    <row r="48968" spans="15:16" x14ac:dyDescent="0.2">
      <c r="O48968" s="284"/>
      <c r="P48968" s="284"/>
    </row>
    <row r="48969" spans="15:16" x14ac:dyDescent="0.2">
      <c r="O48969" s="284"/>
      <c r="P48969" s="284"/>
    </row>
    <row r="48970" spans="15:16" x14ac:dyDescent="0.2">
      <c r="O48970" s="284"/>
      <c r="P48970" s="284"/>
    </row>
    <row r="48971" spans="15:16" x14ac:dyDescent="0.2">
      <c r="O48971" s="284"/>
      <c r="P48971" s="284"/>
    </row>
    <row r="48972" spans="15:16" x14ac:dyDescent="0.2">
      <c r="O48972" s="284"/>
      <c r="P48972" s="284"/>
    </row>
    <row r="48973" spans="15:16" x14ac:dyDescent="0.2">
      <c r="O48973" s="284"/>
      <c r="P48973" s="284"/>
    </row>
    <row r="48974" spans="15:16" x14ac:dyDescent="0.2">
      <c r="O48974" s="284"/>
      <c r="P48974" s="284"/>
    </row>
    <row r="48975" spans="15:16" x14ac:dyDescent="0.2">
      <c r="O48975" s="284"/>
      <c r="P48975" s="284"/>
    </row>
    <row r="48976" spans="15:16" x14ac:dyDescent="0.2">
      <c r="O48976" s="284"/>
      <c r="P48976" s="284"/>
    </row>
    <row r="48977" spans="15:16" x14ac:dyDescent="0.2">
      <c r="O48977" s="284"/>
      <c r="P48977" s="284"/>
    </row>
    <row r="48978" spans="15:16" x14ac:dyDescent="0.2">
      <c r="O48978" s="284"/>
      <c r="P48978" s="284"/>
    </row>
    <row r="48979" spans="15:16" x14ac:dyDescent="0.2">
      <c r="O48979" s="284"/>
      <c r="P48979" s="284"/>
    </row>
    <row r="48980" spans="15:16" x14ac:dyDescent="0.2">
      <c r="O48980" s="284"/>
      <c r="P48980" s="284"/>
    </row>
    <row r="48981" spans="15:16" x14ac:dyDescent="0.2">
      <c r="O48981" s="284"/>
      <c r="P48981" s="284"/>
    </row>
    <row r="48982" spans="15:16" x14ac:dyDescent="0.2">
      <c r="O48982" s="284"/>
      <c r="P48982" s="284"/>
    </row>
    <row r="48983" spans="15:16" x14ac:dyDescent="0.2">
      <c r="O48983" s="284"/>
      <c r="P48983" s="284"/>
    </row>
    <row r="48984" spans="15:16" x14ac:dyDescent="0.2">
      <c r="O48984" s="284"/>
      <c r="P48984" s="284"/>
    </row>
    <row r="48985" spans="15:16" x14ac:dyDescent="0.2">
      <c r="O48985" s="284"/>
      <c r="P48985" s="284"/>
    </row>
    <row r="48986" spans="15:16" x14ac:dyDescent="0.2">
      <c r="O48986" s="284"/>
      <c r="P48986" s="284"/>
    </row>
    <row r="48987" spans="15:16" x14ac:dyDescent="0.2">
      <c r="O48987" s="284"/>
      <c r="P48987" s="284"/>
    </row>
    <row r="48988" spans="15:16" x14ac:dyDescent="0.2">
      <c r="O48988" s="284"/>
      <c r="P48988" s="284"/>
    </row>
    <row r="48989" spans="15:16" x14ac:dyDescent="0.2">
      <c r="O48989" s="284"/>
      <c r="P48989" s="284"/>
    </row>
    <row r="48990" spans="15:16" x14ac:dyDescent="0.2">
      <c r="O48990" s="284"/>
      <c r="P48990" s="284"/>
    </row>
    <row r="48991" spans="15:16" x14ac:dyDescent="0.2">
      <c r="O48991" s="284"/>
      <c r="P48991" s="284"/>
    </row>
    <row r="48992" spans="15:16" x14ac:dyDescent="0.2">
      <c r="O48992" s="284"/>
      <c r="P48992" s="284"/>
    </row>
    <row r="48993" spans="15:16" x14ac:dyDescent="0.2">
      <c r="O48993" s="284"/>
      <c r="P48993" s="284"/>
    </row>
    <row r="48994" spans="15:16" x14ac:dyDescent="0.2">
      <c r="O48994" s="284"/>
      <c r="P48994" s="284"/>
    </row>
    <row r="48995" spans="15:16" x14ac:dyDescent="0.2">
      <c r="O48995" s="284"/>
      <c r="P48995" s="284"/>
    </row>
    <row r="48996" spans="15:16" x14ac:dyDescent="0.2">
      <c r="O48996" s="284"/>
      <c r="P48996" s="284"/>
    </row>
    <row r="48997" spans="15:16" x14ac:dyDescent="0.2">
      <c r="O48997" s="284"/>
      <c r="P48997" s="284"/>
    </row>
    <row r="48998" spans="15:16" x14ac:dyDescent="0.2">
      <c r="O48998" s="284"/>
      <c r="P48998" s="284"/>
    </row>
    <row r="48999" spans="15:16" x14ac:dyDescent="0.2">
      <c r="O48999" s="284"/>
      <c r="P48999" s="284"/>
    </row>
    <row r="49000" spans="15:16" x14ac:dyDescent="0.2">
      <c r="O49000" s="284"/>
      <c r="P49000" s="284"/>
    </row>
    <row r="49001" spans="15:16" x14ac:dyDescent="0.2">
      <c r="O49001" s="284"/>
      <c r="P49001" s="284"/>
    </row>
    <row r="49002" spans="15:16" x14ac:dyDescent="0.2">
      <c r="O49002" s="284"/>
      <c r="P49002" s="284"/>
    </row>
    <row r="49003" spans="15:16" x14ac:dyDescent="0.2">
      <c r="O49003" s="284"/>
      <c r="P49003" s="284"/>
    </row>
    <row r="49004" spans="15:16" x14ac:dyDescent="0.2">
      <c r="O49004" s="284"/>
      <c r="P49004" s="284"/>
    </row>
    <row r="49005" spans="15:16" x14ac:dyDescent="0.2">
      <c r="O49005" s="284"/>
      <c r="P49005" s="284"/>
    </row>
    <row r="49006" spans="15:16" x14ac:dyDescent="0.2">
      <c r="O49006" s="284"/>
      <c r="P49006" s="284"/>
    </row>
    <row r="49007" spans="15:16" x14ac:dyDescent="0.2">
      <c r="O49007" s="284"/>
      <c r="P49007" s="284"/>
    </row>
    <row r="49008" spans="15:16" x14ac:dyDescent="0.2">
      <c r="O49008" s="284"/>
      <c r="P49008" s="284"/>
    </row>
    <row r="49009" spans="15:16" x14ac:dyDescent="0.2">
      <c r="O49009" s="284"/>
      <c r="P49009" s="284"/>
    </row>
    <row r="49010" spans="15:16" x14ac:dyDescent="0.2">
      <c r="O49010" s="284"/>
      <c r="P49010" s="284"/>
    </row>
    <row r="49011" spans="15:16" x14ac:dyDescent="0.2">
      <c r="O49011" s="284"/>
      <c r="P49011" s="284"/>
    </row>
    <row r="49012" spans="15:16" x14ac:dyDescent="0.2">
      <c r="O49012" s="284"/>
      <c r="P49012" s="284"/>
    </row>
    <row r="49013" spans="15:16" x14ac:dyDescent="0.2">
      <c r="O49013" s="284"/>
      <c r="P49013" s="284"/>
    </row>
    <row r="49014" spans="15:16" x14ac:dyDescent="0.2">
      <c r="O49014" s="284"/>
      <c r="P49014" s="284"/>
    </row>
    <row r="49015" spans="15:16" x14ac:dyDescent="0.2">
      <c r="O49015" s="284"/>
      <c r="P49015" s="284"/>
    </row>
    <row r="49016" spans="15:16" x14ac:dyDescent="0.2">
      <c r="O49016" s="284"/>
      <c r="P49016" s="284"/>
    </row>
    <row r="49017" spans="15:16" x14ac:dyDescent="0.2">
      <c r="O49017" s="284"/>
      <c r="P49017" s="284"/>
    </row>
    <row r="49018" spans="15:16" x14ac:dyDescent="0.2">
      <c r="O49018" s="284"/>
      <c r="P49018" s="284"/>
    </row>
    <row r="49019" spans="15:16" x14ac:dyDescent="0.2">
      <c r="O49019" s="284"/>
      <c r="P49019" s="284"/>
    </row>
    <row r="49020" spans="15:16" x14ac:dyDescent="0.2">
      <c r="O49020" s="284"/>
      <c r="P49020" s="284"/>
    </row>
    <row r="49021" spans="15:16" x14ac:dyDescent="0.2">
      <c r="O49021" s="284"/>
      <c r="P49021" s="284"/>
    </row>
    <row r="49022" spans="15:16" x14ac:dyDescent="0.2">
      <c r="O49022" s="284"/>
      <c r="P49022" s="284"/>
    </row>
    <row r="49023" spans="15:16" x14ac:dyDescent="0.2">
      <c r="O49023" s="284"/>
      <c r="P49023" s="284"/>
    </row>
    <row r="49024" spans="15:16" x14ac:dyDescent="0.2">
      <c r="O49024" s="284"/>
      <c r="P49024" s="284"/>
    </row>
    <row r="49025" spans="15:16" x14ac:dyDescent="0.2">
      <c r="O49025" s="284"/>
      <c r="P49025" s="284"/>
    </row>
    <row r="49026" spans="15:16" x14ac:dyDescent="0.2">
      <c r="O49026" s="284"/>
      <c r="P49026" s="284"/>
    </row>
    <row r="49027" spans="15:16" x14ac:dyDescent="0.2">
      <c r="O49027" s="284"/>
      <c r="P49027" s="284"/>
    </row>
    <row r="49028" spans="15:16" x14ac:dyDescent="0.2">
      <c r="O49028" s="284"/>
      <c r="P49028" s="284"/>
    </row>
    <row r="49029" spans="15:16" x14ac:dyDescent="0.2">
      <c r="O49029" s="284"/>
      <c r="P49029" s="284"/>
    </row>
    <row r="49030" spans="15:16" x14ac:dyDescent="0.2">
      <c r="O49030" s="284"/>
      <c r="P49030" s="284"/>
    </row>
    <row r="49031" spans="15:16" x14ac:dyDescent="0.2">
      <c r="O49031" s="284"/>
      <c r="P49031" s="284"/>
    </row>
    <row r="49032" spans="15:16" x14ac:dyDescent="0.2">
      <c r="O49032" s="284"/>
      <c r="P49032" s="284"/>
    </row>
    <row r="49033" spans="15:16" x14ac:dyDescent="0.2">
      <c r="O49033" s="284"/>
      <c r="P49033" s="284"/>
    </row>
    <row r="49034" spans="15:16" x14ac:dyDescent="0.2">
      <c r="O49034" s="284"/>
      <c r="P49034" s="284"/>
    </row>
    <row r="49035" spans="15:16" x14ac:dyDescent="0.2">
      <c r="O49035" s="284"/>
      <c r="P49035" s="284"/>
    </row>
    <row r="49036" spans="15:16" x14ac:dyDescent="0.2">
      <c r="O49036" s="284"/>
      <c r="P49036" s="284"/>
    </row>
    <row r="49037" spans="15:16" x14ac:dyDescent="0.2">
      <c r="O49037" s="284"/>
      <c r="P49037" s="284"/>
    </row>
    <row r="49038" spans="15:16" x14ac:dyDescent="0.2">
      <c r="O49038" s="284"/>
      <c r="P49038" s="284"/>
    </row>
    <row r="49039" spans="15:16" x14ac:dyDescent="0.2">
      <c r="O49039" s="284"/>
      <c r="P49039" s="284"/>
    </row>
    <row r="49040" spans="15:16" x14ac:dyDescent="0.2">
      <c r="O49040" s="284"/>
      <c r="P49040" s="284"/>
    </row>
    <row r="49041" spans="15:16" x14ac:dyDescent="0.2">
      <c r="O49041" s="284"/>
      <c r="P49041" s="284"/>
    </row>
    <row r="49042" spans="15:16" x14ac:dyDescent="0.2">
      <c r="O49042" s="284"/>
      <c r="P49042" s="284"/>
    </row>
    <row r="49043" spans="15:16" x14ac:dyDescent="0.2">
      <c r="O49043" s="284"/>
      <c r="P49043" s="284"/>
    </row>
    <row r="49044" spans="15:16" x14ac:dyDescent="0.2">
      <c r="O49044" s="284"/>
      <c r="P49044" s="284"/>
    </row>
    <row r="49045" spans="15:16" x14ac:dyDescent="0.2">
      <c r="O49045" s="284"/>
      <c r="P49045" s="284"/>
    </row>
    <row r="49046" spans="15:16" x14ac:dyDescent="0.2">
      <c r="O49046" s="284"/>
      <c r="P49046" s="284"/>
    </row>
    <row r="49047" spans="15:16" x14ac:dyDescent="0.2">
      <c r="O49047" s="284"/>
      <c r="P49047" s="284"/>
    </row>
    <row r="49048" spans="15:16" x14ac:dyDescent="0.2">
      <c r="O49048" s="284"/>
      <c r="P49048" s="284"/>
    </row>
    <row r="49049" spans="15:16" x14ac:dyDescent="0.2">
      <c r="O49049" s="284"/>
      <c r="P49049" s="284"/>
    </row>
    <row r="49050" spans="15:16" x14ac:dyDescent="0.2">
      <c r="O49050" s="284"/>
      <c r="P49050" s="284"/>
    </row>
    <row r="49051" spans="15:16" x14ac:dyDescent="0.2">
      <c r="O49051" s="284"/>
      <c r="P49051" s="284"/>
    </row>
    <row r="49052" spans="15:16" x14ac:dyDescent="0.2">
      <c r="O49052" s="284"/>
      <c r="P49052" s="284"/>
    </row>
    <row r="49053" spans="15:16" x14ac:dyDescent="0.2">
      <c r="O49053" s="284"/>
      <c r="P49053" s="284"/>
    </row>
    <row r="49054" spans="15:16" x14ac:dyDescent="0.2">
      <c r="O49054" s="284"/>
      <c r="P49054" s="284"/>
    </row>
    <row r="49055" spans="15:16" x14ac:dyDescent="0.2">
      <c r="O49055" s="284"/>
      <c r="P49055" s="284"/>
    </row>
    <row r="49056" spans="15:16" x14ac:dyDescent="0.2">
      <c r="O49056" s="284"/>
      <c r="P49056" s="284"/>
    </row>
    <row r="49057" spans="15:16" x14ac:dyDescent="0.2">
      <c r="O49057" s="284"/>
      <c r="P49057" s="284"/>
    </row>
    <row r="49058" spans="15:16" x14ac:dyDescent="0.2">
      <c r="O49058" s="284"/>
      <c r="P49058" s="284"/>
    </row>
    <row r="49059" spans="15:16" x14ac:dyDescent="0.2">
      <c r="O49059" s="284"/>
      <c r="P49059" s="284"/>
    </row>
    <row r="49060" spans="15:16" x14ac:dyDescent="0.2">
      <c r="O49060" s="284"/>
      <c r="P49060" s="284"/>
    </row>
    <row r="49061" spans="15:16" x14ac:dyDescent="0.2">
      <c r="O49061" s="284"/>
      <c r="P49061" s="284"/>
    </row>
    <row r="49062" spans="15:16" x14ac:dyDescent="0.2">
      <c r="O49062" s="284"/>
      <c r="P49062" s="284"/>
    </row>
    <row r="49063" spans="15:16" x14ac:dyDescent="0.2">
      <c r="O49063" s="284"/>
      <c r="P49063" s="284"/>
    </row>
    <row r="49064" spans="15:16" x14ac:dyDescent="0.2">
      <c r="O49064" s="284"/>
      <c r="P49064" s="284"/>
    </row>
    <row r="49065" spans="15:16" x14ac:dyDescent="0.2">
      <c r="O49065" s="284"/>
      <c r="P49065" s="284"/>
    </row>
    <row r="49066" spans="15:16" x14ac:dyDescent="0.2">
      <c r="O49066" s="284"/>
      <c r="P49066" s="284"/>
    </row>
    <row r="49067" spans="15:16" x14ac:dyDescent="0.2">
      <c r="O49067" s="284"/>
      <c r="P49067" s="284"/>
    </row>
    <row r="49068" spans="15:16" x14ac:dyDescent="0.2">
      <c r="O49068" s="284"/>
      <c r="P49068" s="284"/>
    </row>
    <row r="49069" spans="15:16" x14ac:dyDescent="0.2">
      <c r="O49069" s="284"/>
      <c r="P49069" s="284"/>
    </row>
    <row r="49070" spans="15:16" x14ac:dyDescent="0.2">
      <c r="O49070" s="284"/>
      <c r="P49070" s="284"/>
    </row>
    <row r="49071" spans="15:16" x14ac:dyDescent="0.2">
      <c r="O49071" s="284"/>
      <c r="P49071" s="284"/>
    </row>
    <row r="49072" spans="15:16" x14ac:dyDescent="0.2">
      <c r="O49072" s="284"/>
      <c r="P49072" s="284"/>
    </row>
    <row r="49073" spans="15:16" x14ac:dyDescent="0.2">
      <c r="O49073" s="284"/>
      <c r="P49073" s="284"/>
    </row>
    <row r="49074" spans="15:16" x14ac:dyDescent="0.2">
      <c r="O49074" s="284"/>
      <c r="P49074" s="284"/>
    </row>
    <row r="49075" spans="15:16" x14ac:dyDescent="0.2">
      <c r="O49075" s="284"/>
      <c r="P49075" s="284"/>
    </row>
    <row r="49076" spans="15:16" x14ac:dyDescent="0.2">
      <c r="O49076" s="284"/>
      <c r="P49076" s="284"/>
    </row>
    <row r="49077" spans="15:16" x14ac:dyDescent="0.2">
      <c r="O49077" s="284"/>
      <c r="P49077" s="284"/>
    </row>
    <row r="49078" spans="15:16" x14ac:dyDescent="0.2">
      <c r="O49078" s="284"/>
      <c r="P49078" s="284"/>
    </row>
    <row r="49079" spans="15:16" x14ac:dyDescent="0.2">
      <c r="O49079" s="284"/>
      <c r="P49079" s="284"/>
    </row>
    <row r="49080" spans="15:16" x14ac:dyDescent="0.2">
      <c r="O49080" s="284"/>
      <c r="P49080" s="284"/>
    </row>
    <row r="49081" spans="15:16" x14ac:dyDescent="0.2">
      <c r="O49081" s="284"/>
      <c r="P49081" s="284"/>
    </row>
    <row r="49082" spans="15:16" x14ac:dyDescent="0.2">
      <c r="O49082" s="284"/>
      <c r="P49082" s="284"/>
    </row>
    <row r="49083" spans="15:16" x14ac:dyDescent="0.2">
      <c r="O49083" s="284"/>
      <c r="P49083" s="284"/>
    </row>
    <row r="49084" spans="15:16" x14ac:dyDescent="0.2">
      <c r="O49084" s="284"/>
      <c r="P49084" s="284"/>
    </row>
    <row r="49085" spans="15:16" x14ac:dyDescent="0.2">
      <c r="O49085" s="284"/>
      <c r="P49085" s="284"/>
    </row>
    <row r="49086" spans="15:16" x14ac:dyDescent="0.2">
      <c r="O49086" s="284"/>
      <c r="P49086" s="284"/>
    </row>
    <row r="49087" spans="15:16" x14ac:dyDescent="0.2">
      <c r="O49087" s="284"/>
      <c r="P49087" s="284"/>
    </row>
    <row r="49088" spans="15:16" x14ac:dyDescent="0.2">
      <c r="O49088" s="284"/>
      <c r="P49088" s="284"/>
    </row>
    <row r="49089" spans="15:16" x14ac:dyDescent="0.2">
      <c r="O49089" s="284"/>
      <c r="P49089" s="284"/>
    </row>
    <row r="49090" spans="15:16" x14ac:dyDescent="0.2">
      <c r="O49090" s="284"/>
      <c r="P49090" s="284"/>
    </row>
    <row r="49091" spans="15:16" x14ac:dyDescent="0.2">
      <c r="O49091" s="284"/>
      <c r="P49091" s="284"/>
    </row>
    <row r="49092" spans="15:16" x14ac:dyDescent="0.2">
      <c r="O49092" s="284"/>
      <c r="P49092" s="284"/>
    </row>
    <row r="49093" spans="15:16" x14ac:dyDescent="0.2">
      <c r="O49093" s="284"/>
      <c r="P49093" s="284"/>
    </row>
    <row r="49094" spans="15:16" x14ac:dyDescent="0.2">
      <c r="O49094" s="284"/>
      <c r="P49094" s="284"/>
    </row>
    <row r="49095" spans="15:16" x14ac:dyDescent="0.2">
      <c r="O49095" s="284"/>
      <c r="P49095" s="284"/>
    </row>
    <row r="49096" spans="15:16" x14ac:dyDescent="0.2">
      <c r="O49096" s="284"/>
      <c r="P49096" s="284"/>
    </row>
    <row r="49097" spans="15:16" x14ac:dyDescent="0.2">
      <c r="O49097" s="284"/>
      <c r="P49097" s="284"/>
    </row>
    <row r="49098" spans="15:16" x14ac:dyDescent="0.2">
      <c r="O49098" s="284"/>
      <c r="P49098" s="284"/>
    </row>
    <row r="49099" spans="15:16" x14ac:dyDescent="0.2">
      <c r="O49099" s="284"/>
      <c r="P49099" s="284"/>
    </row>
    <row r="49100" spans="15:16" x14ac:dyDescent="0.2">
      <c r="O49100" s="284"/>
      <c r="P49100" s="284"/>
    </row>
    <row r="49101" spans="15:16" x14ac:dyDescent="0.2">
      <c r="O49101" s="284"/>
      <c r="P49101" s="284"/>
    </row>
    <row r="49102" spans="15:16" x14ac:dyDescent="0.2">
      <c r="O49102" s="284"/>
      <c r="P49102" s="284"/>
    </row>
    <row r="49103" spans="15:16" x14ac:dyDescent="0.2">
      <c r="O49103" s="284"/>
      <c r="P49103" s="284"/>
    </row>
    <row r="49104" spans="15:16" x14ac:dyDescent="0.2">
      <c r="O49104" s="284"/>
      <c r="P49104" s="284"/>
    </row>
    <row r="49105" spans="15:16" x14ac:dyDescent="0.2">
      <c r="O49105" s="284"/>
      <c r="P49105" s="284"/>
    </row>
    <row r="49106" spans="15:16" x14ac:dyDescent="0.2">
      <c r="O49106" s="284"/>
      <c r="P49106" s="284"/>
    </row>
    <row r="49107" spans="15:16" x14ac:dyDescent="0.2">
      <c r="O49107" s="284"/>
      <c r="P49107" s="284"/>
    </row>
    <row r="49108" spans="15:16" x14ac:dyDescent="0.2">
      <c r="O49108" s="284"/>
      <c r="P49108" s="284"/>
    </row>
    <row r="49109" spans="15:16" x14ac:dyDescent="0.2">
      <c r="O49109" s="284"/>
      <c r="P49109" s="284"/>
    </row>
    <row r="49110" spans="15:16" x14ac:dyDescent="0.2">
      <c r="O49110" s="284"/>
      <c r="P49110" s="284"/>
    </row>
    <row r="49111" spans="15:16" x14ac:dyDescent="0.2">
      <c r="O49111" s="284"/>
      <c r="P49111" s="284"/>
    </row>
    <row r="49112" spans="15:16" x14ac:dyDescent="0.2">
      <c r="O49112" s="284"/>
      <c r="P49112" s="284"/>
    </row>
    <row r="49113" spans="15:16" x14ac:dyDescent="0.2">
      <c r="O49113" s="284"/>
      <c r="P49113" s="284"/>
    </row>
    <row r="49114" spans="15:16" x14ac:dyDescent="0.2">
      <c r="O49114" s="284"/>
      <c r="P49114" s="284"/>
    </row>
    <row r="49115" spans="15:16" x14ac:dyDescent="0.2">
      <c r="O49115" s="284"/>
      <c r="P49115" s="284"/>
    </row>
    <row r="49116" spans="15:16" x14ac:dyDescent="0.2">
      <c r="O49116" s="284"/>
      <c r="P49116" s="284"/>
    </row>
    <row r="49117" spans="15:16" x14ac:dyDescent="0.2">
      <c r="O49117" s="284"/>
      <c r="P49117" s="284"/>
    </row>
    <row r="49118" spans="15:16" x14ac:dyDescent="0.2">
      <c r="O49118" s="284"/>
      <c r="P49118" s="284"/>
    </row>
    <row r="49119" spans="15:16" x14ac:dyDescent="0.2">
      <c r="O49119" s="284"/>
      <c r="P49119" s="284"/>
    </row>
    <row r="49120" spans="15:16" x14ac:dyDescent="0.2">
      <c r="O49120" s="284"/>
      <c r="P49120" s="284"/>
    </row>
    <row r="49121" spans="15:16" x14ac:dyDescent="0.2">
      <c r="O49121" s="284"/>
      <c r="P49121" s="284"/>
    </row>
    <row r="49122" spans="15:16" x14ac:dyDescent="0.2">
      <c r="O49122" s="284"/>
      <c r="P49122" s="284"/>
    </row>
    <row r="49123" spans="15:16" x14ac:dyDescent="0.2">
      <c r="O49123" s="284"/>
      <c r="P49123" s="284"/>
    </row>
    <row r="49124" spans="15:16" x14ac:dyDescent="0.2">
      <c r="O49124" s="284"/>
      <c r="P49124" s="284"/>
    </row>
    <row r="49125" spans="15:16" x14ac:dyDescent="0.2">
      <c r="O49125" s="284"/>
      <c r="P49125" s="284"/>
    </row>
    <row r="49126" spans="15:16" x14ac:dyDescent="0.2">
      <c r="O49126" s="284"/>
      <c r="P49126" s="284"/>
    </row>
    <row r="49127" spans="15:16" x14ac:dyDescent="0.2">
      <c r="O49127" s="284"/>
      <c r="P49127" s="284"/>
    </row>
    <row r="49128" spans="15:16" x14ac:dyDescent="0.2">
      <c r="O49128" s="284"/>
      <c r="P49128" s="284"/>
    </row>
    <row r="49129" spans="15:16" x14ac:dyDescent="0.2">
      <c r="O49129" s="284"/>
      <c r="P49129" s="284"/>
    </row>
    <row r="49130" spans="15:16" x14ac:dyDescent="0.2">
      <c r="O49130" s="284"/>
      <c r="P49130" s="284"/>
    </row>
    <row r="49131" spans="15:16" x14ac:dyDescent="0.2">
      <c r="O49131" s="284"/>
      <c r="P49131" s="284"/>
    </row>
    <row r="49132" spans="15:16" x14ac:dyDescent="0.2">
      <c r="O49132" s="284"/>
      <c r="P49132" s="284"/>
    </row>
    <row r="49133" spans="15:16" x14ac:dyDescent="0.2">
      <c r="O49133" s="284"/>
      <c r="P49133" s="284"/>
    </row>
    <row r="49134" spans="15:16" x14ac:dyDescent="0.2">
      <c r="O49134" s="284"/>
      <c r="P49134" s="284"/>
    </row>
    <row r="49135" spans="15:16" x14ac:dyDescent="0.2">
      <c r="O49135" s="284"/>
      <c r="P49135" s="284"/>
    </row>
    <row r="49136" spans="15:16" x14ac:dyDescent="0.2">
      <c r="O49136" s="284"/>
      <c r="P49136" s="284"/>
    </row>
    <row r="49137" spans="15:16" x14ac:dyDescent="0.2">
      <c r="O49137" s="284"/>
      <c r="P49137" s="284"/>
    </row>
    <row r="49138" spans="15:16" x14ac:dyDescent="0.2">
      <c r="O49138" s="284"/>
      <c r="P49138" s="284"/>
    </row>
    <row r="49139" spans="15:16" x14ac:dyDescent="0.2">
      <c r="O49139" s="284"/>
      <c r="P49139" s="284"/>
    </row>
    <row r="49140" spans="15:16" x14ac:dyDescent="0.2">
      <c r="O49140" s="284"/>
      <c r="P49140" s="284"/>
    </row>
    <row r="49141" spans="15:16" x14ac:dyDescent="0.2">
      <c r="O49141" s="284"/>
      <c r="P49141" s="284"/>
    </row>
    <row r="49142" spans="15:16" x14ac:dyDescent="0.2">
      <c r="O49142" s="284"/>
      <c r="P49142" s="284"/>
    </row>
    <row r="49143" spans="15:16" x14ac:dyDescent="0.2">
      <c r="O49143" s="284"/>
      <c r="P49143" s="284"/>
    </row>
    <row r="49144" spans="15:16" x14ac:dyDescent="0.2">
      <c r="O49144" s="284"/>
      <c r="P49144" s="284"/>
    </row>
    <row r="49145" spans="15:16" x14ac:dyDescent="0.2">
      <c r="O49145" s="284"/>
      <c r="P49145" s="284"/>
    </row>
    <row r="49146" spans="15:16" x14ac:dyDescent="0.2">
      <c r="O49146" s="284"/>
      <c r="P49146" s="284"/>
    </row>
    <row r="49147" spans="15:16" x14ac:dyDescent="0.2">
      <c r="O49147" s="284"/>
      <c r="P49147" s="284"/>
    </row>
    <row r="49148" spans="15:16" x14ac:dyDescent="0.2">
      <c r="O49148" s="284"/>
      <c r="P49148" s="284"/>
    </row>
    <row r="49149" spans="15:16" x14ac:dyDescent="0.2">
      <c r="O49149" s="284"/>
      <c r="P49149" s="284"/>
    </row>
    <row r="49150" spans="15:16" x14ac:dyDescent="0.2">
      <c r="O49150" s="284"/>
      <c r="P49150" s="284"/>
    </row>
    <row r="49151" spans="15:16" x14ac:dyDescent="0.2">
      <c r="O49151" s="284"/>
      <c r="P49151" s="284"/>
    </row>
    <row r="49152" spans="15:16" x14ac:dyDescent="0.2">
      <c r="O49152" s="284"/>
      <c r="P49152" s="284"/>
    </row>
    <row r="49153" spans="15:16" x14ac:dyDescent="0.2">
      <c r="O49153" s="284"/>
      <c r="P49153" s="284"/>
    </row>
    <row r="49154" spans="15:16" x14ac:dyDescent="0.2">
      <c r="O49154" s="284"/>
      <c r="P49154" s="284"/>
    </row>
    <row r="49155" spans="15:16" x14ac:dyDescent="0.2">
      <c r="O49155" s="284"/>
      <c r="P49155" s="284"/>
    </row>
    <row r="49156" spans="15:16" x14ac:dyDescent="0.2">
      <c r="O49156" s="284"/>
      <c r="P49156" s="284"/>
    </row>
    <row r="49157" spans="15:16" x14ac:dyDescent="0.2">
      <c r="O49157" s="284"/>
      <c r="P49157" s="284"/>
    </row>
    <row r="49158" spans="15:16" x14ac:dyDescent="0.2">
      <c r="O49158" s="284"/>
      <c r="P49158" s="284"/>
    </row>
    <row r="49159" spans="15:16" x14ac:dyDescent="0.2">
      <c r="O49159" s="284"/>
      <c r="P49159" s="284"/>
    </row>
    <row r="49160" spans="15:16" x14ac:dyDescent="0.2">
      <c r="O49160" s="284"/>
      <c r="P49160" s="284"/>
    </row>
    <row r="49161" spans="15:16" x14ac:dyDescent="0.2">
      <c r="O49161" s="284"/>
      <c r="P49161" s="284"/>
    </row>
    <row r="49162" spans="15:16" x14ac:dyDescent="0.2">
      <c r="O49162" s="284"/>
      <c r="P49162" s="284"/>
    </row>
    <row r="49163" spans="15:16" x14ac:dyDescent="0.2">
      <c r="O49163" s="284"/>
      <c r="P49163" s="284"/>
    </row>
    <row r="49164" spans="15:16" x14ac:dyDescent="0.2">
      <c r="O49164" s="284"/>
      <c r="P49164" s="284"/>
    </row>
    <row r="49165" spans="15:16" x14ac:dyDescent="0.2">
      <c r="O49165" s="284"/>
      <c r="P49165" s="284"/>
    </row>
    <row r="49166" spans="15:16" x14ac:dyDescent="0.2">
      <c r="O49166" s="284"/>
      <c r="P49166" s="284"/>
    </row>
    <row r="49167" spans="15:16" x14ac:dyDescent="0.2">
      <c r="O49167" s="284"/>
      <c r="P49167" s="284"/>
    </row>
    <row r="49168" spans="15:16" x14ac:dyDescent="0.2">
      <c r="O49168" s="284"/>
      <c r="P49168" s="284"/>
    </row>
    <row r="49169" spans="15:16" x14ac:dyDescent="0.2">
      <c r="O49169" s="284"/>
      <c r="P49169" s="284"/>
    </row>
    <row r="49170" spans="15:16" x14ac:dyDescent="0.2">
      <c r="O49170" s="284"/>
      <c r="P49170" s="284"/>
    </row>
    <row r="49171" spans="15:16" x14ac:dyDescent="0.2">
      <c r="O49171" s="284"/>
      <c r="P49171" s="284"/>
    </row>
    <row r="49172" spans="15:16" x14ac:dyDescent="0.2">
      <c r="O49172" s="284"/>
      <c r="P49172" s="284"/>
    </row>
    <row r="49173" spans="15:16" x14ac:dyDescent="0.2">
      <c r="O49173" s="284"/>
      <c r="P49173" s="284"/>
    </row>
    <row r="49174" spans="15:16" x14ac:dyDescent="0.2">
      <c r="O49174" s="284"/>
      <c r="P49174" s="284"/>
    </row>
    <row r="49175" spans="15:16" x14ac:dyDescent="0.2">
      <c r="O49175" s="284"/>
      <c r="P49175" s="284"/>
    </row>
    <row r="49176" spans="15:16" x14ac:dyDescent="0.2">
      <c r="O49176" s="284"/>
      <c r="P49176" s="284"/>
    </row>
    <row r="49177" spans="15:16" x14ac:dyDescent="0.2">
      <c r="O49177" s="284"/>
      <c r="P49177" s="284"/>
    </row>
    <row r="49178" spans="15:16" x14ac:dyDescent="0.2">
      <c r="O49178" s="284"/>
      <c r="P49178" s="284"/>
    </row>
    <row r="49179" spans="15:16" x14ac:dyDescent="0.2">
      <c r="O49179" s="284"/>
      <c r="P49179" s="284"/>
    </row>
    <row r="49180" spans="15:16" x14ac:dyDescent="0.2">
      <c r="O49180" s="284"/>
      <c r="P49180" s="284"/>
    </row>
    <row r="49181" spans="15:16" x14ac:dyDescent="0.2">
      <c r="O49181" s="284"/>
      <c r="P49181" s="284"/>
    </row>
    <row r="49182" spans="15:16" x14ac:dyDescent="0.2">
      <c r="O49182" s="284"/>
      <c r="P49182" s="284"/>
    </row>
    <row r="49183" spans="15:16" x14ac:dyDescent="0.2">
      <c r="O49183" s="284"/>
      <c r="P49183" s="284"/>
    </row>
    <row r="49184" spans="15:16" x14ac:dyDescent="0.2">
      <c r="O49184" s="284"/>
      <c r="P49184" s="284"/>
    </row>
    <row r="49185" spans="15:16" x14ac:dyDescent="0.2">
      <c r="O49185" s="284"/>
      <c r="P49185" s="284"/>
    </row>
    <row r="49186" spans="15:16" x14ac:dyDescent="0.2">
      <c r="O49186" s="284"/>
      <c r="P49186" s="284"/>
    </row>
    <row r="49187" spans="15:16" x14ac:dyDescent="0.2">
      <c r="O49187" s="284"/>
      <c r="P49187" s="284"/>
    </row>
    <row r="49188" spans="15:16" x14ac:dyDescent="0.2">
      <c r="O49188" s="284"/>
      <c r="P49188" s="284"/>
    </row>
    <row r="49189" spans="15:16" x14ac:dyDescent="0.2">
      <c r="O49189" s="284"/>
      <c r="P49189" s="284"/>
    </row>
    <row r="49190" spans="15:16" x14ac:dyDescent="0.2">
      <c r="O49190" s="284"/>
      <c r="P49190" s="284"/>
    </row>
    <row r="49191" spans="15:16" x14ac:dyDescent="0.2">
      <c r="O49191" s="284"/>
      <c r="P49191" s="284"/>
    </row>
    <row r="49192" spans="15:16" x14ac:dyDescent="0.2">
      <c r="O49192" s="284"/>
      <c r="P49192" s="284"/>
    </row>
    <row r="49193" spans="15:16" x14ac:dyDescent="0.2">
      <c r="O49193" s="284"/>
      <c r="P49193" s="284"/>
    </row>
    <row r="49194" spans="15:16" x14ac:dyDescent="0.2">
      <c r="O49194" s="284"/>
      <c r="P49194" s="284"/>
    </row>
    <row r="49195" spans="15:16" x14ac:dyDescent="0.2">
      <c r="O49195" s="284"/>
      <c r="P49195" s="284"/>
    </row>
    <row r="49196" spans="15:16" x14ac:dyDescent="0.2">
      <c r="O49196" s="284"/>
      <c r="P49196" s="284"/>
    </row>
    <row r="49197" spans="15:16" x14ac:dyDescent="0.2">
      <c r="O49197" s="284"/>
      <c r="P49197" s="284"/>
    </row>
    <row r="49198" spans="15:16" x14ac:dyDescent="0.2">
      <c r="O49198" s="284"/>
      <c r="P49198" s="284"/>
    </row>
    <row r="49199" spans="15:16" x14ac:dyDescent="0.2">
      <c r="O49199" s="284"/>
      <c r="P49199" s="284"/>
    </row>
    <row r="49200" spans="15:16" x14ac:dyDescent="0.2">
      <c r="O49200" s="284"/>
      <c r="P49200" s="284"/>
    </row>
    <row r="49201" spans="15:16" x14ac:dyDescent="0.2">
      <c r="O49201" s="284"/>
      <c r="P49201" s="284"/>
    </row>
    <row r="49202" spans="15:16" x14ac:dyDescent="0.2">
      <c r="O49202" s="284"/>
      <c r="P49202" s="284"/>
    </row>
    <row r="49203" spans="15:16" x14ac:dyDescent="0.2">
      <c r="O49203" s="284"/>
      <c r="P49203" s="284"/>
    </row>
    <row r="49204" spans="15:16" x14ac:dyDescent="0.2">
      <c r="O49204" s="284"/>
      <c r="P49204" s="284"/>
    </row>
    <row r="49205" spans="15:16" x14ac:dyDescent="0.2">
      <c r="O49205" s="284"/>
      <c r="P49205" s="284"/>
    </row>
    <row r="49206" spans="15:16" x14ac:dyDescent="0.2">
      <c r="O49206" s="284"/>
      <c r="P49206" s="284"/>
    </row>
    <row r="49207" spans="15:16" x14ac:dyDescent="0.2">
      <c r="O49207" s="284"/>
      <c r="P49207" s="284"/>
    </row>
    <row r="49208" spans="15:16" x14ac:dyDescent="0.2">
      <c r="O49208" s="284"/>
      <c r="P49208" s="284"/>
    </row>
    <row r="49209" spans="15:16" x14ac:dyDescent="0.2">
      <c r="O49209" s="284"/>
      <c r="P49209" s="284"/>
    </row>
    <row r="49210" spans="15:16" x14ac:dyDescent="0.2">
      <c r="O49210" s="284"/>
      <c r="P49210" s="284"/>
    </row>
    <row r="49211" spans="15:16" x14ac:dyDescent="0.2">
      <c r="O49211" s="284"/>
      <c r="P49211" s="284"/>
    </row>
    <row r="49212" spans="15:16" x14ac:dyDescent="0.2">
      <c r="O49212" s="284"/>
      <c r="P49212" s="284"/>
    </row>
    <row r="49213" spans="15:16" x14ac:dyDescent="0.2">
      <c r="O49213" s="284"/>
      <c r="P49213" s="284"/>
    </row>
    <row r="49214" spans="15:16" x14ac:dyDescent="0.2">
      <c r="O49214" s="284"/>
      <c r="P49214" s="284"/>
    </row>
    <row r="49215" spans="15:16" x14ac:dyDescent="0.2">
      <c r="O49215" s="284"/>
      <c r="P49215" s="284"/>
    </row>
    <row r="49216" spans="15:16" x14ac:dyDescent="0.2">
      <c r="O49216" s="284"/>
      <c r="P49216" s="284"/>
    </row>
    <row r="49217" spans="15:16" x14ac:dyDescent="0.2">
      <c r="O49217" s="284"/>
      <c r="P49217" s="284"/>
    </row>
    <row r="49218" spans="15:16" x14ac:dyDescent="0.2">
      <c r="O49218" s="284"/>
      <c r="P49218" s="284"/>
    </row>
    <row r="49219" spans="15:16" x14ac:dyDescent="0.2">
      <c r="O49219" s="284"/>
      <c r="P49219" s="284"/>
    </row>
    <row r="49220" spans="15:16" x14ac:dyDescent="0.2">
      <c r="O49220" s="284"/>
      <c r="P49220" s="284"/>
    </row>
    <row r="49221" spans="15:16" x14ac:dyDescent="0.2">
      <c r="O49221" s="284"/>
      <c r="P49221" s="284"/>
    </row>
    <row r="49222" spans="15:16" x14ac:dyDescent="0.2">
      <c r="O49222" s="284"/>
      <c r="P49222" s="284"/>
    </row>
    <row r="49223" spans="15:16" x14ac:dyDescent="0.2">
      <c r="O49223" s="284"/>
      <c r="P49223" s="284"/>
    </row>
    <row r="49224" spans="15:16" x14ac:dyDescent="0.2">
      <c r="O49224" s="284"/>
      <c r="P49224" s="284"/>
    </row>
    <row r="49225" spans="15:16" x14ac:dyDescent="0.2">
      <c r="O49225" s="284"/>
      <c r="P49225" s="284"/>
    </row>
    <row r="49226" spans="15:16" x14ac:dyDescent="0.2">
      <c r="O49226" s="284"/>
      <c r="P49226" s="284"/>
    </row>
    <row r="49227" spans="15:16" x14ac:dyDescent="0.2">
      <c r="O49227" s="284"/>
      <c r="P49227" s="284"/>
    </row>
    <row r="49228" spans="15:16" x14ac:dyDescent="0.2">
      <c r="O49228" s="284"/>
      <c r="P49228" s="284"/>
    </row>
    <row r="49229" spans="15:16" x14ac:dyDescent="0.2">
      <c r="O49229" s="284"/>
      <c r="P49229" s="284"/>
    </row>
    <row r="49230" spans="15:16" x14ac:dyDescent="0.2">
      <c r="O49230" s="284"/>
      <c r="P49230" s="284"/>
    </row>
    <row r="49231" spans="15:16" x14ac:dyDescent="0.2">
      <c r="O49231" s="284"/>
      <c r="P49231" s="284"/>
    </row>
    <row r="49232" spans="15:16" x14ac:dyDescent="0.2">
      <c r="O49232" s="284"/>
      <c r="P49232" s="284"/>
    </row>
    <row r="49233" spans="15:16" x14ac:dyDescent="0.2">
      <c r="O49233" s="284"/>
      <c r="P49233" s="284"/>
    </row>
    <row r="49234" spans="15:16" x14ac:dyDescent="0.2">
      <c r="O49234" s="284"/>
      <c r="P49234" s="284"/>
    </row>
    <row r="49235" spans="15:16" x14ac:dyDescent="0.2">
      <c r="O49235" s="284"/>
      <c r="P49235" s="284"/>
    </row>
    <row r="49236" spans="15:16" x14ac:dyDescent="0.2">
      <c r="O49236" s="284"/>
      <c r="P49236" s="284"/>
    </row>
    <row r="49237" spans="15:16" x14ac:dyDescent="0.2">
      <c r="O49237" s="284"/>
      <c r="P49237" s="284"/>
    </row>
    <row r="49238" spans="15:16" x14ac:dyDescent="0.2">
      <c r="O49238" s="284"/>
      <c r="P49238" s="284"/>
    </row>
    <row r="49239" spans="15:16" x14ac:dyDescent="0.2">
      <c r="O49239" s="284"/>
      <c r="P49239" s="284"/>
    </row>
    <row r="49240" spans="15:16" x14ac:dyDescent="0.2">
      <c r="O49240" s="284"/>
      <c r="P49240" s="284"/>
    </row>
    <row r="49241" spans="15:16" x14ac:dyDescent="0.2">
      <c r="O49241" s="284"/>
      <c r="P49241" s="284"/>
    </row>
    <row r="49242" spans="15:16" x14ac:dyDescent="0.2">
      <c r="O49242" s="284"/>
      <c r="P49242" s="284"/>
    </row>
    <row r="49243" spans="15:16" x14ac:dyDescent="0.2">
      <c r="O49243" s="284"/>
      <c r="P49243" s="284"/>
    </row>
    <row r="49244" spans="15:16" x14ac:dyDescent="0.2">
      <c r="O49244" s="284"/>
      <c r="P49244" s="284"/>
    </row>
    <row r="49245" spans="15:16" x14ac:dyDescent="0.2">
      <c r="O49245" s="284"/>
      <c r="P49245" s="284"/>
    </row>
    <row r="49246" spans="15:16" x14ac:dyDescent="0.2">
      <c r="O49246" s="284"/>
      <c r="P49246" s="284"/>
    </row>
    <row r="49247" spans="15:16" x14ac:dyDescent="0.2">
      <c r="O49247" s="284"/>
      <c r="P49247" s="284"/>
    </row>
    <row r="49248" spans="15:16" x14ac:dyDescent="0.2">
      <c r="O49248" s="284"/>
      <c r="P49248" s="284"/>
    </row>
    <row r="49249" spans="15:16" x14ac:dyDescent="0.2">
      <c r="O49249" s="284"/>
      <c r="P49249" s="284"/>
    </row>
    <row r="49250" spans="15:16" x14ac:dyDescent="0.2">
      <c r="O49250" s="284"/>
      <c r="P49250" s="284"/>
    </row>
    <row r="49251" spans="15:16" x14ac:dyDescent="0.2">
      <c r="O49251" s="284"/>
      <c r="P49251" s="284"/>
    </row>
    <row r="49252" spans="15:16" x14ac:dyDescent="0.2">
      <c r="O49252" s="284"/>
      <c r="P49252" s="284"/>
    </row>
    <row r="49253" spans="15:16" x14ac:dyDescent="0.2">
      <c r="O49253" s="284"/>
      <c r="P49253" s="284"/>
    </row>
    <row r="49254" spans="15:16" x14ac:dyDescent="0.2">
      <c r="O49254" s="284"/>
      <c r="P49254" s="284"/>
    </row>
    <row r="49255" spans="15:16" x14ac:dyDescent="0.2">
      <c r="O49255" s="284"/>
      <c r="P49255" s="284"/>
    </row>
    <row r="49256" spans="15:16" x14ac:dyDescent="0.2">
      <c r="O49256" s="284"/>
      <c r="P49256" s="284"/>
    </row>
    <row r="49257" spans="15:16" x14ac:dyDescent="0.2">
      <c r="O49257" s="284"/>
      <c r="P49257" s="284"/>
    </row>
    <row r="49258" spans="15:16" x14ac:dyDescent="0.2">
      <c r="O49258" s="284"/>
      <c r="P49258" s="284"/>
    </row>
    <row r="49259" spans="15:16" x14ac:dyDescent="0.2">
      <c r="O49259" s="284"/>
      <c r="P49259" s="284"/>
    </row>
    <row r="49260" spans="15:16" x14ac:dyDescent="0.2">
      <c r="O49260" s="284"/>
      <c r="P49260" s="284"/>
    </row>
    <row r="49261" spans="15:16" x14ac:dyDescent="0.2">
      <c r="O49261" s="284"/>
      <c r="P49261" s="284"/>
    </row>
    <row r="49262" spans="15:16" x14ac:dyDescent="0.2">
      <c r="O49262" s="284"/>
      <c r="P49262" s="284"/>
    </row>
    <row r="49263" spans="15:16" x14ac:dyDescent="0.2">
      <c r="O49263" s="284"/>
      <c r="P49263" s="284"/>
    </row>
    <row r="49264" spans="15:16" x14ac:dyDescent="0.2">
      <c r="O49264" s="284"/>
      <c r="P49264" s="284"/>
    </row>
    <row r="49265" spans="15:16" x14ac:dyDescent="0.2">
      <c r="O49265" s="284"/>
      <c r="P49265" s="284"/>
    </row>
    <row r="49266" spans="15:16" x14ac:dyDescent="0.2">
      <c r="O49266" s="284"/>
      <c r="P49266" s="284"/>
    </row>
    <row r="49267" spans="15:16" x14ac:dyDescent="0.2">
      <c r="O49267" s="284"/>
      <c r="P49267" s="284"/>
    </row>
    <row r="49268" spans="15:16" x14ac:dyDescent="0.2">
      <c r="O49268" s="284"/>
      <c r="P49268" s="284"/>
    </row>
    <row r="49269" spans="15:16" x14ac:dyDescent="0.2">
      <c r="O49269" s="284"/>
      <c r="P49269" s="284"/>
    </row>
    <row r="49270" spans="15:16" x14ac:dyDescent="0.2">
      <c r="O49270" s="284"/>
      <c r="P49270" s="284"/>
    </row>
    <row r="49271" spans="15:16" x14ac:dyDescent="0.2">
      <c r="O49271" s="284"/>
      <c r="P49271" s="284"/>
    </row>
    <row r="49272" spans="15:16" x14ac:dyDescent="0.2">
      <c r="O49272" s="284"/>
      <c r="P49272" s="284"/>
    </row>
    <row r="49273" spans="15:16" x14ac:dyDescent="0.2">
      <c r="O49273" s="284"/>
      <c r="P49273" s="284"/>
    </row>
    <row r="49274" spans="15:16" x14ac:dyDescent="0.2">
      <c r="O49274" s="284"/>
      <c r="P49274" s="284"/>
    </row>
    <row r="49275" spans="15:16" x14ac:dyDescent="0.2">
      <c r="O49275" s="284"/>
      <c r="P49275" s="284"/>
    </row>
    <row r="49276" spans="15:16" x14ac:dyDescent="0.2">
      <c r="O49276" s="284"/>
      <c r="P49276" s="284"/>
    </row>
    <row r="49277" spans="15:16" x14ac:dyDescent="0.2">
      <c r="O49277" s="284"/>
      <c r="P49277" s="284"/>
    </row>
    <row r="49278" spans="15:16" x14ac:dyDescent="0.2">
      <c r="O49278" s="284"/>
      <c r="P49278" s="284"/>
    </row>
    <row r="49279" spans="15:16" x14ac:dyDescent="0.2">
      <c r="O49279" s="284"/>
      <c r="P49279" s="284"/>
    </row>
    <row r="49280" spans="15:16" x14ac:dyDescent="0.2">
      <c r="O49280" s="284"/>
      <c r="P49280" s="284"/>
    </row>
    <row r="49281" spans="15:16" x14ac:dyDescent="0.2">
      <c r="O49281" s="284"/>
      <c r="P49281" s="284"/>
    </row>
    <row r="49282" spans="15:16" x14ac:dyDescent="0.2">
      <c r="O49282" s="284"/>
      <c r="P49282" s="284"/>
    </row>
    <row r="49283" spans="15:16" x14ac:dyDescent="0.2">
      <c r="O49283" s="284"/>
      <c r="P49283" s="284"/>
    </row>
    <row r="49284" spans="15:16" x14ac:dyDescent="0.2">
      <c r="O49284" s="284"/>
      <c r="P49284" s="284"/>
    </row>
    <row r="49285" spans="15:16" x14ac:dyDescent="0.2">
      <c r="O49285" s="284"/>
      <c r="P49285" s="284"/>
    </row>
    <row r="49286" spans="15:16" x14ac:dyDescent="0.2">
      <c r="O49286" s="284"/>
      <c r="P49286" s="284"/>
    </row>
    <row r="49287" spans="15:16" x14ac:dyDescent="0.2">
      <c r="O49287" s="284"/>
      <c r="P49287" s="284"/>
    </row>
    <row r="49288" spans="15:16" x14ac:dyDescent="0.2">
      <c r="O49288" s="284"/>
      <c r="P49288" s="284"/>
    </row>
    <row r="49289" spans="15:16" x14ac:dyDescent="0.2">
      <c r="O49289" s="284"/>
      <c r="P49289" s="284"/>
    </row>
    <row r="49290" spans="15:16" x14ac:dyDescent="0.2">
      <c r="O49290" s="284"/>
      <c r="P49290" s="284"/>
    </row>
    <row r="49291" spans="15:16" x14ac:dyDescent="0.2">
      <c r="O49291" s="284"/>
      <c r="P49291" s="284"/>
    </row>
    <row r="49292" spans="15:16" x14ac:dyDescent="0.2">
      <c r="O49292" s="284"/>
      <c r="P49292" s="284"/>
    </row>
    <row r="49293" spans="15:16" x14ac:dyDescent="0.2">
      <c r="O49293" s="284"/>
      <c r="P49293" s="284"/>
    </row>
    <row r="49294" spans="15:16" x14ac:dyDescent="0.2">
      <c r="O49294" s="284"/>
      <c r="P49294" s="284"/>
    </row>
    <row r="49295" spans="15:16" x14ac:dyDescent="0.2">
      <c r="O49295" s="284"/>
      <c r="P49295" s="284"/>
    </row>
    <row r="49296" spans="15:16" x14ac:dyDescent="0.2">
      <c r="O49296" s="284"/>
      <c r="P49296" s="284"/>
    </row>
    <row r="49297" spans="15:16" x14ac:dyDescent="0.2">
      <c r="O49297" s="284"/>
      <c r="P49297" s="284"/>
    </row>
    <row r="49298" spans="15:16" x14ac:dyDescent="0.2">
      <c r="O49298" s="284"/>
      <c r="P49298" s="284"/>
    </row>
    <row r="49299" spans="15:16" x14ac:dyDescent="0.2">
      <c r="O49299" s="284"/>
      <c r="P49299" s="284"/>
    </row>
    <row r="49300" spans="15:16" x14ac:dyDescent="0.2">
      <c r="O49300" s="284"/>
      <c r="P49300" s="284"/>
    </row>
    <row r="49301" spans="15:16" x14ac:dyDescent="0.2">
      <c r="O49301" s="284"/>
      <c r="P49301" s="284"/>
    </row>
    <row r="49302" spans="15:16" x14ac:dyDescent="0.2">
      <c r="O49302" s="284"/>
      <c r="P49302" s="284"/>
    </row>
    <row r="49303" spans="15:16" x14ac:dyDescent="0.2">
      <c r="O49303" s="284"/>
      <c r="P49303" s="284"/>
    </row>
    <row r="49304" spans="15:16" x14ac:dyDescent="0.2">
      <c r="O49304" s="284"/>
      <c r="P49304" s="284"/>
    </row>
    <row r="49305" spans="15:16" x14ac:dyDescent="0.2">
      <c r="O49305" s="284"/>
      <c r="P49305" s="284"/>
    </row>
    <row r="49306" spans="15:16" x14ac:dyDescent="0.2">
      <c r="O49306" s="284"/>
      <c r="P49306" s="284"/>
    </row>
    <row r="49307" spans="15:16" x14ac:dyDescent="0.2">
      <c r="O49307" s="284"/>
      <c r="P49307" s="284"/>
    </row>
    <row r="49308" spans="15:16" x14ac:dyDescent="0.2">
      <c r="O49308" s="284"/>
      <c r="P49308" s="284"/>
    </row>
    <row r="49309" spans="15:16" x14ac:dyDescent="0.2">
      <c r="O49309" s="284"/>
      <c r="P49309" s="284"/>
    </row>
    <row r="49310" spans="15:16" x14ac:dyDescent="0.2">
      <c r="O49310" s="284"/>
      <c r="P49310" s="284"/>
    </row>
    <row r="49311" spans="15:16" x14ac:dyDescent="0.2">
      <c r="O49311" s="284"/>
      <c r="P49311" s="284"/>
    </row>
    <row r="49312" spans="15:16" x14ac:dyDescent="0.2">
      <c r="O49312" s="284"/>
      <c r="P49312" s="284"/>
    </row>
    <row r="49313" spans="15:16" x14ac:dyDescent="0.2">
      <c r="O49313" s="284"/>
      <c r="P49313" s="284"/>
    </row>
    <row r="49314" spans="15:16" x14ac:dyDescent="0.2">
      <c r="O49314" s="284"/>
      <c r="P49314" s="284"/>
    </row>
    <row r="49315" spans="15:16" x14ac:dyDescent="0.2">
      <c r="O49315" s="284"/>
      <c r="P49315" s="284"/>
    </row>
    <row r="49316" spans="15:16" x14ac:dyDescent="0.2">
      <c r="O49316" s="284"/>
      <c r="P49316" s="284"/>
    </row>
    <row r="49317" spans="15:16" x14ac:dyDescent="0.2">
      <c r="O49317" s="284"/>
      <c r="P49317" s="284"/>
    </row>
    <row r="49318" spans="15:16" x14ac:dyDescent="0.2">
      <c r="O49318" s="284"/>
      <c r="P49318" s="284"/>
    </row>
    <row r="49319" spans="15:16" x14ac:dyDescent="0.2">
      <c r="O49319" s="284"/>
      <c r="P49319" s="284"/>
    </row>
    <row r="49320" spans="15:16" x14ac:dyDescent="0.2">
      <c r="O49320" s="284"/>
      <c r="P49320" s="284"/>
    </row>
    <row r="49321" spans="15:16" x14ac:dyDescent="0.2">
      <c r="O49321" s="284"/>
      <c r="P49321" s="284"/>
    </row>
    <row r="49322" spans="15:16" x14ac:dyDescent="0.2">
      <c r="O49322" s="284"/>
      <c r="P49322" s="284"/>
    </row>
    <row r="49323" spans="15:16" x14ac:dyDescent="0.2">
      <c r="O49323" s="284"/>
      <c r="P49323" s="284"/>
    </row>
    <row r="49324" spans="15:16" x14ac:dyDescent="0.2">
      <c r="O49324" s="284"/>
      <c r="P49324" s="284"/>
    </row>
    <row r="49325" spans="15:16" x14ac:dyDescent="0.2">
      <c r="O49325" s="284"/>
      <c r="P49325" s="284"/>
    </row>
    <row r="49326" spans="15:16" x14ac:dyDescent="0.2">
      <c r="O49326" s="284"/>
      <c r="P49326" s="284"/>
    </row>
    <row r="49327" spans="15:16" x14ac:dyDescent="0.2">
      <c r="O49327" s="284"/>
      <c r="P49327" s="284"/>
    </row>
    <row r="49328" spans="15:16" x14ac:dyDescent="0.2">
      <c r="O49328" s="284"/>
      <c r="P49328" s="284"/>
    </row>
    <row r="49329" spans="15:16" x14ac:dyDescent="0.2">
      <c r="O49329" s="284"/>
      <c r="P49329" s="284"/>
    </row>
    <row r="49330" spans="15:16" x14ac:dyDescent="0.2">
      <c r="O49330" s="284"/>
      <c r="P49330" s="284"/>
    </row>
    <row r="49331" spans="15:16" x14ac:dyDescent="0.2">
      <c r="O49331" s="284"/>
      <c r="P49331" s="284"/>
    </row>
    <row r="49332" spans="15:16" x14ac:dyDescent="0.2">
      <c r="O49332" s="284"/>
      <c r="P49332" s="284"/>
    </row>
    <row r="49333" spans="15:16" x14ac:dyDescent="0.2">
      <c r="O49333" s="284"/>
      <c r="P49333" s="284"/>
    </row>
    <row r="49334" spans="15:16" x14ac:dyDescent="0.2">
      <c r="O49334" s="284"/>
      <c r="P49334" s="284"/>
    </row>
    <row r="49335" spans="15:16" x14ac:dyDescent="0.2">
      <c r="O49335" s="284"/>
      <c r="P49335" s="284"/>
    </row>
    <row r="49336" spans="15:16" x14ac:dyDescent="0.2">
      <c r="O49336" s="284"/>
      <c r="P49336" s="284"/>
    </row>
    <row r="49337" spans="15:16" x14ac:dyDescent="0.2">
      <c r="O49337" s="284"/>
      <c r="P49337" s="284"/>
    </row>
    <row r="49338" spans="15:16" x14ac:dyDescent="0.2">
      <c r="O49338" s="284"/>
      <c r="P49338" s="284"/>
    </row>
    <row r="49339" spans="15:16" x14ac:dyDescent="0.2">
      <c r="O49339" s="284"/>
      <c r="P49339" s="284"/>
    </row>
    <row r="49340" spans="15:16" x14ac:dyDescent="0.2">
      <c r="O49340" s="284"/>
      <c r="P49340" s="284"/>
    </row>
    <row r="49341" spans="15:16" x14ac:dyDescent="0.2">
      <c r="O49341" s="284"/>
      <c r="P49341" s="284"/>
    </row>
    <row r="49342" spans="15:16" x14ac:dyDescent="0.2">
      <c r="O49342" s="284"/>
      <c r="P49342" s="284"/>
    </row>
    <row r="49343" spans="15:16" x14ac:dyDescent="0.2">
      <c r="O49343" s="284"/>
      <c r="P49343" s="284"/>
    </row>
    <row r="49344" spans="15:16" x14ac:dyDescent="0.2">
      <c r="O49344" s="284"/>
      <c r="P49344" s="284"/>
    </row>
    <row r="49345" spans="15:16" x14ac:dyDescent="0.2">
      <c r="O49345" s="284"/>
      <c r="P49345" s="284"/>
    </row>
    <row r="49346" spans="15:16" x14ac:dyDescent="0.2">
      <c r="O49346" s="284"/>
      <c r="P49346" s="284"/>
    </row>
    <row r="49347" spans="15:16" x14ac:dyDescent="0.2">
      <c r="O49347" s="284"/>
      <c r="P49347" s="284"/>
    </row>
    <row r="49348" spans="15:16" x14ac:dyDescent="0.2">
      <c r="O49348" s="284"/>
      <c r="P49348" s="284"/>
    </row>
    <row r="49349" spans="15:16" x14ac:dyDescent="0.2">
      <c r="O49349" s="284"/>
      <c r="P49349" s="284"/>
    </row>
    <row r="49350" spans="15:16" x14ac:dyDescent="0.2">
      <c r="O49350" s="284"/>
      <c r="P49350" s="284"/>
    </row>
    <row r="49351" spans="15:16" x14ac:dyDescent="0.2">
      <c r="O49351" s="284"/>
      <c r="P49351" s="284"/>
    </row>
    <row r="49352" spans="15:16" x14ac:dyDescent="0.2">
      <c r="O49352" s="284"/>
      <c r="P49352" s="284"/>
    </row>
    <row r="49353" spans="15:16" x14ac:dyDescent="0.2">
      <c r="O49353" s="284"/>
      <c r="P49353" s="284"/>
    </row>
    <row r="49354" spans="15:16" x14ac:dyDescent="0.2">
      <c r="O49354" s="284"/>
      <c r="P49354" s="284"/>
    </row>
    <row r="49355" spans="15:16" x14ac:dyDescent="0.2">
      <c r="O49355" s="284"/>
      <c r="P49355" s="284"/>
    </row>
    <row r="49356" spans="15:16" x14ac:dyDescent="0.2">
      <c r="O49356" s="284"/>
      <c r="P49356" s="284"/>
    </row>
    <row r="49357" spans="15:16" x14ac:dyDescent="0.2">
      <c r="O49357" s="284"/>
      <c r="P49357" s="284"/>
    </row>
    <row r="49358" spans="15:16" x14ac:dyDescent="0.2">
      <c r="O49358" s="284"/>
      <c r="P49358" s="284"/>
    </row>
    <row r="49359" spans="15:16" x14ac:dyDescent="0.2">
      <c r="O49359" s="284"/>
      <c r="P49359" s="284"/>
    </row>
    <row r="49360" spans="15:16" x14ac:dyDescent="0.2">
      <c r="O49360" s="284"/>
      <c r="P49360" s="284"/>
    </row>
    <row r="49361" spans="15:16" x14ac:dyDescent="0.2">
      <c r="O49361" s="284"/>
      <c r="P49361" s="284"/>
    </row>
    <row r="49362" spans="15:16" x14ac:dyDescent="0.2">
      <c r="O49362" s="284"/>
      <c r="P49362" s="284"/>
    </row>
    <row r="49363" spans="15:16" x14ac:dyDescent="0.2">
      <c r="O49363" s="284"/>
      <c r="P49363" s="284"/>
    </row>
    <row r="49364" spans="15:16" x14ac:dyDescent="0.2">
      <c r="O49364" s="284"/>
      <c r="P49364" s="284"/>
    </row>
    <row r="49365" spans="15:16" x14ac:dyDescent="0.2">
      <c r="O49365" s="284"/>
      <c r="P49365" s="284"/>
    </row>
    <row r="49366" spans="15:16" x14ac:dyDescent="0.2">
      <c r="O49366" s="284"/>
      <c r="P49366" s="284"/>
    </row>
    <row r="49367" spans="15:16" x14ac:dyDescent="0.2">
      <c r="O49367" s="284"/>
      <c r="P49367" s="284"/>
    </row>
    <row r="49368" spans="15:16" x14ac:dyDescent="0.2">
      <c r="O49368" s="284"/>
      <c r="P49368" s="284"/>
    </row>
    <row r="49369" spans="15:16" x14ac:dyDescent="0.2">
      <c r="O49369" s="284"/>
      <c r="P49369" s="284"/>
    </row>
    <row r="49370" spans="15:16" x14ac:dyDescent="0.2">
      <c r="O49370" s="284"/>
      <c r="P49370" s="284"/>
    </row>
    <row r="49371" spans="15:16" x14ac:dyDescent="0.2">
      <c r="O49371" s="284"/>
      <c r="P49371" s="284"/>
    </row>
    <row r="49372" spans="15:16" x14ac:dyDescent="0.2">
      <c r="O49372" s="284"/>
      <c r="P49372" s="284"/>
    </row>
    <row r="49373" spans="15:16" x14ac:dyDescent="0.2">
      <c r="O49373" s="284"/>
      <c r="P49373" s="284"/>
    </row>
    <row r="49374" spans="15:16" x14ac:dyDescent="0.2">
      <c r="O49374" s="284"/>
      <c r="P49374" s="284"/>
    </row>
    <row r="49375" spans="15:16" x14ac:dyDescent="0.2">
      <c r="O49375" s="284"/>
      <c r="P49375" s="284"/>
    </row>
    <row r="49376" spans="15:16" x14ac:dyDescent="0.2">
      <c r="O49376" s="284"/>
      <c r="P49376" s="284"/>
    </row>
    <row r="49377" spans="15:16" x14ac:dyDescent="0.2">
      <c r="O49377" s="284"/>
      <c r="P49377" s="284"/>
    </row>
    <row r="49378" spans="15:16" x14ac:dyDescent="0.2">
      <c r="O49378" s="284"/>
      <c r="P49378" s="284"/>
    </row>
    <row r="49379" spans="15:16" x14ac:dyDescent="0.2">
      <c r="O49379" s="284"/>
      <c r="P49379" s="284"/>
    </row>
    <row r="49380" spans="15:16" x14ac:dyDescent="0.2">
      <c r="O49380" s="284"/>
      <c r="P49380" s="284"/>
    </row>
    <row r="49381" spans="15:16" x14ac:dyDescent="0.2">
      <c r="O49381" s="284"/>
      <c r="P49381" s="284"/>
    </row>
    <row r="49382" spans="15:16" x14ac:dyDescent="0.2">
      <c r="O49382" s="284"/>
      <c r="P49382" s="284"/>
    </row>
    <row r="49383" spans="15:16" x14ac:dyDescent="0.2">
      <c r="O49383" s="284"/>
      <c r="P49383" s="284"/>
    </row>
    <row r="49384" spans="15:16" x14ac:dyDescent="0.2">
      <c r="O49384" s="284"/>
      <c r="P49384" s="284"/>
    </row>
    <row r="49385" spans="15:16" x14ac:dyDescent="0.2">
      <c r="O49385" s="284"/>
      <c r="P49385" s="284"/>
    </row>
    <row r="49386" spans="15:16" x14ac:dyDescent="0.2">
      <c r="O49386" s="284"/>
      <c r="P49386" s="284"/>
    </row>
    <row r="49387" spans="15:16" x14ac:dyDescent="0.2">
      <c r="O49387" s="284"/>
      <c r="P49387" s="284"/>
    </row>
    <row r="49388" spans="15:16" x14ac:dyDescent="0.2">
      <c r="O49388" s="284"/>
      <c r="P49388" s="284"/>
    </row>
    <row r="49389" spans="15:16" x14ac:dyDescent="0.2">
      <c r="O49389" s="284"/>
      <c r="P49389" s="284"/>
    </row>
    <row r="49390" spans="15:16" x14ac:dyDescent="0.2">
      <c r="O49390" s="284"/>
      <c r="P49390" s="284"/>
    </row>
    <row r="49391" spans="15:16" x14ac:dyDescent="0.2">
      <c r="O49391" s="284"/>
      <c r="P49391" s="284"/>
    </row>
    <row r="49392" spans="15:16" x14ac:dyDescent="0.2">
      <c r="O49392" s="284"/>
      <c r="P49392" s="284"/>
    </row>
    <row r="49393" spans="15:16" x14ac:dyDescent="0.2">
      <c r="O49393" s="284"/>
      <c r="P49393" s="284"/>
    </row>
    <row r="49394" spans="15:16" x14ac:dyDescent="0.2">
      <c r="O49394" s="284"/>
      <c r="P49394" s="284"/>
    </row>
    <row r="49395" spans="15:16" x14ac:dyDescent="0.2">
      <c r="O49395" s="284"/>
      <c r="P49395" s="284"/>
    </row>
    <row r="49396" spans="15:16" x14ac:dyDescent="0.2">
      <c r="O49396" s="284"/>
      <c r="P49396" s="284"/>
    </row>
    <row r="49397" spans="15:16" x14ac:dyDescent="0.2">
      <c r="O49397" s="284"/>
      <c r="P49397" s="284"/>
    </row>
    <row r="49398" spans="15:16" x14ac:dyDescent="0.2">
      <c r="O49398" s="284"/>
      <c r="P49398" s="284"/>
    </row>
    <row r="49399" spans="15:16" x14ac:dyDescent="0.2">
      <c r="O49399" s="284"/>
      <c r="P49399" s="284"/>
    </row>
    <row r="49400" spans="15:16" x14ac:dyDescent="0.2">
      <c r="O49400" s="284"/>
      <c r="P49400" s="284"/>
    </row>
    <row r="49401" spans="15:16" x14ac:dyDescent="0.2">
      <c r="O49401" s="284"/>
      <c r="P49401" s="284"/>
    </row>
    <row r="49402" spans="15:16" x14ac:dyDescent="0.2">
      <c r="O49402" s="284"/>
      <c r="P49402" s="284"/>
    </row>
    <row r="49403" spans="15:16" x14ac:dyDescent="0.2">
      <c r="O49403" s="284"/>
      <c r="P49403" s="284"/>
    </row>
    <row r="49404" spans="15:16" x14ac:dyDescent="0.2">
      <c r="O49404" s="284"/>
      <c r="P49404" s="284"/>
    </row>
    <row r="49405" spans="15:16" x14ac:dyDescent="0.2">
      <c r="O49405" s="284"/>
      <c r="P49405" s="284"/>
    </row>
    <row r="49406" spans="15:16" x14ac:dyDescent="0.2">
      <c r="O49406" s="284"/>
      <c r="P49406" s="284"/>
    </row>
    <row r="49407" spans="15:16" x14ac:dyDescent="0.2">
      <c r="O49407" s="284"/>
      <c r="P49407" s="284"/>
    </row>
    <row r="49408" spans="15:16" x14ac:dyDescent="0.2">
      <c r="O49408" s="284"/>
      <c r="P49408" s="284"/>
    </row>
    <row r="49409" spans="15:16" x14ac:dyDescent="0.2">
      <c r="O49409" s="284"/>
      <c r="P49409" s="284"/>
    </row>
    <row r="49410" spans="15:16" x14ac:dyDescent="0.2">
      <c r="O49410" s="284"/>
      <c r="P49410" s="284"/>
    </row>
    <row r="49411" spans="15:16" x14ac:dyDescent="0.2">
      <c r="O49411" s="284"/>
      <c r="P49411" s="284"/>
    </row>
    <row r="49412" spans="15:16" x14ac:dyDescent="0.2">
      <c r="O49412" s="284"/>
      <c r="P49412" s="284"/>
    </row>
    <row r="49413" spans="15:16" x14ac:dyDescent="0.2">
      <c r="O49413" s="284"/>
      <c r="P49413" s="284"/>
    </row>
    <row r="49414" spans="15:16" x14ac:dyDescent="0.2">
      <c r="O49414" s="284"/>
      <c r="P49414" s="284"/>
    </row>
    <row r="49415" spans="15:16" x14ac:dyDescent="0.2">
      <c r="O49415" s="284"/>
      <c r="P49415" s="284"/>
    </row>
    <row r="49416" spans="15:16" x14ac:dyDescent="0.2">
      <c r="O49416" s="284"/>
      <c r="P49416" s="284"/>
    </row>
    <row r="49417" spans="15:16" x14ac:dyDescent="0.2">
      <c r="O49417" s="284"/>
      <c r="P49417" s="284"/>
    </row>
    <row r="49418" spans="15:16" x14ac:dyDescent="0.2">
      <c r="O49418" s="284"/>
      <c r="P49418" s="284"/>
    </row>
    <row r="49419" spans="15:16" x14ac:dyDescent="0.2">
      <c r="O49419" s="284"/>
      <c r="P49419" s="284"/>
    </row>
    <row r="49420" spans="15:16" x14ac:dyDescent="0.2">
      <c r="O49420" s="284"/>
      <c r="P49420" s="284"/>
    </row>
    <row r="49421" spans="15:16" x14ac:dyDescent="0.2">
      <c r="O49421" s="284"/>
      <c r="P49421" s="284"/>
    </row>
    <row r="49422" spans="15:16" x14ac:dyDescent="0.2">
      <c r="O49422" s="284"/>
      <c r="P49422" s="284"/>
    </row>
    <row r="49423" spans="15:16" x14ac:dyDescent="0.2">
      <c r="O49423" s="284"/>
      <c r="P49423" s="284"/>
    </row>
    <row r="49424" spans="15:16" x14ac:dyDescent="0.2">
      <c r="O49424" s="284"/>
      <c r="P49424" s="284"/>
    </row>
    <row r="49425" spans="15:16" x14ac:dyDescent="0.2">
      <c r="O49425" s="284"/>
      <c r="P49425" s="284"/>
    </row>
    <row r="49426" spans="15:16" x14ac:dyDescent="0.2">
      <c r="O49426" s="284"/>
      <c r="P49426" s="284"/>
    </row>
    <row r="49427" spans="15:16" x14ac:dyDescent="0.2">
      <c r="O49427" s="284"/>
      <c r="P49427" s="284"/>
    </row>
    <row r="49428" spans="15:16" x14ac:dyDescent="0.2">
      <c r="O49428" s="284"/>
      <c r="P49428" s="284"/>
    </row>
    <row r="49429" spans="15:16" x14ac:dyDescent="0.2">
      <c r="O49429" s="284"/>
      <c r="P49429" s="284"/>
    </row>
    <row r="49430" spans="15:16" x14ac:dyDescent="0.2">
      <c r="O49430" s="284"/>
      <c r="P49430" s="284"/>
    </row>
    <row r="49431" spans="15:16" x14ac:dyDescent="0.2">
      <c r="O49431" s="284"/>
      <c r="P49431" s="284"/>
    </row>
    <row r="49432" spans="15:16" x14ac:dyDescent="0.2">
      <c r="O49432" s="284"/>
      <c r="P49432" s="284"/>
    </row>
    <row r="49433" spans="15:16" x14ac:dyDescent="0.2">
      <c r="O49433" s="284"/>
      <c r="P49433" s="284"/>
    </row>
    <row r="49434" spans="15:16" x14ac:dyDescent="0.2">
      <c r="O49434" s="284"/>
      <c r="P49434" s="284"/>
    </row>
    <row r="49435" spans="15:16" x14ac:dyDescent="0.2">
      <c r="O49435" s="284"/>
      <c r="P49435" s="284"/>
    </row>
    <row r="49436" spans="15:16" x14ac:dyDescent="0.2">
      <c r="O49436" s="284"/>
      <c r="P49436" s="284"/>
    </row>
    <row r="49437" spans="15:16" x14ac:dyDescent="0.2">
      <c r="O49437" s="284"/>
      <c r="P49437" s="284"/>
    </row>
    <row r="49438" spans="15:16" x14ac:dyDescent="0.2">
      <c r="O49438" s="284"/>
      <c r="P49438" s="284"/>
    </row>
    <row r="49439" spans="15:16" x14ac:dyDescent="0.2">
      <c r="O49439" s="284"/>
      <c r="P49439" s="284"/>
    </row>
    <row r="49440" spans="15:16" x14ac:dyDescent="0.2">
      <c r="O49440" s="284"/>
      <c r="P49440" s="284"/>
    </row>
    <row r="49441" spans="15:16" x14ac:dyDescent="0.2">
      <c r="O49441" s="284"/>
      <c r="P49441" s="284"/>
    </row>
    <row r="49442" spans="15:16" x14ac:dyDescent="0.2">
      <c r="O49442" s="284"/>
      <c r="P49442" s="284"/>
    </row>
    <row r="49443" spans="15:16" x14ac:dyDescent="0.2">
      <c r="O49443" s="284"/>
      <c r="P49443" s="284"/>
    </row>
    <row r="49444" spans="15:16" x14ac:dyDescent="0.2">
      <c r="O49444" s="284"/>
      <c r="P49444" s="284"/>
    </row>
    <row r="49445" spans="15:16" x14ac:dyDescent="0.2">
      <c r="O49445" s="284"/>
      <c r="P49445" s="284"/>
    </row>
    <row r="49446" spans="15:16" x14ac:dyDescent="0.2">
      <c r="O49446" s="284"/>
      <c r="P49446" s="284"/>
    </row>
    <row r="49447" spans="15:16" x14ac:dyDescent="0.2">
      <c r="O49447" s="284"/>
      <c r="P49447" s="284"/>
    </row>
    <row r="49448" spans="15:16" x14ac:dyDescent="0.2">
      <c r="O49448" s="284"/>
      <c r="P49448" s="284"/>
    </row>
    <row r="49449" spans="15:16" x14ac:dyDescent="0.2">
      <c r="O49449" s="284"/>
      <c r="P49449" s="284"/>
    </row>
    <row r="49450" spans="15:16" x14ac:dyDescent="0.2">
      <c r="O49450" s="284"/>
      <c r="P49450" s="284"/>
    </row>
    <row r="49451" spans="15:16" x14ac:dyDescent="0.2">
      <c r="O49451" s="284"/>
      <c r="P49451" s="284"/>
    </row>
    <row r="49452" spans="15:16" x14ac:dyDescent="0.2">
      <c r="O49452" s="284"/>
      <c r="P49452" s="284"/>
    </row>
    <row r="49453" spans="15:16" x14ac:dyDescent="0.2">
      <c r="O49453" s="284"/>
      <c r="P49453" s="284"/>
    </row>
    <row r="49454" spans="15:16" x14ac:dyDescent="0.2">
      <c r="O49454" s="284"/>
      <c r="P49454" s="284"/>
    </row>
    <row r="49455" spans="15:16" x14ac:dyDescent="0.2">
      <c r="O49455" s="284"/>
      <c r="P49455" s="284"/>
    </row>
    <row r="49456" spans="15:16" x14ac:dyDescent="0.2">
      <c r="O49456" s="284"/>
      <c r="P49456" s="284"/>
    </row>
    <row r="49457" spans="15:16" x14ac:dyDescent="0.2">
      <c r="O49457" s="284"/>
      <c r="P49457" s="284"/>
    </row>
    <row r="49458" spans="15:16" x14ac:dyDescent="0.2">
      <c r="O49458" s="284"/>
      <c r="P49458" s="284"/>
    </row>
    <row r="49459" spans="15:16" x14ac:dyDescent="0.2">
      <c r="O49459" s="284"/>
      <c r="P49459" s="284"/>
    </row>
    <row r="49460" spans="15:16" x14ac:dyDescent="0.2">
      <c r="O49460" s="284"/>
      <c r="P49460" s="284"/>
    </row>
    <row r="49461" spans="15:16" x14ac:dyDescent="0.2">
      <c r="O49461" s="284"/>
      <c r="P49461" s="284"/>
    </row>
    <row r="49462" spans="15:16" x14ac:dyDescent="0.2">
      <c r="O49462" s="284"/>
      <c r="P49462" s="284"/>
    </row>
    <row r="49463" spans="15:16" x14ac:dyDescent="0.2">
      <c r="O49463" s="284"/>
      <c r="P49463" s="284"/>
    </row>
    <row r="49464" spans="15:16" x14ac:dyDescent="0.2">
      <c r="O49464" s="284"/>
      <c r="P49464" s="284"/>
    </row>
    <row r="49465" spans="15:16" x14ac:dyDescent="0.2">
      <c r="O49465" s="284"/>
      <c r="P49465" s="284"/>
    </row>
    <row r="49466" spans="15:16" x14ac:dyDescent="0.2">
      <c r="O49466" s="284"/>
      <c r="P49466" s="284"/>
    </row>
    <row r="49467" spans="15:16" x14ac:dyDescent="0.2">
      <c r="O49467" s="284"/>
      <c r="P49467" s="284"/>
    </row>
    <row r="49468" spans="15:16" x14ac:dyDescent="0.2">
      <c r="O49468" s="284"/>
      <c r="P49468" s="284"/>
    </row>
    <row r="49469" spans="15:16" x14ac:dyDescent="0.2">
      <c r="O49469" s="284"/>
      <c r="P49469" s="284"/>
    </row>
    <row r="49470" spans="15:16" x14ac:dyDescent="0.2">
      <c r="O49470" s="284"/>
      <c r="P49470" s="284"/>
    </row>
    <row r="49471" spans="15:16" x14ac:dyDescent="0.2">
      <c r="O49471" s="284"/>
      <c r="P49471" s="284"/>
    </row>
    <row r="49472" spans="15:16" x14ac:dyDescent="0.2">
      <c r="O49472" s="284"/>
      <c r="P49472" s="284"/>
    </row>
    <row r="49473" spans="15:16" x14ac:dyDescent="0.2">
      <c r="O49473" s="284"/>
      <c r="P49473" s="284"/>
    </row>
    <row r="49474" spans="15:16" x14ac:dyDescent="0.2">
      <c r="O49474" s="284"/>
      <c r="P49474" s="284"/>
    </row>
    <row r="49475" spans="15:16" x14ac:dyDescent="0.2">
      <c r="O49475" s="284"/>
      <c r="P49475" s="284"/>
    </row>
    <row r="49476" spans="15:16" x14ac:dyDescent="0.2">
      <c r="O49476" s="284"/>
      <c r="P49476" s="284"/>
    </row>
    <row r="49477" spans="15:16" x14ac:dyDescent="0.2">
      <c r="O49477" s="284"/>
      <c r="P49477" s="284"/>
    </row>
    <row r="49478" spans="15:16" x14ac:dyDescent="0.2">
      <c r="O49478" s="284"/>
      <c r="P49478" s="284"/>
    </row>
    <row r="49479" spans="15:16" x14ac:dyDescent="0.2">
      <c r="O49479" s="284"/>
      <c r="P49479" s="284"/>
    </row>
    <row r="49480" spans="15:16" x14ac:dyDescent="0.2">
      <c r="O49480" s="284"/>
      <c r="P49480" s="284"/>
    </row>
    <row r="49481" spans="15:16" x14ac:dyDescent="0.2">
      <c r="O49481" s="284"/>
      <c r="P49481" s="284"/>
    </row>
    <row r="49482" spans="15:16" x14ac:dyDescent="0.2">
      <c r="O49482" s="284"/>
      <c r="P49482" s="284"/>
    </row>
    <row r="49483" spans="15:16" x14ac:dyDescent="0.2">
      <c r="O49483" s="284"/>
      <c r="P49483" s="284"/>
    </row>
    <row r="49484" spans="15:16" x14ac:dyDescent="0.2">
      <c r="O49484" s="284"/>
      <c r="P49484" s="284"/>
    </row>
    <row r="49485" spans="15:16" x14ac:dyDescent="0.2">
      <c r="O49485" s="284"/>
      <c r="P49485" s="284"/>
    </row>
    <row r="49486" spans="15:16" x14ac:dyDescent="0.2">
      <c r="O49486" s="284"/>
      <c r="P49486" s="284"/>
    </row>
    <row r="49487" spans="15:16" x14ac:dyDescent="0.2">
      <c r="O49487" s="284"/>
      <c r="P49487" s="284"/>
    </row>
    <row r="49488" spans="15:16" x14ac:dyDescent="0.2">
      <c r="O49488" s="284"/>
      <c r="P49488" s="284"/>
    </row>
    <row r="49489" spans="15:16" x14ac:dyDescent="0.2">
      <c r="O49489" s="284"/>
      <c r="P49489" s="284"/>
    </row>
    <row r="49490" spans="15:16" x14ac:dyDescent="0.2">
      <c r="O49490" s="284"/>
      <c r="P49490" s="284"/>
    </row>
    <row r="49491" spans="15:16" x14ac:dyDescent="0.2">
      <c r="O49491" s="284"/>
      <c r="P49491" s="284"/>
    </row>
    <row r="49492" spans="15:16" x14ac:dyDescent="0.2">
      <c r="O49492" s="284"/>
      <c r="P49492" s="284"/>
    </row>
    <row r="49493" spans="15:16" x14ac:dyDescent="0.2">
      <c r="O49493" s="284"/>
      <c r="P49493" s="284"/>
    </row>
    <row r="49494" spans="15:16" x14ac:dyDescent="0.2">
      <c r="O49494" s="284"/>
      <c r="P49494" s="284"/>
    </row>
    <row r="49495" spans="15:16" x14ac:dyDescent="0.2">
      <c r="O49495" s="284"/>
      <c r="P49495" s="284"/>
    </row>
    <row r="49496" spans="15:16" x14ac:dyDescent="0.2">
      <c r="O49496" s="284"/>
      <c r="P49496" s="284"/>
    </row>
    <row r="49497" spans="15:16" x14ac:dyDescent="0.2">
      <c r="O49497" s="284"/>
      <c r="P49497" s="284"/>
    </row>
    <row r="49498" spans="15:16" x14ac:dyDescent="0.2">
      <c r="O49498" s="284"/>
      <c r="P49498" s="284"/>
    </row>
    <row r="49499" spans="15:16" x14ac:dyDescent="0.2">
      <c r="O49499" s="284"/>
      <c r="P49499" s="284"/>
    </row>
    <row r="49500" spans="15:16" x14ac:dyDescent="0.2">
      <c r="O49500" s="284"/>
      <c r="P49500" s="284"/>
    </row>
    <row r="49501" spans="15:16" x14ac:dyDescent="0.2">
      <c r="O49501" s="284"/>
      <c r="P49501" s="284"/>
    </row>
    <row r="49502" spans="15:16" x14ac:dyDescent="0.2">
      <c r="O49502" s="284"/>
      <c r="P49502" s="284"/>
    </row>
    <row r="49503" spans="15:16" x14ac:dyDescent="0.2">
      <c r="O49503" s="284"/>
      <c r="P49503" s="284"/>
    </row>
    <row r="49504" spans="15:16" x14ac:dyDescent="0.2">
      <c r="O49504" s="284"/>
      <c r="P49504" s="284"/>
    </row>
    <row r="49505" spans="15:16" x14ac:dyDescent="0.2">
      <c r="O49505" s="284"/>
      <c r="P49505" s="284"/>
    </row>
    <row r="49506" spans="15:16" x14ac:dyDescent="0.2">
      <c r="O49506" s="284"/>
      <c r="P49506" s="284"/>
    </row>
    <row r="49507" spans="15:16" x14ac:dyDescent="0.2">
      <c r="O49507" s="284"/>
      <c r="P49507" s="284"/>
    </row>
    <row r="49508" spans="15:16" x14ac:dyDescent="0.2">
      <c r="O49508" s="284"/>
      <c r="P49508" s="284"/>
    </row>
    <row r="49509" spans="15:16" x14ac:dyDescent="0.2">
      <c r="O49509" s="284"/>
      <c r="P49509" s="284"/>
    </row>
    <row r="49510" spans="15:16" x14ac:dyDescent="0.2">
      <c r="O49510" s="284"/>
      <c r="P49510" s="284"/>
    </row>
    <row r="49511" spans="15:16" x14ac:dyDescent="0.2">
      <c r="O49511" s="284"/>
      <c r="P49511" s="284"/>
    </row>
    <row r="49512" spans="15:16" x14ac:dyDescent="0.2">
      <c r="O49512" s="284"/>
      <c r="P49512" s="284"/>
    </row>
    <row r="49513" spans="15:16" x14ac:dyDescent="0.2">
      <c r="O49513" s="284"/>
      <c r="P49513" s="284"/>
    </row>
    <row r="49514" spans="15:16" x14ac:dyDescent="0.2">
      <c r="O49514" s="284"/>
      <c r="P49514" s="284"/>
    </row>
    <row r="49515" spans="15:16" x14ac:dyDescent="0.2">
      <c r="O49515" s="284"/>
      <c r="P49515" s="284"/>
    </row>
    <row r="49516" spans="15:16" x14ac:dyDescent="0.2">
      <c r="O49516" s="284"/>
      <c r="P49516" s="284"/>
    </row>
    <row r="49517" spans="15:16" x14ac:dyDescent="0.2">
      <c r="O49517" s="284"/>
      <c r="P49517" s="284"/>
    </row>
    <row r="49518" spans="15:16" x14ac:dyDescent="0.2">
      <c r="O49518" s="284"/>
      <c r="P49518" s="284"/>
    </row>
    <row r="49519" spans="15:16" x14ac:dyDescent="0.2">
      <c r="O49519" s="284"/>
      <c r="P49519" s="284"/>
    </row>
    <row r="49520" spans="15:16" x14ac:dyDescent="0.2">
      <c r="O49520" s="284"/>
      <c r="P49520" s="284"/>
    </row>
    <row r="49521" spans="15:16" x14ac:dyDescent="0.2">
      <c r="O49521" s="284"/>
      <c r="P49521" s="284"/>
    </row>
    <row r="49522" spans="15:16" x14ac:dyDescent="0.2">
      <c r="O49522" s="284"/>
      <c r="P49522" s="284"/>
    </row>
    <row r="49523" spans="15:16" x14ac:dyDescent="0.2">
      <c r="O49523" s="284"/>
      <c r="P49523" s="284"/>
    </row>
    <row r="49524" spans="15:16" x14ac:dyDescent="0.2">
      <c r="O49524" s="284"/>
      <c r="P49524" s="284"/>
    </row>
    <row r="49525" spans="15:16" x14ac:dyDescent="0.2">
      <c r="O49525" s="284"/>
      <c r="P49525" s="284"/>
    </row>
    <row r="49526" spans="15:16" x14ac:dyDescent="0.2">
      <c r="O49526" s="284"/>
      <c r="P49526" s="284"/>
    </row>
    <row r="49527" spans="15:16" x14ac:dyDescent="0.2">
      <c r="O49527" s="284"/>
      <c r="P49527" s="284"/>
    </row>
    <row r="49528" spans="15:16" x14ac:dyDescent="0.2">
      <c r="O49528" s="284"/>
      <c r="P49528" s="284"/>
    </row>
    <row r="49529" spans="15:16" x14ac:dyDescent="0.2">
      <c r="O49529" s="284"/>
      <c r="P49529" s="284"/>
    </row>
    <row r="49530" spans="15:16" x14ac:dyDescent="0.2">
      <c r="O49530" s="284"/>
      <c r="P49530" s="284"/>
    </row>
    <row r="49531" spans="15:16" x14ac:dyDescent="0.2">
      <c r="O49531" s="284"/>
      <c r="P49531" s="284"/>
    </row>
    <row r="49532" spans="15:16" x14ac:dyDescent="0.2">
      <c r="O49532" s="284"/>
      <c r="P49532" s="284"/>
    </row>
    <row r="49533" spans="15:16" x14ac:dyDescent="0.2">
      <c r="O49533" s="284"/>
      <c r="P49533" s="284"/>
    </row>
    <row r="49534" spans="15:16" x14ac:dyDescent="0.2">
      <c r="O49534" s="284"/>
      <c r="P49534" s="284"/>
    </row>
    <row r="49535" spans="15:16" x14ac:dyDescent="0.2">
      <c r="O49535" s="284"/>
      <c r="P49535" s="284"/>
    </row>
    <row r="49536" spans="15:16" x14ac:dyDescent="0.2">
      <c r="O49536" s="284"/>
      <c r="P49536" s="284"/>
    </row>
    <row r="49537" spans="15:16" x14ac:dyDescent="0.2">
      <c r="O49537" s="284"/>
      <c r="P49537" s="284"/>
    </row>
    <row r="49538" spans="15:16" x14ac:dyDescent="0.2">
      <c r="O49538" s="284"/>
      <c r="P49538" s="284"/>
    </row>
    <row r="49539" spans="15:16" x14ac:dyDescent="0.2">
      <c r="O49539" s="284"/>
      <c r="P49539" s="284"/>
    </row>
    <row r="49540" spans="15:16" x14ac:dyDescent="0.2">
      <c r="O49540" s="284"/>
      <c r="P49540" s="284"/>
    </row>
    <row r="49541" spans="15:16" x14ac:dyDescent="0.2">
      <c r="O49541" s="284"/>
      <c r="P49541" s="284"/>
    </row>
    <row r="49542" spans="15:16" x14ac:dyDescent="0.2">
      <c r="O49542" s="284"/>
      <c r="P49542" s="284"/>
    </row>
    <row r="49543" spans="15:16" x14ac:dyDescent="0.2">
      <c r="O49543" s="284"/>
      <c r="P49543" s="284"/>
    </row>
    <row r="49544" spans="15:16" x14ac:dyDescent="0.2">
      <c r="O49544" s="284"/>
      <c r="P49544" s="284"/>
    </row>
    <row r="49545" spans="15:16" x14ac:dyDescent="0.2">
      <c r="O49545" s="284"/>
      <c r="P49545" s="284"/>
    </row>
    <row r="49546" spans="15:16" x14ac:dyDescent="0.2">
      <c r="O49546" s="284"/>
      <c r="P49546" s="284"/>
    </row>
    <row r="49547" spans="15:16" x14ac:dyDescent="0.2">
      <c r="O49547" s="284"/>
      <c r="P49547" s="284"/>
    </row>
    <row r="49548" spans="15:16" x14ac:dyDescent="0.2">
      <c r="O49548" s="284"/>
      <c r="P49548" s="284"/>
    </row>
    <row r="49549" spans="15:16" x14ac:dyDescent="0.2">
      <c r="O49549" s="284"/>
      <c r="P49549" s="284"/>
    </row>
    <row r="49550" spans="15:16" x14ac:dyDescent="0.2">
      <c r="O49550" s="284"/>
      <c r="P49550" s="284"/>
    </row>
    <row r="49551" spans="15:16" x14ac:dyDescent="0.2">
      <c r="O49551" s="284"/>
      <c r="P49551" s="284"/>
    </row>
    <row r="49552" spans="15:16" x14ac:dyDescent="0.2">
      <c r="O49552" s="284"/>
      <c r="P49552" s="284"/>
    </row>
    <row r="49553" spans="15:16" x14ac:dyDescent="0.2">
      <c r="O49553" s="284"/>
      <c r="P49553" s="284"/>
    </row>
    <row r="49554" spans="15:16" x14ac:dyDescent="0.2">
      <c r="O49554" s="284"/>
      <c r="P49554" s="284"/>
    </row>
    <row r="49555" spans="15:16" x14ac:dyDescent="0.2">
      <c r="O49555" s="284"/>
      <c r="P49555" s="284"/>
    </row>
    <row r="49556" spans="15:16" x14ac:dyDescent="0.2">
      <c r="O49556" s="284"/>
      <c r="P49556" s="284"/>
    </row>
    <row r="49557" spans="15:16" x14ac:dyDescent="0.2">
      <c r="O49557" s="284"/>
      <c r="P49557" s="284"/>
    </row>
    <row r="49558" spans="15:16" x14ac:dyDescent="0.2">
      <c r="O49558" s="284"/>
      <c r="P49558" s="284"/>
    </row>
    <row r="49559" spans="15:16" x14ac:dyDescent="0.2">
      <c r="O49559" s="284"/>
      <c r="P49559" s="284"/>
    </row>
    <row r="49560" spans="15:16" x14ac:dyDescent="0.2">
      <c r="O49560" s="284"/>
      <c r="P49560" s="284"/>
    </row>
    <row r="49561" spans="15:16" x14ac:dyDescent="0.2">
      <c r="O49561" s="284"/>
      <c r="P49561" s="284"/>
    </row>
    <row r="49562" spans="15:16" x14ac:dyDescent="0.2">
      <c r="O49562" s="284"/>
      <c r="P49562" s="284"/>
    </row>
    <row r="49563" spans="15:16" x14ac:dyDescent="0.2">
      <c r="O49563" s="284"/>
      <c r="P49563" s="284"/>
    </row>
    <row r="49564" spans="15:16" x14ac:dyDescent="0.2">
      <c r="O49564" s="284"/>
      <c r="P49564" s="284"/>
    </row>
    <row r="49565" spans="15:16" x14ac:dyDescent="0.2">
      <c r="O49565" s="284"/>
      <c r="P49565" s="284"/>
    </row>
    <row r="49566" spans="15:16" x14ac:dyDescent="0.2">
      <c r="O49566" s="284"/>
      <c r="P49566" s="284"/>
    </row>
    <row r="49567" spans="15:16" x14ac:dyDescent="0.2">
      <c r="O49567" s="284"/>
      <c r="P49567" s="284"/>
    </row>
    <row r="49568" spans="15:16" x14ac:dyDescent="0.2">
      <c r="O49568" s="284"/>
      <c r="P49568" s="284"/>
    </row>
    <row r="49569" spans="15:16" x14ac:dyDescent="0.2">
      <c r="O49569" s="284"/>
      <c r="P49569" s="284"/>
    </row>
    <row r="49570" spans="15:16" x14ac:dyDescent="0.2">
      <c r="O49570" s="284"/>
      <c r="P49570" s="284"/>
    </row>
    <row r="49571" spans="15:16" x14ac:dyDescent="0.2">
      <c r="O49571" s="284"/>
      <c r="P49571" s="284"/>
    </row>
    <row r="49572" spans="15:16" x14ac:dyDescent="0.2">
      <c r="O49572" s="284"/>
      <c r="P49572" s="284"/>
    </row>
    <row r="49573" spans="15:16" x14ac:dyDescent="0.2">
      <c r="O49573" s="284"/>
      <c r="P49573" s="284"/>
    </row>
    <row r="49574" spans="15:16" x14ac:dyDescent="0.2">
      <c r="O49574" s="284"/>
      <c r="P49574" s="284"/>
    </row>
    <row r="49575" spans="15:16" x14ac:dyDescent="0.2">
      <c r="O49575" s="284"/>
      <c r="P49575" s="284"/>
    </row>
    <row r="49576" spans="15:16" x14ac:dyDescent="0.2">
      <c r="O49576" s="284"/>
      <c r="P49576" s="284"/>
    </row>
    <row r="49577" spans="15:16" x14ac:dyDescent="0.2">
      <c r="O49577" s="284"/>
      <c r="P49577" s="284"/>
    </row>
    <row r="49578" spans="15:16" x14ac:dyDescent="0.2">
      <c r="O49578" s="284"/>
      <c r="P49578" s="284"/>
    </row>
    <row r="49579" spans="15:16" x14ac:dyDescent="0.2">
      <c r="O49579" s="284"/>
      <c r="P49579" s="284"/>
    </row>
    <row r="49580" spans="15:16" x14ac:dyDescent="0.2">
      <c r="O49580" s="284"/>
      <c r="P49580" s="284"/>
    </row>
    <row r="49581" spans="15:16" x14ac:dyDescent="0.2">
      <c r="O49581" s="284"/>
      <c r="P49581" s="284"/>
    </row>
    <row r="49582" spans="15:16" x14ac:dyDescent="0.2">
      <c r="O49582" s="284"/>
      <c r="P49582" s="284"/>
    </row>
    <row r="49583" spans="15:16" x14ac:dyDescent="0.2">
      <c r="O49583" s="284"/>
      <c r="P49583" s="284"/>
    </row>
    <row r="49584" spans="15:16" x14ac:dyDescent="0.2">
      <c r="O49584" s="284"/>
      <c r="P49584" s="284"/>
    </row>
    <row r="49585" spans="15:16" x14ac:dyDescent="0.2">
      <c r="O49585" s="284"/>
      <c r="P49585" s="284"/>
    </row>
    <row r="49586" spans="15:16" x14ac:dyDescent="0.2">
      <c r="O49586" s="284"/>
      <c r="P49586" s="284"/>
    </row>
    <row r="49587" spans="15:16" x14ac:dyDescent="0.2">
      <c r="O49587" s="284"/>
      <c r="P49587" s="284"/>
    </row>
    <row r="49588" spans="15:16" x14ac:dyDescent="0.2">
      <c r="O49588" s="284"/>
      <c r="P49588" s="284"/>
    </row>
    <row r="49589" spans="15:16" x14ac:dyDescent="0.2">
      <c r="O49589" s="284"/>
      <c r="P49589" s="284"/>
    </row>
    <row r="49590" spans="15:16" x14ac:dyDescent="0.2">
      <c r="O49590" s="284"/>
      <c r="P49590" s="284"/>
    </row>
    <row r="49591" spans="15:16" x14ac:dyDescent="0.2">
      <c r="O49591" s="284"/>
      <c r="P49591" s="284"/>
    </row>
    <row r="49592" spans="15:16" x14ac:dyDescent="0.2">
      <c r="O49592" s="284"/>
      <c r="P49592" s="284"/>
    </row>
    <row r="49593" spans="15:16" x14ac:dyDescent="0.2">
      <c r="O49593" s="284"/>
      <c r="P49593" s="284"/>
    </row>
    <row r="49594" spans="15:16" x14ac:dyDescent="0.2">
      <c r="O49594" s="284"/>
      <c r="P49594" s="284"/>
    </row>
    <row r="49595" spans="15:16" x14ac:dyDescent="0.2">
      <c r="O49595" s="284"/>
      <c r="P49595" s="284"/>
    </row>
    <row r="49596" spans="15:16" x14ac:dyDescent="0.2">
      <c r="O49596" s="284"/>
      <c r="P49596" s="284"/>
    </row>
    <row r="49597" spans="15:16" x14ac:dyDescent="0.2">
      <c r="O49597" s="284"/>
      <c r="P49597" s="284"/>
    </row>
    <row r="49598" spans="15:16" x14ac:dyDescent="0.2">
      <c r="O49598" s="284"/>
      <c r="P49598" s="284"/>
    </row>
    <row r="49599" spans="15:16" x14ac:dyDescent="0.2">
      <c r="O49599" s="284"/>
      <c r="P49599" s="284"/>
    </row>
    <row r="49600" spans="15:16" x14ac:dyDescent="0.2">
      <c r="O49600" s="284"/>
      <c r="P49600" s="284"/>
    </row>
    <row r="49601" spans="15:16" x14ac:dyDescent="0.2">
      <c r="O49601" s="284"/>
      <c r="P49601" s="284"/>
    </row>
    <row r="49602" spans="15:16" x14ac:dyDescent="0.2">
      <c r="O49602" s="284"/>
      <c r="P49602" s="284"/>
    </row>
    <row r="49603" spans="15:16" x14ac:dyDescent="0.2">
      <c r="O49603" s="284"/>
      <c r="P49603" s="284"/>
    </row>
    <row r="49604" spans="15:16" x14ac:dyDescent="0.2">
      <c r="O49604" s="284"/>
      <c r="P49604" s="284"/>
    </row>
    <row r="49605" spans="15:16" x14ac:dyDescent="0.2">
      <c r="O49605" s="284"/>
      <c r="P49605" s="284"/>
    </row>
    <row r="49606" spans="15:16" x14ac:dyDescent="0.2">
      <c r="O49606" s="284"/>
      <c r="P49606" s="284"/>
    </row>
    <row r="49607" spans="15:16" x14ac:dyDescent="0.2">
      <c r="O49607" s="284"/>
      <c r="P49607" s="284"/>
    </row>
    <row r="49608" spans="15:16" x14ac:dyDescent="0.2">
      <c r="O49608" s="284"/>
      <c r="P49608" s="284"/>
    </row>
    <row r="49609" spans="15:16" x14ac:dyDescent="0.2">
      <c r="O49609" s="284"/>
      <c r="P49609" s="284"/>
    </row>
    <row r="49610" spans="15:16" x14ac:dyDescent="0.2">
      <c r="O49610" s="284"/>
      <c r="P49610" s="284"/>
    </row>
    <row r="49611" spans="15:16" x14ac:dyDescent="0.2">
      <c r="O49611" s="284"/>
      <c r="P49611" s="284"/>
    </row>
    <row r="49612" spans="15:16" x14ac:dyDescent="0.2">
      <c r="O49612" s="284"/>
      <c r="P49612" s="284"/>
    </row>
    <row r="49613" spans="15:16" x14ac:dyDescent="0.2">
      <c r="O49613" s="284"/>
      <c r="P49613" s="284"/>
    </row>
    <row r="49614" spans="15:16" x14ac:dyDescent="0.2">
      <c r="O49614" s="284"/>
      <c r="P49614" s="284"/>
    </row>
    <row r="49615" spans="15:16" x14ac:dyDescent="0.2">
      <c r="O49615" s="284"/>
      <c r="P49615" s="284"/>
    </row>
    <row r="49616" spans="15:16" x14ac:dyDescent="0.2">
      <c r="O49616" s="284"/>
      <c r="P49616" s="284"/>
    </row>
    <row r="49617" spans="15:16" x14ac:dyDescent="0.2">
      <c r="O49617" s="284"/>
      <c r="P49617" s="284"/>
    </row>
    <row r="49618" spans="15:16" x14ac:dyDescent="0.2">
      <c r="O49618" s="284"/>
      <c r="P49618" s="284"/>
    </row>
    <row r="49619" spans="15:16" x14ac:dyDescent="0.2">
      <c r="O49619" s="284"/>
      <c r="P49619" s="284"/>
    </row>
    <row r="49620" spans="15:16" x14ac:dyDescent="0.2">
      <c r="O49620" s="284"/>
      <c r="P49620" s="284"/>
    </row>
    <row r="49621" spans="15:16" x14ac:dyDescent="0.2">
      <c r="O49621" s="284"/>
      <c r="P49621" s="284"/>
    </row>
    <row r="49622" spans="15:16" x14ac:dyDescent="0.2">
      <c r="O49622" s="284"/>
      <c r="P49622" s="284"/>
    </row>
    <row r="49623" spans="15:16" x14ac:dyDescent="0.2">
      <c r="O49623" s="284"/>
      <c r="P49623" s="284"/>
    </row>
    <row r="49624" spans="15:16" x14ac:dyDescent="0.2">
      <c r="O49624" s="284"/>
      <c r="P49624" s="284"/>
    </row>
    <row r="49625" spans="15:16" x14ac:dyDescent="0.2">
      <c r="O49625" s="284"/>
      <c r="P49625" s="284"/>
    </row>
    <row r="49626" spans="15:16" x14ac:dyDescent="0.2">
      <c r="O49626" s="284"/>
      <c r="P49626" s="284"/>
    </row>
    <row r="49627" spans="15:16" x14ac:dyDescent="0.2">
      <c r="O49627" s="284"/>
      <c r="P49627" s="284"/>
    </row>
    <row r="49628" spans="15:16" x14ac:dyDescent="0.2">
      <c r="O49628" s="284"/>
      <c r="P49628" s="284"/>
    </row>
    <row r="49629" spans="15:16" x14ac:dyDescent="0.2">
      <c r="O49629" s="284"/>
      <c r="P49629" s="284"/>
    </row>
    <row r="49630" spans="15:16" x14ac:dyDescent="0.2">
      <c r="O49630" s="284"/>
      <c r="P49630" s="284"/>
    </row>
    <row r="49631" spans="15:16" x14ac:dyDescent="0.2">
      <c r="O49631" s="284"/>
      <c r="P49631" s="284"/>
    </row>
    <row r="49632" spans="15:16" x14ac:dyDescent="0.2">
      <c r="O49632" s="284"/>
      <c r="P49632" s="284"/>
    </row>
    <row r="49633" spans="15:16" x14ac:dyDescent="0.2">
      <c r="O49633" s="284"/>
      <c r="P49633" s="284"/>
    </row>
    <row r="49634" spans="15:16" x14ac:dyDescent="0.2">
      <c r="O49634" s="284"/>
      <c r="P49634" s="284"/>
    </row>
    <row r="49635" spans="15:16" x14ac:dyDescent="0.2">
      <c r="O49635" s="284"/>
      <c r="P49635" s="284"/>
    </row>
    <row r="49636" spans="15:16" x14ac:dyDescent="0.2">
      <c r="O49636" s="284"/>
      <c r="P49636" s="284"/>
    </row>
    <row r="49637" spans="15:16" x14ac:dyDescent="0.2">
      <c r="O49637" s="284"/>
      <c r="P49637" s="284"/>
    </row>
    <row r="49638" spans="15:16" x14ac:dyDescent="0.2">
      <c r="O49638" s="284"/>
      <c r="P49638" s="284"/>
    </row>
    <row r="49639" spans="15:16" x14ac:dyDescent="0.2">
      <c r="O49639" s="284"/>
      <c r="P49639" s="284"/>
    </row>
    <row r="49640" spans="15:16" x14ac:dyDescent="0.2">
      <c r="O49640" s="284"/>
      <c r="P49640" s="284"/>
    </row>
    <row r="49641" spans="15:16" x14ac:dyDescent="0.2">
      <c r="O49641" s="284"/>
      <c r="P49641" s="284"/>
    </row>
    <row r="49642" spans="15:16" x14ac:dyDescent="0.2">
      <c r="O49642" s="284"/>
      <c r="P49642" s="284"/>
    </row>
    <row r="49643" spans="15:16" x14ac:dyDescent="0.2">
      <c r="O49643" s="284"/>
      <c r="P49643" s="284"/>
    </row>
    <row r="49644" spans="15:16" x14ac:dyDescent="0.2">
      <c r="O49644" s="284"/>
      <c r="P49644" s="284"/>
    </row>
    <row r="49645" spans="15:16" x14ac:dyDescent="0.2">
      <c r="O49645" s="284"/>
      <c r="P49645" s="284"/>
    </row>
    <row r="49646" spans="15:16" x14ac:dyDescent="0.2">
      <c r="O49646" s="284"/>
      <c r="P49646" s="284"/>
    </row>
    <row r="49647" spans="15:16" x14ac:dyDescent="0.2">
      <c r="O49647" s="284"/>
      <c r="P49647" s="284"/>
    </row>
    <row r="49648" spans="15:16" x14ac:dyDescent="0.2">
      <c r="O49648" s="284"/>
      <c r="P49648" s="284"/>
    </row>
    <row r="49649" spans="15:16" x14ac:dyDescent="0.2">
      <c r="O49649" s="284"/>
      <c r="P49649" s="284"/>
    </row>
    <row r="49650" spans="15:16" x14ac:dyDescent="0.2">
      <c r="O49650" s="284"/>
      <c r="P49650" s="284"/>
    </row>
    <row r="49651" spans="15:16" x14ac:dyDescent="0.2">
      <c r="O49651" s="284"/>
      <c r="P49651" s="284"/>
    </row>
    <row r="49652" spans="15:16" x14ac:dyDescent="0.2">
      <c r="O49652" s="284"/>
      <c r="P49652" s="284"/>
    </row>
    <row r="49653" spans="15:16" x14ac:dyDescent="0.2">
      <c r="O49653" s="284"/>
      <c r="P49653" s="284"/>
    </row>
    <row r="49654" spans="15:16" x14ac:dyDescent="0.2">
      <c r="O49654" s="284"/>
      <c r="P49654" s="284"/>
    </row>
    <row r="49655" spans="15:16" x14ac:dyDescent="0.2">
      <c r="O49655" s="284"/>
      <c r="P49655" s="284"/>
    </row>
    <row r="49656" spans="15:16" x14ac:dyDescent="0.2">
      <c r="O49656" s="284"/>
      <c r="P49656" s="284"/>
    </row>
    <row r="49657" spans="15:16" x14ac:dyDescent="0.2">
      <c r="O49657" s="284"/>
      <c r="P49657" s="284"/>
    </row>
    <row r="49658" spans="15:16" x14ac:dyDescent="0.2">
      <c r="O49658" s="284"/>
      <c r="P49658" s="284"/>
    </row>
    <row r="49659" spans="15:16" x14ac:dyDescent="0.2">
      <c r="O49659" s="284"/>
      <c r="P49659" s="284"/>
    </row>
    <row r="49660" spans="15:16" x14ac:dyDescent="0.2">
      <c r="O49660" s="284"/>
      <c r="P49660" s="284"/>
    </row>
    <row r="49661" spans="15:16" x14ac:dyDescent="0.2">
      <c r="O49661" s="284"/>
      <c r="P49661" s="284"/>
    </row>
    <row r="49662" spans="15:16" x14ac:dyDescent="0.2">
      <c r="O49662" s="284"/>
      <c r="P49662" s="284"/>
    </row>
    <row r="49663" spans="15:16" x14ac:dyDescent="0.2">
      <c r="O49663" s="284"/>
      <c r="P49663" s="284"/>
    </row>
    <row r="49664" spans="15:16" x14ac:dyDescent="0.2">
      <c r="O49664" s="284"/>
      <c r="P49664" s="284"/>
    </row>
    <row r="49665" spans="15:16" x14ac:dyDescent="0.2">
      <c r="O49665" s="284"/>
      <c r="P49665" s="284"/>
    </row>
    <row r="49666" spans="15:16" x14ac:dyDescent="0.2">
      <c r="O49666" s="284"/>
      <c r="P49666" s="284"/>
    </row>
    <row r="49667" spans="15:16" x14ac:dyDescent="0.2">
      <c r="O49667" s="284"/>
      <c r="P49667" s="284"/>
    </row>
    <row r="49668" spans="15:16" x14ac:dyDescent="0.2">
      <c r="O49668" s="284"/>
      <c r="P49668" s="284"/>
    </row>
    <row r="49669" spans="15:16" x14ac:dyDescent="0.2">
      <c r="O49669" s="284"/>
      <c r="P49669" s="284"/>
    </row>
    <row r="49670" spans="15:16" x14ac:dyDescent="0.2">
      <c r="O49670" s="284"/>
      <c r="P49670" s="284"/>
    </row>
    <row r="49671" spans="15:16" x14ac:dyDescent="0.2">
      <c r="O49671" s="284"/>
      <c r="P49671" s="284"/>
    </row>
    <row r="49672" spans="15:16" x14ac:dyDescent="0.2">
      <c r="O49672" s="284"/>
      <c r="P49672" s="284"/>
    </row>
    <row r="49673" spans="15:16" x14ac:dyDescent="0.2">
      <c r="O49673" s="284"/>
      <c r="P49673" s="284"/>
    </row>
    <row r="49674" spans="15:16" x14ac:dyDescent="0.2">
      <c r="O49674" s="284"/>
      <c r="P49674" s="284"/>
    </row>
    <row r="49675" spans="15:16" x14ac:dyDescent="0.2">
      <c r="O49675" s="284"/>
      <c r="P49675" s="284"/>
    </row>
    <row r="49676" spans="15:16" x14ac:dyDescent="0.2">
      <c r="O49676" s="284"/>
      <c r="P49676" s="284"/>
    </row>
    <row r="49677" spans="15:16" x14ac:dyDescent="0.2">
      <c r="O49677" s="284"/>
      <c r="P49677" s="284"/>
    </row>
    <row r="49678" spans="15:16" x14ac:dyDescent="0.2">
      <c r="O49678" s="284"/>
      <c r="P49678" s="284"/>
    </row>
    <row r="49679" spans="15:16" x14ac:dyDescent="0.2">
      <c r="O49679" s="284"/>
      <c r="P49679" s="284"/>
    </row>
    <row r="49680" spans="15:16" x14ac:dyDescent="0.2">
      <c r="O49680" s="284"/>
      <c r="P49680" s="284"/>
    </row>
    <row r="49681" spans="15:16" x14ac:dyDescent="0.2">
      <c r="O49681" s="284"/>
      <c r="P49681" s="284"/>
    </row>
    <row r="49682" spans="15:16" x14ac:dyDescent="0.2">
      <c r="O49682" s="284"/>
      <c r="P49682" s="284"/>
    </row>
    <row r="49683" spans="15:16" x14ac:dyDescent="0.2">
      <c r="O49683" s="284"/>
      <c r="P49683" s="284"/>
    </row>
    <row r="49684" spans="15:16" x14ac:dyDescent="0.2">
      <c r="O49684" s="284"/>
      <c r="P49684" s="284"/>
    </row>
    <row r="49685" spans="15:16" x14ac:dyDescent="0.2">
      <c r="O49685" s="284"/>
      <c r="P49685" s="284"/>
    </row>
    <row r="49686" spans="15:16" x14ac:dyDescent="0.2">
      <c r="O49686" s="284"/>
      <c r="P49686" s="284"/>
    </row>
    <row r="49687" spans="15:16" x14ac:dyDescent="0.2">
      <c r="O49687" s="284"/>
      <c r="P49687" s="284"/>
    </row>
    <row r="49688" spans="15:16" x14ac:dyDescent="0.2">
      <c r="O49688" s="284"/>
      <c r="P49688" s="284"/>
    </row>
    <row r="49689" spans="15:16" x14ac:dyDescent="0.2">
      <c r="O49689" s="284"/>
      <c r="P49689" s="284"/>
    </row>
    <row r="49690" spans="15:16" x14ac:dyDescent="0.2">
      <c r="O49690" s="284"/>
      <c r="P49690" s="284"/>
    </row>
    <row r="49691" spans="15:16" x14ac:dyDescent="0.2">
      <c r="O49691" s="284"/>
      <c r="P49691" s="284"/>
    </row>
    <row r="49692" spans="15:16" x14ac:dyDescent="0.2">
      <c r="O49692" s="284"/>
      <c r="P49692" s="284"/>
    </row>
    <row r="49693" spans="15:16" x14ac:dyDescent="0.2">
      <c r="O49693" s="284"/>
      <c r="P49693" s="284"/>
    </row>
    <row r="49694" spans="15:16" x14ac:dyDescent="0.2">
      <c r="O49694" s="284"/>
      <c r="P49694" s="284"/>
    </row>
    <row r="49695" spans="15:16" x14ac:dyDescent="0.2">
      <c r="O49695" s="284"/>
      <c r="P49695" s="284"/>
    </row>
    <row r="49696" spans="15:16" x14ac:dyDescent="0.2">
      <c r="O49696" s="284"/>
      <c r="P49696" s="284"/>
    </row>
    <row r="49697" spans="15:16" x14ac:dyDescent="0.2">
      <c r="O49697" s="284"/>
      <c r="P49697" s="284"/>
    </row>
    <row r="49698" spans="15:16" x14ac:dyDescent="0.2">
      <c r="O49698" s="284"/>
      <c r="P49698" s="284"/>
    </row>
    <row r="49699" spans="15:16" x14ac:dyDescent="0.2">
      <c r="O49699" s="284"/>
      <c r="P49699" s="284"/>
    </row>
    <row r="49700" spans="15:16" x14ac:dyDescent="0.2">
      <c r="O49700" s="284"/>
      <c r="P49700" s="284"/>
    </row>
    <row r="49701" spans="15:16" x14ac:dyDescent="0.2">
      <c r="O49701" s="284"/>
      <c r="P49701" s="284"/>
    </row>
    <row r="49702" spans="15:16" x14ac:dyDescent="0.2">
      <c r="O49702" s="284"/>
      <c r="P49702" s="284"/>
    </row>
    <row r="49703" spans="15:16" x14ac:dyDescent="0.2">
      <c r="O49703" s="284"/>
      <c r="P49703" s="284"/>
    </row>
    <row r="49704" spans="15:16" x14ac:dyDescent="0.2">
      <c r="O49704" s="284"/>
      <c r="P49704" s="284"/>
    </row>
    <row r="49705" spans="15:16" x14ac:dyDescent="0.2">
      <c r="O49705" s="284"/>
      <c r="P49705" s="284"/>
    </row>
    <row r="49706" spans="15:16" x14ac:dyDescent="0.2">
      <c r="O49706" s="284"/>
      <c r="P49706" s="284"/>
    </row>
    <row r="49707" spans="15:16" x14ac:dyDescent="0.2">
      <c r="O49707" s="284"/>
      <c r="P49707" s="284"/>
    </row>
    <row r="49708" spans="15:16" x14ac:dyDescent="0.2">
      <c r="O49708" s="284"/>
      <c r="P49708" s="284"/>
    </row>
    <row r="49709" spans="15:16" x14ac:dyDescent="0.2">
      <c r="O49709" s="284"/>
      <c r="P49709" s="284"/>
    </row>
    <row r="49710" spans="15:16" x14ac:dyDescent="0.2">
      <c r="O49710" s="284"/>
      <c r="P49710" s="284"/>
    </row>
    <row r="49711" spans="15:16" x14ac:dyDescent="0.2">
      <c r="O49711" s="284"/>
      <c r="P49711" s="284"/>
    </row>
    <row r="49712" spans="15:16" x14ac:dyDescent="0.2">
      <c r="O49712" s="284"/>
      <c r="P49712" s="284"/>
    </row>
    <row r="49713" spans="15:16" x14ac:dyDescent="0.2">
      <c r="O49713" s="284"/>
      <c r="P49713" s="284"/>
    </row>
    <row r="49714" spans="15:16" x14ac:dyDescent="0.2">
      <c r="O49714" s="284"/>
      <c r="P49714" s="284"/>
    </row>
    <row r="49715" spans="15:16" x14ac:dyDescent="0.2">
      <c r="O49715" s="284"/>
      <c r="P49715" s="284"/>
    </row>
    <row r="49716" spans="15:16" x14ac:dyDescent="0.2">
      <c r="O49716" s="284"/>
      <c r="P49716" s="284"/>
    </row>
    <row r="49717" spans="15:16" x14ac:dyDescent="0.2">
      <c r="O49717" s="284"/>
      <c r="P49717" s="284"/>
    </row>
    <row r="49718" spans="15:16" x14ac:dyDescent="0.2">
      <c r="O49718" s="284"/>
      <c r="P49718" s="284"/>
    </row>
    <row r="49719" spans="15:16" x14ac:dyDescent="0.2">
      <c r="O49719" s="284"/>
      <c r="P49719" s="284"/>
    </row>
    <row r="49720" spans="15:16" x14ac:dyDescent="0.2">
      <c r="O49720" s="284"/>
      <c r="P49720" s="284"/>
    </row>
    <row r="49721" spans="15:16" x14ac:dyDescent="0.2">
      <c r="O49721" s="284"/>
      <c r="P49721" s="284"/>
    </row>
    <row r="49722" spans="15:16" x14ac:dyDescent="0.2">
      <c r="O49722" s="284"/>
      <c r="P49722" s="284"/>
    </row>
    <row r="49723" spans="15:16" x14ac:dyDescent="0.2">
      <c r="O49723" s="284"/>
      <c r="P49723" s="284"/>
    </row>
    <row r="49724" spans="15:16" x14ac:dyDescent="0.2">
      <c r="O49724" s="284"/>
      <c r="P49724" s="284"/>
    </row>
    <row r="49725" spans="15:16" x14ac:dyDescent="0.2">
      <c r="O49725" s="284"/>
      <c r="P49725" s="284"/>
    </row>
    <row r="49726" spans="15:16" x14ac:dyDescent="0.2">
      <c r="O49726" s="284"/>
      <c r="P49726" s="284"/>
    </row>
    <row r="49727" spans="15:16" x14ac:dyDescent="0.2">
      <c r="O49727" s="284"/>
      <c r="P49727" s="284"/>
    </row>
    <row r="49728" spans="15:16" x14ac:dyDescent="0.2">
      <c r="O49728" s="284"/>
      <c r="P49728" s="284"/>
    </row>
    <row r="49729" spans="15:16" x14ac:dyDescent="0.2">
      <c r="O49729" s="284"/>
      <c r="P49729" s="284"/>
    </row>
    <row r="49730" spans="15:16" x14ac:dyDescent="0.2">
      <c r="O49730" s="284"/>
      <c r="P49730" s="284"/>
    </row>
    <row r="49731" spans="15:16" x14ac:dyDescent="0.2">
      <c r="O49731" s="284"/>
      <c r="P49731" s="284"/>
    </row>
    <row r="49732" spans="15:16" x14ac:dyDescent="0.2">
      <c r="O49732" s="284"/>
      <c r="P49732" s="284"/>
    </row>
    <row r="49733" spans="15:16" x14ac:dyDescent="0.2">
      <c r="O49733" s="284"/>
      <c r="P49733" s="284"/>
    </row>
    <row r="49734" spans="15:16" x14ac:dyDescent="0.2">
      <c r="O49734" s="284"/>
      <c r="P49734" s="284"/>
    </row>
    <row r="49735" spans="15:16" x14ac:dyDescent="0.2">
      <c r="O49735" s="284"/>
      <c r="P49735" s="284"/>
    </row>
    <row r="49736" spans="15:16" x14ac:dyDescent="0.2">
      <c r="O49736" s="284"/>
      <c r="P49736" s="284"/>
    </row>
    <row r="49737" spans="15:16" x14ac:dyDescent="0.2">
      <c r="O49737" s="284"/>
      <c r="P49737" s="284"/>
    </row>
    <row r="49738" spans="15:16" x14ac:dyDescent="0.2">
      <c r="O49738" s="284"/>
      <c r="P49738" s="284"/>
    </row>
    <row r="49739" spans="15:16" x14ac:dyDescent="0.2">
      <c r="O49739" s="284"/>
      <c r="P49739" s="284"/>
    </row>
    <row r="49740" spans="15:16" x14ac:dyDescent="0.2">
      <c r="O49740" s="284"/>
      <c r="P49740" s="284"/>
    </row>
    <row r="49741" spans="15:16" x14ac:dyDescent="0.2">
      <c r="O49741" s="284"/>
      <c r="P49741" s="284"/>
    </row>
    <row r="49742" spans="15:16" x14ac:dyDescent="0.2">
      <c r="O49742" s="284"/>
      <c r="P49742" s="284"/>
    </row>
    <row r="49743" spans="15:16" x14ac:dyDescent="0.2">
      <c r="O49743" s="284"/>
      <c r="P49743" s="284"/>
    </row>
    <row r="49744" spans="15:16" x14ac:dyDescent="0.2">
      <c r="O49744" s="284"/>
      <c r="P49744" s="284"/>
    </row>
    <row r="49745" spans="15:16" x14ac:dyDescent="0.2">
      <c r="O49745" s="284"/>
      <c r="P49745" s="284"/>
    </row>
    <row r="49746" spans="15:16" x14ac:dyDescent="0.2">
      <c r="O49746" s="284"/>
      <c r="P49746" s="284"/>
    </row>
    <row r="49747" spans="15:16" x14ac:dyDescent="0.2">
      <c r="O49747" s="284"/>
      <c r="P49747" s="284"/>
    </row>
    <row r="49748" spans="15:16" x14ac:dyDescent="0.2">
      <c r="O49748" s="284"/>
      <c r="P49748" s="284"/>
    </row>
    <row r="49749" spans="15:16" x14ac:dyDescent="0.2">
      <c r="O49749" s="284"/>
      <c r="P49749" s="284"/>
    </row>
    <row r="49750" spans="15:16" x14ac:dyDescent="0.2">
      <c r="O49750" s="284"/>
      <c r="P49750" s="284"/>
    </row>
    <row r="49751" spans="15:16" x14ac:dyDescent="0.2">
      <c r="O49751" s="284"/>
      <c r="P49751" s="284"/>
    </row>
    <row r="49752" spans="15:16" x14ac:dyDescent="0.2">
      <c r="O49752" s="284"/>
      <c r="P49752" s="284"/>
    </row>
    <row r="49753" spans="15:16" x14ac:dyDescent="0.2">
      <c r="O49753" s="284"/>
      <c r="P49753" s="284"/>
    </row>
    <row r="49754" spans="15:16" x14ac:dyDescent="0.2">
      <c r="O49754" s="284"/>
      <c r="P49754" s="284"/>
    </row>
    <row r="49755" spans="15:16" x14ac:dyDescent="0.2">
      <c r="O49755" s="284"/>
      <c r="P49755" s="284"/>
    </row>
    <row r="49756" spans="15:16" x14ac:dyDescent="0.2">
      <c r="O49756" s="284"/>
      <c r="P49756" s="284"/>
    </row>
    <row r="49757" spans="15:16" x14ac:dyDescent="0.2">
      <c r="O49757" s="284"/>
      <c r="P49757" s="284"/>
    </row>
    <row r="49758" spans="15:16" x14ac:dyDescent="0.2">
      <c r="O49758" s="284"/>
      <c r="P49758" s="284"/>
    </row>
    <row r="49759" spans="15:16" x14ac:dyDescent="0.2">
      <c r="O49759" s="284"/>
      <c r="P49759" s="284"/>
    </row>
    <row r="49760" spans="15:16" x14ac:dyDescent="0.2">
      <c r="O49760" s="284"/>
      <c r="P49760" s="284"/>
    </row>
    <row r="49761" spans="15:16" x14ac:dyDescent="0.2">
      <c r="O49761" s="284"/>
      <c r="P49761" s="284"/>
    </row>
    <row r="49762" spans="15:16" x14ac:dyDescent="0.2">
      <c r="O49762" s="284"/>
      <c r="P49762" s="284"/>
    </row>
    <row r="49763" spans="15:16" x14ac:dyDescent="0.2">
      <c r="O49763" s="284"/>
      <c r="P49763" s="284"/>
    </row>
    <row r="49764" spans="15:16" x14ac:dyDescent="0.2">
      <c r="O49764" s="284"/>
      <c r="P49764" s="284"/>
    </row>
    <row r="49765" spans="15:16" x14ac:dyDescent="0.2">
      <c r="O49765" s="284"/>
      <c r="P49765" s="284"/>
    </row>
    <row r="49766" spans="15:16" x14ac:dyDescent="0.2">
      <c r="O49766" s="284"/>
      <c r="P49766" s="284"/>
    </row>
    <row r="49767" spans="15:16" x14ac:dyDescent="0.2">
      <c r="O49767" s="284"/>
      <c r="P49767" s="284"/>
    </row>
    <row r="49768" spans="15:16" x14ac:dyDescent="0.2">
      <c r="O49768" s="284"/>
      <c r="P49768" s="284"/>
    </row>
    <row r="49769" spans="15:16" x14ac:dyDescent="0.2">
      <c r="O49769" s="284"/>
      <c r="P49769" s="284"/>
    </row>
    <row r="49770" spans="15:16" x14ac:dyDescent="0.2">
      <c r="O49770" s="284"/>
      <c r="P49770" s="284"/>
    </row>
    <row r="49771" spans="15:16" x14ac:dyDescent="0.2">
      <c r="O49771" s="284"/>
      <c r="P49771" s="284"/>
    </row>
    <row r="49772" spans="15:16" x14ac:dyDescent="0.2">
      <c r="O49772" s="284"/>
      <c r="P49772" s="284"/>
    </row>
    <row r="49773" spans="15:16" x14ac:dyDescent="0.2">
      <c r="O49773" s="284"/>
      <c r="P49773" s="284"/>
    </row>
    <row r="49774" spans="15:16" x14ac:dyDescent="0.2">
      <c r="O49774" s="284"/>
      <c r="P49774" s="284"/>
    </row>
    <row r="49775" spans="15:16" x14ac:dyDescent="0.2">
      <c r="O49775" s="284"/>
      <c r="P49775" s="284"/>
    </row>
    <row r="49776" spans="15:16" x14ac:dyDescent="0.2">
      <c r="O49776" s="284"/>
      <c r="P49776" s="284"/>
    </row>
    <row r="49777" spans="15:16" x14ac:dyDescent="0.2">
      <c r="O49777" s="284"/>
      <c r="P49777" s="284"/>
    </row>
    <row r="49778" spans="15:16" x14ac:dyDescent="0.2">
      <c r="O49778" s="284"/>
      <c r="P49778" s="284"/>
    </row>
    <row r="49779" spans="15:16" x14ac:dyDescent="0.2">
      <c r="O49779" s="284"/>
      <c r="P49779" s="284"/>
    </row>
    <row r="49780" spans="15:16" x14ac:dyDescent="0.2">
      <c r="O49780" s="284"/>
      <c r="P49780" s="284"/>
    </row>
    <row r="49781" spans="15:16" x14ac:dyDescent="0.2">
      <c r="O49781" s="284"/>
      <c r="P49781" s="284"/>
    </row>
    <row r="49782" spans="15:16" x14ac:dyDescent="0.2">
      <c r="O49782" s="284"/>
      <c r="P49782" s="284"/>
    </row>
    <row r="49783" spans="15:16" x14ac:dyDescent="0.2">
      <c r="O49783" s="284"/>
      <c r="P49783" s="284"/>
    </row>
    <row r="49784" spans="15:16" x14ac:dyDescent="0.2">
      <c r="O49784" s="284"/>
      <c r="P49784" s="284"/>
    </row>
    <row r="49785" spans="15:16" x14ac:dyDescent="0.2">
      <c r="O49785" s="284"/>
      <c r="P49785" s="284"/>
    </row>
    <row r="49786" spans="15:16" x14ac:dyDescent="0.2">
      <c r="O49786" s="284"/>
      <c r="P49786" s="284"/>
    </row>
    <row r="49787" spans="15:16" x14ac:dyDescent="0.2">
      <c r="O49787" s="284"/>
      <c r="P49787" s="284"/>
    </row>
    <row r="49788" spans="15:16" x14ac:dyDescent="0.2">
      <c r="O49788" s="284"/>
      <c r="P49788" s="284"/>
    </row>
    <row r="49789" spans="15:16" x14ac:dyDescent="0.2">
      <c r="O49789" s="284"/>
      <c r="P49789" s="284"/>
    </row>
    <row r="49790" spans="15:16" x14ac:dyDescent="0.2">
      <c r="O49790" s="284"/>
      <c r="P49790" s="284"/>
    </row>
    <row r="49791" spans="15:16" x14ac:dyDescent="0.2">
      <c r="O49791" s="284"/>
      <c r="P49791" s="284"/>
    </row>
    <row r="49792" spans="15:16" x14ac:dyDescent="0.2">
      <c r="O49792" s="284"/>
      <c r="P49792" s="284"/>
    </row>
    <row r="49793" spans="15:16" x14ac:dyDescent="0.2">
      <c r="O49793" s="284"/>
      <c r="P49793" s="284"/>
    </row>
    <row r="49794" spans="15:16" x14ac:dyDescent="0.2">
      <c r="O49794" s="284"/>
      <c r="P49794" s="284"/>
    </row>
    <row r="49795" spans="15:16" x14ac:dyDescent="0.2">
      <c r="O49795" s="284"/>
      <c r="P49795" s="284"/>
    </row>
    <row r="49796" spans="15:16" x14ac:dyDescent="0.2">
      <c r="O49796" s="284"/>
      <c r="P49796" s="284"/>
    </row>
    <row r="49797" spans="15:16" x14ac:dyDescent="0.2">
      <c r="O49797" s="284"/>
      <c r="P49797" s="284"/>
    </row>
    <row r="49798" spans="15:16" x14ac:dyDescent="0.2">
      <c r="O49798" s="284"/>
      <c r="P49798" s="284"/>
    </row>
    <row r="49799" spans="15:16" x14ac:dyDescent="0.2">
      <c r="O49799" s="284"/>
      <c r="P49799" s="284"/>
    </row>
    <row r="49800" spans="15:16" x14ac:dyDescent="0.2">
      <c r="O49800" s="284"/>
      <c r="P49800" s="284"/>
    </row>
    <row r="49801" spans="15:16" x14ac:dyDescent="0.2">
      <c r="O49801" s="284"/>
      <c r="P49801" s="284"/>
    </row>
    <row r="49802" spans="15:16" x14ac:dyDescent="0.2">
      <c r="O49802" s="284"/>
      <c r="P49802" s="284"/>
    </row>
    <row r="49803" spans="15:16" x14ac:dyDescent="0.2">
      <c r="O49803" s="284"/>
      <c r="P49803" s="284"/>
    </row>
    <row r="49804" spans="15:16" x14ac:dyDescent="0.2">
      <c r="O49804" s="284"/>
      <c r="P49804" s="284"/>
    </row>
    <row r="49805" spans="15:16" x14ac:dyDescent="0.2">
      <c r="O49805" s="284"/>
      <c r="P49805" s="284"/>
    </row>
    <row r="49806" spans="15:16" x14ac:dyDescent="0.2">
      <c r="O49806" s="284"/>
      <c r="P49806" s="284"/>
    </row>
    <row r="49807" spans="15:16" x14ac:dyDescent="0.2">
      <c r="O49807" s="284"/>
      <c r="P49807" s="284"/>
    </row>
    <row r="49808" spans="15:16" x14ac:dyDescent="0.2">
      <c r="O49808" s="284"/>
      <c r="P49808" s="284"/>
    </row>
    <row r="49809" spans="15:16" x14ac:dyDescent="0.2">
      <c r="O49809" s="284"/>
      <c r="P49809" s="284"/>
    </row>
    <row r="49810" spans="15:16" x14ac:dyDescent="0.2">
      <c r="O49810" s="284"/>
      <c r="P49810" s="284"/>
    </row>
    <row r="49811" spans="15:16" x14ac:dyDescent="0.2">
      <c r="O49811" s="284"/>
      <c r="P49811" s="284"/>
    </row>
    <row r="49812" spans="15:16" x14ac:dyDescent="0.2">
      <c r="O49812" s="284"/>
      <c r="P49812" s="284"/>
    </row>
    <row r="49813" spans="15:16" x14ac:dyDescent="0.2">
      <c r="O49813" s="284"/>
      <c r="P49813" s="284"/>
    </row>
    <row r="49814" spans="15:16" x14ac:dyDescent="0.2">
      <c r="O49814" s="284"/>
      <c r="P49814" s="284"/>
    </row>
    <row r="49815" spans="15:16" x14ac:dyDescent="0.2">
      <c r="O49815" s="284"/>
      <c r="P49815" s="284"/>
    </row>
    <row r="49816" spans="15:16" x14ac:dyDescent="0.2">
      <c r="O49816" s="284"/>
      <c r="P49816" s="284"/>
    </row>
    <row r="49817" spans="15:16" x14ac:dyDescent="0.2">
      <c r="O49817" s="284"/>
      <c r="P49817" s="284"/>
    </row>
    <row r="49818" spans="15:16" x14ac:dyDescent="0.2">
      <c r="O49818" s="284"/>
      <c r="P49818" s="284"/>
    </row>
    <row r="49819" spans="15:16" x14ac:dyDescent="0.2">
      <c r="O49819" s="284"/>
      <c r="P49819" s="284"/>
    </row>
    <row r="49820" spans="15:16" x14ac:dyDescent="0.2">
      <c r="O49820" s="284"/>
      <c r="P49820" s="284"/>
    </row>
    <row r="49821" spans="15:16" x14ac:dyDescent="0.2">
      <c r="O49821" s="284"/>
      <c r="P49821" s="284"/>
    </row>
    <row r="49822" spans="15:16" x14ac:dyDescent="0.2">
      <c r="O49822" s="284"/>
      <c r="P49822" s="284"/>
    </row>
    <row r="49823" spans="15:16" x14ac:dyDescent="0.2">
      <c r="O49823" s="284"/>
      <c r="P49823" s="284"/>
    </row>
    <row r="49824" spans="15:16" x14ac:dyDescent="0.2">
      <c r="O49824" s="284"/>
      <c r="P49824" s="284"/>
    </row>
    <row r="49825" spans="15:16" x14ac:dyDescent="0.2">
      <c r="O49825" s="284"/>
      <c r="P49825" s="284"/>
    </row>
    <row r="49826" spans="15:16" x14ac:dyDescent="0.2">
      <c r="O49826" s="284"/>
      <c r="P49826" s="284"/>
    </row>
    <row r="49827" spans="15:16" x14ac:dyDescent="0.2">
      <c r="O49827" s="284"/>
      <c r="P49827" s="284"/>
    </row>
    <row r="49828" spans="15:16" x14ac:dyDescent="0.2">
      <c r="O49828" s="284"/>
      <c r="P49828" s="284"/>
    </row>
    <row r="49829" spans="15:16" x14ac:dyDescent="0.2">
      <c r="O49829" s="284"/>
      <c r="P49829" s="284"/>
    </row>
    <row r="49830" spans="15:16" x14ac:dyDescent="0.2">
      <c r="O49830" s="284"/>
      <c r="P49830" s="284"/>
    </row>
    <row r="49831" spans="15:16" x14ac:dyDescent="0.2">
      <c r="O49831" s="284"/>
      <c r="P49831" s="284"/>
    </row>
    <row r="49832" spans="15:16" x14ac:dyDescent="0.2">
      <c r="O49832" s="284"/>
      <c r="P49832" s="284"/>
    </row>
    <row r="49833" spans="15:16" x14ac:dyDescent="0.2">
      <c r="O49833" s="284"/>
      <c r="P49833" s="284"/>
    </row>
    <row r="49834" spans="15:16" x14ac:dyDescent="0.2">
      <c r="O49834" s="284"/>
      <c r="P49834" s="284"/>
    </row>
    <row r="49835" spans="15:16" x14ac:dyDescent="0.2">
      <c r="O49835" s="284"/>
      <c r="P49835" s="284"/>
    </row>
    <row r="49836" spans="15:16" x14ac:dyDescent="0.2">
      <c r="O49836" s="284"/>
      <c r="P49836" s="284"/>
    </row>
    <row r="49837" spans="15:16" x14ac:dyDescent="0.2">
      <c r="O49837" s="284"/>
      <c r="P49837" s="284"/>
    </row>
    <row r="49838" spans="15:16" x14ac:dyDescent="0.2">
      <c r="O49838" s="284"/>
      <c r="P49838" s="284"/>
    </row>
    <row r="49839" spans="15:16" x14ac:dyDescent="0.2">
      <c r="O49839" s="284"/>
      <c r="P49839" s="284"/>
    </row>
    <row r="49840" spans="15:16" x14ac:dyDescent="0.2">
      <c r="O49840" s="284"/>
      <c r="P49840" s="284"/>
    </row>
    <row r="49841" spans="15:16" x14ac:dyDescent="0.2">
      <c r="O49841" s="284"/>
      <c r="P49841" s="284"/>
    </row>
    <row r="49842" spans="15:16" x14ac:dyDescent="0.2">
      <c r="O49842" s="284"/>
      <c r="P49842" s="284"/>
    </row>
    <row r="49843" spans="15:16" x14ac:dyDescent="0.2">
      <c r="O49843" s="284"/>
      <c r="P49843" s="284"/>
    </row>
    <row r="49844" spans="15:16" x14ac:dyDescent="0.2">
      <c r="O49844" s="284"/>
      <c r="P49844" s="284"/>
    </row>
    <row r="49845" spans="15:16" x14ac:dyDescent="0.2">
      <c r="O49845" s="284"/>
      <c r="P49845" s="284"/>
    </row>
    <row r="49846" spans="15:16" x14ac:dyDescent="0.2">
      <c r="O49846" s="284"/>
      <c r="P49846" s="284"/>
    </row>
    <row r="49847" spans="15:16" x14ac:dyDescent="0.2">
      <c r="O49847" s="284"/>
      <c r="P49847" s="284"/>
    </row>
    <row r="49848" spans="15:16" x14ac:dyDescent="0.2">
      <c r="O49848" s="284"/>
      <c r="P49848" s="284"/>
    </row>
    <row r="49849" spans="15:16" x14ac:dyDescent="0.2">
      <c r="O49849" s="284"/>
      <c r="P49849" s="284"/>
    </row>
    <row r="49850" spans="15:16" x14ac:dyDescent="0.2">
      <c r="O49850" s="284"/>
      <c r="P49850" s="284"/>
    </row>
    <row r="49851" spans="15:16" x14ac:dyDescent="0.2">
      <c r="O49851" s="284"/>
      <c r="P49851" s="284"/>
    </row>
    <row r="49852" spans="15:16" x14ac:dyDescent="0.2">
      <c r="O49852" s="284"/>
      <c r="P49852" s="284"/>
    </row>
    <row r="49853" spans="15:16" x14ac:dyDescent="0.2">
      <c r="O49853" s="284"/>
      <c r="P49853" s="284"/>
    </row>
    <row r="49854" spans="15:16" x14ac:dyDescent="0.2">
      <c r="O49854" s="284"/>
      <c r="P49854" s="284"/>
    </row>
    <row r="49855" spans="15:16" x14ac:dyDescent="0.2">
      <c r="O49855" s="284"/>
      <c r="P49855" s="284"/>
    </row>
    <row r="49856" spans="15:16" x14ac:dyDescent="0.2">
      <c r="O49856" s="284"/>
      <c r="P49856" s="284"/>
    </row>
    <row r="49857" spans="15:16" x14ac:dyDescent="0.2">
      <c r="O49857" s="284"/>
      <c r="P49857" s="284"/>
    </row>
    <row r="49858" spans="15:16" x14ac:dyDescent="0.2">
      <c r="O49858" s="284"/>
      <c r="P49858" s="284"/>
    </row>
    <row r="49859" spans="15:16" x14ac:dyDescent="0.2">
      <c r="O49859" s="284"/>
      <c r="P49859" s="284"/>
    </row>
    <row r="49860" spans="15:16" x14ac:dyDescent="0.2">
      <c r="O49860" s="284"/>
      <c r="P49860" s="284"/>
    </row>
    <row r="49861" spans="15:16" x14ac:dyDescent="0.2">
      <c r="O49861" s="284"/>
      <c r="P49861" s="284"/>
    </row>
    <row r="49862" spans="15:16" x14ac:dyDescent="0.2">
      <c r="O49862" s="284"/>
      <c r="P49862" s="284"/>
    </row>
    <row r="49863" spans="15:16" x14ac:dyDescent="0.2">
      <c r="O49863" s="284"/>
      <c r="P49863" s="284"/>
    </row>
    <row r="49864" spans="15:16" x14ac:dyDescent="0.2">
      <c r="O49864" s="284"/>
      <c r="P49864" s="284"/>
    </row>
    <row r="49865" spans="15:16" x14ac:dyDescent="0.2">
      <c r="O49865" s="284"/>
      <c r="P49865" s="284"/>
    </row>
    <row r="49866" spans="15:16" x14ac:dyDescent="0.2">
      <c r="O49866" s="284"/>
      <c r="P49866" s="284"/>
    </row>
    <row r="49867" spans="15:16" x14ac:dyDescent="0.2">
      <c r="O49867" s="284"/>
      <c r="P49867" s="284"/>
    </row>
    <row r="49868" spans="15:16" x14ac:dyDescent="0.2">
      <c r="O49868" s="284"/>
      <c r="P49868" s="284"/>
    </row>
    <row r="49869" spans="15:16" x14ac:dyDescent="0.2">
      <c r="O49869" s="284"/>
      <c r="P49869" s="284"/>
    </row>
    <row r="49870" spans="15:16" x14ac:dyDescent="0.2">
      <c r="O49870" s="284"/>
      <c r="P49870" s="284"/>
    </row>
    <row r="49871" spans="15:16" x14ac:dyDescent="0.2">
      <c r="O49871" s="284"/>
      <c r="P49871" s="284"/>
    </row>
    <row r="49872" spans="15:16" x14ac:dyDescent="0.2">
      <c r="O49872" s="284"/>
      <c r="P49872" s="284"/>
    </row>
    <row r="49873" spans="15:16" x14ac:dyDescent="0.2">
      <c r="O49873" s="284"/>
      <c r="P49873" s="284"/>
    </row>
    <row r="49874" spans="15:16" x14ac:dyDescent="0.2">
      <c r="O49874" s="284"/>
      <c r="P49874" s="284"/>
    </row>
    <row r="49875" spans="15:16" x14ac:dyDescent="0.2">
      <c r="O49875" s="284"/>
      <c r="P49875" s="284"/>
    </row>
    <row r="49876" spans="15:16" x14ac:dyDescent="0.2">
      <c r="O49876" s="284"/>
      <c r="P49876" s="284"/>
    </row>
    <row r="49877" spans="15:16" x14ac:dyDescent="0.2">
      <c r="O49877" s="284"/>
      <c r="P49877" s="284"/>
    </row>
    <row r="49878" spans="15:16" x14ac:dyDescent="0.2">
      <c r="O49878" s="284"/>
      <c r="P49878" s="284"/>
    </row>
    <row r="49879" spans="15:16" x14ac:dyDescent="0.2">
      <c r="O49879" s="284"/>
      <c r="P49879" s="284"/>
    </row>
    <row r="49880" spans="15:16" x14ac:dyDescent="0.2">
      <c r="O49880" s="284"/>
      <c r="P49880" s="284"/>
    </row>
    <row r="49881" spans="15:16" x14ac:dyDescent="0.2">
      <c r="O49881" s="284"/>
      <c r="P49881" s="284"/>
    </row>
    <row r="49882" spans="15:16" x14ac:dyDescent="0.2">
      <c r="O49882" s="284"/>
      <c r="P49882" s="284"/>
    </row>
    <row r="49883" spans="15:16" x14ac:dyDescent="0.2">
      <c r="O49883" s="284"/>
      <c r="P49883" s="284"/>
    </row>
    <row r="49884" spans="15:16" x14ac:dyDescent="0.2">
      <c r="O49884" s="284"/>
      <c r="P49884" s="284"/>
    </row>
    <row r="49885" spans="15:16" x14ac:dyDescent="0.2">
      <c r="O49885" s="284"/>
      <c r="P49885" s="284"/>
    </row>
    <row r="49886" spans="15:16" x14ac:dyDescent="0.2">
      <c r="O49886" s="284"/>
      <c r="P49886" s="284"/>
    </row>
    <row r="49887" spans="15:16" x14ac:dyDescent="0.2">
      <c r="O49887" s="284"/>
      <c r="P49887" s="284"/>
    </row>
    <row r="49888" spans="15:16" x14ac:dyDescent="0.2">
      <c r="O49888" s="284"/>
      <c r="P49888" s="284"/>
    </row>
    <row r="49889" spans="15:16" x14ac:dyDescent="0.2">
      <c r="O49889" s="284"/>
      <c r="P49889" s="284"/>
    </row>
    <row r="49890" spans="15:16" x14ac:dyDescent="0.2">
      <c r="O49890" s="284"/>
      <c r="P49890" s="284"/>
    </row>
    <row r="49891" spans="15:16" x14ac:dyDescent="0.2">
      <c r="O49891" s="284"/>
      <c r="P49891" s="284"/>
    </row>
    <row r="49892" spans="15:16" x14ac:dyDescent="0.2">
      <c r="O49892" s="284"/>
      <c r="P49892" s="284"/>
    </row>
    <row r="49893" spans="15:16" x14ac:dyDescent="0.2">
      <c r="O49893" s="284"/>
      <c r="P49893" s="284"/>
    </row>
    <row r="49894" spans="15:16" x14ac:dyDescent="0.2">
      <c r="O49894" s="284"/>
      <c r="P49894" s="284"/>
    </row>
    <row r="49895" spans="15:16" x14ac:dyDescent="0.2">
      <c r="O49895" s="284"/>
      <c r="P49895" s="284"/>
    </row>
    <row r="49896" spans="15:16" x14ac:dyDescent="0.2">
      <c r="O49896" s="284"/>
      <c r="P49896" s="284"/>
    </row>
    <row r="49897" spans="15:16" x14ac:dyDescent="0.2">
      <c r="O49897" s="284"/>
      <c r="P49897" s="284"/>
    </row>
    <row r="49898" spans="15:16" x14ac:dyDescent="0.2">
      <c r="O49898" s="284"/>
      <c r="P49898" s="284"/>
    </row>
    <row r="49899" spans="15:16" x14ac:dyDescent="0.2">
      <c r="O49899" s="284"/>
      <c r="P49899" s="284"/>
    </row>
    <row r="49900" spans="15:16" x14ac:dyDescent="0.2">
      <c r="O49900" s="284"/>
      <c r="P49900" s="284"/>
    </row>
    <row r="49901" spans="15:16" x14ac:dyDescent="0.2">
      <c r="O49901" s="284"/>
      <c r="P49901" s="284"/>
    </row>
    <row r="49902" spans="15:16" x14ac:dyDescent="0.2">
      <c r="O49902" s="284"/>
      <c r="P49902" s="284"/>
    </row>
    <row r="49903" spans="15:16" x14ac:dyDescent="0.2">
      <c r="O49903" s="284"/>
      <c r="P49903" s="284"/>
    </row>
    <row r="49904" spans="15:16" x14ac:dyDescent="0.2">
      <c r="O49904" s="284"/>
      <c r="P49904" s="284"/>
    </row>
    <row r="49905" spans="15:16" x14ac:dyDescent="0.2">
      <c r="O49905" s="284"/>
      <c r="P49905" s="284"/>
    </row>
    <row r="49906" spans="15:16" x14ac:dyDescent="0.2">
      <c r="O49906" s="284"/>
      <c r="P49906" s="284"/>
    </row>
    <row r="49907" spans="15:16" x14ac:dyDescent="0.2">
      <c r="O49907" s="284"/>
      <c r="P49907" s="284"/>
    </row>
    <row r="49908" spans="15:16" x14ac:dyDescent="0.2">
      <c r="O49908" s="284"/>
      <c r="P49908" s="284"/>
    </row>
    <row r="49909" spans="15:16" x14ac:dyDescent="0.2">
      <c r="O49909" s="284"/>
      <c r="P49909" s="284"/>
    </row>
    <row r="49910" spans="15:16" x14ac:dyDescent="0.2">
      <c r="O49910" s="284"/>
      <c r="P49910" s="284"/>
    </row>
    <row r="49911" spans="15:16" x14ac:dyDescent="0.2">
      <c r="O49911" s="284"/>
      <c r="P49911" s="284"/>
    </row>
    <row r="49912" spans="15:16" x14ac:dyDescent="0.2">
      <c r="O49912" s="284"/>
      <c r="P49912" s="284"/>
    </row>
    <row r="49913" spans="15:16" x14ac:dyDescent="0.2">
      <c r="O49913" s="284"/>
      <c r="P49913" s="284"/>
    </row>
    <row r="49914" spans="15:16" x14ac:dyDescent="0.2">
      <c r="O49914" s="284"/>
      <c r="P49914" s="284"/>
    </row>
    <row r="49915" spans="15:16" x14ac:dyDescent="0.2">
      <c r="O49915" s="284"/>
      <c r="P49915" s="284"/>
    </row>
    <row r="49916" spans="15:16" x14ac:dyDescent="0.2">
      <c r="O49916" s="284"/>
      <c r="P49916" s="284"/>
    </row>
    <row r="49917" spans="15:16" x14ac:dyDescent="0.2">
      <c r="O49917" s="284"/>
      <c r="P49917" s="284"/>
    </row>
    <row r="49918" spans="15:16" x14ac:dyDescent="0.2">
      <c r="O49918" s="284"/>
      <c r="P49918" s="284"/>
    </row>
    <row r="49919" spans="15:16" x14ac:dyDescent="0.2">
      <c r="O49919" s="284"/>
      <c r="P49919" s="284"/>
    </row>
    <row r="49920" spans="15:16" x14ac:dyDescent="0.2">
      <c r="O49920" s="284"/>
      <c r="P49920" s="284"/>
    </row>
    <row r="49921" spans="15:16" x14ac:dyDescent="0.2">
      <c r="O49921" s="284"/>
      <c r="P49921" s="284"/>
    </row>
    <row r="49922" spans="15:16" x14ac:dyDescent="0.2">
      <c r="O49922" s="284"/>
      <c r="P49922" s="284"/>
    </row>
    <row r="49923" spans="15:16" x14ac:dyDescent="0.2">
      <c r="O49923" s="284"/>
      <c r="P49923" s="284"/>
    </row>
    <row r="49924" spans="15:16" x14ac:dyDescent="0.2">
      <c r="O49924" s="284"/>
      <c r="P49924" s="284"/>
    </row>
    <row r="49925" spans="15:16" x14ac:dyDescent="0.2">
      <c r="O49925" s="284"/>
      <c r="P49925" s="284"/>
    </row>
    <row r="49926" spans="15:16" x14ac:dyDescent="0.2">
      <c r="O49926" s="284"/>
      <c r="P49926" s="284"/>
    </row>
    <row r="49927" spans="15:16" x14ac:dyDescent="0.2">
      <c r="O49927" s="284"/>
      <c r="P49927" s="284"/>
    </row>
    <row r="49928" spans="15:16" x14ac:dyDescent="0.2">
      <c r="O49928" s="284"/>
      <c r="P49928" s="284"/>
    </row>
    <row r="49929" spans="15:16" x14ac:dyDescent="0.2">
      <c r="O49929" s="284"/>
      <c r="P49929" s="284"/>
    </row>
    <row r="49930" spans="15:16" x14ac:dyDescent="0.2">
      <c r="O49930" s="284"/>
      <c r="P49930" s="284"/>
    </row>
    <row r="49931" spans="15:16" x14ac:dyDescent="0.2">
      <c r="O49931" s="284"/>
      <c r="P49931" s="284"/>
    </row>
    <row r="49932" spans="15:16" x14ac:dyDescent="0.2">
      <c r="O49932" s="284"/>
      <c r="P49932" s="284"/>
    </row>
    <row r="49933" spans="15:16" x14ac:dyDescent="0.2">
      <c r="O49933" s="284"/>
      <c r="P49933" s="284"/>
    </row>
    <row r="49934" spans="15:16" x14ac:dyDescent="0.2">
      <c r="O49934" s="284"/>
      <c r="P49934" s="284"/>
    </row>
    <row r="49935" spans="15:16" x14ac:dyDescent="0.2">
      <c r="O49935" s="284"/>
      <c r="P49935" s="284"/>
    </row>
    <row r="49936" spans="15:16" x14ac:dyDescent="0.2">
      <c r="O49936" s="284"/>
      <c r="P49936" s="284"/>
    </row>
    <row r="49937" spans="15:16" x14ac:dyDescent="0.2">
      <c r="O49937" s="284"/>
      <c r="P49937" s="284"/>
    </row>
    <row r="49938" spans="15:16" x14ac:dyDescent="0.2">
      <c r="O49938" s="284"/>
      <c r="P49938" s="284"/>
    </row>
    <row r="49939" spans="15:16" x14ac:dyDescent="0.2">
      <c r="O49939" s="284"/>
      <c r="P49939" s="284"/>
    </row>
    <row r="49940" spans="15:16" x14ac:dyDescent="0.2">
      <c r="O49940" s="284"/>
      <c r="P49940" s="284"/>
    </row>
    <row r="49941" spans="15:16" x14ac:dyDescent="0.2">
      <c r="O49941" s="284"/>
      <c r="P49941" s="284"/>
    </row>
    <row r="49942" spans="15:16" x14ac:dyDescent="0.2">
      <c r="O49942" s="284"/>
      <c r="P49942" s="284"/>
    </row>
    <row r="49943" spans="15:16" x14ac:dyDescent="0.2">
      <c r="O49943" s="284"/>
      <c r="P49943" s="284"/>
    </row>
    <row r="49944" spans="15:16" x14ac:dyDescent="0.2">
      <c r="O49944" s="284"/>
      <c r="P49944" s="284"/>
    </row>
    <row r="49945" spans="15:16" x14ac:dyDescent="0.2">
      <c r="O49945" s="284"/>
      <c r="P49945" s="284"/>
    </row>
    <row r="49946" spans="15:16" x14ac:dyDescent="0.2">
      <c r="O49946" s="284"/>
      <c r="P49946" s="284"/>
    </row>
    <row r="49947" spans="15:16" x14ac:dyDescent="0.2">
      <c r="O49947" s="284"/>
      <c r="P49947" s="284"/>
    </row>
    <row r="49948" spans="15:16" x14ac:dyDescent="0.2">
      <c r="O49948" s="284"/>
      <c r="P49948" s="284"/>
    </row>
    <row r="49949" spans="15:16" x14ac:dyDescent="0.2">
      <c r="O49949" s="284"/>
      <c r="P49949" s="284"/>
    </row>
    <row r="49950" spans="15:16" x14ac:dyDescent="0.2">
      <c r="O49950" s="284"/>
      <c r="P49950" s="284"/>
    </row>
    <row r="49951" spans="15:16" x14ac:dyDescent="0.2">
      <c r="O49951" s="284"/>
      <c r="P49951" s="284"/>
    </row>
    <row r="49952" spans="15:16" x14ac:dyDescent="0.2">
      <c r="O49952" s="284"/>
      <c r="P49952" s="284"/>
    </row>
    <row r="49953" spans="15:16" x14ac:dyDescent="0.2">
      <c r="O49953" s="284"/>
      <c r="P49953" s="284"/>
    </row>
    <row r="49954" spans="15:16" x14ac:dyDescent="0.2">
      <c r="O49954" s="284"/>
      <c r="P49954" s="284"/>
    </row>
    <row r="49955" spans="15:16" x14ac:dyDescent="0.2">
      <c r="O49955" s="284"/>
      <c r="P49955" s="284"/>
    </row>
    <row r="49956" spans="15:16" x14ac:dyDescent="0.2">
      <c r="O49956" s="284"/>
      <c r="P49956" s="284"/>
    </row>
    <row r="49957" spans="15:16" x14ac:dyDescent="0.2">
      <c r="O49957" s="284"/>
      <c r="P49957" s="284"/>
    </row>
    <row r="49958" spans="15:16" x14ac:dyDescent="0.2">
      <c r="O49958" s="284"/>
      <c r="P49958" s="284"/>
    </row>
    <row r="49959" spans="15:16" x14ac:dyDescent="0.2">
      <c r="O49959" s="284"/>
      <c r="P49959" s="284"/>
    </row>
    <row r="49960" spans="15:16" x14ac:dyDescent="0.2">
      <c r="O49960" s="284"/>
      <c r="P49960" s="284"/>
    </row>
    <row r="49961" spans="15:16" x14ac:dyDescent="0.2">
      <c r="O49961" s="284"/>
      <c r="P49961" s="284"/>
    </row>
    <row r="49962" spans="15:16" x14ac:dyDescent="0.2">
      <c r="O49962" s="284"/>
      <c r="P49962" s="284"/>
    </row>
    <row r="49963" spans="15:16" x14ac:dyDescent="0.2">
      <c r="O49963" s="284"/>
      <c r="P49963" s="284"/>
    </row>
    <row r="49964" spans="15:16" x14ac:dyDescent="0.2">
      <c r="O49964" s="284"/>
      <c r="P49964" s="284"/>
    </row>
    <row r="49965" spans="15:16" x14ac:dyDescent="0.2">
      <c r="O49965" s="284"/>
      <c r="P49965" s="284"/>
    </row>
    <row r="49966" spans="15:16" x14ac:dyDescent="0.2">
      <c r="O49966" s="284"/>
      <c r="P49966" s="284"/>
    </row>
    <row r="49967" spans="15:16" x14ac:dyDescent="0.2">
      <c r="O49967" s="284"/>
      <c r="P49967" s="284"/>
    </row>
    <row r="49968" spans="15:16" x14ac:dyDescent="0.2">
      <c r="O49968" s="284"/>
      <c r="P49968" s="284"/>
    </row>
    <row r="49969" spans="15:16" x14ac:dyDescent="0.2">
      <c r="O49969" s="284"/>
      <c r="P49969" s="284"/>
    </row>
    <row r="49970" spans="15:16" x14ac:dyDescent="0.2">
      <c r="O49970" s="284"/>
      <c r="P49970" s="284"/>
    </row>
    <row r="49971" spans="15:16" x14ac:dyDescent="0.2">
      <c r="O49971" s="284"/>
      <c r="P49971" s="284"/>
    </row>
    <row r="49972" spans="15:16" x14ac:dyDescent="0.2">
      <c r="O49972" s="284"/>
      <c r="P49972" s="284"/>
    </row>
    <row r="49973" spans="15:16" x14ac:dyDescent="0.2">
      <c r="O49973" s="284"/>
      <c r="P49973" s="284"/>
    </row>
    <row r="49974" spans="15:16" x14ac:dyDescent="0.2">
      <c r="O49974" s="284"/>
      <c r="P49974" s="284"/>
    </row>
    <row r="49975" spans="15:16" x14ac:dyDescent="0.2">
      <c r="O49975" s="284"/>
      <c r="P49975" s="284"/>
    </row>
    <row r="49976" spans="15:16" x14ac:dyDescent="0.2">
      <c r="O49976" s="284"/>
      <c r="P49976" s="284"/>
    </row>
    <row r="49977" spans="15:16" x14ac:dyDescent="0.2">
      <c r="O49977" s="284"/>
      <c r="P49977" s="284"/>
    </row>
    <row r="49978" spans="15:16" x14ac:dyDescent="0.2">
      <c r="O49978" s="284"/>
      <c r="P49978" s="284"/>
    </row>
    <row r="49979" spans="15:16" x14ac:dyDescent="0.2">
      <c r="O49979" s="284"/>
      <c r="P49979" s="284"/>
    </row>
    <row r="49980" spans="15:16" x14ac:dyDescent="0.2">
      <c r="O49980" s="284"/>
      <c r="P49980" s="284"/>
    </row>
    <row r="49981" spans="15:16" x14ac:dyDescent="0.2">
      <c r="O49981" s="284"/>
      <c r="P49981" s="284"/>
    </row>
    <row r="49982" spans="15:16" x14ac:dyDescent="0.2">
      <c r="O49982" s="284"/>
      <c r="P49982" s="284"/>
    </row>
    <row r="49983" spans="15:16" x14ac:dyDescent="0.2">
      <c r="O49983" s="284"/>
      <c r="P49983" s="284"/>
    </row>
    <row r="49984" spans="15:16" x14ac:dyDescent="0.2">
      <c r="O49984" s="284"/>
      <c r="P49984" s="284"/>
    </row>
    <row r="49985" spans="15:16" x14ac:dyDescent="0.2">
      <c r="O49985" s="284"/>
      <c r="P49985" s="284"/>
    </row>
    <row r="49986" spans="15:16" x14ac:dyDescent="0.2">
      <c r="O49986" s="284"/>
      <c r="P49986" s="284"/>
    </row>
    <row r="49987" spans="15:16" x14ac:dyDescent="0.2">
      <c r="O49987" s="284"/>
      <c r="P49987" s="284"/>
    </row>
    <row r="49988" spans="15:16" x14ac:dyDescent="0.2">
      <c r="O49988" s="284"/>
      <c r="P49988" s="284"/>
    </row>
    <row r="49989" spans="15:16" x14ac:dyDescent="0.2">
      <c r="O49989" s="284"/>
      <c r="P49989" s="284"/>
    </row>
    <row r="49990" spans="15:16" x14ac:dyDescent="0.2">
      <c r="O49990" s="284"/>
      <c r="P49990" s="284"/>
    </row>
    <row r="49991" spans="15:16" x14ac:dyDescent="0.2">
      <c r="O49991" s="284"/>
      <c r="P49991" s="284"/>
    </row>
    <row r="49992" spans="15:16" x14ac:dyDescent="0.2">
      <c r="O49992" s="284"/>
      <c r="P49992" s="284"/>
    </row>
    <row r="49993" spans="15:16" x14ac:dyDescent="0.2">
      <c r="O49993" s="284"/>
      <c r="P49993" s="284"/>
    </row>
    <row r="49994" spans="15:16" x14ac:dyDescent="0.2">
      <c r="O49994" s="284"/>
      <c r="P49994" s="284"/>
    </row>
    <row r="49995" spans="15:16" x14ac:dyDescent="0.2">
      <c r="O49995" s="284"/>
      <c r="P49995" s="284"/>
    </row>
    <row r="49996" spans="15:16" x14ac:dyDescent="0.2">
      <c r="O49996" s="284"/>
      <c r="P49996" s="284"/>
    </row>
    <row r="49997" spans="15:16" x14ac:dyDescent="0.2">
      <c r="O49997" s="284"/>
      <c r="P49997" s="284"/>
    </row>
    <row r="49998" spans="15:16" x14ac:dyDescent="0.2">
      <c r="O49998" s="284"/>
      <c r="P49998" s="284"/>
    </row>
    <row r="49999" spans="15:16" x14ac:dyDescent="0.2">
      <c r="O49999" s="284"/>
      <c r="P49999" s="284"/>
    </row>
    <row r="50000" spans="15:16" x14ac:dyDescent="0.2">
      <c r="O50000" s="284"/>
      <c r="P50000" s="284"/>
    </row>
    <row r="50001" spans="15:16" x14ac:dyDescent="0.2">
      <c r="O50001" s="284"/>
      <c r="P50001" s="284"/>
    </row>
    <row r="50002" spans="15:16" x14ac:dyDescent="0.2">
      <c r="O50002" s="284"/>
      <c r="P50002" s="284"/>
    </row>
    <row r="50003" spans="15:16" x14ac:dyDescent="0.2">
      <c r="O50003" s="284"/>
      <c r="P50003" s="284"/>
    </row>
    <row r="50004" spans="15:16" x14ac:dyDescent="0.2">
      <c r="O50004" s="284"/>
      <c r="P50004" s="284"/>
    </row>
    <row r="50005" spans="15:16" x14ac:dyDescent="0.2">
      <c r="O50005" s="284"/>
      <c r="P50005" s="284"/>
    </row>
    <row r="50006" spans="15:16" x14ac:dyDescent="0.2">
      <c r="O50006" s="284"/>
      <c r="P50006" s="284"/>
    </row>
    <row r="50007" spans="15:16" x14ac:dyDescent="0.2">
      <c r="O50007" s="284"/>
      <c r="P50007" s="284"/>
    </row>
    <row r="50008" spans="15:16" x14ac:dyDescent="0.2">
      <c r="O50008" s="284"/>
      <c r="P50008" s="284"/>
    </row>
    <row r="50009" spans="15:16" x14ac:dyDescent="0.2">
      <c r="O50009" s="284"/>
      <c r="P50009" s="284"/>
    </row>
    <row r="50010" spans="15:16" x14ac:dyDescent="0.2">
      <c r="O50010" s="284"/>
      <c r="P50010" s="284"/>
    </row>
    <row r="50011" spans="15:16" x14ac:dyDescent="0.2">
      <c r="O50011" s="284"/>
      <c r="P50011" s="284"/>
    </row>
    <row r="50012" spans="15:16" x14ac:dyDescent="0.2">
      <c r="O50012" s="284"/>
      <c r="P50012" s="284"/>
    </row>
    <row r="50013" spans="15:16" x14ac:dyDescent="0.2">
      <c r="O50013" s="284"/>
      <c r="P50013" s="284"/>
    </row>
    <row r="50014" spans="15:16" x14ac:dyDescent="0.2">
      <c r="O50014" s="284"/>
      <c r="P50014" s="284"/>
    </row>
    <row r="50015" spans="15:16" x14ac:dyDescent="0.2">
      <c r="O50015" s="284"/>
      <c r="P50015" s="284"/>
    </row>
    <row r="50016" spans="15:16" x14ac:dyDescent="0.2">
      <c r="O50016" s="284"/>
      <c r="P50016" s="284"/>
    </row>
    <row r="50017" spans="15:16" x14ac:dyDescent="0.2">
      <c r="O50017" s="284"/>
      <c r="P50017" s="284"/>
    </row>
    <row r="50018" spans="15:16" x14ac:dyDescent="0.2">
      <c r="O50018" s="284"/>
      <c r="P50018" s="284"/>
    </row>
    <row r="50019" spans="15:16" x14ac:dyDescent="0.2">
      <c r="O50019" s="284"/>
      <c r="P50019" s="284"/>
    </row>
    <row r="50020" spans="15:16" x14ac:dyDescent="0.2">
      <c r="O50020" s="284"/>
      <c r="P50020" s="284"/>
    </row>
    <row r="50021" spans="15:16" x14ac:dyDescent="0.2">
      <c r="O50021" s="284"/>
      <c r="P50021" s="284"/>
    </row>
    <row r="50022" spans="15:16" x14ac:dyDescent="0.2">
      <c r="O50022" s="284"/>
      <c r="P50022" s="284"/>
    </row>
    <row r="50023" spans="15:16" x14ac:dyDescent="0.2">
      <c r="O50023" s="284"/>
      <c r="P50023" s="284"/>
    </row>
    <row r="50024" spans="15:16" x14ac:dyDescent="0.2">
      <c r="O50024" s="284"/>
      <c r="P50024" s="284"/>
    </row>
    <row r="50025" spans="15:16" x14ac:dyDescent="0.2">
      <c r="O50025" s="284"/>
      <c r="P50025" s="284"/>
    </row>
    <row r="50026" spans="15:16" x14ac:dyDescent="0.2">
      <c r="O50026" s="284"/>
      <c r="P50026" s="284"/>
    </row>
    <row r="50027" spans="15:16" x14ac:dyDescent="0.2">
      <c r="O50027" s="284"/>
      <c r="P50027" s="284"/>
    </row>
    <row r="50028" spans="15:16" x14ac:dyDescent="0.2">
      <c r="O50028" s="284"/>
      <c r="P50028" s="284"/>
    </row>
    <row r="50029" spans="15:16" x14ac:dyDescent="0.2">
      <c r="O50029" s="284"/>
      <c r="P50029" s="284"/>
    </row>
    <row r="50030" spans="15:16" x14ac:dyDescent="0.2">
      <c r="O50030" s="284"/>
      <c r="P50030" s="284"/>
    </row>
    <row r="50031" spans="15:16" x14ac:dyDescent="0.2">
      <c r="O50031" s="284"/>
      <c r="P50031" s="284"/>
    </row>
    <row r="50032" spans="15:16" x14ac:dyDescent="0.2">
      <c r="O50032" s="284"/>
      <c r="P50032" s="284"/>
    </row>
    <row r="50033" spans="15:16" x14ac:dyDescent="0.2">
      <c r="O50033" s="284"/>
      <c r="P50033" s="284"/>
    </row>
    <row r="50034" spans="15:16" x14ac:dyDescent="0.2">
      <c r="O50034" s="284"/>
      <c r="P50034" s="284"/>
    </row>
    <row r="50035" spans="15:16" x14ac:dyDescent="0.2">
      <c r="O50035" s="284"/>
      <c r="P50035" s="284"/>
    </row>
    <row r="50036" spans="15:16" x14ac:dyDescent="0.2">
      <c r="O50036" s="284"/>
      <c r="P50036" s="284"/>
    </row>
    <row r="50037" spans="15:16" x14ac:dyDescent="0.2">
      <c r="O50037" s="284"/>
      <c r="P50037" s="284"/>
    </row>
    <row r="50038" spans="15:16" x14ac:dyDescent="0.2">
      <c r="O50038" s="284"/>
      <c r="P50038" s="284"/>
    </row>
    <row r="50039" spans="15:16" x14ac:dyDescent="0.2">
      <c r="O50039" s="284"/>
      <c r="P50039" s="284"/>
    </row>
    <row r="50040" spans="15:16" x14ac:dyDescent="0.2">
      <c r="O50040" s="284"/>
      <c r="P50040" s="284"/>
    </row>
    <row r="50041" spans="15:16" x14ac:dyDescent="0.2">
      <c r="O50041" s="284"/>
      <c r="P50041" s="284"/>
    </row>
    <row r="50042" spans="15:16" x14ac:dyDescent="0.2">
      <c r="O50042" s="284"/>
      <c r="P50042" s="284"/>
    </row>
    <row r="50043" spans="15:16" x14ac:dyDescent="0.2">
      <c r="O50043" s="284"/>
      <c r="P50043" s="284"/>
    </row>
    <row r="50044" spans="15:16" x14ac:dyDescent="0.2">
      <c r="O50044" s="284"/>
      <c r="P50044" s="284"/>
    </row>
    <row r="50045" spans="15:16" x14ac:dyDescent="0.2">
      <c r="O50045" s="284"/>
      <c r="P50045" s="284"/>
    </row>
    <row r="50046" spans="15:16" x14ac:dyDescent="0.2">
      <c r="O50046" s="284"/>
      <c r="P50046" s="284"/>
    </row>
    <row r="50047" spans="15:16" x14ac:dyDescent="0.2">
      <c r="O50047" s="284"/>
      <c r="P50047" s="284"/>
    </row>
    <row r="50048" spans="15:16" x14ac:dyDescent="0.2">
      <c r="O50048" s="284"/>
      <c r="P50048" s="284"/>
    </row>
    <row r="50049" spans="15:16" x14ac:dyDescent="0.2">
      <c r="O50049" s="284"/>
      <c r="P50049" s="284"/>
    </row>
    <row r="50050" spans="15:16" x14ac:dyDescent="0.2">
      <c r="O50050" s="284"/>
      <c r="P50050" s="284"/>
    </row>
    <row r="50051" spans="15:16" x14ac:dyDescent="0.2">
      <c r="O50051" s="284"/>
      <c r="P50051" s="284"/>
    </row>
    <row r="50052" spans="15:16" x14ac:dyDescent="0.2">
      <c r="O50052" s="284"/>
      <c r="P50052" s="284"/>
    </row>
    <row r="50053" spans="15:16" x14ac:dyDescent="0.2">
      <c r="O50053" s="284"/>
      <c r="P50053" s="284"/>
    </row>
    <row r="50054" spans="15:16" x14ac:dyDescent="0.2">
      <c r="O50054" s="284"/>
      <c r="P50054" s="284"/>
    </row>
    <row r="50055" spans="15:16" x14ac:dyDescent="0.2">
      <c r="O50055" s="284"/>
      <c r="P50055" s="284"/>
    </row>
    <row r="50056" spans="15:16" x14ac:dyDescent="0.2">
      <c r="O50056" s="284"/>
      <c r="P50056" s="284"/>
    </row>
    <row r="50057" spans="15:16" x14ac:dyDescent="0.2">
      <c r="O50057" s="284"/>
      <c r="P50057" s="284"/>
    </row>
    <row r="50058" spans="15:16" x14ac:dyDescent="0.2">
      <c r="O50058" s="284"/>
      <c r="P50058" s="284"/>
    </row>
    <row r="50059" spans="15:16" x14ac:dyDescent="0.2">
      <c r="O50059" s="284"/>
      <c r="P50059" s="284"/>
    </row>
    <row r="50060" spans="15:16" x14ac:dyDescent="0.2">
      <c r="O50060" s="284"/>
      <c r="P50060" s="284"/>
    </row>
    <row r="50061" spans="15:16" x14ac:dyDescent="0.2">
      <c r="O50061" s="284"/>
      <c r="P50061" s="284"/>
    </row>
    <row r="50062" spans="15:16" x14ac:dyDescent="0.2">
      <c r="O50062" s="284"/>
      <c r="P50062" s="284"/>
    </row>
    <row r="50063" spans="15:16" x14ac:dyDescent="0.2">
      <c r="O50063" s="284"/>
      <c r="P50063" s="284"/>
    </row>
    <row r="50064" spans="15:16" x14ac:dyDescent="0.2">
      <c r="O50064" s="284"/>
      <c r="P50064" s="284"/>
    </row>
    <row r="50065" spans="15:16" x14ac:dyDescent="0.2">
      <c r="O50065" s="284"/>
      <c r="P50065" s="284"/>
    </row>
    <row r="50066" spans="15:16" x14ac:dyDescent="0.2">
      <c r="O50066" s="284"/>
      <c r="P50066" s="284"/>
    </row>
    <row r="50067" spans="15:16" x14ac:dyDescent="0.2">
      <c r="O50067" s="284"/>
      <c r="P50067" s="284"/>
    </row>
    <row r="50068" spans="15:16" x14ac:dyDescent="0.2">
      <c r="O50068" s="284"/>
      <c r="P50068" s="284"/>
    </row>
    <row r="50069" spans="15:16" x14ac:dyDescent="0.2">
      <c r="O50069" s="284"/>
      <c r="P50069" s="284"/>
    </row>
    <row r="50070" spans="15:16" x14ac:dyDescent="0.2">
      <c r="O50070" s="284"/>
      <c r="P50070" s="284"/>
    </row>
    <row r="50071" spans="15:16" x14ac:dyDescent="0.2">
      <c r="O50071" s="284"/>
      <c r="P50071" s="284"/>
    </row>
    <row r="50072" spans="15:16" x14ac:dyDescent="0.2">
      <c r="O50072" s="284"/>
      <c r="P50072" s="284"/>
    </row>
    <row r="50073" spans="15:16" x14ac:dyDescent="0.2">
      <c r="O50073" s="284"/>
      <c r="P50073" s="284"/>
    </row>
    <row r="50074" spans="15:16" x14ac:dyDescent="0.2">
      <c r="O50074" s="284"/>
      <c r="P50074" s="284"/>
    </row>
    <row r="50075" spans="15:16" x14ac:dyDescent="0.2">
      <c r="O50075" s="284"/>
      <c r="P50075" s="284"/>
    </row>
    <row r="50076" spans="15:16" x14ac:dyDescent="0.2">
      <c r="O50076" s="284"/>
      <c r="P50076" s="284"/>
    </row>
    <row r="50077" spans="15:16" x14ac:dyDescent="0.2">
      <c r="O50077" s="284"/>
      <c r="P50077" s="284"/>
    </row>
    <row r="50078" spans="15:16" x14ac:dyDescent="0.2">
      <c r="O50078" s="284"/>
      <c r="P50078" s="284"/>
    </row>
    <row r="50079" spans="15:16" x14ac:dyDescent="0.2">
      <c r="O50079" s="284"/>
      <c r="P50079" s="284"/>
    </row>
    <row r="50080" spans="15:16" x14ac:dyDescent="0.2">
      <c r="O50080" s="284"/>
      <c r="P50080" s="284"/>
    </row>
    <row r="50081" spans="15:16" x14ac:dyDescent="0.2">
      <c r="O50081" s="284"/>
      <c r="P50081" s="284"/>
    </row>
    <row r="50082" spans="15:16" x14ac:dyDescent="0.2">
      <c r="O50082" s="284"/>
      <c r="P50082" s="284"/>
    </row>
    <row r="50083" spans="15:16" x14ac:dyDescent="0.2">
      <c r="O50083" s="284"/>
      <c r="P50083" s="284"/>
    </row>
    <row r="50084" spans="15:16" x14ac:dyDescent="0.2">
      <c r="O50084" s="284"/>
      <c r="P50084" s="284"/>
    </row>
    <row r="50085" spans="15:16" x14ac:dyDescent="0.2">
      <c r="O50085" s="284"/>
      <c r="P50085" s="284"/>
    </row>
    <row r="50086" spans="15:16" x14ac:dyDescent="0.2">
      <c r="O50086" s="284"/>
      <c r="P50086" s="284"/>
    </row>
    <row r="50087" spans="15:16" x14ac:dyDescent="0.2">
      <c r="O50087" s="284"/>
      <c r="P50087" s="284"/>
    </row>
    <row r="50088" spans="15:16" x14ac:dyDescent="0.2">
      <c r="O50088" s="284"/>
      <c r="P50088" s="284"/>
    </row>
    <row r="50089" spans="15:16" x14ac:dyDescent="0.2">
      <c r="O50089" s="284"/>
      <c r="P50089" s="284"/>
    </row>
    <row r="50090" spans="15:16" x14ac:dyDescent="0.2">
      <c r="O50090" s="284"/>
      <c r="P50090" s="284"/>
    </row>
    <row r="50091" spans="15:16" x14ac:dyDescent="0.2">
      <c r="O50091" s="284"/>
      <c r="P50091" s="284"/>
    </row>
    <row r="50092" spans="15:16" x14ac:dyDescent="0.2">
      <c r="O50092" s="284"/>
      <c r="P50092" s="284"/>
    </row>
    <row r="50093" spans="15:16" x14ac:dyDescent="0.2">
      <c r="O50093" s="284"/>
      <c r="P50093" s="284"/>
    </row>
    <row r="50094" spans="15:16" x14ac:dyDescent="0.2">
      <c r="O50094" s="284"/>
      <c r="P50094" s="284"/>
    </row>
    <row r="50095" spans="15:16" x14ac:dyDescent="0.2">
      <c r="O50095" s="284"/>
      <c r="P50095" s="284"/>
    </row>
    <row r="50096" spans="15:16" x14ac:dyDescent="0.2">
      <c r="O50096" s="284"/>
      <c r="P50096" s="284"/>
    </row>
    <row r="50097" spans="15:16" x14ac:dyDescent="0.2">
      <c r="O50097" s="284"/>
      <c r="P50097" s="284"/>
    </row>
    <row r="50098" spans="15:16" x14ac:dyDescent="0.2">
      <c r="O50098" s="284"/>
      <c r="P50098" s="284"/>
    </row>
    <row r="50099" spans="15:16" x14ac:dyDescent="0.2">
      <c r="O50099" s="284"/>
      <c r="P50099" s="284"/>
    </row>
    <row r="50100" spans="15:16" x14ac:dyDescent="0.2">
      <c r="O50100" s="284"/>
      <c r="P50100" s="284"/>
    </row>
    <row r="50101" spans="15:16" x14ac:dyDescent="0.2">
      <c r="O50101" s="284"/>
      <c r="P50101" s="284"/>
    </row>
    <row r="50102" spans="15:16" x14ac:dyDescent="0.2">
      <c r="O50102" s="284"/>
      <c r="P50102" s="284"/>
    </row>
    <row r="50103" spans="15:16" x14ac:dyDescent="0.2">
      <c r="O50103" s="284"/>
      <c r="P50103" s="284"/>
    </row>
    <row r="50104" spans="15:16" x14ac:dyDescent="0.2">
      <c r="O50104" s="284"/>
      <c r="P50104" s="284"/>
    </row>
    <row r="50105" spans="15:16" x14ac:dyDescent="0.2">
      <c r="O50105" s="284"/>
      <c r="P50105" s="284"/>
    </row>
    <row r="50106" spans="15:16" x14ac:dyDescent="0.2">
      <c r="O50106" s="284"/>
      <c r="P50106" s="284"/>
    </row>
    <row r="50107" spans="15:16" x14ac:dyDescent="0.2">
      <c r="O50107" s="284"/>
      <c r="P50107" s="284"/>
    </row>
    <row r="50108" spans="15:16" x14ac:dyDescent="0.2">
      <c r="O50108" s="284"/>
      <c r="P50108" s="284"/>
    </row>
    <row r="50109" spans="15:16" x14ac:dyDescent="0.2">
      <c r="O50109" s="284"/>
      <c r="P50109" s="284"/>
    </row>
    <row r="50110" spans="15:16" x14ac:dyDescent="0.2">
      <c r="O50110" s="284"/>
      <c r="P50110" s="284"/>
    </row>
    <row r="50111" spans="15:16" x14ac:dyDescent="0.2">
      <c r="O50111" s="284"/>
      <c r="P50111" s="284"/>
    </row>
    <row r="50112" spans="15:16" x14ac:dyDescent="0.2">
      <c r="O50112" s="284"/>
      <c r="P50112" s="284"/>
    </row>
    <row r="50113" spans="15:16" x14ac:dyDescent="0.2">
      <c r="O50113" s="284"/>
      <c r="P50113" s="284"/>
    </row>
    <row r="50114" spans="15:16" x14ac:dyDescent="0.2">
      <c r="O50114" s="284"/>
      <c r="P50114" s="284"/>
    </row>
    <row r="50115" spans="15:16" x14ac:dyDescent="0.2">
      <c r="O50115" s="284"/>
      <c r="P50115" s="284"/>
    </row>
    <row r="50116" spans="15:16" x14ac:dyDescent="0.2">
      <c r="O50116" s="284"/>
      <c r="P50116" s="284"/>
    </row>
    <row r="50117" spans="15:16" x14ac:dyDescent="0.2">
      <c r="O50117" s="284"/>
      <c r="P50117" s="284"/>
    </row>
    <row r="50118" spans="15:16" x14ac:dyDescent="0.2">
      <c r="O50118" s="284"/>
      <c r="P50118" s="284"/>
    </row>
    <row r="50119" spans="15:16" x14ac:dyDescent="0.2">
      <c r="O50119" s="284"/>
      <c r="P50119" s="284"/>
    </row>
    <row r="50120" spans="15:16" x14ac:dyDescent="0.2">
      <c r="O50120" s="284"/>
      <c r="P50120" s="284"/>
    </row>
    <row r="50121" spans="15:16" x14ac:dyDescent="0.2">
      <c r="O50121" s="284"/>
      <c r="P50121" s="284"/>
    </row>
    <row r="50122" spans="15:16" x14ac:dyDescent="0.2">
      <c r="O50122" s="284"/>
      <c r="P50122" s="284"/>
    </row>
    <row r="50123" spans="15:16" x14ac:dyDescent="0.2">
      <c r="O50123" s="284"/>
      <c r="P50123" s="284"/>
    </row>
    <row r="50124" spans="15:16" x14ac:dyDescent="0.2">
      <c r="O50124" s="284"/>
      <c r="P50124" s="284"/>
    </row>
    <row r="50125" spans="15:16" x14ac:dyDescent="0.2">
      <c r="O50125" s="284"/>
      <c r="P50125" s="284"/>
    </row>
    <row r="50126" spans="15:16" x14ac:dyDescent="0.2">
      <c r="O50126" s="284"/>
      <c r="P50126" s="284"/>
    </row>
    <row r="50127" spans="15:16" x14ac:dyDescent="0.2">
      <c r="O50127" s="284"/>
      <c r="P50127" s="284"/>
    </row>
    <row r="50128" spans="15:16" x14ac:dyDescent="0.2">
      <c r="O50128" s="284"/>
      <c r="P50128" s="284"/>
    </row>
    <row r="50129" spans="15:16" x14ac:dyDescent="0.2">
      <c r="O50129" s="284"/>
      <c r="P50129" s="284"/>
    </row>
    <row r="50130" spans="15:16" x14ac:dyDescent="0.2">
      <c r="O50130" s="284"/>
      <c r="P50130" s="284"/>
    </row>
    <row r="50131" spans="15:16" x14ac:dyDescent="0.2">
      <c r="O50131" s="284"/>
      <c r="P50131" s="284"/>
    </row>
    <row r="50132" spans="15:16" x14ac:dyDescent="0.2">
      <c r="O50132" s="284"/>
      <c r="P50132" s="284"/>
    </row>
    <row r="50133" spans="15:16" x14ac:dyDescent="0.2">
      <c r="O50133" s="284"/>
      <c r="P50133" s="284"/>
    </row>
    <row r="50134" spans="15:16" x14ac:dyDescent="0.2">
      <c r="O50134" s="284"/>
      <c r="P50134" s="284"/>
    </row>
    <row r="50135" spans="15:16" x14ac:dyDescent="0.2">
      <c r="O50135" s="284"/>
      <c r="P50135" s="284"/>
    </row>
    <row r="50136" spans="15:16" x14ac:dyDescent="0.2">
      <c r="O50136" s="284"/>
      <c r="P50136" s="284"/>
    </row>
    <row r="50137" spans="15:16" x14ac:dyDescent="0.2">
      <c r="O50137" s="284"/>
      <c r="P50137" s="284"/>
    </row>
    <row r="50138" spans="15:16" x14ac:dyDescent="0.2">
      <c r="O50138" s="284"/>
      <c r="P50138" s="284"/>
    </row>
    <row r="50139" spans="15:16" x14ac:dyDescent="0.2">
      <c r="O50139" s="284"/>
      <c r="P50139" s="284"/>
    </row>
    <row r="50140" spans="15:16" x14ac:dyDescent="0.2">
      <c r="O50140" s="284"/>
      <c r="P50140" s="284"/>
    </row>
    <row r="50141" spans="15:16" x14ac:dyDescent="0.2">
      <c r="O50141" s="284"/>
      <c r="P50141" s="284"/>
    </row>
    <row r="50142" spans="15:16" x14ac:dyDescent="0.2">
      <c r="O50142" s="284"/>
      <c r="P50142" s="284"/>
    </row>
    <row r="50143" spans="15:16" x14ac:dyDescent="0.2">
      <c r="O50143" s="284"/>
      <c r="P50143" s="284"/>
    </row>
    <row r="50144" spans="15:16" x14ac:dyDescent="0.2">
      <c r="O50144" s="284"/>
      <c r="P50144" s="284"/>
    </row>
    <row r="50145" spans="15:16" x14ac:dyDescent="0.2">
      <c r="O50145" s="284"/>
      <c r="P50145" s="284"/>
    </row>
    <row r="50146" spans="15:16" x14ac:dyDescent="0.2">
      <c r="O50146" s="284"/>
      <c r="P50146" s="284"/>
    </row>
    <row r="50147" spans="15:16" x14ac:dyDescent="0.2">
      <c r="O50147" s="284"/>
      <c r="P50147" s="284"/>
    </row>
    <row r="50148" spans="15:16" x14ac:dyDescent="0.2">
      <c r="O50148" s="284"/>
      <c r="P50148" s="284"/>
    </row>
    <row r="50149" spans="15:16" x14ac:dyDescent="0.2">
      <c r="O50149" s="284"/>
      <c r="P50149" s="284"/>
    </row>
    <row r="50150" spans="15:16" x14ac:dyDescent="0.2">
      <c r="O50150" s="284"/>
      <c r="P50150" s="284"/>
    </row>
    <row r="50151" spans="15:16" x14ac:dyDescent="0.2">
      <c r="O50151" s="284"/>
      <c r="P50151" s="284"/>
    </row>
    <row r="50152" spans="15:16" x14ac:dyDescent="0.2">
      <c r="O50152" s="284"/>
      <c r="P50152" s="284"/>
    </row>
    <row r="50153" spans="15:16" x14ac:dyDescent="0.2">
      <c r="O50153" s="284"/>
      <c r="P50153" s="284"/>
    </row>
    <row r="50154" spans="15:16" x14ac:dyDescent="0.2">
      <c r="O50154" s="284"/>
      <c r="P50154" s="284"/>
    </row>
    <row r="50155" spans="15:16" x14ac:dyDescent="0.2">
      <c r="O50155" s="284"/>
      <c r="P50155" s="284"/>
    </row>
    <row r="50156" spans="15:16" x14ac:dyDescent="0.2">
      <c r="O50156" s="284"/>
      <c r="P50156" s="284"/>
    </row>
    <row r="50157" spans="15:16" x14ac:dyDescent="0.2">
      <c r="O50157" s="284"/>
      <c r="P50157" s="284"/>
    </row>
    <row r="50158" spans="15:16" x14ac:dyDescent="0.2">
      <c r="O50158" s="284"/>
      <c r="P50158" s="284"/>
    </row>
    <row r="50159" spans="15:16" x14ac:dyDescent="0.2">
      <c r="O50159" s="284"/>
      <c r="P50159" s="284"/>
    </row>
    <row r="50160" spans="15:16" x14ac:dyDescent="0.2">
      <c r="O50160" s="284"/>
      <c r="P50160" s="284"/>
    </row>
    <row r="50161" spans="15:16" x14ac:dyDescent="0.2">
      <c r="O50161" s="284"/>
      <c r="P50161" s="284"/>
    </row>
    <row r="50162" spans="15:16" x14ac:dyDescent="0.2">
      <c r="O50162" s="284"/>
      <c r="P50162" s="284"/>
    </row>
    <row r="50163" spans="15:16" x14ac:dyDescent="0.2">
      <c r="O50163" s="284"/>
      <c r="P50163" s="284"/>
    </row>
    <row r="50164" spans="15:16" x14ac:dyDescent="0.2">
      <c r="O50164" s="284"/>
      <c r="P50164" s="284"/>
    </row>
    <row r="50165" spans="15:16" x14ac:dyDescent="0.2">
      <c r="O50165" s="284"/>
      <c r="P50165" s="284"/>
    </row>
    <row r="50166" spans="15:16" x14ac:dyDescent="0.2">
      <c r="O50166" s="284"/>
      <c r="P50166" s="284"/>
    </row>
    <row r="50167" spans="15:16" x14ac:dyDescent="0.2">
      <c r="O50167" s="284"/>
      <c r="P50167" s="284"/>
    </row>
    <row r="50168" spans="15:16" x14ac:dyDescent="0.2">
      <c r="O50168" s="284"/>
      <c r="P50168" s="284"/>
    </row>
    <row r="50169" spans="15:16" x14ac:dyDescent="0.2">
      <c r="O50169" s="284"/>
      <c r="P50169" s="284"/>
    </row>
    <row r="50170" spans="15:16" x14ac:dyDescent="0.2">
      <c r="O50170" s="284"/>
      <c r="P50170" s="284"/>
    </row>
    <row r="50171" spans="15:16" x14ac:dyDescent="0.2">
      <c r="O50171" s="284"/>
      <c r="P50171" s="284"/>
    </row>
    <row r="50172" spans="15:16" x14ac:dyDescent="0.2">
      <c r="O50172" s="284"/>
      <c r="P50172" s="284"/>
    </row>
    <row r="50173" spans="15:16" x14ac:dyDescent="0.2">
      <c r="O50173" s="284"/>
      <c r="P50173" s="284"/>
    </row>
    <row r="50174" spans="15:16" x14ac:dyDescent="0.2">
      <c r="O50174" s="284"/>
      <c r="P50174" s="284"/>
    </row>
    <row r="50175" spans="15:16" x14ac:dyDescent="0.2">
      <c r="O50175" s="284"/>
      <c r="P50175" s="284"/>
    </row>
    <row r="50176" spans="15:16" x14ac:dyDescent="0.2">
      <c r="O50176" s="284"/>
      <c r="P50176" s="284"/>
    </row>
    <row r="50177" spans="15:16" x14ac:dyDescent="0.2">
      <c r="O50177" s="284"/>
      <c r="P50177" s="284"/>
    </row>
    <row r="50178" spans="15:16" x14ac:dyDescent="0.2">
      <c r="O50178" s="284"/>
      <c r="P50178" s="284"/>
    </row>
    <row r="50179" spans="15:16" x14ac:dyDescent="0.2">
      <c r="O50179" s="284"/>
      <c r="P50179" s="284"/>
    </row>
    <row r="50180" spans="15:16" x14ac:dyDescent="0.2">
      <c r="O50180" s="284"/>
      <c r="P50180" s="284"/>
    </row>
    <row r="50181" spans="15:16" x14ac:dyDescent="0.2">
      <c r="O50181" s="284"/>
      <c r="P50181" s="284"/>
    </row>
    <row r="50182" spans="15:16" x14ac:dyDescent="0.2">
      <c r="O50182" s="284"/>
      <c r="P50182" s="284"/>
    </row>
    <row r="50183" spans="15:16" x14ac:dyDescent="0.2">
      <c r="O50183" s="284"/>
      <c r="P50183" s="284"/>
    </row>
    <row r="50184" spans="15:16" x14ac:dyDescent="0.2">
      <c r="O50184" s="284"/>
      <c r="P50184" s="284"/>
    </row>
    <row r="50185" spans="15:16" x14ac:dyDescent="0.2">
      <c r="O50185" s="284"/>
      <c r="P50185" s="284"/>
    </row>
    <row r="50186" spans="15:16" x14ac:dyDescent="0.2">
      <c r="O50186" s="284"/>
      <c r="P50186" s="284"/>
    </row>
    <row r="50187" spans="15:16" x14ac:dyDescent="0.2">
      <c r="O50187" s="284"/>
      <c r="P50187" s="284"/>
    </row>
    <row r="50188" spans="15:16" x14ac:dyDescent="0.2">
      <c r="O50188" s="284"/>
      <c r="P50188" s="284"/>
    </row>
    <row r="50189" spans="15:16" x14ac:dyDescent="0.2">
      <c r="O50189" s="284"/>
      <c r="P50189" s="284"/>
    </row>
    <row r="50190" spans="15:16" x14ac:dyDescent="0.2">
      <c r="O50190" s="284"/>
      <c r="P50190" s="284"/>
    </row>
    <row r="50191" spans="15:16" x14ac:dyDescent="0.2">
      <c r="O50191" s="284"/>
      <c r="P50191" s="284"/>
    </row>
    <row r="50192" spans="15:16" x14ac:dyDescent="0.2">
      <c r="O50192" s="284"/>
      <c r="P50192" s="284"/>
    </row>
    <row r="50193" spans="15:16" x14ac:dyDescent="0.2">
      <c r="O50193" s="284"/>
      <c r="P50193" s="284"/>
    </row>
    <row r="50194" spans="15:16" x14ac:dyDescent="0.2">
      <c r="O50194" s="284"/>
      <c r="P50194" s="284"/>
    </row>
    <row r="50195" spans="15:16" x14ac:dyDescent="0.2">
      <c r="O50195" s="284"/>
      <c r="P50195" s="284"/>
    </row>
    <row r="50196" spans="15:16" x14ac:dyDescent="0.2">
      <c r="O50196" s="284"/>
      <c r="P50196" s="284"/>
    </row>
    <row r="50197" spans="15:16" x14ac:dyDescent="0.2">
      <c r="O50197" s="284"/>
      <c r="P50197" s="284"/>
    </row>
    <row r="50198" spans="15:16" x14ac:dyDescent="0.2">
      <c r="O50198" s="284"/>
      <c r="P50198" s="284"/>
    </row>
    <row r="50199" spans="15:16" x14ac:dyDescent="0.2">
      <c r="O50199" s="284"/>
      <c r="P50199" s="284"/>
    </row>
    <row r="50200" spans="15:16" x14ac:dyDescent="0.2">
      <c r="O50200" s="284"/>
      <c r="P50200" s="284"/>
    </row>
    <row r="50201" spans="15:16" x14ac:dyDescent="0.2">
      <c r="O50201" s="284"/>
      <c r="P50201" s="284"/>
    </row>
    <row r="50202" spans="15:16" x14ac:dyDescent="0.2">
      <c r="O50202" s="284"/>
      <c r="P50202" s="284"/>
    </row>
    <row r="50203" spans="15:16" x14ac:dyDescent="0.2">
      <c r="O50203" s="284"/>
      <c r="P50203" s="284"/>
    </row>
    <row r="50204" spans="15:16" x14ac:dyDescent="0.2">
      <c r="O50204" s="284"/>
      <c r="P50204" s="284"/>
    </row>
    <row r="50205" spans="15:16" x14ac:dyDescent="0.2">
      <c r="O50205" s="284"/>
      <c r="P50205" s="284"/>
    </row>
    <row r="50206" spans="15:16" x14ac:dyDescent="0.2">
      <c r="O50206" s="284"/>
      <c r="P50206" s="284"/>
    </row>
    <row r="50207" spans="15:16" x14ac:dyDescent="0.2">
      <c r="O50207" s="284"/>
      <c r="P50207" s="284"/>
    </row>
    <row r="50208" spans="15:16" x14ac:dyDescent="0.2">
      <c r="O50208" s="284"/>
      <c r="P50208" s="284"/>
    </row>
    <row r="50209" spans="15:16" x14ac:dyDescent="0.2">
      <c r="O50209" s="284"/>
      <c r="P50209" s="284"/>
    </row>
    <row r="50210" spans="15:16" x14ac:dyDescent="0.2">
      <c r="O50210" s="284"/>
      <c r="P50210" s="284"/>
    </row>
    <row r="50211" spans="15:16" x14ac:dyDescent="0.2">
      <c r="O50211" s="284"/>
      <c r="P50211" s="284"/>
    </row>
    <row r="50212" spans="15:16" x14ac:dyDescent="0.2">
      <c r="O50212" s="284"/>
      <c r="P50212" s="284"/>
    </row>
    <row r="50213" spans="15:16" x14ac:dyDescent="0.2">
      <c r="O50213" s="284"/>
      <c r="P50213" s="284"/>
    </row>
    <row r="50214" spans="15:16" x14ac:dyDescent="0.2">
      <c r="O50214" s="284"/>
      <c r="P50214" s="284"/>
    </row>
    <row r="50215" spans="15:16" x14ac:dyDescent="0.2">
      <c r="O50215" s="284"/>
      <c r="P50215" s="284"/>
    </row>
    <row r="50216" spans="15:16" x14ac:dyDescent="0.2">
      <c r="O50216" s="284"/>
      <c r="P50216" s="284"/>
    </row>
    <row r="50217" spans="15:16" x14ac:dyDescent="0.2">
      <c r="O50217" s="284"/>
      <c r="P50217" s="284"/>
    </row>
    <row r="50218" spans="15:16" x14ac:dyDescent="0.2">
      <c r="O50218" s="284"/>
      <c r="P50218" s="284"/>
    </row>
    <row r="50219" spans="15:16" x14ac:dyDescent="0.2">
      <c r="O50219" s="284"/>
      <c r="P50219" s="284"/>
    </row>
    <row r="50220" spans="15:16" x14ac:dyDescent="0.2">
      <c r="O50220" s="284"/>
      <c r="P50220" s="284"/>
    </row>
    <row r="50221" spans="15:16" x14ac:dyDescent="0.2">
      <c r="O50221" s="284"/>
      <c r="P50221" s="284"/>
    </row>
    <row r="50222" spans="15:16" x14ac:dyDescent="0.2">
      <c r="O50222" s="284"/>
      <c r="P50222" s="284"/>
    </row>
    <row r="50223" spans="15:16" x14ac:dyDescent="0.2">
      <c r="O50223" s="284"/>
      <c r="P50223" s="284"/>
    </row>
    <row r="50224" spans="15:16" x14ac:dyDescent="0.2">
      <c r="O50224" s="284"/>
      <c r="P50224" s="284"/>
    </row>
    <row r="50225" spans="15:16" x14ac:dyDescent="0.2">
      <c r="O50225" s="284"/>
      <c r="P50225" s="284"/>
    </row>
    <row r="50226" spans="15:16" x14ac:dyDescent="0.2">
      <c r="O50226" s="284"/>
      <c r="P50226" s="284"/>
    </row>
    <row r="50227" spans="15:16" x14ac:dyDescent="0.2">
      <c r="O50227" s="284"/>
      <c r="P50227" s="284"/>
    </row>
    <row r="50228" spans="15:16" x14ac:dyDescent="0.2">
      <c r="O50228" s="284"/>
      <c r="P50228" s="284"/>
    </row>
    <row r="50229" spans="15:16" x14ac:dyDescent="0.2">
      <c r="O50229" s="284"/>
      <c r="P50229" s="284"/>
    </row>
    <row r="50230" spans="15:16" x14ac:dyDescent="0.2">
      <c r="O50230" s="284"/>
      <c r="P50230" s="284"/>
    </row>
    <row r="50231" spans="15:16" x14ac:dyDescent="0.2">
      <c r="O50231" s="284"/>
      <c r="P50231" s="284"/>
    </row>
    <row r="50232" spans="15:16" x14ac:dyDescent="0.2">
      <c r="O50232" s="284"/>
      <c r="P50232" s="284"/>
    </row>
    <row r="50233" spans="15:16" x14ac:dyDescent="0.2">
      <c r="O50233" s="284"/>
      <c r="P50233" s="284"/>
    </row>
    <row r="50234" spans="15:16" x14ac:dyDescent="0.2">
      <c r="O50234" s="284"/>
      <c r="P50234" s="284"/>
    </row>
    <row r="50235" spans="15:16" x14ac:dyDescent="0.2">
      <c r="O50235" s="284"/>
      <c r="P50235" s="284"/>
    </row>
    <row r="50236" spans="15:16" x14ac:dyDescent="0.2">
      <c r="O50236" s="284"/>
      <c r="P50236" s="284"/>
    </row>
    <row r="50237" spans="15:16" x14ac:dyDescent="0.2">
      <c r="O50237" s="284"/>
      <c r="P50237" s="284"/>
    </row>
    <row r="50238" spans="15:16" x14ac:dyDescent="0.2">
      <c r="O50238" s="284"/>
      <c r="P50238" s="284"/>
    </row>
    <row r="50239" spans="15:16" x14ac:dyDescent="0.2">
      <c r="O50239" s="284"/>
      <c r="P50239" s="284"/>
    </row>
    <row r="50240" spans="15:16" x14ac:dyDescent="0.2">
      <c r="O50240" s="284"/>
      <c r="P50240" s="284"/>
    </row>
    <row r="50241" spans="15:16" x14ac:dyDescent="0.2">
      <c r="O50241" s="284"/>
      <c r="P50241" s="284"/>
    </row>
    <row r="50242" spans="15:16" x14ac:dyDescent="0.2">
      <c r="O50242" s="284"/>
      <c r="P50242" s="284"/>
    </row>
    <row r="50243" spans="15:16" x14ac:dyDescent="0.2">
      <c r="O50243" s="284"/>
      <c r="P50243" s="284"/>
    </row>
    <row r="50244" spans="15:16" x14ac:dyDescent="0.2">
      <c r="O50244" s="284"/>
      <c r="P50244" s="284"/>
    </row>
    <row r="50245" spans="15:16" x14ac:dyDescent="0.2">
      <c r="O50245" s="284"/>
      <c r="P50245" s="284"/>
    </row>
    <row r="50246" spans="15:16" x14ac:dyDescent="0.2">
      <c r="O50246" s="284"/>
      <c r="P50246" s="284"/>
    </row>
    <row r="50247" spans="15:16" x14ac:dyDescent="0.2">
      <c r="O50247" s="284"/>
      <c r="P50247" s="284"/>
    </row>
    <row r="50248" spans="15:16" x14ac:dyDescent="0.2">
      <c r="O50248" s="284"/>
      <c r="P50248" s="284"/>
    </row>
    <row r="50249" spans="15:16" x14ac:dyDescent="0.2">
      <c r="O50249" s="284"/>
      <c r="P50249" s="284"/>
    </row>
    <row r="50250" spans="15:16" x14ac:dyDescent="0.2">
      <c r="O50250" s="284"/>
      <c r="P50250" s="284"/>
    </row>
    <row r="50251" spans="15:16" x14ac:dyDescent="0.2">
      <c r="O50251" s="284"/>
      <c r="P50251" s="284"/>
    </row>
    <row r="50252" spans="15:16" x14ac:dyDescent="0.2">
      <c r="O50252" s="284"/>
      <c r="P50252" s="284"/>
    </row>
    <row r="50253" spans="15:16" x14ac:dyDescent="0.2">
      <c r="O50253" s="284"/>
      <c r="P50253" s="284"/>
    </row>
    <row r="50254" spans="15:16" x14ac:dyDescent="0.2">
      <c r="O50254" s="284"/>
      <c r="P50254" s="284"/>
    </row>
    <row r="50255" spans="15:16" x14ac:dyDescent="0.2">
      <c r="O50255" s="284"/>
      <c r="P50255" s="284"/>
    </row>
    <row r="50256" spans="15:16" x14ac:dyDescent="0.2">
      <c r="O50256" s="284"/>
      <c r="P50256" s="284"/>
    </row>
    <row r="50257" spans="15:16" x14ac:dyDescent="0.2">
      <c r="O50257" s="284"/>
      <c r="P50257" s="284"/>
    </row>
    <row r="50258" spans="15:16" x14ac:dyDescent="0.2">
      <c r="O50258" s="284"/>
      <c r="P50258" s="284"/>
    </row>
    <row r="50259" spans="15:16" x14ac:dyDescent="0.2">
      <c r="O50259" s="284"/>
      <c r="P50259" s="284"/>
    </row>
    <row r="50260" spans="15:16" x14ac:dyDescent="0.2">
      <c r="O50260" s="284"/>
      <c r="P50260" s="284"/>
    </row>
    <row r="50261" spans="15:16" x14ac:dyDescent="0.2">
      <c r="O50261" s="284"/>
      <c r="P50261" s="284"/>
    </row>
    <row r="50262" spans="15:16" x14ac:dyDescent="0.2">
      <c r="O50262" s="284"/>
      <c r="P50262" s="284"/>
    </row>
    <row r="50263" spans="15:16" x14ac:dyDescent="0.2">
      <c r="O50263" s="284"/>
      <c r="P50263" s="284"/>
    </row>
    <row r="50264" spans="15:16" x14ac:dyDescent="0.2">
      <c r="O50264" s="284"/>
      <c r="P50264" s="284"/>
    </row>
    <row r="50265" spans="15:16" x14ac:dyDescent="0.2">
      <c r="O50265" s="284"/>
      <c r="P50265" s="284"/>
    </row>
    <row r="50266" spans="15:16" x14ac:dyDescent="0.2">
      <c r="O50266" s="284"/>
      <c r="P50266" s="284"/>
    </row>
    <row r="50267" spans="15:16" x14ac:dyDescent="0.2">
      <c r="O50267" s="284"/>
      <c r="P50267" s="284"/>
    </row>
    <row r="50268" spans="15:16" x14ac:dyDescent="0.2">
      <c r="O50268" s="284"/>
      <c r="P50268" s="284"/>
    </row>
    <row r="50269" spans="15:16" x14ac:dyDescent="0.2">
      <c r="O50269" s="284"/>
      <c r="P50269" s="284"/>
    </row>
    <row r="50270" spans="15:16" x14ac:dyDescent="0.2">
      <c r="O50270" s="284"/>
      <c r="P50270" s="284"/>
    </row>
    <row r="50271" spans="15:16" x14ac:dyDescent="0.2">
      <c r="O50271" s="284"/>
      <c r="P50271" s="284"/>
    </row>
    <row r="50272" spans="15:16" x14ac:dyDescent="0.2">
      <c r="O50272" s="284"/>
      <c r="P50272" s="284"/>
    </row>
    <row r="50273" spans="15:16" x14ac:dyDescent="0.2">
      <c r="O50273" s="284"/>
      <c r="P50273" s="284"/>
    </row>
    <row r="50274" spans="15:16" x14ac:dyDescent="0.2">
      <c r="O50274" s="284"/>
      <c r="P50274" s="284"/>
    </row>
    <row r="50275" spans="15:16" x14ac:dyDescent="0.2">
      <c r="O50275" s="284"/>
      <c r="P50275" s="284"/>
    </row>
    <row r="50276" spans="15:16" x14ac:dyDescent="0.2">
      <c r="O50276" s="284"/>
      <c r="P50276" s="284"/>
    </row>
    <row r="50277" spans="15:16" x14ac:dyDescent="0.2">
      <c r="O50277" s="284"/>
      <c r="P50277" s="284"/>
    </row>
    <row r="50278" spans="15:16" x14ac:dyDescent="0.2">
      <c r="O50278" s="284"/>
      <c r="P50278" s="284"/>
    </row>
    <row r="50279" spans="15:16" x14ac:dyDescent="0.2">
      <c r="O50279" s="284"/>
      <c r="P50279" s="284"/>
    </row>
    <row r="50280" spans="15:16" x14ac:dyDescent="0.2">
      <c r="O50280" s="284"/>
      <c r="P50280" s="284"/>
    </row>
    <row r="50281" spans="15:16" x14ac:dyDescent="0.2">
      <c r="O50281" s="284"/>
      <c r="P50281" s="284"/>
    </row>
    <row r="50282" spans="15:16" x14ac:dyDescent="0.2">
      <c r="O50282" s="284"/>
      <c r="P50282" s="284"/>
    </row>
    <row r="50283" spans="15:16" x14ac:dyDescent="0.2">
      <c r="O50283" s="284"/>
      <c r="P50283" s="284"/>
    </row>
    <row r="50284" spans="15:16" x14ac:dyDescent="0.2">
      <c r="O50284" s="284"/>
      <c r="P50284" s="284"/>
    </row>
    <row r="50285" spans="15:16" x14ac:dyDescent="0.2">
      <c r="O50285" s="284"/>
      <c r="P50285" s="284"/>
    </row>
    <row r="50286" spans="15:16" x14ac:dyDescent="0.2">
      <c r="O50286" s="284"/>
      <c r="P50286" s="284"/>
    </row>
    <row r="50287" spans="15:16" x14ac:dyDescent="0.2">
      <c r="O50287" s="284"/>
      <c r="P50287" s="284"/>
    </row>
    <row r="50288" spans="15:16" x14ac:dyDescent="0.2">
      <c r="O50288" s="284"/>
      <c r="P50288" s="284"/>
    </row>
    <row r="50289" spans="15:16" x14ac:dyDescent="0.2">
      <c r="O50289" s="284"/>
      <c r="P50289" s="284"/>
    </row>
    <row r="50290" spans="15:16" x14ac:dyDescent="0.2">
      <c r="O50290" s="284"/>
      <c r="P50290" s="284"/>
    </row>
    <row r="50291" spans="15:16" x14ac:dyDescent="0.2">
      <c r="O50291" s="284"/>
      <c r="P50291" s="284"/>
    </row>
    <row r="50292" spans="15:16" x14ac:dyDescent="0.2">
      <c r="O50292" s="284"/>
      <c r="P50292" s="284"/>
    </row>
    <row r="50293" spans="15:16" x14ac:dyDescent="0.2">
      <c r="O50293" s="284"/>
      <c r="P50293" s="284"/>
    </row>
    <row r="50294" spans="15:16" x14ac:dyDescent="0.2">
      <c r="O50294" s="284"/>
      <c r="P50294" s="284"/>
    </row>
    <row r="50295" spans="15:16" x14ac:dyDescent="0.2">
      <c r="O50295" s="284"/>
      <c r="P50295" s="284"/>
    </row>
    <row r="50296" spans="15:16" x14ac:dyDescent="0.2">
      <c r="O50296" s="284"/>
      <c r="P50296" s="284"/>
    </row>
    <row r="50297" spans="15:16" x14ac:dyDescent="0.2">
      <c r="O50297" s="284"/>
      <c r="P50297" s="284"/>
    </row>
    <row r="50298" spans="15:16" x14ac:dyDescent="0.2">
      <c r="O50298" s="284"/>
      <c r="P50298" s="284"/>
    </row>
    <row r="50299" spans="15:16" x14ac:dyDescent="0.2">
      <c r="O50299" s="284"/>
      <c r="P50299" s="284"/>
    </row>
    <row r="50300" spans="15:16" x14ac:dyDescent="0.2">
      <c r="O50300" s="284"/>
      <c r="P50300" s="284"/>
    </row>
    <row r="50301" spans="15:16" x14ac:dyDescent="0.2">
      <c r="O50301" s="284"/>
      <c r="P50301" s="284"/>
    </row>
    <row r="50302" spans="15:16" x14ac:dyDescent="0.2">
      <c r="O50302" s="284"/>
      <c r="P50302" s="284"/>
    </row>
    <row r="50303" spans="15:16" x14ac:dyDescent="0.2">
      <c r="O50303" s="284"/>
      <c r="P50303" s="284"/>
    </row>
    <row r="50304" spans="15:16" x14ac:dyDescent="0.2">
      <c r="O50304" s="284"/>
      <c r="P50304" s="284"/>
    </row>
    <row r="50305" spans="15:16" x14ac:dyDescent="0.2">
      <c r="O50305" s="284"/>
      <c r="P50305" s="284"/>
    </row>
    <row r="50306" spans="15:16" x14ac:dyDescent="0.2">
      <c r="O50306" s="284"/>
      <c r="P50306" s="284"/>
    </row>
    <row r="50307" spans="15:16" x14ac:dyDescent="0.2">
      <c r="O50307" s="284"/>
      <c r="P50307" s="284"/>
    </row>
    <row r="50308" spans="15:16" x14ac:dyDescent="0.2">
      <c r="O50308" s="284"/>
      <c r="P50308" s="284"/>
    </row>
    <row r="50309" spans="15:16" x14ac:dyDescent="0.2">
      <c r="O50309" s="284"/>
      <c r="P50309" s="284"/>
    </row>
    <row r="50310" spans="15:16" x14ac:dyDescent="0.2">
      <c r="O50310" s="284"/>
      <c r="P50310" s="284"/>
    </row>
    <row r="50311" spans="15:16" x14ac:dyDescent="0.2">
      <c r="O50311" s="284"/>
      <c r="P50311" s="284"/>
    </row>
    <row r="50312" spans="15:16" x14ac:dyDescent="0.2">
      <c r="O50312" s="284"/>
      <c r="P50312" s="284"/>
    </row>
    <row r="50313" spans="15:16" x14ac:dyDescent="0.2">
      <c r="O50313" s="284"/>
      <c r="P50313" s="284"/>
    </row>
    <row r="50314" spans="15:16" x14ac:dyDescent="0.2">
      <c r="O50314" s="284"/>
      <c r="P50314" s="284"/>
    </row>
    <row r="50315" spans="15:16" x14ac:dyDescent="0.2">
      <c r="O50315" s="284"/>
      <c r="P50315" s="284"/>
    </row>
    <row r="50316" spans="15:16" x14ac:dyDescent="0.2">
      <c r="O50316" s="284"/>
      <c r="P50316" s="284"/>
    </row>
    <row r="50317" spans="15:16" x14ac:dyDescent="0.2">
      <c r="O50317" s="284"/>
      <c r="P50317" s="284"/>
    </row>
    <row r="50318" spans="15:16" x14ac:dyDescent="0.2">
      <c r="O50318" s="284"/>
      <c r="P50318" s="284"/>
    </row>
    <row r="50319" spans="15:16" x14ac:dyDescent="0.2">
      <c r="O50319" s="284"/>
      <c r="P50319" s="284"/>
    </row>
    <row r="50320" spans="15:16" x14ac:dyDescent="0.2">
      <c r="O50320" s="284"/>
      <c r="P50320" s="284"/>
    </row>
    <row r="50321" spans="15:16" x14ac:dyDescent="0.2">
      <c r="O50321" s="284"/>
      <c r="P50321" s="284"/>
    </row>
    <row r="50322" spans="15:16" x14ac:dyDescent="0.2">
      <c r="O50322" s="284"/>
      <c r="P50322" s="284"/>
    </row>
    <row r="50323" spans="15:16" x14ac:dyDescent="0.2">
      <c r="O50323" s="284"/>
      <c r="P50323" s="284"/>
    </row>
    <row r="50324" spans="15:16" x14ac:dyDescent="0.2">
      <c r="O50324" s="284"/>
      <c r="P50324" s="284"/>
    </row>
    <row r="50325" spans="15:16" x14ac:dyDescent="0.2">
      <c r="O50325" s="284"/>
      <c r="P50325" s="284"/>
    </row>
    <row r="50326" spans="15:16" x14ac:dyDescent="0.2">
      <c r="O50326" s="284"/>
      <c r="P50326" s="284"/>
    </row>
    <row r="50327" spans="15:16" x14ac:dyDescent="0.2">
      <c r="O50327" s="284"/>
      <c r="P50327" s="284"/>
    </row>
    <row r="50328" spans="15:16" x14ac:dyDescent="0.2">
      <c r="O50328" s="284"/>
      <c r="P50328" s="284"/>
    </row>
    <row r="50329" spans="15:16" x14ac:dyDescent="0.2">
      <c r="O50329" s="284"/>
      <c r="P50329" s="284"/>
    </row>
    <row r="50330" spans="15:16" x14ac:dyDescent="0.2">
      <c r="O50330" s="284"/>
      <c r="P50330" s="284"/>
    </row>
    <row r="50331" spans="15:16" x14ac:dyDescent="0.2">
      <c r="O50331" s="284"/>
      <c r="P50331" s="284"/>
    </row>
    <row r="50332" spans="15:16" x14ac:dyDescent="0.2">
      <c r="O50332" s="284"/>
      <c r="P50332" s="284"/>
    </row>
    <row r="50333" spans="15:16" x14ac:dyDescent="0.2">
      <c r="O50333" s="284"/>
      <c r="P50333" s="284"/>
    </row>
    <row r="50334" spans="15:16" x14ac:dyDescent="0.2">
      <c r="O50334" s="284"/>
      <c r="P50334" s="284"/>
    </row>
    <row r="50335" spans="15:16" x14ac:dyDescent="0.2">
      <c r="O50335" s="284"/>
      <c r="P50335" s="284"/>
    </row>
    <row r="50336" spans="15:16" x14ac:dyDescent="0.2">
      <c r="O50336" s="284"/>
      <c r="P50336" s="284"/>
    </row>
    <row r="50337" spans="15:16" x14ac:dyDescent="0.2">
      <c r="O50337" s="284"/>
      <c r="P50337" s="284"/>
    </row>
    <row r="50338" spans="15:16" x14ac:dyDescent="0.2">
      <c r="O50338" s="284"/>
      <c r="P50338" s="284"/>
    </row>
    <row r="50339" spans="15:16" x14ac:dyDescent="0.2">
      <c r="O50339" s="284"/>
      <c r="P50339" s="284"/>
    </row>
    <row r="50340" spans="15:16" x14ac:dyDescent="0.2">
      <c r="O50340" s="284"/>
      <c r="P50340" s="284"/>
    </row>
    <row r="50341" spans="15:16" x14ac:dyDescent="0.2">
      <c r="O50341" s="284"/>
      <c r="P50341" s="284"/>
    </row>
    <row r="50342" spans="15:16" x14ac:dyDescent="0.2">
      <c r="O50342" s="284"/>
      <c r="P50342" s="284"/>
    </row>
    <row r="50343" spans="15:16" x14ac:dyDescent="0.2">
      <c r="O50343" s="284"/>
      <c r="P50343" s="284"/>
    </row>
    <row r="50344" spans="15:16" x14ac:dyDescent="0.2">
      <c r="O50344" s="284"/>
      <c r="P50344" s="284"/>
    </row>
    <row r="50345" spans="15:16" x14ac:dyDescent="0.2">
      <c r="O50345" s="284"/>
      <c r="P50345" s="284"/>
    </row>
    <row r="50346" spans="15:16" x14ac:dyDescent="0.2">
      <c r="O50346" s="284"/>
      <c r="P50346" s="284"/>
    </row>
    <row r="50347" spans="15:16" x14ac:dyDescent="0.2">
      <c r="O50347" s="284"/>
      <c r="P50347" s="284"/>
    </row>
    <row r="50348" spans="15:16" x14ac:dyDescent="0.2">
      <c r="O50348" s="284"/>
      <c r="P50348" s="284"/>
    </row>
    <row r="50349" spans="15:16" x14ac:dyDescent="0.2">
      <c r="O50349" s="284"/>
      <c r="P50349" s="284"/>
    </row>
    <row r="50350" spans="15:16" x14ac:dyDescent="0.2">
      <c r="O50350" s="284"/>
      <c r="P50350" s="284"/>
    </row>
    <row r="50351" spans="15:16" x14ac:dyDescent="0.2">
      <c r="O50351" s="284"/>
      <c r="P50351" s="284"/>
    </row>
    <row r="50352" spans="15:16" x14ac:dyDescent="0.2">
      <c r="O50352" s="284"/>
      <c r="P50352" s="284"/>
    </row>
    <row r="50353" spans="15:16" x14ac:dyDescent="0.2">
      <c r="O50353" s="284"/>
      <c r="P50353" s="284"/>
    </row>
    <row r="50354" spans="15:16" x14ac:dyDescent="0.2">
      <c r="O50354" s="284"/>
      <c r="P50354" s="284"/>
    </row>
    <row r="50355" spans="15:16" x14ac:dyDescent="0.2">
      <c r="O50355" s="284"/>
      <c r="P50355" s="284"/>
    </row>
    <row r="50356" spans="15:16" x14ac:dyDescent="0.2">
      <c r="O50356" s="284"/>
      <c r="P50356" s="284"/>
    </row>
    <row r="50357" spans="15:16" x14ac:dyDescent="0.2">
      <c r="O50357" s="284"/>
      <c r="P50357" s="284"/>
    </row>
    <row r="50358" spans="15:16" x14ac:dyDescent="0.2">
      <c r="O50358" s="284"/>
      <c r="P50358" s="284"/>
    </row>
    <row r="50359" spans="15:16" x14ac:dyDescent="0.2">
      <c r="O50359" s="284"/>
      <c r="P50359" s="284"/>
    </row>
    <row r="50360" spans="15:16" x14ac:dyDescent="0.2">
      <c r="O50360" s="284"/>
      <c r="P50360" s="284"/>
    </row>
    <row r="50361" spans="15:16" x14ac:dyDescent="0.2">
      <c r="O50361" s="284"/>
      <c r="P50361" s="284"/>
    </row>
    <row r="50362" spans="15:16" x14ac:dyDescent="0.2">
      <c r="O50362" s="284"/>
      <c r="P50362" s="284"/>
    </row>
    <row r="50363" spans="15:16" x14ac:dyDescent="0.2">
      <c r="O50363" s="284"/>
      <c r="P50363" s="284"/>
    </row>
    <row r="50364" spans="15:16" x14ac:dyDescent="0.2">
      <c r="O50364" s="284"/>
      <c r="P50364" s="284"/>
    </row>
    <row r="50365" spans="15:16" x14ac:dyDescent="0.2">
      <c r="O50365" s="284"/>
      <c r="P50365" s="284"/>
    </row>
    <row r="50366" spans="15:16" x14ac:dyDescent="0.2">
      <c r="O50366" s="284"/>
      <c r="P50366" s="284"/>
    </row>
    <row r="50367" spans="15:16" x14ac:dyDescent="0.2">
      <c r="O50367" s="284"/>
      <c r="P50367" s="284"/>
    </row>
    <row r="50368" spans="15:16" x14ac:dyDescent="0.2">
      <c r="O50368" s="284"/>
      <c r="P50368" s="284"/>
    </row>
    <row r="50369" spans="15:16" x14ac:dyDescent="0.2">
      <c r="O50369" s="284"/>
      <c r="P50369" s="284"/>
    </row>
    <row r="50370" spans="15:16" x14ac:dyDescent="0.2">
      <c r="O50370" s="284"/>
      <c r="P50370" s="284"/>
    </row>
    <row r="50371" spans="15:16" x14ac:dyDescent="0.2">
      <c r="O50371" s="284"/>
      <c r="P50371" s="284"/>
    </row>
    <row r="50372" spans="15:16" x14ac:dyDescent="0.2">
      <c r="O50372" s="284"/>
      <c r="P50372" s="284"/>
    </row>
    <row r="50373" spans="15:16" x14ac:dyDescent="0.2">
      <c r="O50373" s="284"/>
      <c r="P50373" s="284"/>
    </row>
    <row r="50374" spans="15:16" x14ac:dyDescent="0.2">
      <c r="O50374" s="284"/>
      <c r="P50374" s="284"/>
    </row>
    <row r="50375" spans="15:16" x14ac:dyDescent="0.2">
      <c r="O50375" s="284"/>
      <c r="P50375" s="284"/>
    </row>
    <row r="50376" spans="15:16" x14ac:dyDescent="0.2">
      <c r="O50376" s="284"/>
      <c r="P50376" s="284"/>
    </row>
    <row r="50377" spans="15:16" x14ac:dyDescent="0.2">
      <c r="O50377" s="284"/>
      <c r="P50377" s="284"/>
    </row>
    <row r="50378" spans="15:16" x14ac:dyDescent="0.2">
      <c r="O50378" s="284"/>
      <c r="P50378" s="284"/>
    </row>
    <row r="50379" spans="15:16" x14ac:dyDescent="0.2">
      <c r="O50379" s="284"/>
      <c r="P50379" s="284"/>
    </row>
    <row r="50380" spans="15:16" x14ac:dyDescent="0.2">
      <c r="O50380" s="284"/>
      <c r="P50380" s="284"/>
    </row>
    <row r="50381" spans="15:16" x14ac:dyDescent="0.2">
      <c r="O50381" s="284"/>
      <c r="P50381" s="284"/>
    </row>
    <row r="50382" spans="15:16" x14ac:dyDescent="0.2">
      <c r="O50382" s="284"/>
      <c r="P50382" s="284"/>
    </row>
    <row r="50383" spans="15:16" x14ac:dyDescent="0.2">
      <c r="O50383" s="284"/>
      <c r="P50383" s="284"/>
    </row>
    <row r="50384" spans="15:16" x14ac:dyDescent="0.2">
      <c r="O50384" s="284"/>
      <c r="P50384" s="284"/>
    </row>
    <row r="50385" spans="15:16" x14ac:dyDescent="0.2">
      <c r="O50385" s="284"/>
      <c r="P50385" s="284"/>
    </row>
    <row r="50386" spans="15:16" x14ac:dyDescent="0.2">
      <c r="O50386" s="284"/>
      <c r="P50386" s="284"/>
    </row>
    <row r="50387" spans="15:16" x14ac:dyDescent="0.2">
      <c r="O50387" s="284"/>
      <c r="P50387" s="284"/>
    </row>
    <row r="50388" spans="15:16" x14ac:dyDescent="0.2">
      <c r="O50388" s="284"/>
      <c r="P50388" s="284"/>
    </row>
    <row r="50389" spans="15:16" x14ac:dyDescent="0.2">
      <c r="O50389" s="284"/>
      <c r="P50389" s="284"/>
    </row>
    <row r="50390" spans="15:16" x14ac:dyDescent="0.2">
      <c r="O50390" s="284"/>
      <c r="P50390" s="284"/>
    </row>
    <row r="50391" spans="15:16" x14ac:dyDescent="0.2">
      <c r="O50391" s="284"/>
      <c r="P50391" s="284"/>
    </row>
    <row r="50392" spans="15:16" x14ac:dyDescent="0.2">
      <c r="O50392" s="284"/>
      <c r="P50392" s="284"/>
    </row>
    <row r="50393" spans="15:16" x14ac:dyDescent="0.2">
      <c r="O50393" s="284"/>
      <c r="P50393" s="284"/>
    </row>
    <row r="50394" spans="15:16" x14ac:dyDescent="0.2">
      <c r="O50394" s="284"/>
      <c r="P50394" s="284"/>
    </row>
    <row r="50395" spans="15:16" x14ac:dyDescent="0.2">
      <c r="O50395" s="284"/>
      <c r="P50395" s="284"/>
    </row>
    <row r="50396" spans="15:16" x14ac:dyDescent="0.2">
      <c r="O50396" s="284"/>
      <c r="P50396" s="284"/>
    </row>
    <row r="50397" spans="15:16" x14ac:dyDescent="0.2">
      <c r="O50397" s="284"/>
      <c r="P50397" s="284"/>
    </row>
    <row r="50398" spans="15:16" x14ac:dyDescent="0.2">
      <c r="O50398" s="284"/>
      <c r="P50398" s="284"/>
    </row>
    <row r="50399" spans="15:16" x14ac:dyDescent="0.2">
      <c r="O50399" s="284"/>
      <c r="P50399" s="284"/>
    </row>
    <row r="50400" spans="15:16" x14ac:dyDescent="0.2">
      <c r="O50400" s="284"/>
      <c r="P50400" s="284"/>
    </row>
    <row r="50401" spans="15:16" x14ac:dyDescent="0.2">
      <c r="O50401" s="284"/>
      <c r="P50401" s="284"/>
    </row>
    <row r="50402" spans="15:16" x14ac:dyDescent="0.2">
      <c r="O50402" s="284"/>
      <c r="P50402" s="284"/>
    </row>
    <row r="50403" spans="15:16" x14ac:dyDescent="0.2">
      <c r="O50403" s="284"/>
      <c r="P50403" s="284"/>
    </row>
    <row r="50404" spans="15:16" x14ac:dyDescent="0.2">
      <c r="O50404" s="284"/>
      <c r="P50404" s="284"/>
    </row>
    <row r="50405" spans="15:16" x14ac:dyDescent="0.2">
      <c r="O50405" s="284"/>
      <c r="P50405" s="284"/>
    </row>
    <row r="50406" spans="15:16" x14ac:dyDescent="0.2">
      <c r="O50406" s="284"/>
      <c r="P50406" s="284"/>
    </row>
    <row r="50407" spans="15:16" x14ac:dyDescent="0.2">
      <c r="O50407" s="284"/>
      <c r="P50407" s="284"/>
    </row>
    <row r="50408" spans="15:16" x14ac:dyDescent="0.2">
      <c r="O50408" s="284"/>
      <c r="P50408" s="284"/>
    </row>
    <row r="50409" spans="15:16" x14ac:dyDescent="0.2">
      <c r="O50409" s="284"/>
      <c r="P50409" s="284"/>
    </row>
    <row r="50410" spans="15:16" x14ac:dyDescent="0.2">
      <c r="O50410" s="284"/>
      <c r="P50410" s="284"/>
    </row>
    <row r="50411" spans="15:16" x14ac:dyDescent="0.2">
      <c r="O50411" s="284"/>
      <c r="P50411" s="284"/>
    </row>
    <row r="50412" spans="15:16" x14ac:dyDescent="0.2">
      <c r="O50412" s="284"/>
      <c r="P50412" s="284"/>
    </row>
    <row r="50413" spans="15:16" x14ac:dyDescent="0.2">
      <c r="O50413" s="284"/>
      <c r="P50413" s="284"/>
    </row>
    <row r="50414" spans="15:16" x14ac:dyDescent="0.2">
      <c r="O50414" s="284"/>
      <c r="P50414" s="284"/>
    </row>
    <row r="50415" spans="15:16" x14ac:dyDescent="0.2">
      <c r="O50415" s="284"/>
      <c r="P50415" s="284"/>
    </row>
    <row r="50416" spans="15:16" x14ac:dyDescent="0.2">
      <c r="O50416" s="284"/>
      <c r="P50416" s="284"/>
    </row>
    <row r="50417" spans="15:16" x14ac:dyDescent="0.2">
      <c r="O50417" s="284"/>
      <c r="P50417" s="284"/>
    </row>
    <row r="50418" spans="15:16" x14ac:dyDescent="0.2">
      <c r="O50418" s="284"/>
      <c r="P50418" s="284"/>
    </row>
    <row r="50419" spans="15:16" x14ac:dyDescent="0.2">
      <c r="O50419" s="284"/>
      <c r="P50419" s="284"/>
    </row>
    <row r="50420" spans="15:16" x14ac:dyDescent="0.2">
      <c r="O50420" s="284"/>
      <c r="P50420" s="284"/>
    </row>
    <row r="50421" spans="15:16" x14ac:dyDescent="0.2">
      <c r="O50421" s="284"/>
      <c r="P50421" s="284"/>
    </row>
    <row r="50422" spans="15:16" x14ac:dyDescent="0.2">
      <c r="O50422" s="284"/>
      <c r="P50422" s="284"/>
    </row>
    <row r="50423" spans="15:16" x14ac:dyDescent="0.2">
      <c r="O50423" s="284"/>
      <c r="P50423" s="284"/>
    </row>
    <row r="50424" spans="15:16" x14ac:dyDescent="0.2">
      <c r="O50424" s="284"/>
      <c r="P50424" s="284"/>
    </row>
    <row r="50425" spans="15:16" x14ac:dyDescent="0.2">
      <c r="O50425" s="284"/>
      <c r="P50425" s="284"/>
    </row>
    <row r="50426" spans="15:16" x14ac:dyDescent="0.2">
      <c r="O50426" s="284"/>
      <c r="P50426" s="284"/>
    </row>
    <row r="50427" spans="15:16" x14ac:dyDescent="0.2">
      <c r="O50427" s="284"/>
      <c r="P50427" s="284"/>
    </row>
    <row r="50428" spans="15:16" x14ac:dyDescent="0.2">
      <c r="O50428" s="284"/>
      <c r="P50428" s="284"/>
    </row>
    <row r="50429" spans="15:16" x14ac:dyDescent="0.2">
      <c r="O50429" s="284"/>
      <c r="P50429" s="284"/>
    </row>
    <row r="50430" spans="15:16" x14ac:dyDescent="0.2">
      <c r="O50430" s="284"/>
      <c r="P50430" s="284"/>
    </row>
    <row r="50431" spans="15:16" x14ac:dyDescent="0.2">
      <c r="O50431" s="284"/>
      <c r="P50431" s="284"/>
    </row>
    <row r="50432" spans="15:16" x14ac:dyDescent="0.2">
      <c r="O50432" s="284"/>
      <c r="P50432" s="284"/>
    </row>
    <row r="50433" spans="15:16" x14ac:dyDescent="0.2">
      <c r="O50433" s="284"/>
      <c r="P50433" s="284"/>
    </row>
    <row r="50434" spans="15:16" x14ac:dyDescent="0.2">
      <c r="O50434" s="284"/>
      <c r="P50434" s="284"/>
    </row>
    <row r="50435" spans="15:16" x14ac:dyDescent="0.2">
      <c r="O50435" s="284"/>
      <c r="P50435" s="284"/>
    </row>
    <row r="50436" spans="15:16" x14ac:dyDescent="0.2">
      <c r="O50436" s="284"/>
      <c r="P50436" s="284"/>
    </row>
    <row r="50437" spans="15:16" x14ac:dyDescent="0.2">
      <c r="O50437" s="284"/>
      <c r="P50437" s="284"/>
    </row>
    <row r="50438" spans="15:16" x14ac:dyDescent="0.2">
      <c r="O50438" s="284"/>
      <c r="P50438" s="284"/>
    </row>
    <row r="50439" spans="15:16" x14ac:dyDescent="0.2">
      <c r="O50439" s="284"/>
      <c r="P50439" s="284"/>
    </row>
    <row r="50440" spans="15:16" x14ac:dyDescent="0.2">
      <c r="O50440" s="284"/>
      <c r="P50440" s="284"/>
    </row>
    <row r="50441" spans="15:16" x14ac:dyDescent="0.2">
      <c r="O50441" s="284"/>
      <c r="P50441" s="284"/>
    </row>
    <row r="50442" spans="15:16" x14ac:dyDescent="0.2">
      <c r="O50442" s="284"/>
      <c r="P50442" s="284"/>
    </row>
    <row r="50443" spans="15:16" x14ac:dyDescent="0.2">
      <c r="O50443" s="284"/>
      <c r="P50443" s="284"/>
    </row>
    <row r="50444" spans="15:16" x14ac:dyDescent="0.2">
      <c r="O50444" s="284"/>
      <c r="P50444" s="284"/>
    </row>
    <row r="50445" spans="15:16" x14ac:dyDescent="0.2">
      <c r="O50445" s="284"/>
      <c r="P50445" s="284"/>
    </row>
    <row r="50446" spans="15:16" x14ac:dyDescent="0.2">
      <c r="O50446" s="284"/>
      <c r="P50446" s="284"/>
    </row>
    <row r="50447" spans="15:16" x14ac:dyDescent="0.2">
      <c r="O50447" s="284"/>
      <c r="P50447" s="284"/>
    </row>
    <row r="50448" spans="15:16" x14ac:dyDescent="0.2">
      <c r="O50448" s="284"/>
      <c r="P50448" s="284"/>
    </row>
    <row r="50449" spans="15:16" x14ac:dyDescent="0.2">
      <c r="O50449" s="284"/>
      <c r="P50449" s="284"/>
    </row>
    <row r="50450" spans="15:16" x14ac:dyDescent="0.2">
      <c r="O50450" s="284"/>
      <c r="P50450" s="284"/>
    </row>
    <row r="50451" spans="15:16" x14ac:dyDescent="0.2">
      <c r="O50451" s="284"/>
      <c r="P50451" s="284"/>
    </row>
    <row r="50452" spans="15:16" x14ac:dyDescent="0.2">
      <c r="O50452" s="284"/>
      <c r="P50452" s="284"/>
    </row>
    <row r="50453" spans="15:16" x14ac:dyDescent="0.2">
      <c r="O50453" s="284"/>
      <c r="P50453" s="284"/>
    </row>
    <row r="50454" spans="15:16" x14ac:dyDescent="0.2">
      <c r="O50454" s="284"/>
      <c r="P50454" s="284"/>
    </row>
    <row r="50455" spans="15:16" x14ac:dyDescent="0.2">
      <c r="O50455" s="284"/>
      <c r="P50455" s="284"/>
    </row>
    <row r="50456" spans="15:16" x14ac:dyDescent="0.2">
      <c r="O50456" s="284"/>
      <c r="P50456" s="284"/>
    </row>
    <row r="50457" spans="15:16" x14ac:dyDescent="0.2">
      <c r="O50457" s="284"/>
      <c r="P50457" s="284"/>
    </row>
    <row r="50458" spans="15:16" x14ac:dyDescent="0.2">
      <c r="O50458" s="284"/>
      <c r="P50458" s="284"/>
    </row>
    <row r="50459" spans="15:16" x14ac:dyDescent="0.2">
      <c r="O50459" s="284"/>
      <c r="P50459" s="284"/>
    </row>
    <row r="50460" spans="15:16" x14ac:dyDescent="0.2">
      <c r="O50460" s="284"/>
      <c r="P50460" s="284"/>
    </row>
    <row r="50461" spans="15:16" x14ac:dyDescent="0.2">
      <c r="O50461" s="284"/>
      <c r="P50461" s="284"/>
    </row>
    <row r="50462" spans="15:16" x14ac:dyDescent="0.2">
      <c r="O50462" s="284"/>
      <c r="P50462" s="284"/>
    </row>
    <row r="50463" spans="15:16" x14ac:dyDescent="0.2">
      <c r="O50463" s="284"/>
      <c r="P50463" s="284"/>
    </row>
    <row r="50464" spans="15:16" x14ac:dyDescent="0.2">
      <c r="O50464" s="284"/>
      <c r="P50464" s="284"/>
    </row>
    <row r="50465" spans="15:16" x14ac:dyDescent="0.2">
      <c r="O50465" s="284"/>
      <c r="P50465" s="284"/>
    </row>
    <row r="50466" spans="15:16" x14ac:dyDescent="0.2">
      <c r="O50466" s="284"/>
      <c r="P50466" s="284"/>
    </row>
    <row r="50467" spans="15:16" x14ac:dyDescent="0.2">
      <c r="O50467" s="284"/>
      <c r="P50467" s="284"/>
    </row>
    <row r="50468" spans="15:16" x14ac:dyDescent="0.2">
      <c r="O50468" s="284"/>
      <c r="P50468" s="284"/>
    </row>
    <row r="50469" spans="15:16" x14ac:dyDescent="0.2">
      <c r="O50469" s="284"/>
      <c r="P50469" s="284"/>
    </row>
    <row r="50470" spans="15:16" x14ac:dyDescent="0.2">
      <c r="O50470" s="284"/>
      <c r="P50470" s="284"/>
    </row>
    <row r="50471" spans="15:16" x14ac:dyDescent="0.2">
      <c r="O50471" s="284"/>
      <c r="P50471" s="284"/>
    </row>
    <row r="50472" spans="15:16" x14ac:dyDescent="0.2">
      <c r="O50472" s="284"/>
      <c r="P50472" s="284"/>
    </row>
    <row r="50473" spans="15:16" x14ac:dyDescent="0.2">
      <c r="O50473" s="284"/>
      <c r="P50473" s="284"/>
    </row>
    <row r="50474" spans="15:16" x14ac:dyDescent="0.2">
      <c r="O50474" s="284"/>
      <c r="P50474" s="284"/>
    </row>
    <row r="50475" spans="15:16" x14ac:dyDescent="0.2">
      <c r="O50475" s="284"/>
      <c r="P50475" s="284"/>
    </row>
    <row r="50476" spans="15:16" x14ac:dyDescent="0.2">
      <c r="O50476" s="284"/>
      <c r="P50476" s="284"/>
    </row>
    <row r="50477" spans="15:16" x14ac:dyDescent="0.2">
      <c r="O50477" s="284"/>
      <c r="P50477" s="284"/>
    </row>
    <row r="50478" spans="15:16" x14ac:dyDescent="0.2">
      <c r="O50478" s="284"/>
      <c r="P50478" s="284"/>
    </row>
    <row r="50479" spans="15:16" x14ac:dyDescent="0.2">
      <c r="O50479" s="284"/>
      <c r="P50479" s="284"/>
    </row>
    <row r="50480" spans="15:16" x14ac:dyDescent="0.2">
      <c r="O50480" s="284"/>
      <c r="P50480" s="284"/>
    </row>
    <row r="50481" spans="15:16" x14ac:dyDescent="0.2">
      <c r="O50481" s="284"/>
      <c r="P50481" s="284"/>
    </row>
    <row r="50482" spans="15:16" x14ac:dyDescent="0.2">
      <c r="O50482" s="284"/>
      <c r="P50482" s="284"/>
    </row>
    <row r="50483" spans="15:16" x14ac:dyDescent="0.2">
      <c r="O50483" s="284"/>
      <c r="P50483" s="284"/>
    </row>
    <row r="50484" spans="15:16" x14ac:dyDescent="0.2">
      <c r="O50484" s="284"/>
      <c r="P50484" s="284"/>
    </row>
    <row r="50485" spans="15:16" x14ac:dyDescent="0.2">
      <c r="O50485" s="284"/>
      <c r="P50485" s="284"/>
    </row>
    <row r="50486" spans="15:16" x14ac:dyDescent="0.2">
      <c r="O50486" s="284"/>
      <c r="P50486" s="284"/>
    </row>
    <row r="50487" spans="15:16" x14ac:dyDescent="0.2">
      <c r="O50487" s="284"/>
      <c r="P50487" s="284"/>
    </row>
    <row r="50488" spans="15:16" x14ac:dyDescent="0.2">
      <c r="O50488" s="284"/>
      <c r="P50488" s="284"/>
    </row>
    <row r="50489" spans="15:16" x14ac:dyDescent="0.2">
      <c r="O50489" s="284"/>
      <c r="P50489" s="284"/>
    </row>
    <row r="50490" spans="15:16" x14ac:dyDescent="0.2">
      <c r="O50490" s="284"/>
      <c r="P50490" s="284"/>
    </row>
    <row r="50491" spans="15:16" x14ac:dyDescent="0.2">
      <c r="O50491" s="284"/>
      <c r="P50491" s="284"/>
    </row>
    <row r="50492" spans="15:16" x14ac:dyDescent="0.2">
      <c r="O50492" s="284"/>
      <c r="P50492" s="284"/>
    </row>
    <row r="50493" spans="15:16" x14ac:dyDescent="0.2">
      <c r="O50493" s="284"/>
      <c r="P50493" s="284"/>
    </row>
    <row r="50494" spans="15:16" x14ac:dyDescent="0.2">
      <c r="O50494" s="284"/>
      <c r="P50494" s="284"/>
    </row>
    <row r="50495" spans="15:16" x14ac:dyDescent="0.2">
      <c r="O50495" s="284"/>
      <c r="P50495" s="284"/>
    </row>
    <row r="50496" spans="15:16" x14ac:dyDescent="0.2">
      <c r="O50496" s="284"/>
      <c r="P50496" s="284"/>
    </row>
    <row r="50497" spans="15:16" x14ac:dyDescent="0.2">
      <c r="O50497" s="284"/>
      <c r="P50497" s="284"/>
    </row>
    <row r="50498" spans="15:16" x14ac:dyDescent="0.2">
      <c r="O50498" s="284"/>
      <c r="P50498" s="284"/>
    </row>
    <row r="50499" spans="15:16" x14ac:dyDescent="0.2">
      <c r="O50499" s="284"/>
      <c r="P50499" s="284"/>
    </row>
    <row r="50500" spans="15:16" x14ac:dyDescent="0.2">
      <c r="O50500" s="284"/>
      <c r="P50500" s="284"/>
    </row>
    <row r="50501" spans="15:16" x14ac:dyDescent="0.2">
      <c r="O50501" s="284"/>
      <c r="P50501" s="284"/>
    </row>
    <row r="50502" spans="15:16" x14ac:dyDescent="0.2">
      <c r="O50502" s="284"/>
      <c r="P50502" s="284"/>
    </row>
    <row r="50503" spans="15:16" x14ac:dyDescent="0.2">
      <c r="O50503" s="284"/>
      <c r="P50503" s="284"/>
    </row>
    <row r="50504" spans="15:16" x14ac:dyDescent="0.2">
      <c r="O50504" s="284"/>
      <c r="P50504" s="284"/>
    </row>
    <row r="50505" spans="15:16" x14ac:dyDescent="0.2">
      <c r="O50505" s="284"/>
      <c r="P50505" s="284"/>
    </row>
    <row r="50506" spans="15:16" x14ac:dyDescent="0.2">
      <c r="O50506" s="284"/>
      <c r="P50506" s="284"/>
    </row>
    <row r="50507" spans="15:16" x14ac:dyDescent="0.2">
      <c r="O50507" s="284"/>
      <c r="P50507" s="284"/>
    </row>
    <row r="50508" spans="15:16" x14ac:dyDescent="0.2">
      <c r="O50508" s="284"/>
      <c r="P50508" s="284"/>
    </row>
    <row r="50509" spans="15:16" x14ac:dyDescent="0.2">
      <c r="O50509" s="284"/>
      <c r="P50509" s="284"/>
    </row>
    <row r="50510" spans="15:16" x14ac:dyDescent="0.2">
      <c r="O50510" s="284"/>
      <c r="P50510" s="284"/>
    </row>
    <row r="50511" spans="15:16" x14ac:dyDescent="0.2">
      <c r="O50511" s="284"/>
      <c r="P50511" s="284"/>
    </row>
    <row r="50512" spans="15:16" x14ac:dyDescent="0.2">
      <c r="O50512" s="284"/>
      <c r="P50512" s="284"/>
    </row>
    <row r="50513" spans="15:16" x14ac:dyDescent="0.2">
      <c r="O50513" s="284"/>
      <c r="P50513" s="284"/>
    </row>
    <row r="50514" spans="15:16" x14ac:dyDescent="0.2">
      <c r="O50514" s="284"/>
      <c r="P50514" s="284"/>
    </row>
    <row r="50515" spans="15:16" x14ac:dyDescent="0.2">
      <c r="O50515" s="284"/>
      <c r="P50515" s="284"/>
    </row>
    <row r="50516" spans="15:16" x14ac:dyDescent="0.2">
      <c r="O50516" s="284"/>
      <c r="P50516" s="284"/>
    </row>
    <row r="50517" spans="15:16" x14ac:dyDescent="0.2">
      <c r="O50517" s="284"/>
      <c r="P50517" s="284"/>
    </row>
    <row r="50518" spans="15:16" x14ac:dyDescent="0.2">
      <c r="O50518" s="284"/>
      <c r="P50518" s="284"/>
    </row>
    <row r="50519" spans="15:16" x14ac:dyDescent="0.2">
      <c r="O50519" s="284"/>
      <c r="P50519" s="284"/>
    </row>
    <row r="50520" spans="15:16" x14ac:dyDescent="0.2">
      <c r="O50520" s="284"/>
      <c r="P50520" s="284"/>
    </row>
    <row r="50521" spans="15:16" x14ac:dyDescent="0.2">
      <c r="O50521" s="284"/>
      <c r="P50521" s="284"/>
    </row>
    <row r="50522" spans="15:16" x14ac:dyDescent="0.2">
      <c r="O50522" s="284"/>
      <c r="P50522" s="284"/>
    </row>
    <row r="50523" spans="15:16" x14ac:dyDescent="0.2">
      <c r="O50523" s="284"/>
      <c r="P50523" s="284"/>
    </row>
    <row r="50524" spans="15:16" x14ac:dyDescent="0.2">
      <c r="O50524" s="284"/>
      <c r="P50524" s="284"/>
    </row>
    <row r="50525" spans="15:16" x14ac:dyDescent="0.2">
      <c r="O50525" s="284"/>
      <c r="P50525" s="284"/>
    </row>
    <row r="50526" spans="15:16" x14ac:dyDescent="0.2">
      <c r="O50526" s="284"/>
      <c r="P50526" s="284"/>
    </row>
    <row r="50527" spans="15:16" x14ac:dyDescent="0.2">
      <c r="O50527" s="284"/>
      <c r="P50527" s="284"/>
    </row>
    <row r="50528" spans="15:16" x14ac:dyDescent="0.2">
      <c r="O50528" s="284"/>
      <c r="P50528" s="284"/>
    </row>
    <row r="50529" spans="15:16" x14ac:dyDescent="0.2">
      <c r="O50529" s="284"/>
      <c r="P50529" s="284"/>
    </row>
    <row r="50530" spans="15:16" x14ac:dyDescent="0.2">
      <c r="O50530" s="284"/>
      <c r="P50530" s="284"/>
    </row>
    <row r="50531" spans="15:16" x14ac:dyDescent="0.2">
      <c r="O50531" s="284"/>
      <c r="P50531" s="284"/>
    </row>
    <row r="50532" spans="15:16" x14ac:dyDescent="0.2">
      <c r="O50532" s="284"/>
      <c r="P50532" s="284"/>
    </row>
    <row r="50533" spans="15:16" x14ac:dyDescent="0.2">
      <c r="O50533" s="284"/>
      <c r="P50533" s="284"/>
    </row>
    <row r="50534" spans="15:16" x14ac:dyDescent="0.2">
      <c r="O50534" s="284"/>
      <c r="P50534" s="284"/>
    </row>
    <row r="50535" spans="15:16" x14ac:dyDescent="0.2">
      <c r="O50535" s="284"/>
      <c r="P50535" s="284"/>
    </row>
    <row r="50536" spans="15:16" x14ac:dyDescent="0.2">
      <c r="O50536" s="284"/>
      <c r="P50536" s="284"/>
    </row>
    <row r="50537" spans="15:16" x14ac:dyDescent="0.2">
      <c r="O50537" s="284"/>
      <c r="P50537" s="284"/>
    </row>
    <row r="50538" spans="15:16" x14ac:dyDescent="0.2">
      <c r="O50538" s="284"/>
      <c r="P50538" s="284"/>
    </row>
    <row r="50539" spans="15:16" x14ac:dyDescent="0.2">
      <c r="O50539" s="284"/>
      <c r="P50539" s="284"/>
    </row>
    <row r="50540" spans="15:16" x14ac:dyDescent="0.2">
      <c r="O50540" s="284"/>
      <c r="P50540" s="284"/>
    </row>
    <row r="50541" spans="15:16" x14ac:dyDescent="0.2">
      <c r="O50541" s="284"/>
      <c r="P50541" s="284"/>
    </row>
    <row r="50542" spans="15:16" x14ac:dyDescent="0.2">
      <c r="O50542" s="284"/>
      <c r="P50542" s="284"/>
    </row>
    <row r="50543" spans="15:16" x14ac:dyDescent="0.2">
      <c r="O50543" s="284"/>
      <c r="P50543" s="284"/>
    </row>
    <row r="50544" spans="15:16" x14ac:dyDescent="0.2">
      <c r="O50544" s="284"/>
      <c r="P50544" s="284"/>
    </row>
    <row r="50545" spans="15:16" x14ac:dyDescent="0.2">
      <c r="O50545" s="284"/>
      <c r="P50545" s="284"/>
    </row>
    <row r="50546" spans="15:16" x14ac:dyDescent="0.2">
      <c r="O50546" s="284"/>
      <c r="P50546" s="284"/>
    </row>
    <row r="50547" spans="15:16" x14ac:dyDescent="0.2">
      <c r="O50547" s="284"/>
      <c r="P50547" s="284"/>
    </row>
    <row r="50548" spans="15:16" x14ac:dyDescent="0.2">
      <c r="O50548" s="284"/>
      <c r="P50548" s="284"/>
    </row>
    <row r="50549" spans="15:16" x14ac:dyDescent="0.2">
      <c r="O50549" s="284"/>
      <c r="P50549" s="284"/>
    </row>
    <row r="50550" spans="15:16" x14ac:dyDescent="0.2">
      <c r="O50550" s="284"/>
      <c r="P50550" s="284"/>
    </row>
    <row r="50551" spans="15:16" x14ac:dyDescent="0.2">
      <c r="O50551" s="284"/>
      <c r="P50551" s="284"/>
    </row>
    <row r="50552" spans="15:16" x14ac:dyDescent="0.2">
      <c r="O50552" s="284"/>
      <c r="P50552" s="284"/>
    </row>
    <row r="50553" spans="15:16" x14ac:dyDescent="0.2">
      <c r="O50553" s="284"/>
      <c r="P50553" s="284"/>
    </row>
    <row r="50554" spans="15:16" x14ac:dyDescent="0.2">
      <c r="O50554" s="284"/>
      <c r="P50554" s="284"/>
    </row>
    <row r="50555" spans="15:16" x14ac:dyDescent="0.2">
      <c r="O50555" s="284"/>
      <c r="P50555" s="284"/>
    </row>
    <row r="50556" spans="15:16" x14ac:dyDescent="0.2">
      <c r="O50556" s="284"/>
      <c r="P50556" s="284"/>
    </row>
    <row r="50557" spans="15:16" x14ac:dyDescent="0.2">
      <c r="O50557" s="284"/>
      <c r="P50557" s="284"/>
    </row>
    <row r="50558" spans="15:16" x14ac:dyDescent="0.2">
      <c r="O50558" s="284"/>
      <c r="P50558" s="284"/>
    </row>
    <row r="50559" spans="15:16" x14ac:dyDescent="0.2">
      <c r="O50559" s="284"/>
      <c r="P50559" s="284"/>
    </row>
    <row r="50560" spans="15:16" x14ac:dyDescent="0.2">
      <c r="O50560" s="284"/>
      <c r="P50560" s="284"/>
    </row>
    <row r="50561" spans="15:16" x14ac:dyDescent="0.2">
      <c r="O50561" s="284"/>
      <c r="P50561" s="284"/>
    </row>
    <row r="50562" spans="15:16" x14ac:dyDescent="0.2">
      <c r="O50562" s="284"/>
      <c r="P50562" s="284"/>
    </row>
    <row r="50563" spans="15:16" x14ac:dyDescent="0.2">
      <c r="O50563" s="284"/>
      <c r="P50563" s="284"/>
    </row>
    <row r="50564" spans="15:16" x14ac:dyDescent="0.2">
      <c r="O50564" s="284"/>
      <c r="P50564" s="284"/>
    </row>
    <row r="50565" spans="15:16" x14ac:dyDescent="0.2">
      <c r="O50565" s="284"/>
      <c r="P50565" s="284"/>
    </row>
    <row r="50566" spans="15:16" x14ac:dyDescent="0.2">
      <c r="O50566" s="284"/>
      <c r="P50566" s="284"/>
    </row>
    <row r="50567" spans="15:16" x14ac:dyDescent="0.2">
      <c r="O50567" s="284"/>
      <c r="P50567" s="284"/>
    </row>
    <row r="50568" spans="15:16" x14ac:dyDescent="0.2">
      <c r="O50568" s="284"/>
      <c r="P50568" s="284"/>
    </row>
    <row r="50569" spans="15:16" x14ac:dyDescent="0.2">
      <c r="O50569" s="284"/>
      <c r="P50569" s="284"/>
    </row>
    <row r="50570" spans="15:16" x14ac:dyDescent="0.2">
      <c r="O50570" s="284"/>
      <c r="P50570" s="284"/>
    </row>
    <row r="50571" spans="15:16" x14ac:dyDescent="0.2">
      <c r="O50571" s="284"/>
      <c r="P50571" s="284"/>
    </row>
    <row r="50572" spans="15:16" x14ac:dyDescent="0.2">
      <c r="O50572" s="284"/>
      <c r="P50572" s="284"/>
    </row>
    <row r="50573" spans="15:16" x14ac:dyDescent="0.2">
      <c r="O50573" s="284"/>
      <c r="P50573" s="284"/>
    </row>
    <row r="50574" spans="15:16" x14ac:dyDescent="0.2">
      <c r="O50574" s="284"/>
      <c r="P50574" s="284"/>
    </row>
    <row r="50575" spans="15:16" x14ac:dyDescent="0.2">
      <c r="O50575" s="284"/>
      <c r="P50575" s="284"/>
    </row>
    <row r="50576" spans="15:16" x14ac:dyDescent="0.2">
      <c r="O50576" s="284"/>
      <c r="P50576" s="284"/>
    </row>
    <row r="50577" spans="15:16" x14ac:dyDescent="0.2">
      <c r="O50577" s="284"/>
      <c r="P50577" s="284"/>
    </row>
    <row r="50578" spans="15:16" x14ac:dyDescent="0.2">
      <c r="O50578" s="284"/>
      <c r="P50578" s="284"/>
    </row>
    <row r="50579" spans="15:16" x14ac:dyDescent="0.2">
      <c r="O50579" s="284"/>
      <c r="P50579" s="284"/>
    </row>
    <row r="50580" spans="15:16" x14ac:dyDescent="0.2">
      <c r="O50580" s="284"/>
      <c r="P50580" s="284"/>
    </row>
    <row r="50581" spans="15:16" x14ac:dyDescent="0.2">
      <c r="O50581" s="284"/>
      <c r="P50581" s="284"/>
    </row>
    <row r="50582" spans="15:16" x14ac:dyDescent="0.2">
      <c r="O50582" s="284"/>
      <c r="P50582" s="284"/>
    </row>
    <row r="50583" spans="15:16" x14ac:dyDescent="0.2">
      <c r="O50583" s="284"/>
      <c r="P50583" s="284"/>
    </row>
    <row r="50584" spans="15:16" x14ac:dyDescent="0.2">
      <c r="O50584" s="284"/>
      <c r="P50584" s="284"/>
    </row>
    <row r="50585" spans="15:16" x14ac:dyDescent="0.2">
      <c r="O50585" s="284"/>
      <c r="P50585" s="284"/>
    </row>
    <row r="50586" spans="15:16" x14ac:dyDescent="0.2">
      <c r="O50586" s="284"/>
      <c r="P50586" s="284"/>
    </row>
    <row r="50587" spans="15:16" x14ac:dyDescent="0.2">
      <c r="O50587" s="284"/>
      <c r="P50587" s="284"/>
    </row>
    <row r="50588" spans="15:16" x14ac:dyDescent="0.2">
      <c r="O50588" s="284"/>
      <c r="P50588" s="284"/>
    </row>
    <row r="50589" spans="15:16" x14ac:dyDescent="0.2">
      <c r="O50589" s="284"/>
      <c r="P50589" s="284"/>
    </row>
    <row r="50590" spans="15:16" x14ac:dyDescent="0.2">
      <c r="O50590" s="284"/>
      <c r="P50590" s="284"/>
    </row>
    <row r="50591" spans="15:16" x14ac:dyDescent="0.2">
      <c r="O50591" s="284"/>
      <c r="P50591" s="284"/>
    </row>
    <row r="50592" spans="15:16" x14ac:dyDescent="0.2">
      <c r="O50592" s="284"/>
      <c r="P50592" s="284"/>
    </row>
    <row r="50593" spans="15:16" x14ac:dyDescent="0.2">
      <c r="O50593" s="284"/>
      <c r="P50593" s="284"/>
    </row>
    <row r="50594" spans="15:16" x14ac:dyDescent="0.2">
      <c r="O50594" s="284"/>
      <c r="P50594" s="284"/>
    </row>
    <row r="50595" spans="15:16" x14ac:dyDescent="0.2">
      <c r="O50595" s="284"/>
      <c r="P50595" s="284"/>
    </row>
    <row r="50596" spans="15:16" x14ac:dyDescent="0.2">
      <c r="O50596" s="284"/>
      <c r="P50596" s="284"/>
    </row>
    <row r="50597" spans="15:16" x14ac:dyDescent="0.2">
      <c r="O50597" s="284"/>
      <c r="P50597" s="284"/>
    </row>
    <row r="50598" spans="15:16" x14ac:dyDescent="0.2">
      <c r="O50598" s="284"/>
      <c r="P50598" s="284"/>
    </row>
    <row r="50599" spans="15:16" x14ac:dyDescent="0.2">
      <c r="O50599" s="284"/>
      <c r="P50599" s="284"/>
    </row>
    <row r="50600" spans="15:16" x14ac:dyDescent="0.2">
      <c r="O50600" s="284"/>
      <c r="P50600" s="284"/>
    </row>
    <row r="50601" spans="15:16" x14ac:dyDescent="0.2">
      <c r="O50601" s="284"/>
      <c r="P50601" s="284"/>
    </row>
    <row r="50602" spans="15:16" x14ac:dyDescent="0.2">
      <c r="O50602" s="284"/>
      <c r="P50602" s="284"/>
    </row>
    <row r="50603" spans="15:16" x14ac:dyDescent="0.2">
      <c r="O50603" s="284"/>
      <c r="P50603" s="284"/>
    </row>
    <row r="50604" spans="15:16" x14ac:dyDescent="0.2">
      <c r="O50604" s="284"/>
      <c r="P50604" s="284"/>
    </row>
    <row r="50605" spans="15:16" x14ac:dyDescent="0.2">
      <c r="O50605" s="284"/>
      <c r="P50605" s="284"/>
    </row>
    <row r="50606" spans="15:16" x14ac:dyDescent="0.2">
      <c r="O50606" s="284"/>
      <c r="P50606" s="284"/>
    </row>
    <row r="50607" spans="15:16" x14ac:dyDescent="0.2">
      <c r="O50607" s="284"/>
      <c r="P50607" s="284"/>
    </row>
    <row r="50608" spans="15:16" x14ac:dyDescent="0.2">
      <c r="O50608" s="284"/>
      <c r="P50608" s="284"/>
    </row>
    <row r="50609" spans="15:16" x14ac:dyDescent="0.2">
      <c r="O50609" s="284"/>
      <c r="P50609" s="284"/>
    </row>
    <row r="50610" spans="15:16" x14ac:dyDescent="0.2">
      <c r="O50610" s="284"/>
      <c r="P50610" s="284"/>
    </row>
    <row r="50611" spans="15:16" x14ac:dyDescent="0.2">
      <c r="O50611" s="284"/>
      <c r="P50611" s="284"/>
    </row>
    <row r="50612" spans="15:16" x14ac:dyDescent="0.2">
      <c r="O50612" s="284"/>
      <c r="P50612" s="284"/>
    </row>
    <row r="50613" spans="15:16" x14ac:dyDescent="0.2">
      <c r="O50613" s="284"/>
      <c r="P50613" s="284"/>
    </row>
    <row r="50614" spans="15:16" x14ac:dyDescent="0.2">
      <c r="O50614" s="284"/>
      <c r="P50614" s="284"/>
    </row>
    <row r="50615" spans="15:16" x14ac:dyDescent="0.2">
      <c r="O50615" s="284"/>
      <c r="P50615" s="284"/>
    </row>
    <row r="50616" spans="15:16" x14ac:dyDescent="0.2">
      <c r="O50616" s="284"/>
      <c r="P50616" s="284"/>
    </row>
    <row r="50617" spans="15:16" x14ac:dyDescent="0.2">
      <c r="O50617" s="284"/>
      <c r="P50617" s="284"/>
    </row>
    <row r="50618" spans="15:16" x14ac:dyDescent="0.2">
      <c r="O50618" s="284"/>
      <c r="P50618" s="284"/>
    </row>
    <row r="50619" spans="15:16" x14ac:dyDescent="0.2">
      <c r="O50619" s="284"/>
      <c r="P50619" s="284"/>
    </row>
    <row r="50620" spans="15:16" x14ac:dyDescent="0.2">
      <c r="O50620" s="284"/>
      <c r="P50620" s="284"/>
    </row>
    <row r="50621" spans="15:16" x14ac:dyDescent="0.2">
      <c r="O50621" s="284"/>
      <c r="P50621" s="284"/>
    </row>
    <row r="50622" spans="15:16" x14ac:dyDescent="0.2">
      <c r="O50622" s="284"/>
      <c r="P50622" s="284"/>
    </row>
    <row r="50623" spans="15:16" x14ac:dyDescent="0.2">
      <c r="O50623" s="284"/>
      <c r="P50623" s="284"/>
    </row>
    <row r="50624" spans="15:16" x14ac:dyDescent="0.2">
      <c r="O50624" s="284"/>
      <c r="P50624" s="284"/>
    </row>
    <row r="50625" spans="15:16" x14ac:dyDescent="0.2">
      <c r="O50625" s="284"/>
      <c r="P50625" s="284"/>
    </row>
    <row r="50626" spans="15:16" x14ac:dyDescent="0.2">
      <c r="O50626" s="284"/>
      <c r="P50626" s="284"/>
    </row>
    <row r="50627" spans="15:16" x14ac:dyDescent="0.2">
      <c r="O50627" s="284"/>
      <c r="P50627" s="284"/>
    </row>
    <row r="50628" spans="15:16" x14ac:dyDescent="0.2">
      <c r="O50628" s="284"/>
      <c r="P50628" s="284"/>
    </row>
    <row r="50629" spans="15:16" x14ac:dyDescent="0.2">
      <c r="O50629" s="284"/>
      <c r="P50629" s="284"/>
    </row>
    <row r="50630" spans="15:16" x14ac:dyDescent="0.2">
      <c r="O50630" s="284"/>
      <c r="P50630" s="284"/>
    </row>
    <row r="50631" spans="15:16" x14ac:dyDescent="0.2">
      <c r="O50631" s="284"/>
      <c r="P50631" s="284"/>
    </row>
    <row r="50632" spans="15:16" x14ac:dyDescent="0.2">
      <c r="O50632" s="284"/>
      <c r="P50632" s="284"/>
    </row>
    <row r="50633" spans="15:16" x14ac:dyDescent="0.2">
      <c r="O50633" s="284"/>
      <c r="P50633" s="284"/>
    </row>
    <row r="50634" spans="15:16" x14ac:dyDescent="0.2">
      <c r="O50634" s="284"/>
      <c r="P50634" s="284"/>
    </row>
    <row r="50635" spans="15:16" x14ac:dyDescent="0.2">
      <c r="O50635" s="284"/>
      <c r="P50635" s="284"/>
    </row>
    <row r="50636" spans="15:16" x14ac:dyDescent="0.2">
      <c r="O50636" s="284"/>
      <c r="P50636" s="284"/>
    </row>
    <row r="50637" spans="15:16" x14ac:dyDescent="0.2">
      <c r="O50637" s="284"/>
      <c r="P50637" s="284"/>
    </row>
    <row r="50638" spans="15:16" x14ac:dyDescent="0.2">
      <c r="O50638" s="284"/>
      <c r="P50638" s="284"/>
    </row>
    <row r="50639" spans="15:16" x14ac:dyDescent="0.2">
      <c r="O50639" s="284"/>
      <c r="P50639" s="284"/>
    </row>
    <row r="50640" spans="15:16" x14ac:dyDescent="0.2">
      <c r="O50640" s="284"/>
      <c r="P50640" s="284"/>
    </row>
    <row r="50641" spans="15:16" x14ac:dyDescent="0.2">
      <c r="O50641" s="284"/>
      <c r="P50641" s="284"/>
    </row>
    <row r="50642" spans="15:16" x14ac:dyDescent="0.2">
      <c r="O50642" s="284"/>
      <c r="P50642" s="284"/>
    </row>
    <row r="50643" spans="15:16" x14ac:dyDescent="0.2">
      <c r="O50643" s="284"/>
      <c r="P50643" s="284"/>
    </row>
    <row r="50644" spans="15:16" x14ac:dyDescent="0.2">
      <c r="O50644" s="284"/>
      <c r="P50644" s="284"/>
    </row>
    <row r="50645" spans="15:16" x14ac:dyDescent="0.2">
      <c r="O50645" s="284"/>
      <c r="P50645" s="284"/>
    </row>
    <row r="50646" spans="15:16" x14ac:dyDescent="0.2">
      <c r="O50646" s="284"/>
      <c r="P50646" s="284"/>
    </row>
    <row r="50647" spans="15:16" x14ac:dyDescent="0.2">
      <c r="O50647" s="284"/>
      <c r="P50647" s="284"/>
    </row>
    <row r="50648" spans="15:16" x14ac:dyDescent="0.2">
      <c r="O50648" s="284"/>
      <c r="P50648" s="284"/>
    </row>
    <row r="50649" spans="15:16" x14ac:dyDescent="0.2">
      <c r="O50649" s="284"/>
      <c r="P50649" s="284"/>
    </row>
    <row r="50650" spans="15:16" x14ac:dyDescent="0.2">
      <c r="O50650" s="284"/>
      <c r="P50650" s="284"/>
    </row>
    <row r="50651" spans="15:16" x14ac:dyDescent="0.2">
      <c r="O50651" s="284"/>
      <c r="P50651" s="284"/>
    </row>
    <row r="50652" spans="15:16" x14ac:dyDescent="0.2">
      <c r="O50652" s="284"/>
      <c r="P50652" s="284"/>
    </row>
    <row r="50653" spans="15:16" x14ac:dyDescent="0.2">
      <c r="O50653" s="284"/>
      <c r="P50653" s="284"/>
    </row>
    <row r="50654" spans="15:16" x14ac:dyDescent="0.2">
      <c r="O50654" s="284"/>
      <c r="P50654" s="284"/>
    </row>
    <row r="50655" spans="15:16" x14ac:dyDescent="0.2">
      <c r="O50655" s="284"/>
      <c r="P50655" s="284"/>
    </row>
    <row r="50656" spans="15:16" x14ac:dyDescent="0.2">
      <c r="O50656" s="284"/>
      <c r="P50656" s="284"/>
    </row>
    <row r="50657" spans="15:16" x14ac:dyDescent="0.2">
      <c r="O50657" s="284"/>
      <c r="P50657" s="284"/>
    </row>
    <row r="50658" spans="15:16" x14ac:dyDescent="0.2">
      <c r="O50658" s="284"/>
      <c r="P50658" s="284"/>
    </row>
    <row r="50659" spans="15:16" x14ac:dyDescent="0.2">
      <c r="O50659" s="284"/>
      <c r="P50659" s="284"/>
    </row>
    <row r="50660" spans="15:16" x14ac:dyDescent="0.2">
      <c r="O50660" s="284"/>
      <c r="P50660" s="284"/>
    </row>
    <row r="50661" spans="15:16" x14ac:dyDescent="0.2">
      <c r="O50661" s="284"/>
      <c r="P50661" s="284"/>
    </row>
    <row r="50662" spans="15:16" x14ac:dyDescent="0.2">
      <c r="O50662" s="284"/>
      <c r="P50662" s="284"/>
    </row>
    <row r="50663" spans="15:16" x14ac:dyDescent="0.2">
      <c r="O50663" s="284"/>
      <c r="P50663" s="284"/>
    </row>
    <row r="50664" spans="15:16" x14ac:dyDescent="0.2">
      <c r="O50664" s="284"/>
      <c r="P50664" s="284"/>
    </row>
    <row r="50665" spans="15:16" x14ac:dyDescent="0.2">
      <c r="O50665" s="284"/>
      <c r="P50665" s="284"/>
    </row>
    <row r="50666" spans="15:16" x14ac:dyDescent="0.2">
      <c r="O50666" s="284"/>
      <c r="P50666" s="284"/>
    </row>
    <row r="50667" spans="15:16" x14ac:dyDescent="0.2">
      <c r="O50667" s="284"/>
      <c r="P50667" s="284"/>
    </row>
    <row r="50668" spans="15:16" x14ac:dyDescent="0.2">
      <c r="O50668" s="284"/>
      <c r="P50668" s="284"/>
    </row>
    <row r="50669" spans="15:16" x14ac:dyDescent="0.2">
      <c r="O50669" s="284"/>
      <c r="P50669" s="284"/>
    </row>
    <row r="50670" spans="15:16" x14ac:dyDescent="0.2">
      <c r="O50670" s="284"/>
      <c r="P50670" s="284"/>
    </row>
    <row r="50671" spans="15:16" x14ac:dyDescent="0.2">
      <c r="O50671" s="284"/>
      <c r="P50671" s="284"/>
    </row>
    <row r="50672" spans="15:16" x14ac:dyDescent="0.2">
      <c r="O50672" s="284"/>
      <c r="P50672" s="284"/>
    </row>
    <row r="50673" spans="15:16" x14ac:dyDescent="0.2">
      <c r="O50673" s="284"/>
      <c r="P50673" s="284"/>
    </row>
    <row r="50674" spans="15:16" x14ac:dyDescent="0.2">
      <c r="O50674" s="284"/>
      <c r="P50674" s="284"/>
    </row>
    <row r="50675" spans="15:16" x14ac:dyDescent="0.2">
      <c r="O50675" s="284"/>
      <c r="P50675" s="284"/>
    </row>
    <row r="50676" spans="15:16" x14ac:dyDescent="0.2">
      <c r="O50676" s="284"/>
      <c r="P50676" s="284"/>
    </row>
    <row r="50677" spans="15:16" x14ac:dyDescent="0.2">
      <c r="O50677" s="284"/>
      <c r="P50677" s="284"/>
    </row>
    <row r="50678" spans="15:16" x14ac:dyDescent="0.2">
      <c r="O50678" s="284"/>
      <c r="P50678" s="284"/>
    </row>
    <row r="50679" spans="15:16" x14ac:dyDescent="0.2">
      <c r="O50679" s="284"/>
      <c r="P50679" s="284"/>
    </row>
    <row r="50680" spans="15:16" x14ac:dyDescent="0.2">
      <c r="O50680" s="284"/>
      <c r="P50680" s="284"/>
    </row>
    <row r="50681" spans="15:16" x14ac:dyDescent="0.2">
      <c r="O50681" s="284"/>
      <c r="P50681" s="284"/>
    </row>
    <row r="50682" spans="15:16" x14ac:dyDescent="0.2">
      <c r="O50682" s="284"/>
      <c r="P50682" s="284"/>
    </row>
    <row r="50683" spans="15:16" x14ac:dyDescent="0.2">
      <c r="O50683" s="284"/>
      <c r="P50683" s="284"/>
    </row>
    <row r="50684" spans="15:16" x14ac:dyDescent="0.2">
      <c r="O50684" s="284"/>
      <c r="P50684" s="284"/>
    </row>
    <row r="50685" spans="15:16" x14ac:dyDescent="0.2">
      <c r="O50685" s="284"/>
      <c r="P50685" s="284"/>
    </row>
    <row r="50686" spans="15:16" x14ac:dyDescent="0.2">
      <c r="O50686" s="284"/>
      <c r="P50686" s="284"/>
    </row>
    <row r="50687" spans="15:16" x14ac:dyDescent="0.2">
      <c r="O50687" s="284"/>
      <c r="P50687" s="284"/>
    </row>
    <row r="50688" spans="15:16" x14ac:dyDescent="0.2">
      <c r="O50688" s="284"/>
      <c r="P50688" s="284"/>
    </row>
    <row r="50689" spans="15:16" x14ac:dyDescent="0.2">
      <c r="O50689" s="284"/>
      <c r="P50689" s="284"/>
    </row>
    <row r="50690" spans="15:16" x14ac:dyDescent="0.2">
      <c r="O50690" s="284"/>
      <c r="P50690" s="284"/>
    </row>
    <row r="50691" spans="15:16" x14ac:dyDescent="0.2">
      <c r="O50691" s="284"/>
      <c r="P50691" s="284"/>
    </row>
    <row r="50692" spans="15:16" x14ac:dyDescent="0.2">
      <c r="O50692" s="284"/>
      <c r="P50692" s="284"/>
    </row>
    <row r="50693" spans="15:16" x14ac:dyDescent="0.2">
      <c r="O50693" s="284"/>
      <c r="P50693" s="284"/>
    </row>
    <row r="50694" spans="15:16" x14ac:dyDescent="0.2">
      <c r="O50694" s="284"/>
      <c r="P50694" s="284"/>
    </row>
    <row r="50695" spans="15:16" x14ac:dyDescent="0.2">
      <c r="O50695" s="284"/>
      <c r="P50695" s="284"/>
    </row>
    <row r="50696" spans="15:16" x14ac:dyDescent="0.2">
      <c r="O50696" s="284"/>
      <c r="P50696" s="284"/>
    </row>
    <row r="50697" spans="15:16" x14ac:dyDescent="0.2">
      <c r="O50697" s="284"/>
      <c r="P50697" s="284"/>
    </row>
    <row r="50698" spans="15:16" x14ac:dyDescent="0.2">
      <c r="O50698" s="284"/>
      <c r="P50698" s="284"/>
    </row>
    <row r="50699" spans="15:16" x14ac:dyDescent="0.2">
      <c r="O50699" s="284"/>
      <c r="P50699" s="284"/>
    </row>
    <row r="50700" spans="15:16" x14ac:dyDescent="0.2">
      <c r="O50700" s="284"/>
      <c r="P50700" s="284"/>
    </row>
    <row r="50701" spans="15:16" x14ac:dyDescent="0.2">
      <c r="O50701" s="284"/>
      <c r="P50701" s="284"/>
    </row>
    <row r="50702" spans="15:16" x14ac:dyDescent="0.2">
      <c r="O50702" s="284"/>
      <c r="P50702" s="284"/>
    </row>
    <row r="50703" spans="15:16" x14ac:dyDescent="0.2">
      <c r="O50703" s="284"/>
      <c r="P50703" s="284"/>
    </row>
    <row r="50704" spans="15:16" x14ac:dyDescent="0.2">
      <c r="O50704" s="284"/>
      <c r="P50704" s="284"/>
    </row>
    <row r="50705" spans="15:16" x14ac:dyDescent="0.2">
      <c r="O50705" s="284"/>
      <c r="P50705" s="284"/>
    </row>
    <row r="50706" spans="15:16" x14ac:dyDescent="0.2">
      <c r="O50706" s="284"/>
      <c r="P50706" s="284"/>
    </row>
    <row r="50707" spans="15:16" x14ac:dyDescent="0.2">
      <c r="O50707" s="284"/>
      <c r="P50707" s="284"/>
    </row>
    <row r="50708" spans="15:16" x14ac:dyDescent="0.2">
      <c r="O50708" s="284"/>
      <c r="P50708" s="284"/>
    </row>
    <row r="50709" spans="15:16" x14ac:dyDescent="0.2">
      <c r="O50709" s="284"/>
      <c r="P50709" s="284"/>
    </row>
    <row r="50710" spans="15:16" x14ac:dyDescent="0.2">
      <c r="O50710" s="284"/>
      <c r="P50710" s="284"/>
    </row>
    <row r="50711" spans="15:16" x14ac:dyDescent="0.2">
      <c r="O50711" s="284"/>
      <c r="P50711" s="284"/>
    </row>
    <row r="50712" spans="15:16" x14ac:dyDescent="0.2">
      <c r="O50712" s="284"/>
      <c r="P50712" s="284"/>
    </row>
    <row r="50713" spans="15:16" x14ac:dyDescent="0.2">
      <c r="O50713" s="284"/>
      <c r="P50713" s="284"/>
    </row>
    <row r="50714" spans="15:16" x14ac:dyDescent="0.2">
      <c r="O50714" s="284"/>
      <c r="P50714" s="284"/>
    </row>
    <row r="50715" spans="15:16" x14ac:dyDescent="0.2">
      <c r="O50715" s="284"/>
      <c r="P50715" s="284"/>
    </row>
    <row r="50716" spans="15:16" x14ac:dyDescent="0.2">
      <c r="O50716" s="284"/>
      <c r="P50716" s="284"/>
    </row>
    <row r="50717" spans="15:16" x14ac:dyDescent="0.2">
      <c r="O50717" s="284"/>
      <c r="P50717" s="284"/>
    </row>
    <row r="50718" spans="15:16" x14ac:dyDescent="0.2">
      <c r="O50718" s="284"/>
      <c r="P50718" s="284"/>
    </row>
    <row r="50719" spans="15:16" x14ac:dyDescent="0.2">
      <c r="O50719" s="284"/>
      <c r="P50719" s="284"/>
    </row>
    <row r="50720" spans="15:16" x14ac:dyDescent="0.2">
      <c r="O50720" s="284"/>
      <c r="P50720" s="284"/>
    </row>
    <row r="50721" spans="15:16" x14ac:dyDescent="0.2">
      <c r="O50721" s="284"/>
      <c r="P50721" s="284"/>
    </row>
    <row r="50722" spans="15:16" x14ac:dyDescent="0.2">
      <c r="O50722" s="284"/>
      <c r="P50722" s="284"/>
    </row>
    <row r="50723" spans="15:16" x14ac:dyDescent="0.2">
      <c r="O50723" s="284"/>
      <c r="P50723" s="284"/>
    </row>
    <row r="50724" spans="15:16" x14ac:dyDescent="0.2">
      <c r="O50724" s="284"/>
      <c r="P50724" s="284"/>
    </row>
    <row r="50725" spans="15:16" x14ac:dyDescent="0.2">
      <c r="O50725" s="284"/>
      <c r="P50725" s="284"/>
    </row>
    <row r="50726" spans="15:16" x14ac:dyDescent="0.2">
      <c r="O50726" s="284"/>
      <c r="P50726" s="284"/>
    </row>
    <row r="50727" spans="15:16" x14ac:dyDescent="0.2">
      <c r="O50727" s="284"/>
      <c r="P50727" s="284"/>
    </row>
    <row r="50728" spans="15:16" x14ac:dyDescent="0.2">
      <c r="O50728" s="284"/>
      <c r="P50728" s="284"/>
    </row>
    <row r="50729" spans="15:16" x14ac:dyDescent="0.2">
      <c r="O50729" s="284"/>
      <c r="P50729" s="284"/>
    </row>
    <row r="50730" spans="15:16" x14ac:dyDescent="0.2">
      <c r="O50730" s="284"/>
      <c r="P50730" s="284"/>
    </row>
    <row r="50731" spans="15:16" x14ac:dyDescent="0.2">
      <c r="O50731" s="284"/>
      <c r="P50731" s="284"/>
    </row>
    <row r="50732" spans="15:16" x14ac:dyDescent="0.2">
      <c r="O50732" s="284"/>
      <c r="P50732" s="284"/>
    </row>
    <row r="50733" spans="15:16" x14ac:dyDescent="0.2">
      <c r="O50733" s="284"/>
      <c r="P50733" s="284"/>
    </row>
    <row r="50734" spans="15:16" x14ac:dyDescent="0.2">
      <c r="O50734" s="284"/>
      <c r="P50734" s="284"/>
    </row>
    <row r="50735" spans="15:16" x14ac:dyDescent="0.2">
      <c r="O50735" s="284"/>
      <c r="P50735" s="284"/>
    </row>
    <row r="50736" spans="15:16" x14ac:dyDescent="0.2">
      <c r="O50736" s="284"/>
      <c r="P50736" s="284"/>
    </row>
    <row r="50737" spans="15:16" x14ac:dyDescent="0.2">
      <c r="O50737" s="284"/>
      <c r="P50737" s="284"/>
    </row>
    <row r="50738" spans="15:16" x14ac:dyDescent="0.2">
      <c r="O50738" s="284"/>
      <c r="P50738" s="284"/>
    </row>
    <row r="50739" spans="15:16" x14ac:dyDescent="0.2">
      <c r="O50739" s="284"/>
      <c r="P50739" s="284"/>
    </row>
    <row r="50740" spans="15:16" x14ac:dyDescent="0.2">
      <c r="O50740" s="284"/>
      <c r="P50740" s="284"/>
    </row>
    <row r="50741" spans="15:16" x14ac:dyDescent="0.2">
      <c r="O50741" s="284"/>
      <c r="P50741" s="284"/>
    </row>
    <row r="50742" spans="15:16" x14ac:dyDescent="0.2">
      <c r="O50742" s="284"/>
      <c r="P50742" s="284"/>
    </row>
    <row r="50743" spans="15:16" x14ac:dyDescent="0.2">
      <c r="O50743" s="284"/>
      <c r="P50743" s="284"/>
    </row>
    <row r="50744" spans="15:16" x14ac:dyDescent="0.2">
      <c r="O50744" s="284"/>
      <c r="P50744" s="284"/>
    </row>
    <row r="50745" spans="15:16" x14ac:dyDescent="0.2">
      <c r="O50745" s="284"/>
      <c r="P50745" s="284"/>
    </row>
    <row r="50746" spans="15:16" x14ac:dyDescent="0.2">
      <c r="O50746" s="284"/>
      <c r="P50746" s="284"/>
    </row>
    <row r="50747" spans="15:16" x14ac:dyDescent="0.2">
      <c r="O50747" s="284"/>
      <c r="P50747" s="284"/>
    </row>
    <row r="50748" spans="15:16" x14ac:dyDescent="0.2">
      <c r="O50748" s="284"/>
      <c r="P50748" s="284"/>
    </row>
    <row r="50749" spans="15:16" x14ac:dyDescent="0.2">
      <c r="O50749" s="284"/>
      <c r="P50749" s="284"/>
    </row>
    <row r="50750" spans="15:16" x14ac:dyDescent="0.2">
      <c r="O50750" s="284"/>
      <c r="P50750" s="284"/>
    </row>
    <row r="50751" spans="15:16" x14ac:dyDescent="0.2">
      <c r="O50751" s="284"/>
      <c r="P50751" s="284"/>
    </row>
    <row r="50752" spans="15:16" x14ac:dyDescent="0.2">
      <c r="O50752" s="284"/>
      <c r="P50752" s="284"/>
    </row>
    <row r="50753" spans="15:16" x14ac:dyDescent="0.2">
      <c r="O50753" s="284"/>
      <c r="P50753" s="284"/>
    </row>
    <row r="50754" spans="15:16" x14ac:dyDescent="0.2">
      <c r="O50754" s="284"/>
      <c r="P50754" s="284"/>
    </row>
    <row r="50755" spans="15:16" x14ac:dyDescent="0.2">
      <c r="O50755" s="284"/>
      <c r="P50755" s="284"/>
    </row>
    <row r="50756" spans="15:16" x14ac:dyDescent="0.2">
      <c r="O50756" s="284"/>
      <c r="P50756" s="284"/>
    </row>
    <row r="50757" spans="15:16" x14ac:dyDescent="0.2">
      <c r="O50757" s="284"/>
      <c r="P50757" s="284"/>
    </row>
    <row r="50758" spans="15:16" x14ac:dyDescent="0.2">
      <c r="O50758" s="284"/>
      <c r="P50758" s="284"/>
    </row>
    <row r="50759" spans="15:16" x14ac:dyDescent="0.2">
      <c r="O50759" s="284"/>
      <c r="P50759" s="284"/>
    </row>
    <row r="50760" spans="15:16" x14ac:dyDescent="0.2">
      <c r="O50760" s="284"/>
      <c r="P50760" s="284"/>
    </row>
    <row r="50761" spans="15:16" x14ac:dyDescent="0.2">
      <c r="O50761" s="284"/>
      <c r="P50761" s="284"/>
    </row>
    <row r="50762" spans="15:16" x14ac:dyDescent="0.2">
      <c r="O50762" s="284"/>
      <c r="P50762" s="284"/>
    </row>
    <row r="50763" spans="15:16" x14ac:dyDescent="0.2">
      <c r="O50763" s="284"/>
      <c r="P50763" s="284"/>
    </row>
    <row r="50764" spans="15:16" x14ac:dyDescent="0.2">
      <c r="O50764" s="284"/>
      <c r="P50764" s="284"/>
    </row>
    <row r="50765" spans="15:16" x14ac:dyDescent="0.2">
      <c r="O50765" s="284"/>
      <c r="P50765" s="284"/>
    </row>
    <row r="50766" spans="15:16" x14ac:dyDescent="0.2">
      <c r="O50766" s="284"/>
      <c r="P50766" s="284"/>
    </row>
    <row r="50767" spans="15:16" x14ac:dyDescent="0.2">
      <c r="O50767" s="284"/>
      <c r="P50767" s="284"/>
    </row>
    <row r="50768" spans="15:16" x14ac:dyDescent="0.2">
      <c r="O50768" s="284"/>
      <c r="P50768" s="284"/>
    </row>
    <row r="50769" spans="15:16" x14ac:dyDescent="0.2">
      <c r="O50769" s="284"/>
      <c r="P50769" s="284"/>
    </row>
    <row r="50770" spans="15:16" x14ac:dyDescent="0.2">
      <c r="O50770" s="284"/>
      <c r="P50770" s="284"/>
    </row>
    <row r="50771" spans="15:16" x14ac:dyDescent="0.2">
      <c r="O50771" s="284"/>
      <c r="P50771" s="284"/>
    </row>
    <row r="50772" spans="15:16" x14ac:dyDescent="0.2">
      <c r="O50772" s="284"/>
      <c r="P50772" s="284"/>
    </row>
    <row r="50773" spans="15:16" x14ac:dyDescent="0.2">
      <c r="O50773" s="284"/>
      <c r="P50773" s="284"/>
    </row>
    <row r="50774" spans="15:16" x14ac:dyDescent="0.2">
      <c r="O50774" s="284"/>
      <c r="P50774" s="284"/>
    </row>
    <row r="50775" spans="15:16" x14ac:dyDescent="0.2">
      <c r="O50775" s="284"/>
      <c r="P50775" s="284"/>
    </row>
    <row r="50776" spans="15:16" x14ac:dyDescent="0.2">
      <c r="O50776" s="284"/>
      <c r="P50776" s="284"/>
    </row>
    <row r="50777" spans="15:16" x14ac:dyDescent="0.2">
      <c r="O50777" s="284"/>
      <c r="P50777" s="284"/>
    </row>
    <row r="50778" spans="15:16" x14ac:dyDescent="0.2">
      <c r="O50778" s="284"/>
      <c r="P50778" s="284"/>
    </row>
    <row r="50779" spans="15:16" x14ac:dyDescent="0.2">
      <c r="O50779" s="284"/>
      <c r="P50779" s="284"/>
    </row>
    <row r="50780" spans="15:16" x14ac:dyDescent="0.2">
      <c r="O50780" s="284"/>
      <c r="P50780" s="284"/>
    </row>
    <row r="50781" spans="15:16" x14ac:dyDescent="0.2">
      <c r="O50781" s="284"/>
      <c r="P50781" s="284"/>
    </row>
    <row r="50782" spans="15:16" x14ac:dyDescent="0.2">
      <c r="O50782" s="284"/>
      <c r="P50782" s="284"/>
    </row>
    <row r="50783" spans="15:16" x14ac:dyDescent="0.2">
      <c r="O50783" s="284"/>
      <c r="P50783" s="284"/>
    </row>
    <row r="50784" spans="15:16" x14ac:dyDescent="0.2">
      <c r="O50784" s="284"/>
      <c r="P50784" s="284"/>
    </row>
    <row r="50785" spans="15:16" x14ac:dyDescent="0.2">
      <c r="O50785" s="284"/>
      <c r="P50785" s="284"/>
    </row>
    <row r="50786" spans="15:16" x14ac:dyDescent="0.2">
      <c r="O50786" s="284"/>
      <c r="P50786" s="284"/>
    </row>
    <row r="50787" spans="15:16" x14ac:dyDescent="0.2">
      <c r="O50787" s="284"/>
      <c r="P50787" s="284"/>
    </row>
    <row r="50788" spans="15:16" x14ac:dyDescent="0.2">
      <c r="O50788" s="284"/>
      <c r="P50788" s="284"/>
    </row>
    <row r="50789" spans="15:16" x14ac:dyDescent="0.2">
      <c r="O50789" s="284"/>
      <c r="P50789" s="284"/>
    </row>
    <row r="50790" spans="15:16" x14ac:dyDescent="0.2">
      <c r="O50790" s="284"/>
      <c r="P50790" s="284"/>
    </row>
    <row r="50791" spans="15:16" x14ac:dyDescent="0.2">
      <c r="O50791" s="284"/>
      <c r="P50791" s="284"/>
    </row>
    <row r="50792" spans="15:16" x14ac:dyDescent="0.2">
      <c r="O50792" s="284"/>
      <c r="P50792" s="284"/>
    </row>
    <row r="50793" spans="15:16" x14ac:dyDescent="0.2">
      <c r="O50793" s="284"/>
      <c r="P50793" s="284"/>
    </row>
    <row r="50794" spans="15:16" x14ac:dyDescent="0.2">
      <c r="O50794" s="284"/>
      <c r="P50794" s="284"/>
    </row>
    <row r="50795" spans="15:16" x14ac:dyDescent="0.2">
      <c r="O50795" s="284"/>
      <c r="P50795" s="284"/>
    </row>
    <row r="50796" spans="15:16" x14ac:dyDescent="0.2">
      <c r="O50796" s="284"/>
      <c r="P50796" s="284"/>
    </row>
    <row r="50797" spans="15:16" x14ac:dyDescent="0.2">
      <c r="O50797" s="284"/>
      <c r="P50797" s="284"/>
    </row>
    <row r="50798" spans="15:16" x14ac:dyDescent="0.2">
      <c r="O50798" s="284"/>
      <c r="P50798" s="284"/>
    </row>
    <row r="50799" spans="15:16" x14ac:dyDescent="0.2">
      <c r="O50799" s="284"/>
      <c r="P50799" s="284"/>
    </row>
    <row r="50800" spans="15:16" x14ac:dyDescent="0.2">
      <c r="O50800" s="284"/>
      <c r="P50800" s="284"/>
    </row>
    <row r="50801" spans="15:16" x14ac:dyDescent="0.2">
      <c r="O50801" s="284"/>
      <c r="P50801" s="284"/>
    </row>
    <row r="50802" spans="15:16" x14ac:dyDescent="0.2">
      <c r="O50802" s="284"/>
      <c r="P50802" s="284"/>
    </row>
    <row r="50803" spans="15:16" x14ac:dyDescent="0.2">
      <c r="O50803" s="284"/>
      <c r="P50803" s="284"/>
    </row>
    <row r="50804" spans="15:16" x14ac:dyDescent="0.2">
      <c r="O50804" s="284"/>
      <c r="P50804" s="284"/>
    </row>
    <row r="50805" spans="15:16" x14ac:dyDescent="0.2">
      <c r="O50805" s="284"/>
      <c r="P50805" s="284"/>
    </row>
    <row r="50806" spans="15:16" x14ac:dyDescent="0.2">
      <c r="O50806" s="284"/>
      <c r="P50806" s="284"/>
    </row>
    <row r="50807" spans="15:16" x14ac:dyDescent="0.2">
      <c r="O50807" s="284"/>
      <c r="P50807" s="284"/>
    </row>
    <row r="50808" spans="15:16" x14ac:dyDescent="0.2">
      <c r="O50808" s="284"/>
      <c r="P50808" s="284"/>
    </row>
    <row r="50809" spans="15:16" x14ac:dyDescent="0.2">
      <c r="O50809" s="284"/>
      <c r="P50809" s="284"/>
    </row>
    <row r="50810" spans="15:16" x14ac:dyDescent="0.2">
      <c r="O50810" s="284"/>
      <c r="P50810" s="284"/>
    </row>
    <row r="50811" spans="15:16" x14ac:dyDescent="0.2">
      <c r="O50811" s="284"/>
      <c r="P50811" s="284"/>
    </row>
    <row r="50812" spans="15:16" x14ac:dyDescent="0.2">
      <c r="O50812" s="284"/>
      <c r="P50812" s="284"/>
    </row>
    <row r="50813" spans="15:16" x14ac:dyDescent="0.2">
      <c r="O50813" s="284"/>
      <c r="P50813" s="284"/>
    </row>
    <row r="50814" spans="15:16" x14ac:dyDescent="0.2">
      <c r="O50814" s="284"/>
      <c r="P50814" s="284"/>
    </row>
    <row r="50815" spans="15:16" x14ac:dyDescent="0.2">
      <c r="O50815" s="284"/>
      <c r="P50815" s="284"/>
    </row>
    <row r="50816" spans="15:16" x14ac:dyDescent="0.2">
      <c r="O50816" s="284"/>
      <c r="P50816" s="284"/>
    </row>
    <row r="50817" spans="15:16" x14ac:dyDescent="0.2">
      <c r="O50817" s="284"/>
      <c r="P50817" s="284"/>
    </row>
    <row r="50818" spans="15:16" x14ac:dyDescent="0.2">
      <c r="O50818" s="284"/>
      <c r="P50818" s="284"/>
    </row>
    <row r="50819" spans="15:16" x14ac:dyDescent="0.2">
      <c r="O50819" s="284"/>
      <c r="P50819" s="284"/>
    </row>
    <row r="50820" spans="15:16" x14ac:dyDescent="0.2">
      <c r="O50820" s="284"/>
      <c r="P50820" s="284"/>
    </row>
    <row r="50821" spans="15:16" x14ac:dyDescent="0.2">
      <c r="O50821" s="284"/>
      <c r="P50821" s="284"/>
    </row>
    <row r="50822" spans="15:16" x14ac:dyDescent="0.2">
      <c r="O50822" s="284"/>
      <c r="P50822" s="284"/>
    </row>
    <row r="50823" spans="15:16" x14ac:dyDescent="0.2">
      <c r="O50823" s="284"/>
      <c r="P50823" s="284"/>
    </row>
    <row r="50824" spans="15:16" x14ac:dyDescent="0.2">
      <c r="O50824" s="284"/>
      <c r="P50824" s="284"/>
    </row>
    <row r="50825" spans="15:16" x14ac:dyDescent="0.2">
      <c r="O50825" s="284"/>
      <c r="P50825" s="284"/>
    </row>
    <row r="50826" spans="15:16" x14ac:dyDescent="0.2">
      <c r="O50826" s="284"/>
      <c r="P50826" s="284"/>
    </row>
    <row r="50827" spans="15:16" x14ac:dyDescent="0.2">
      <c r="O50827" s="284"/>
      <c r="P50827" s="284"/>
    </row>
    <row r="50828" spans="15:16" x14ac:dyDescent="0.2">
      <c r="O50828" s="284"/>
      <c r="P50828" s="284"/>
    </row>
    <row r="50829" spans="15:16" x14ac:dyDescent="0.2">
      <c r="O50829" s="284"/>
      <c r="P50829" s="284"/>
    </row>
    <row r="50830" spans="15:16" x14ac:dyDescent="0.2">
      <c r="O50830" s="284"/>
      <c r="P50830" s="284"/>
    </row>
    <row r="50831" spans="15:16" x14ac:dyDescent="0.2">
      <c r="O50831" s="284"/>
      <c r="P50831" s="284"/>
    </row>
    <row r="50832" spans="15:16" x14ac:dyDescent="0.2">
      <c r="O50832" s="284"/>
      <c r="P50832" s="284"/>
    </row>
    <row r="50833" spans="15:16" x14ac:dyDescent="0.2">
      <c r="O50833" s="284"/>
      <c r="P50833" s="284"/>
    </row>
    <row r="50834" spans="15:16" x14ac:dyDescent="0.2">
      <c r="O50834" s="284"/>
      <c r="P50834" s="284"/>
    </row>
    <row r="50835" spans="15:16" x14ac:dyDescent="0.2">
      <c r="O50835" s="284"/>
      <c r="P50835" s="284"/>
    </row>
    <row r="50836" spans="15:16" x14ac:dyDescent="0.2">
      <c r="O50836" s="284"/>
      <c r="P50836" s="284"/>
    </row>
    <row r="50837" spans="15:16" x14ac:dyDescent="0.2">
      <c r="O50837" s="284"/>
      <c r="P50837" s="284"/>
    </row>
    <row r="50838" spans="15:16" x14ac:dyDescent="0.2">
      <c r="O50838" s="284"/>
      <c r="P50838" s="284"/>
    </row>
    <row r="50839" spans="15:16" x14ac:dyDescent="0.2">
      <c r="O50839" s="284"/>
      <c r="P50839" s="284"/>
    </row>
    <row r="50840" spans="15:16" x14ac:dyDescent="0.2">
      <c r="O50840" s="284"/>
      <c r="P50840" s="284"/>
    </row>
    <row r="50841" spans="15:16" x14ac:dyDescent="0.2">
      <c r="O50841" s="284"/>
      <c r="P50841" s="284"/>
    </row>
    <row r="50842" spans="15:16" x14ac:dyDescent="0.2">
      <c r="O50842" s="284"/>
      <c r="P50842" s="284"/>
    </row>
    <row r="50843" spans="15:16" x14ac:dyDescent="0.2">
      <c r="O50843" s="284"/>
      <c r="P50843" s="284"/>
    </row>
    <row r="50844" spans="15:16" x14ac:dyDescent="0.2">
      <c r="O50844" s="284"/>
      <c r="P50844" s="284"/>
    </row>
    <row r="50845" spans="15:16" x14ac:dyDescent="0.2">
      <c r="O50845" s="284"/>
      <c r="P50845" s="284"/>
    </row>
    <row r="50846" spans="15:16" x14ac:dyDescent="0.2">
      <c r="O50846" s="284"/>
      <c r="P50846" s="284"/>
    </row>
    <row r="50847" spans="15:16" x14ac:dyDescent="0.2">
      <c r="O50847" s="284"/>
      <c r="P50847" s="284"/>
    </row>
    <row r="50848" spans="15:16" x14ac:dyDescent="0.2">
      <c r="O50848" s="284"/>
      <c r="P50848" s="284"/>
    </row>
    <row r="50849" spans="15:16" x14ac:dyDescent="0.2">
      <c r="O50849" s="284"/>
      <c r="P50849" s="284"/>
    </row>
    <row r="50850" spans="15:16" x14ac:dyDescent="0.2">
      <c r="O50850" s="284"/>
      <c r="P50850" s="284"/>
    </row>
    <row r="50851" spans="15:16" x14ac:dyDescent="0.2">
      <c r="O50851" s="284"/>
      <c r="P50851" s="284"/>
    </row>
    <row r="50852" spans="15:16" x14ac:dyDescent="0.2">
      <c r="O50852" s="284"/>
      <c r="P50852" s="284"/>
    </row>
    <row r="50853" spans="15:16" x14ac:dyDescent="0.2">
      <c r="O50853" s="284"/>
      <c r="P50853" s="284"/>
    </row>
    <row r="50854" spans="15:16" x14ac:dyDescent="0.2">
      <c r="O50854" s="284"/>
      <c r="P50854" s="284"/>
    </row>
    <row r="50855" spans="15:16" x14ac:dyDescent="0.2">
      <c r="O50855" s="284"/>
      <c r="P50855" s="284"/>
    </row>
    <row r="50856" spans="15:16" x14ac:dyDescent="0.2">
      <c r="O50856" s="284"/>
      <c r="P50856" s="284"/>
    </row>
    <row r="50857" spans="15:16" x14ac:dyDescent="0.2">
      <c r="O50857" s="284"/>
      <c r="P50857" s="284"/>
    </row>
    <row r="50858" spans="15:16" x14ac:dyDescent="0.2">
      <c r="O50858" s="284"/>
      <c r="P50858" s="284"/>
    </row>
    <row r="50859" spans="15:16" x14ac:dyDescent="0.2">
      <c r="O50859" s="284"/>
      <c r="P50859" s="284"/>
    </row>
    <row r="50860" spans="15:16" x14ac:dyDescent="0.2">
      <c r="O50860" s="284"/>
      <c r="P50860" s="284"/>
    </row>
    <row r="50861" spans="15:16" x14ac:dyDescent="0.2">
      <c r="O50861" s="284"/>
      <c r="P50861" s="284"/>
    </row>
    <row r="50862" spans="15:16" x14ac:dyDescent="0.2">
      <c r="O50862" s="284"/>
      <c r="P50862" s="284"/>
    </row>
    <row r="50863" spans="15:16" x14ac:dyDescent="0.2">
      <c r="O50863" s="284"/>
      <c r="P50863" s="284"/>
    </row>
    <row r="50864" spans="15:16" x14ac:dyDescent="0.2">
      <c r="O50864" s="284"/>
      <c r="P50864" s="284"/>
    </row>
    <row r="50865" spans="15:16" x14ac:dyDescent="0.2">
      <c r="O50865" s="284"/>
      <c r="P50865" s="284"/>
    </row>
    <row r="50866" spans="15:16" x14ac:dyDescent="0.2">
      <c r="O50866" s="284"/>
      <c r="P50866" s="284"/>
    </row>
    <row r="50867" spans="15:16" x14ac:dyDescent="0.2">
      <c r="O50867" s="284"/>
      <c r="P50867" s="284"/>
    </row>
    <row r="50868" spans="15:16" x14ac:dyDescent="0.2">
      <c r="O50868" s="284"/>
      <c r="P50868" s="284"/>
    </row>
    <row r="50869" spans="15:16" x14ac:dyDescent="0.2">
      <c r="O50869" s="284"/>
      <c r="P50869" s="284"/>
    </row>
    <row r="50870" spans="15:16" x14ac:dyDescent="0.2">
      <c r="O50870" s="284"/>
      <c r="P50870" s="284"/>
    </row>
    <row r="50871" spans="15:16" x14ac:dyDescent="0.2">
      <c r="O50871" s="284"/>
      <c r="P50871" s="284"/>
    </row>
    <row r="50872" spans="15:16" x14ac:dyDescent="0.2">
      <c r="O50872" s="284"/>
      <c r="P50872" s="284"/>
    </row>
    <row r="50873" spans="15:16" x14ac:dyDescent="0.2">
      <c r="O50873" s="284"/>
      <c r="P50873" s="284"/>
    </row>
    <row r="50874" spans="15:16" x14ac:dyDescent="0.2">
      <c r="O50874" s="284"/>
      <c r="P50874" s="284"/>
    </row>
    <row r="50875" spans="15:16" x14ac:dyDescent="0.2">
      <c r="O50875" s="284"/>
      <c r="P50875" s="284"/>
    </row>
    <row r="50876" spans="15:16" x14ac:dyDescent="0.2">
      <c r="O50876" s="284"/>
      <c r="P50876" s="284"/>
    </row>
    <row r="50877" spans="15:16" x14ac:dyDescent="0.2">
      <c r="O50877" s="284"/>
      <c r="P50877" s="284"/>
    </row>
    <row r="50878" spans="15:16" x14ac:dyDescent="0.2">
      <c r="O50878" s="284"/>
      <c r="P50878" s="284"/>
    </row>
    <row r="50879" spans="15:16" x14ac:dyDescent="0.2">
      <c r="O50879" s="284"/>
      <c r="P50879" s="284"/>
    </row>
    <row r="50880" spans="15:16" x14ac:dyDescent="0.2">
      <c r="O50880" s="284"/>
      <c r="P50880" s="284"/>
    </row>
    <row r="50881" spans="15:16" x14ac:dyDescent="0.2">
      <c r="O50881" s="284"/>
      <c r="P50881" s="284"/>
    </row>
    <row r="50882" spans="15:16" x14ac:dyDescent="0.2">
      <c r="O50882" s="284"/>
      <c r="P50882" s="284"/>
    </row>
    <row r="50883" spans="15:16" x14ac:dyDescent="0.2">
      <c r="O50883" s="284"/>
      <c r="P50883" s="284"/>
    </row>
    <row r="50884" spans="15:16" x14ac:dyDescent="0.2">
      <c r="O50884" s="284"/>
      <c r="P50884" s="284"/>
    </row>
    <row r="50885" spans="15:16" x14ac:dyDescent="0.2">
      <c r="O50885" s="284"/>
      <c r="P50885" s="284"/>
    </row>
    <row r="50886" spans="15:16" x14ac:dyDescent="0.2">
      <c r="O50886" s="284"/>
      <c r="P50886" s="284"/>
    </row>
    <row r="50887" spans="15:16" x14ac:dyDescent="0.2">
      <c r="O50887" s="284"/>
      <c r="P50887" s="284"/>
    </row>
    <row r="50888" spans="15:16" x14ac:dyDescent="0.2">
      <c r="O50888" s="284"/>
      <c r="P50888" s="284"/>
    </row>
    <row r="50889" spans="15:16" x14ac:dyDescent="0.2">
      <c r="O50889" s="284"/>
      <c r="P50889" s="284"/>
    </row>
    <row r="50890" spans="15:16" x14ac:dyDescent="0.2">
      <c r="O50890" s="284"/>
      <c r="P50890" s="284"/>
    </row>
    <row r="50891" spans="15:16" x14ac:dyDescent="0.2">
      <c r="O50891" s="284"/>
      <c r="P50891" s="284"/>
    </row>
    <row r="50892" spans="15:16" x14ac:dyDescent="0.2">
      <c r="O50892" s="284"/>
      <c r="P50892" s="284"/>
    </row>
    <row r="50893" spans="15:16" x14ac:dyDescent="0.2">
      <c r="O50893" s="284"/>
      <c r="P50893" s="284"/>
    </row>
    <row r="50894" spans="15:16" x14ac:dyDescent="0.2">
      <c r="O50894" s="284"/>
      <c r="P50894" s="284"/>
    </row>
    <row r="50895" spans="15:16" x14ac:dyDescent="0.2">
      <c r="O50895" s="284"/>
      <c r="P50895" s="284"/>
    </row>
    <row r="50896" spans="15:16" x14ac:dyDescent="0.2">
      <c r="O50896" s="284"/>
      <c r="P50896" s="284"/>
    </row>
    <row r="50897" spans="15:16" x14ac:dyDescent="0.2">
      <c r="O50897" s="284"/>
      <c r="P50897" s="284"/>
    </row>
    <row r="50898" spans="15:16" x14ac:dyDescent="0.2">
      <c r="O50898" s="284"/>
      <c r="P50898" s="284"/>
    </row>
    <row r="50899" spans="15:16" x14ac:dyDescent="0.2">
      <c r="O50899" s="284"/>
      <c r="P50899" s="284"/>
    </row>
    <row r="50900" spans="15:16" x14ac:dyDescent="0.2">
      <c r="O50900" s="284"/>
      <c r="P50900" s="284"/>
    </row>
    <row r="50901" spans="15:16" x14ac:dyDescent="0.2">
      <c r="O50901" s="284"/>
      <c r="P50901" s="284"/>
    </row>
    <row r="50902" spans="15:16" x14ac:dyDescent="0.2">
      <c r="O50902" s="284"/>
      <c r="P50902" s="284"/>
    </row>
    <row r="50903" spans="15:16" x14ac:dyDescent="0.2">
      <c r="O50903" s="284"/>
      <c r="P50903" s="284"/>
    </row>
    <row r="50904" spans="15:16" x14ac:dyDescent="0.2">
      <c r="O50904" s="284"/>
      <c r="P50904" s="284"/>
    </row>
    <row r="50905" spans="15:16" x14ac:dyDescent="0.2">
      <c r="O50905" s="284"/>
      <c r="P50905" s="284"/>
    </row>
    <row r="50906" spans="15:16" x14ac:dyDescent="0.2">
      <c r="O50906" s="284"/>
      <c r="P50906" s="284"/>
    </row>
    <row r="50907" spans="15:16" x14ac:dyDescent="0.2">
      <c r="O50907" s="284"/>
      <c r="P50907" s="284"/>
    </row>
    <row r="50908" spans="15:16" x14ac:dyDescent="0.2">
      <c r="O50908" s="284"/>
      <c r="P50908" s="284"/>
    </row>
    <row r="50909" spans="15:16" x14ac:dyDescent="0.2">
      <c r="O50909" s="284"/>
      <c r="P50909" s="284"/>
    </row>
    <row r="50910" spans="15:16" x14ac:dyDescent="0.2">
      <c r="O50910" s="284"/>
      <c r="P50910" s="284"/>
    </row>
    <row r="50911" spans="15:16" x14ac:dyDescent="0.2">
      <c r="O50911" s="284"/>
      <c r="P50911" s="284"/>
    </row>
    <row r="50912" spans="15:16" x14ac:dyDescent="0.2">
      <c r="O50912" s="284"/>
      <c r="P50912" s="284"/>
    </row>
    <row r="50913" spans="15:16" x14ac:dyDescent="0.2">
      <c r="O50913" s="284"/>
      <c r="P50913" s="284"/>
    </row>
    <row r="50914" spans="15:16" x14ac:dyDescent="0.2">
      <c r="O50914" s="284"/>
      <c r="P50914" s="284"/>
    </row>
    <row r="50915" spans="15:16" x14ac:dyDescent="0.2">
      <c r="O50915" s="284"/>
      <c r="P50915" s="284"/>
    </row>
    <row r="50916" spans="15:16" x14ac:dyDescent="0.2">
      <c r="O50916" s="284"/>
      <c r="P50916" s="284"/>
    </row>
    <row r="50917" spans="15:16" x14ac:dyDescent="0.2">
      <c r="O50917" s="284"/>
      <c r="P50917" s="284"/>
    </row>
    <row r="50918" spans="15:16" x14ac:dyDescent="0.2">
      <c r="O50918" s="284"/>
      <c r="P50918" s="284"/>
    </row>
    <row r="50919" spans="15:16" x14ac:dyDescent="0.2">
      <c r="O50919" s="284"/>
      <c r="P50919" s="284"/>
    </row>
    <row r="50920" spans="15:16" x14ac:dyDescent="0.2">
      <c r="O50920" s="284"/>
      <c r="P50920" s="284"/>
    </row>
    <row r="50921" spans="15:16" x14ac:dyDescent="0.2">
      <c r="O50921" s="284"/>
      <c r="P50921" s="284"/>
    </row>
    <row r="50922" spans="15:16" x14ac:dyDescent="0.2">
      <c r="O50922" s="284"/>
      <c r="P50922" s="284"/>
    </row>
    <row r="50923" spans="15:16" x14ac:dyDescent="0.2">
      <c r="O50923" s="284"/>
      <c r="P50923" s="284"/>
    </row>
    <row r="50924" spans="15:16" x14ac:dyDescent="0.2">
      <c r="O50924" s="284"/>
      <c r="P50924" s="284"/>
    </row>
    <row r="50925" spans="15:16" x14ac:dyDescent="0.2">
      <c r="O50925" s="284"/>
      <c r="P50925" s="284"/>
    </row>
    <row r="50926" spans="15:16" x14ac:dyDescent="0.2">
      <c r="O50926" s="284"/>
      <c r="P50926" s="284"/>
    </row>
    <row r="50927" spans="15:16" x14ac:dyDescent="0.2">
      <c r="O50927" s="284"/>
      <c r="P50927" s="284"/>
    </row>
    <row r="50928" spans="15:16" x14ac:dyDescent="0.2">
      <c r="O50928" s="284"/>
      <c r="P50928" s="284"/>
    </row>
    <row r="50929" spans="15:16" x14ac:dyDescent="0.2">
      <c r="O50929" s="284"/>
      <c r="P50929" s="284"/>
    </row>
    <row r="50930" spans="15:16" x14ac:dyDescent="0.2">
      <c r="O50930" s="284"/>
      <c r="P50930" s="284"/>
    </row>
    <row r="50931" spans="15:16" x14ac:dyDescent="0.2">
      <c r="O50931" s="284"/>
      <c r="P50931" s="284"/>
    </row>
    <row r="50932" spans="15:16" x14ac:dyDescent="0.2">
      <c r="O50932" s="284"/>
      <c r="P50932" s="284"/>
    </row>
    <row r="50933" spans="15:16" x14ac:dyDescent="0.2">
      <c r="O50933" s="284"/>
      <c r="P50933" s="284"/>
    </row>
    <row r="50934" spans="15:16" x14ac:dyDescent="0.2">
      <c r="O50934" s="284"/>
      <c r="P50934" s="284"/>
    </row>
    <row r="50935" spans="15:16" x14ac:dyDescent="0.2">
      <c r="O50935" s="284"/>
      <c r="P50935" s="284"/>
    </row>
    <row r="50936" spans="15:16" x14ac:dyDescent="0.2">
      <c r="O50936" s="284"/>
      <c r="P50936" s="284"/>
    </row>
    <row r="50937" spans="15:16" x14ac:dyDescent="0.2">
      <c r="O50937" s="284"/>
      <c r="P50937" s="284"/>
    </row>
    <row r="50938" spans="15:16" x14ac:dyDescent="0.2">
      <c r="O50938" s="284"/>
      <c r="P50938" s="284"/>
    </row>
    <row r="50939" spans="15:16" x14ac:dyDescent="0.2">
      <c r="O50939" s="284"/>
      <c r="P50939" s="284"/>
    </row>
    <row r="50940" spans="15:16" x14ac:dyDescent="0.2">
      <c r="O50940" s="284"/>
      <c r="P50940" s="284"/>
    </row>
    <row r="50941" spans="15:16" x14ac:dyDescent="0.2">
      <c r="O50941" s="284"/>
      <c r="P50941" s="284"/>
    </row>
    <row r="50942" spans="15:16" x14ac:dyDescent="0.2">
      <c r="O50942" s="284"/>
      <c r="P50942" s="284"/>
    </row>
    <row r="50943" spans="15:16" x14ac:dyDescent="0.2">
      <c r="O50943" s="284"/>
      <c r="P50943" s="284"/>
    </row>
    <row r="50944" spans="15:16" x14ac:dyDescent="0.2">
      <c r="O50944" s="284"/>
      <c r="P50944" s="284"/>
    </row>
    <row r="50945" spans="15:16" x14ac:dyDescent="0.2">
      <c r="O50945" s="284"/>
      <c r="P50945" s="284"/>
    </row>
    <row r="50946" spans="15:16" x14ac:dyDescent="0.2">
      <c r="O50946" s="284"/>
      <c r="P50946" s="284"/>
    </row>
    <row r="50947" spans="15:16" x14ac:dyDescent="0.2">
      <c r="O50947" s="284"/>
      <c r="P50947" s="284"/>
    </row>
    <row r="50948" spans="15:16" x14ac:dyDescent="0.2">
      <c r="O50948" s="284"/>
      <c r="P50948" s="284"/>
    </row>
    <row r="50949" spans="15:16" x14ac:dyDescent="0.2">
      <c r="O50949" s="284"/>
      <c r="P50949" s="284"/>
    </row>
    <row r="50950" spans="15:16" x14ac:dyDescent="0.2">
      <c r="O50950" s="284"/>
      <c r="P50950" s="284"/>
    </row>
    <row r="50951" spans="15:16" x14ac:dyDescent="0.2">
      <c r="O50951" s="284"/>
      <c r="P50951" s="284"/>
    </row>
    <row r="50952" spans="15:16" x14ac:dyDescent="0.2">
      <c r="O50952" s="284"/>
      <c r="P50952" s="284"/>
    </row>
    <row r="50953" spans="15:16" x14ac:dyDescent="0.2">
      <c r="O50953" s="284"/>
      <c r="P50953" s="284"/>
    </row>
    <row r="50954" spans="15:16" x14ac:dyDescent="0.2">
      <c r="O50954" s="284"/>
      <c r="P50954" s="284"/>
    </row>
    <row r="50955" spans="15:16" x14ac:dyDescent="0.2">
      <c r="O50955" s="284"/>
      <c r="P50955" s="284"/>
    </row>
    <row r="50956" spans="15:16" x14ac:dyDescent="0.2">
      <c r="O50956" s="284"/>
      <c r="P50956" s="284"/>
    </row>
    <row r="50957" spans="15:16" x14ac:dyDescent="0.2">
      <c r="O50957" s="284"/>
      <c r="P50957" s="284"/>
    </row>
    <row r="50958" spans="15:16" x14ac:dyDescent="0.2">
      <c r="O50958" s="284"/>
      <c r="P50958" s="284"/>
    </row>
    <row r="50959" spans="15:16" x14ac:dyDescent="0.2">
      <c r="O50959" s="284"/>
      <c r="P50959" s="284"/>
    </row>
    <row r="50960" spans="15:16" x14ac:dyDescent="0.2">
      <c r="O50960" s="284"/>
      <c r="P50960" s="284"/>
    </row>
    <row r="50961" spans="15:16" x14ac:dyDescent="0.2">
      <c r="O50961" s="284"/>
      <c r="P50961" s="284"/>
    </row>
    <row r="50962" spans="15:16" x14ac:dyDescent="0.2">
      <c r="O50962" s="284"/>
      <c r="P50962" s="284"/>
    </row>
    <row r="50963" spans="15:16" x14ac:dyDescent="0.2">
      <c r="O50963" s="284"/>
      <c r="P50963" s="284"/>
    </row>
    <row r="50964" spans="15:16" x14ac:dyDescent="0.2">
      <c r="O50964" s="284"/>
      <c r="P50964" s="284"/>
    </row>
    <row r="50965" spans="15:16" x14ac:dyDescent="0.2">
      <c r="O50965" s="284"/>
      <c r="P50965" s="284"/>
    </row>
    <row r="50966" spans="15:16" x14ac:dyDescent="0.2">
      <c r="O50966" s="284"/>
      <c r="P50966" s="284"/>
    </row>
    <row r="50967" spans="15:16" x14ac:dyDescent="0.2">
      <c r="O50967" s="284"/>
      <c r="P50967" s="284"/>
    </row>
    <row r="50968" spans="15:16" x14ac:dyDescent="0.2">
      <c r="O50968" s="284"/>
      <c r="P50968" s="284"/>
    </row>
    <row r="50969" spans="15:16" x14ac:dyDescent="0.2">
      <c r="O50969" s="284"/>
      <c r="P50969" s="284"/>
    </row>
    <row r="50970" spans="15:16" x14ac:dyDescent="0.2">
      <c r="O50970" s="284"/>
      <c r="P50970" s="284"/>
    </row>
    <row r="50971" spans="15:16" x14ac:dyDescent="0.2">
      <c r="O50971" s="284"/>
      <c r="P50971" s="284"/>
    </row>
    <row r="50972" spans="15:16" x14ac:dyDescent="0.2">
      <c r="O50972" s="284"/>
      <c r="P50972" s="284"/>
    </row>
    <row r="50973" spans="15:16" x14ac:dyDescent="0.2">
      <c r="O50973" s="284"/>
      <c r="P50973" s="284"/>
    </row>
    <row r="50974" spans="15:16" x14ac:dyDescent="0.2">
      <c r="O50974" s="284"/>
      <c r="P50974" s="284"/>
    </row>
    <row r="50975" spans="15:16" x14ac:dyDescent="0.2">
      <c r="O50975" s="284"/>
      <c r="P50975" s="284"/>
    </row>
    <row r="50976" spans="15:16" x14ac:dyDescent="0.2">
      <c r="O50976" s="284"/>
      <c r="P50976" s="284"/>
    </row>
    <row r="50977" spans="15:16" x14ac:dyDescent="0.2">
      <c r="O50977" s="284"/>
      <c r="P50977" s="284"/>
    </row>
    <row r="50978" spans="15:16" x14ac:dyDescent="0.2">
      <c r="O50978" s="284"/>
      <c r="P50978" s="284"/>
    </row>
    <row r="50979" spans="15:16" x14ac:dyDescent="0.2">
      <c r="O50979" s="284"/>
      <c r="P50979" s="284"/>
    </row>
    <row r="50980" spans="15:16" x14ac:dyDescent="0.2">
      <c r="O50980" s="284"/>
      <c r="P50980" s="284"/>
    </row>
    <row r="50981" spans="15:16" x14ac:dyDescent="0.2">
      <c r="O50981" s="284"/>
      <c r="P50981" s="284"/>
    </row>
    <row r="50982" spans="15:16" x14ac:dyDescent="0.2">
      <c r="O50982" s="284"/>
      <c r="P50982" s="284"/>
    </row>
    <row r="50983" spans="15:16" x14ac:dyDescent="0.2">
      <c r="O50983" s="284"/>
      <c r="P50983" s="284"/>
    </row>
    <row r="50984" spans="15:16" x14ac:dyDescent="0.2">
      <c r="O50984" s="284"/>
      <c r="P50984" s="284"/>
    </row>
    <row r="50985" spans="15:16" x14ac:dyDescent="0.2">
      <c r="O50985" s="284"/>
      <c r="P50985" s="284"/>
    </row>
    <row r="50986" spans="15:16" x14ac:dyDescent="0.2">
      <c r="O50986" s="284"/>
      <c r="P50986" s="284"/>
    </row>
    <row r="50987" spans="15:16" x14ac:dyDescent="0.2">
      <c r="O50987" s="284"/>
      <c r="P50987" s="284"/>
    </row>
    <row r="50988" spans="15:16" x14ac:dyDescent="0.2">
      <c r="O50988" s="284"/>
      <c r="P50988" s="284"/>
    </row>
    <row r="50989" spans="15:16" x14ac:dyDescent="0.2">
      <c r="O50989" s="284"/>
      <c r="P50989" s="284"/>
    </row>
    <row r="50990" spans="15:16" x14ac:dyDescent="0.2">
      <c r="O50990" s="284"/>
      <c r="P50990" s="284"/>
    </row>
    <row r="50991" spans="15:16" x14ac:dyDescent="0.2">
      <c r="O50991" s="284"/>
      <c r="P50991" s="284"/>
    </row>
    <row r="50992" spans="15:16" x14ac:dyDescent="0.2">
      <c r="O50992" s="284"/>
      <c r="P50992" s="284"/>
    </row>
    <row r="50993" spans="15:16" x14ac:dyDescent="0.2">
      <c r="O50993" s="284"/>
      <c r="P50993" s="284"/>
    </row>
    <row r="50994" spans="15:16" x14ac:dyDescent="0.2">
      <c r="O50994" s="284"/>
      <c r="P50994" s="284"/>
    </row>
    <row r="50995" spans="15:16" x14ac:dyDescent="0.2">
      <c r="O50995" s="284"/>
      <c r="P50995" s="284"/>
    </row>
    <row r="50996" spans="15:16" x14ac:dyDescent="0.2">
      <c r="O50996" s="284"/>
      <c r="P50996" s="284"/>
    </row>
    <row r="50997" spans="15:16" x14ac:dyDescent="0.2">
      <c r="O50997" s="284"/>
      <c r="P50997" s="284"/>
    </row>
    <row r="50998" spans="15:16" x14ac:dyDescent="0.2">
      <c r="O50998" s="284"/>
      <c r="P50998" s="284"/>
    </row>
    <row r="50999" spans="15:16" x14ac:dyDescent="0.2">
      <c r="O50999" s="284"/>
      <c r="P50999" s="284"/>
    </row>
    <row r="51000" spans="15:16" x14ac:dyDescent="0.2">
      <c r="O51000" s="284"/>
      <c r="P51000" s="284"/>
    </row>
    <row r="51001" spans="15:16" x14ac:dyDescent="0.2">
      <c r="O51001" s="284"/>
      <c r="P51001" s="284"/>
    </row>
    <row r="51002" spans="15:16" x14ac:dyDescent="0.2">
      <c r="O51002" s="284"/>
      <c r="P51002" s="284"/>
    </row>
    <row r="51003" spans="15:16" x14ac:dyDescent="0.2">
      <c r="O51003" s="284"/>
      <c r="P51003" s="284"/>
    </row>
    <row r="51004" spans="15:16" x14ac:dyDescent="0.2">
      <c r="O51004" s="284"/>
      <c r="P51004" s="284"/>
    </row>
    <row r="51005" spans="15:16" x14ac:dyDescent="0.2">
      <c r="O51005" s="284"/>
      <c r="P51005" s="284"/>
    </row>
    <row r="51006" spans="15:16" x14ac:dyDescent="0.2">
      <c r="O51006" s="284"/>
      <c r="P51006" s="284"/>
    </row>
    <row r="51007" spans="15:16" x14ac:dyDescent="0.2">
      <c r="O51007" s="284"/>
      <c r="P51007" s="284"/>
    </row>
    <row r="51008" spans="15:16" x14ac:dyDescent="0.2">
      <c r="O51008" s="284"/>
      <c r="P51008" s="284"/>
    </row>
    <row r="51009" spans="15:16" x14ac:dyDescent="0.2">
      <c r="O51009" s="284"/>
      <c r="P51009" s="284"/>
    </row>
    <row r="51010" spans="15:16" x14ac:dyDescent="0.2">
      <c r="O51010" s="284"/>
      <c r="P51010" s="284"/>
    </row>
    <row r="51011" spans="15:16" x14ac:dyDescent="0.2">
      <c r="O51011" s="284"/>
      <c r="P51011" s="284"/>
    </row>
    <row r="51012" spans="15:16" x14ac:dyDescent="0.2">
      <c r="O51012" s="284"/>
      <c r="P51012" s="284"/>
    </row>
    <row r="51013" spans="15:16" x14ac:dyDescent="0.2">
      <c r="O51013" s="284"/>
      <c r="P51013" s="284"/>
    </row>
    <row r="51014" spans="15:16" x14ac:dyDescent="0.2">
      <c r="O51014" s="284"/>
      <c r="P51014" s="284"/>
    </row>
    <row r="51015" spans="15:16" x14ac:dyDescent="0.2">
      <c r="O51015" s="284"/>
      <c r="P51015" s="284"/>
    </row>
    <row r="51016" spans="15:16" x14ac:dyDescent="0.2">
      <c r="O51016" s="284"/>
      <c r="P51016" s="284"/>
    </row>
    <row r="51017" spans="15:16" x14ac:dyDescent="0.2">
      <c r="O51017" s="284"/>
      <c r="P51017" s="284"/>
    </row>
    <row r="51018" spans="15:16" x14ac:dyDescent="0.2">
      <c r="O51018" s="284"/>
      <c r="P51018" s="284"/>
    </row>
    <row r="51019" spans="15:16" x14ac:dyDescent="0.2">
      <c r="O51019" s="284"/>
      <c r="P51019" s="284"/>
    </row>
    <row r="51020" spans="15:16" x14ac:dyDescent="0.2">
      <c r="O51020" s="284"/>
      <c r="P51020" s="284"/>
    </row>
    <row r="51021" spans="15:16" x14ac:dyDescent="0.2">
      <c r="O51021" s="284"/>
      <c r="P51021" s="284"/>
    </row>
    <row r="51022" spans="15:16" x14ac:dyDescent="0.2">
      <c r="O51022" s="284"/>
      <c r="P51022" s="284"/>
    </row>
    <row r="51023" spans="15:16" x14ac:dyDescent="0.2">
      <c r="O51023" s="284"/>
      <c r="P51023" s="284"/>
    </row>
    <row r="51024" spans="15:16" x14ac:dyDescent="0.2">
      <c r="O51024" s="284"/>
      <c r="P51024" s="284"/>
    </row>
    <row r="51025" spans="15:16" x14ac:dyDescent="0.2">
      <c r="O51025" s="284"/>
      <c r="P51025" s="284"/>
    </row>
    <row r="51026" spans="15:16" x14ac:dyDescent="0.2">
      <c r="O51026" s="284"/>
      <c r="P51026" s="284"/>
    </row>
    <row r="51027" spans="15:16" x14ac:dyDescent="0.2">
      <c r="O51027" s="284"/>
      <c r="P51027" s="284"/>
    </row>
    <row r="51028" spans="15:16" x14ac:dyDescent="0.2">
      <c r="O51028" s="284"/>
      <c r="P51028" s="284"/>
    </row>
    <row r="51029" spans="15:16" x14ac:dyDescent="0.2">
      <c r="O51029" s="284"/>
      <c r="P51029" s="284"/>
    </row>
    <row r="51030" spans="15:16" x14ac:dyDescent="0.2">
      <c r="O51030" s="284"/>
      <c r="P51030" s="284"/>
    </row>
    <row r="51031" spans="15:16" x14ac:dyDescent="0.2">
      <c r="O51031" s="284"/>
      <c r="P51031" s="284"/>
    </row>
    <row r="51032" spans="15:16" x14ac:dyDescent="0.2">
      <c r="O51032" s="284"/>
      <c r="P51032" s="284"/>
    </row>
    <row r="51033" spans="15:16" x14ac:dyDescent="0.2">
      <c r="O51033" s="284"/>
      <c r="P51033" s="284"/>
    </row>
    <row r="51034" spans="15:16" x14ac:dyDescent="0.2">
      <c r="O51034" s="284"/>
      <c r="P51034" s="284"/>
    </row>
    <row r="51035" spans="15:16" x14ac:dyDescent="0.2">
      <c r="O51035" s="284"/>
      <c r="P51035" s="284"/>
    </row>
    <row r="51036" spans="15:16" x14ac:dyDescent="0.2">
      <c r="O51036" s="284"/>
      <c r="P51036" s="284"/>
    </row>
    <row r="51037" spans="15:16" x14ac:dyDescent="0.2">
      <c r="O51037" s="284"/>
      <c r="P51037" s="284"/>
    </row>
    <row r="51038" spans="15:16" x14ac:dyDescent="0.2">
      <c r="O51038" s="284"/>
      <c r="P51038" s="284"/>
    </row>
    <row r="51039" spans="15:16" x14ac:dyDescent="0.2">
      <c r="O51039" s="284"/>
      <c r="P51039" s="284"/>
    </row>
    <row r="51040" spans="15:16" x14ac:dyDescent="0.2">
      <c r="O51040" s="284"/>
      <c r="P51040" s="284"/>
    </row>
    <row r="51041" spans="15:16" x14ac:dyDescent="0.2">
      <c r="O51041" s="284"/>
      <c r="P51041" s="284"/>
    </row>
    <row r="51042" spans="15:16" x14ac:dyDescent="0.2">
      <c r="O51042" s="284"/>
      <c r="P51042" s="284"/>
    </row>
    <row r="51043" spans="15:16" x14ac:dyDescent="0.2">
      <c r="O51043" s="284"/>
      <c r="P51043" s="284"/>
    </row>
    <row r="51044" spans="15:16" x14ac:dyDescent="0.2">
      <c r="O51044" s="284"/>
      <c r="P51044" s="284"/>
    </row>
    <row r="51045" spans="15:16" x14ac:dyDescent="0.2">
      <c r="O51045" s="284"/>
      <c r="P51045" s="284"/>
    </row>
    <row r="51046" spans="15:16" x14ac:dyDescent="0.2">
      <c r="O51046" s="284"/>
      <c r="P51046" s="284"/>
    </row>
    <row r="51047" spans="15:16" x14ac:dyDescent="0.2">
      <c r="O51047" s="284"/>
      <c r="P51047" s="284"/>
    </row>
    <row r="51048" spans="15:16" x14ac:dyDescent="0.2">
      <c r="O51048" s="284"/>
      <c r="P51048" s="284"/>
    </row>
    <row r="51049" spans="15:16" x14ac:dyDescent="0.2">
      <c r="O51049" s="284"/>
      <c r="P51049" s="284"/>
    </row>
    <row r="51050" spans="15:16" x14ac:dyDescent="0.2">
      <c r="O51050" s="284"/>
      <c r="P51050" s="284"/>
    </row>
    <row r="51051" spans="15:16" x14ac:dyDescent="0.2">
      <c r="O51051" s="284"/>
      <c r="P51051" s="284"/>
    </row>
    <row r="51052" spans="15:16" x14ac:dyDescent="0.2">
      <c r="O51052" s="284"/>
      <c r="P51052" s="284"/>
    </row>
    <row r="51053" spans="15:16" x14ac:dyDescent="0.2">
      <c r="O51053" s="284"/>
      <c r="P51053" s="284"/>
    </row>
    <row r="51054" spans="15:16" x14ac:dyDescent="0.2">
      <c r="O51054" s="284"/>
      <c r="P51054" s="284"/>
    </row>
    <row r="51055" spans="15:16" x14ac:dyDescent="0.2">
      <c r="O51055" s="284"/>
      <c r="P51055" s="284"/>
    </row>
    <row r="51056" spans="15:16" x14ac:dyDescent="0.2">
      <c r="O51056" s="284"/>
      <c r="P51056" s="284"/>
    </row>
    <row r="51057" spans="15:16" x14ac:dyDescent="0.2">
      <c r="O51057" s="284"/>
      <c r="P51057" s="284"/>
    </row>
    <row r="51058" spans="15:16" x14ac:dyDescent="0.2">
      <c r="O51058" s="284"/>
      <c r="P51058" s="284"/>
    </row>
    <row r="51059" spans="15:16" x14ac:dyDescent="0.2">
      <c r="O51059" s="284"/>
      <c r="P51059" s="284"/>
    </row>
    <row r="51060" spans="15:16" x14ac:dyDescent="0.2">
      <c r="O51060" s="284"/>
      <c r="P51060" s="284"/>
    </row>
    <row r="51061" spans="15:16" x14ac:dyDescent="0.2">
      <c r="O51061" s="284"/>
      <c r="P51061" s="284"/>
    </row>
    <row r="51062" spans="15:16" x14ac:dyDescent="0.2">
      <c r="O51062" s="284"/>
      <c r="P51062" s="284"/>
    </row>
    <row r="51063" spans="15:16" x14ac:dyDescent="0.2">
      <c r="O51063" s="284"/>
      <c r="P51063" s="284"/>
    </row>
    <row r="51064" spans="15:16" x14ac:dyDescent="0.2">
      <c r="O51064" s="284"/>
      <c r="P51064" s="284"/>
    </row>
    <row r="51065" spans="15:16" x14ac:dyDescent="0.2">
      <c r="O51065" s="284"/>
      <c r="P51065" s="284"/>
    </row>
    <row r="51066" spans="15:16" x14ac:dyDescent="0.2">
      <c r="O51066" s="284"/>
      <c r="P51066" s="284"/>
    </row>
    <row r="51067" spans="15:16" x14ac:dyDescent="0.2">
      <c r="O51067" s="284"/>
      <c r="P51067" s="284"/>
    </row>
    <row r="51068" spans="15:16" x14ac:dyDescent="0.2">
      <c r="O51068" s="284"/>
      <c r="P51068" s="284"/>
    </row>
    <row r="51069" spans="15:16" x14ac:dyDescent="0.2">
      <c r="O51069" s="284"/>
      <c r="P51069" s="284"/>
    </row>
    <row r="51070" spans="15:16" x14ac:dyDescent="0.2">
      <c r="O51070" s="284"/>
      <c r="P51070" s="284"/>
    </row>
    <row r="51071" spans="15:16" x14ac:dyDescent="0.2">
      <c r="O51071" s="284"/>
      <c r="P51071" s="284"/>
    </row>
    <row r="51072" spans="15:16" x14ac:dyDescent="0.2">
      <c r="O51072" s="284"/>
      <c r="P51072" s="284"/>
    </row>
    <row r="51073" spans="15:16" x14ac:dyDescent="0.2">
      <c r="O51073" s="284"/>
      <c r="P51073" s="284"/>
    </row>
    <row r="51074" spans="15:16" x14ac:dyDescent="0.2">
      <c r="O51074" s="284"/>
      <c r="P51074" s="284"/>
    </row>
    <row r="51075" spans="15:16" x14ac:dyDescent="0.2">
      <c r="O51075" s="284"/>
      <c r="P51075" s="284"/>
    </row>
    <row r="51076" spans="15:16" x14ac:dyDescent="0.2">
      <c r="O51076" s="284"/>
      <c r="P51076" s="284"/>
    </row>
    <row r="51077" spans="15:16" x14ac:dyDescent="0.2">
      <c r="O51077" s="284"/>
      <c r="P51077" s="284"/>
    </row>
    <row r="51078" spans="15:16" x14ac:dyDescent="0.2">
      <c r="O51078" s="284"/>
      <c r="P51078" s="284"/>
    </row>
    <row r="51079" spans="15:16" x14ac:dyDescent="0.2">
      <c r="O51079" s="284"/>
      <c r="P51079" s="284"/>
    </row>
    <row r="51080" spans="15:16" x14ac:dyDescent="0.2">
      <c r="O51080" s="284"/>
      <c r="P51080" s="284"/>
    </row>
    <row r="51081" spans="15:16" x14ac:dyDescent="0.2">
      <c r="O51081" s="284"/>
      <c r="P51081" s="284"/>
    </row>
    <row r="51082" spans="15:16" x14ac:dyDescent="0.2">
      <c r="O51082" s="284"/>
      <c r="P51082" s="284"/>
    </row>
    <row r="51083" spans="15:16" x14ac:dyDescent="0.2">
      <c r="O51083" s="284"/>
      <c r="P51083" s="284"/>
    </row>
    <row r="51084" spans="15:16" x14ac:dyDescent="0.2">
      <c r="O51084" s="284"/>
      <c r="P51084" s="284"/>
    </row>
    <row r="51085" spans="15:16" x14ac:dyDescent="0.2">
      <c r="O51085" s="284"/>
      <c r="P51085" s="284"/>
    </row>
    <row r="51086" spans="15:16" x14ac:dyDescent="0.2">
      <c r="O51086" s="284"/>
      <c r="P51086" s="284"/>
    </row>
    <row r="51087" spans="15:16" x14ac:dyDescent="0.2">
      <c r="O51087" s="284"/>
      <c r="P51087" s="284"/>
    </row>
    <row r="51088" spans="15:16" x14ac:dyDescent="0.2">
      <c r="O51088" s="284"/>
      <c r="P51088" s="284"/>
    </row>
    <row r="51089" spans="15:16" x14ac:dyDescent="0.2">
      <c r="O51089" s="284"/>
      <c r="P51089" s="284"/>
    </row>
    <row r="51090" spans="15:16" x14ac:dyDescent="0.2">
      <c r="O51090" s="284"/>
      <c r="P51090" s="284"/>
    </row>
    <row r="51091" spans="15:16" x14ac:dyDescent="0.2">
      <c r="O51091" s="284"/>
      <c r="P51091" s="284"/>
    </row>
    <row r="51092" spans="15:16" x14ac:dyDescent="0.2">
      <c r="O51092" s="284"/>
      <c r="P51092" s="284"/>
    </row>
    <row r="51093" spans="15:16" x14ac:dyDescent="0.2">
      <c r="O51093" s="284"/>
      <c r="P51093" s="284"/>
    </row>
    <row r="51094" spans="15:16" x14ac:dyDescent="0.2">
      <c r="O51094" s="284"/>
      <c r="P51094" s="284"/>
    </row>
    <row r="51095" spans="15:16" x14ac:dyDescent="0.2">
      <c r="O51095" s="284"/>
      <c r="P51095" s="284"/>
    </row>
    <row r="51096" spans="15:16" x14ac:dyDescent="0.2">
      <c r="O51096" s="284"/>
      <c r="P51096" s="284"/>
    </row>
    <row r="51097" spans="15:16" x14ac:dyDescent="0.2">
      <c r="O51097" s="284"/>
      <c r="P51097" s="284"/>
    </row>
    <row r="51098" spans="15:16" x14ac:dyDescent="0.2">
      <c r="O51098" s="284"/>
      <c r="P51098" s="284"/>
    </row>
    <row r="51099" spans="15:16" x14ac:dyDescent="0.2">
      <c r="O51099" s="284"/>
      <c r="P51099" s="284"/>
    </row>
    <row r="51100" spans="15:16" x14ac:dyDescent="0.2">
      <c r="O51100" s="284"/>
      <c r="P51100" s="284"/>
    </row>
    <row r="51101" spans="15:16" x14ac:dyDescent="0.2">
      <c r="O51101" s="284"/>
      <c r="P51101" s="284"/>
    </row>
    <row r="51102" spans="15:16" x14ac:dyDescent="0.2">
      <c r="O51102" s="284"/>
      <c r="P51102" s="284"/>
    </row>
    <row r="51103" spans="15:16" x14ac:dyDescent="0.2">
      <c r="O51103" s="284"/>
      <c r="P51103" s="284"/>
    </row>
    <row r="51104" spans="15:16" x14ac:dyDescent="0.2">
      <c r="O51104" s="284"/>
      <c r="P51104" s="284"/>
    </row>
    <row r="51105" spans="15:16" x14ac:dyDescent="0.2">
      <c r="O51105" s="284"/>
      <c r="P51105" s="284"/>
    </row>
    <row r="51106" spans="15:16" x14ac:dyDescent="0.2">
      <c r="O51106" s="284"/>
      <c r="P51106" s="284"/>
    </row>
    <row r="51107" spans="15:16" x14ac:dyDescent="0.2">
      <c r="O51107" s="284"/>
      <c r="P51107" s="284"/>
    </row>
    <row r="51108" spans="15:16" x14ac:dyDescent="0.2">
      <c r="O51108" s="284"/>
      <c r="P51108" s="284"/>
    </row>
    <row r="51109" spans="15:16" x14ac:dyDescent="0.2">
      <c r="O51109" s="284"/>
      <c r="P51109" s="284"/>
    </row>
    <row r="51110" spans="15:16" x14ac:dyDescent="0.2">
      <c r="O51110" s="284"/>
      <c r="P51110" s="284"/>
    </row>
    <row r="51111" spans="15:16" x14ac:dyDescent="0.2">
      <c r="O51111" s="284"/>
      <c r="P51111" s="284"/>
    </row>
    <row r="51112" spans="15:16" x14ac:dyDescent="0.2">
      <c r="O51112" s="284"/>
      <c r="P51112" s="284"/>
    </row>
    <row r="51113" spans="15:16" x14ac:dyDescent="0.2">
      <c r="O51113" s="284"/>
      <c r="P51113" s="284"/>
    </row>
    <row r="51114" spans="15:16" x14ac:dyDescent="0.2">
      <c r="O51114" s="284"/>
      <c r="P51114" s="284"/>
    </row>
    <row r="51115" spans="15:16" x14ac:dyDescent="0.2">
      <c r="O51115" s="284"/>
      <c r="P51115" s="284"/>
    </row>
    <row r="51116" spans="15:16" x14ac:dyDescent="0.2">
      <c r="O51116" s="284"/>
      <c r="P51116" s="284"/>
    </row>
    <row r="51117" spans="15:16" x14ac:dyDescent="0.2">
      <c r="O51117" s="284"/>
      <c r="P51117" s="284"/>
    </row>
    <row r="51118" spans="15:16" x14ac:dyDescent="0.2">
      <c r="O51118" s="284"/>
      <c r="P51118" s="284"/>
    </row>
    <row r="51119" spans="15:16" x14ac:dyDescent="0.2">
      <c r="O51119" s="284"/>
      <c r="P51119" s="284"/>
    </row>
    <row r="51120" spans="15:16" x14ac:dyDescent="0.2">
      <c r="O51120" s="284"/>
      <c r="P51120" s="284"/>
    </row>
    <row r="51121" spans="15:16" x14ac:dyDescent="0.2">
      <c r="O51121" s="284"/>
      <c r="P51121" s="284"/>
    </row>
    <row r="51122" spans="15:16" x14ac:dyDescent="0.2">
      <c r="O51122" s="284"/>
      <c r="P51122" s="284"/>
    </row>
    <row r="51123" spans="15:16" x14ac:dyDescent="0.2">
      <c r="O51123" s="284"/>
      <c r="P51123" s="284"/>
    </row>
    <row r="51124" spans="15:16" x14ac:dyDescent="0.2">
      <c r="O51124" s="284"/>
      <c r="P51124" s="284"/>
    </row>
    <row r="51125" spans="15:16" x14ac:dyDescent="0.2">
      <c r="O51125" s="284"/>
      <c r="P51125" s="284"/>
    </row>
    <row r="51126" spans="15:16" x14ac:dyDescent="0.2">
      <c r="O51126" s="284"/>
      <c r="P51126" s="284"/>
    </row>
    <row r="51127" spans="15:16" x14ac:dyDescent="0.2">
      <c r="O51127" s="284"/>
      <c r="P51127" s="284"/>
    </row>
    <row r="51128" spans="15:16" x14ac:dyDescent="0.2">
      <c r="O51128" s="284"/>
      <c r="P51128" s="284"/>
    </row>
    <row r="51129" spans="15:16" x14ac:dyDescent="0.2">
      <c r="O51129" s="284"/>
      <c r="P51129" s="284"/>
    </row>
    <row r="51130" spans="15:16" x14ac:dyDescent="0.2">
      <c r="O51130" s="284"/>
      <c r="P51130" s="284"/>
    </row>
    <row r="51131" spans="15:16" x14ac:dyDescent="0.2">
      <c r="O51131" s="284"/>
      <c r="P51131" s="284"/>
    </row>
    <row r="51132" spans="15:16" x14ac:dyDescent="0.2">
      <c r="O51132" s="284"/>
      <c r="P51132" s="284"/>
    </row>
    <row r="51133" spans="15:16" x14ac:dyDescent="0.2">
      <c r="O51133" s="284"/>
      <c r="P51133" s="284"/>
    </row>
    <row r="51134" spans="15:16" x14ac:dyDescent="0.2">
      <c r="O51134" s="284"/>
      <c r="P51134" s="284"/>
    </row>
    <row r="51135" spans="15:16" x14ac:dyDescent="0.2">
      <c r="O51135" s="284"/>
      <c r="P51135" s="284"/>
    </row>
    <row r="51136" spans="15:16" x14ac:dyDescent="0.2">
      <c r="O51136" s="284"/>
      <c r="P51136" s="284"/>
    </row>
    <row r="51137" spans="15:16" x14ac:dyDescent="0.2">
      <c r="O51137" s="284"/>
      <c r="P51137" s="284"/>
    </row>
    <row r="51138" spans="15:16" x14ac:dyDescent="0.2">
      <c r="O51138" s="284"/>
      <c r="P51138" s="284"/>
    </row>
    <row r="51139" spans="15:16" x14ac:dyDescent="0.2">
      <c r="O51139" s="284"/>
      <c r="P51139" s="284"/>
    </row>
    <row r="51140" spans="15:16" x14ac:dyDescent="0.2">
      <c r="O51140" s="284"/>
      <c r="P51140" s="284"/>
    </row>
    <row r="51141" spans="15:16" x14ac:dyDescent="0.2">
      <c r="O51141" s="284"/>
      <c r="P51141" s="284"/>
    </row>
    <row r="51142" spans="15:16" x14ac:dyDescent="0.2">
      <c r="O51142" s="284"/>
      <c r="P51142" s="284"/>
    </row>
    <row r="51143" spans="15:16" x14ac:dyDescent="0.2">
      <c r="O51143" s="284"/>
      <c r="P51143" s="284"/>
    </row>
    <row r="51144" spans="15:16" x14ac:dyDescent="0.2">
      <c r="O51144" s="284"/>
      <c r="P51144" s="284"/>
    </row>
    <row r="51145" spans="15:16" x14ac:dyDescent="0.2">
      <c r="O51145" s="284"/>
      <c r="P51145" s="284"/>
    </row>
    <row r="51146" spans="15:16" x14ac:dyDescent="0.2">
      <c r="O51146" s="284"/>
      <c r="P51146" s="284"/>
    </row>
    <row r="51147" spans="15:16" x14ac:dyDescent="0.2">
      <c r="O51147" s="284"/>
      <c r="P51147" s="284"/>
    </row>
    <row r="51148" spans="15:16" x14ac:dyDescent="0.2">
      <c r="O51148" s="284"/>
      <c r="P51148" s="284"/>
    </row>
    <row r="51149" spans="15:16" x14ac:dyDescent="0.2">
      <c r="O51149" s="284"/>
      <c r="P51149" s="284"/>
    </row>
    <row r="51150" spans="15:16" x14ac:dyDescent="0.2">
      <c r="O51150" s="284"/>
      <c r="P51150" s="284"/>
    </row>
    <row r="51151" spans="15:16" x14ac:dyDescent="0.2">
      <c r="O51151" s="284"/>
      <c r="P51151" s="284"/>
    </row>
    <row r="51152" spans="15:16" x14ac:dyDescent="0.2">
      <c r="O51152" s="284"/>
      <c r="P51152" s="284"/>
    </row>
    <row r="51153" spans="15:16" x14ac:dyDescent="0.2">
      <c r="O51153" s="284"/>
      <c r="P51153" s="284"/>
    </row>
    <row r="51154" spans="15:16" x14ac:dyDescent="0.2">
      <c r="O51154" s="284"/>
      <c r="P51154" s="284"/>
    </row>
    <row r="51155" spans="15:16" x14ac:dyDescent="0.2">
      <c r="O51155" s="284"/>
      <c r="P51155" s="284"/>
    </row>
    <row r="51156" spans="15:16" x14ac:dyDescent="0.2">
      <c r="O51156" s="284"/>
      <c r="P51156" s="284"/>
    </row>
    <row r="51157" spans="15:16" x14ac:dyDescent="0.2">
      <c r="O51157" s="284"/>
      <c r="P51157" s="284"/>
    </row>
    <row r="51158" spans="15:16" x14ac:dyDescent="0.2">
      <c r="O51158" s="284"/>
      <c r="P51158" s="284"/>
    </row>
    <row r="51159" spans="15:16" x14ac:dyDescent="0.2">
      <c r="O51159" s="284"/>
      <c r="P51159" s="284"/>
    </row>
    <row r="51160" spans="15:16" x14ac:dyDescent="0.2">
      <c r="O51160" s="284"/>
      <c r="P51160" s="284"/>
    </row>
    <row r="51161" spans="15:16" x14ac:dyDescent="0.2">
      <c r="O51161" s="284"/>
      <c r="P51161" s="284"/>
    </row>
    <row r="51162" spans="15:16" x14ac:dyDescent="0.2">
      <c r="O51162" s="284"/>
      <c r="P51162" s="284"/>
    </row>
    <row r="51163" spans="15:16" x14ac:dyDescent="0.2">
      <c r="O51163" s="284"/>
      <c r="P51163" s="284"/>
    </row>
    <row r="51164" spans="15:16" x14ac:dyDescent="0.2">
      <c r="O51164" s="284"/>
      <c r="P51164" s="284"/>
    </row>
    <row r="51165" spans="15:16" x14ac:dyDescent="0.2">
      <c r="O51165" s="284"/>
      <c r="P51165" s="284"/>
    </row>
    <row r="51166" spans="15:16" x14ac:dyDescent="0.2">
      <c r="O51166" s="284"/>
      <c r="P51166" s="284"/>
    </row>
    <row r="51167" spans="15:16" x14ac:dyDescent="0.2">
      <c r="O51167" s="284"/>
      <c r="P51167" s="284"/>
    </row>
    <row r="51168" spans="15:16" x14ac:dyDescent="0.2">
      <c r="O51168" s="284"/>
      <c r="P51168" s="284"/>
    </row>
    <row r="51169" spans="15:16" x14ac:dyDescent="0.2">
      <c r="O51169" s="284"/>
      <c r="P51169" s="284"/>
    </row>
    <row r="51170" spans="15:16" x14ac:dyDescent="0.2">
      <c r="O51170" s="284"/>
      <c r="P51170" s="284"/>
    </row>
    <row r="51171" spans="15:16" x14ac:dyDescent="0.2">
      <c r="O51171" s="284"/>
      <c r="P51171" s="284"/>
    </row>
    <row r="51172" spans="15:16" x14ac:dyDescent="0.2">
      <c r="O51172" s="284"/>
      <c r="P51172" s="284"/>
    </row>
    <row r="51173" spans="15:16" x14ac:dyDescent="0.2">
      <c r="O51173" s="284"/>
      <c r="P51173" s="284"/>
    </row>
    <row r="51174" spans="15:16" x14ac:dyDescent="0.2">
      <c r="O51174" s="284"/>
      <c r="P51174" s="284"/>
    </row>
    <row r="51175" spans="15:16" x14ac:dyDescent="0.2">
      <c r="O51175" s="284"/>
      <c r="P51175" s="284"/>
    </row>
    <row r="51176" spans="15:16" x14ac:dyDescent="0.2">
      <c r="O51176" s="284"/>
      <c r="P51176" s="284"/>
    </row>
    <row r="51177" spans="15:16" x14ac:dyDescent="0.2">
      <c r="O51177" s="284"/>
      <c r="P51177" s="284"/>
    </row>
    <row r="51178" spans="15:16" x14ac:dyDescent="0.2">
      <c r="O51178" s="284"/>
      <c r="P51178" s="284"/>
    </row>
    <row r="51179" spans="15:16" x14ac:dyDescent="0.2">
      <c r="O51179" s="284"/>
      <c r="P51179" s="284"/>
    </row>
    <row r="51180" spans="15:16" x14ac:dyDescent="0.2">
      <c r="O51180" s="284"/>
      <c r="P51180" s="284"/>
    </row>
    <row r="51181" spans="15:16" x14ac:dyDescent="0.2">
      <c r="O51181" s="284"/>
      <c r="P51181" s="284"/>
    </row>
    <row r="51182" spans="15:16" x14ac:dyDescent="0.2">
      <c r="O51182" s="284"/>
      <c r="P51182" s="284"/>
    </row>
    <row r="51183" spans="15:16" x14ac:dyDescent="0.2">
      <c r="O51183" s="284"/>
      <c r="P51183" s="284"/>
    </row>
    <row r="51184" spans="15:16" x14ac:dyDescent="0.2">
      <c r="O51184" s="284"/>
      <c r="P51184" s="284"/>
    </row>
    <row r="51185" spans="15:16" x14ac:dyDescent="0.2">
      <c r="O51185" s="284"/>
      <c r="P51185" s="284"/>
    </row>
    <row r="51186" spans="15:16" x14ac:dyDescent="0.2">
      <c r="O51186" s="284"/>
      <c r="P51186" s="284"/>
    </row>
    <row r="51187" spans="15:16" x14ac:dyDescent="0.2">
      <c r="O51187" s="284"/>
      <c r="P51187" s="284"/>
    </row>
    <row r="51188" spans="15:16" x14ac:dyDescent="0.2">
      <c r="O51188" s="284"/>
      <c r="P51188" s="284"/>
    </row>
    <row r="51189" spans="15:16" x14ac:dyDescent="0.2">
      <c r="O51189" s="284"/>
      <c r="P51189" s="284"/>
    </row>
    <row r="51190" spans="15:16" x14ac:dyDescent="0.2">
      <c r="O51190" s="284"/>
      <c r="P51190" s="284"/>
    </row>
    <row r="51191" spans="15:16" x14ac:dyDescent="0.2">
      <c r="O51191" s="284"/>
      <c r="P51191" s="284"/>
    </row>
    <row r="51192" spans="15:16" x14ac:dyDescent="0.2">
      <c r="O51192" s="284"/>
      <c r="P51192" s="284"/>
    </row>
    <row r="51193" spans="15:16" x14ac:dyDescent="0.2">
      <c r="O51193" s="284"/>
      <c r="P51193" s="284"/>
    </row>
    <row r="51194" spans="15:16" x14ac:dyDescent="0.2">
      <c r="O51194" s="284"/>
      <c r="P51194" s="284"/>
    </row>
    <row r="51195" spans="15:16" x14ac:dyDescent="0.2">
      <c r="O51195" s="284"/>
      <c r="P51195" s="284"/>
    </row>
    <row r="51196" spans="15:16" x14ac:dyDescent="0.2">
      <c r="O51196" s="284"/>
      <c r="P51196" s="284"/>
    </row>
    <row r="51197" spans="15:16" x14ac:dyDescent="0.2">
      <c r="O51197" s="284"/>
      <c r="P51197" s="284"/>
    </row>
    <row r="51198" spans="15:16" x14ac:dyDescent="0.2">
      <c r="O51198" s="284"/>
      <c r="P51198" s="284"/>
    </row>
    <row r="51199" spans="15:16" x14ac:dyDescent="0.2">
      <c r="O51199" s="284"/>
      <c r="P51199" s="284"/>
    </row>
    <row r="51200" spans="15:16" x14ac:dyDescent="0.2">
      <c r="O51200" s="284"/>
      <c r="P51200" s="284"/>
    </row>
    <row r="51201" spans="15:16" x14ac:dyDescent="0.2">
      <c r="O51201" s="284"/>
      <c r="P51201" s="284"/>
    </row>
    <row r="51202" spans="15:16" x14ac:dyDescent="0.2">
      <c r="O51202" s="284"/>
      <c r="P51202" s="284"/>
    </row>
    <row r="51203" spans="15:16" x14ac:dyDescent="0.2">
      <c r="O51203" s="284"/>
      <c r="P51203" s="284"/>
    </row>
    <row r="51204" spans="15:16" x14ac:dyDescent="0.2">
      <c r="O51204" s="284"/>
      <c r="P51204" s="284"/>
    </row>
    <row r="51205" spans="15:16" x14ac:dyDescent="0.2">
      <c r="O51205" s="284"/>
      <c r="P51205" s="284"/>
    </row>
    <row r="51206" spans="15:16" x14ac:dyDescent="0.2">
      <c r="O51206" s="284"/>
      <c r="P51206" s="284"/>
    </row>
    <row r="51207" spans="15:16" x14ac:dyDescent="0.2">
      <c r="O51207" s="284"/>
      <c r="P51207" s="284"/>
    </row>
    <row r="51208" spans="15:16" x14ac:dyDescent="0.2">
      <c r="O51208" s="284"/>
      <c r="P51208" s="284"/>
    </row>
    <row r="51209" spans="15:16" x14ac:dyDescent="0.2">
      <c r="O51209" s="284"/>
      <c r="P51209" s="284"/>
    </row>
    <row r="51210" spans="15:16" x14ac:dyDescent="0.2">
      <c r="O51210" s="284"/>
      <c r="P51210" s="284"/>
    </row>
    <row r="51211" spans="15:16" x14ac:dyDescent="0.2">
      <c r="O51211" s="284"/>
      <c r="P51211" s="284"/>
    </row>
    <row r="51212" spans="15:16" x14ac:dyDescent="0.2">
      <c r="O51212" s="284"/>
      <c r="P51212" s="284"/>
    </row>
    <row r="51213" spans="15:16" x14ac:dyDescent="0.2">
      <c r="O51213" s="284"/>
      <c r="P51213" s="284"/>
    </row>
    <row r="51214" spans="15:16" x14ac:dyDescent="0.2">
      <c r="O51214" s="284"/>
      <c r="P51214" s="284"/>
    </row>
    <row r="51215" spans="15:16" x14ac:dyDescent="0.2">
      <c r="O51215" s="284"/>
      <c r="P51215" s="284"/>
    </row>
    <row r="51216" spans="15:16" x14ac:dyDescent="0.2">
      <c r="O51216" s="284"/>
      <c r="P51216" s="284"/>
    </row>
    <row r="51217" spans="15:16" x14ac:dyDescent="0.2">
      <c r="O51217" s="284"/>
      <c r="P51217" s="284"/>
    </row>
    <row r="51218" spans="15:16" x14ac:dyDescent="0.2">
      <c r="O51218" s="284"/>
      <c r="P51218" s="284"/>
    </row>
    <row r="51219" spans="15:16" x14ac:dyDescent="0.2">
      <c r="O51219" s="284"/>
      <c r="P51219" s="284"/>
    </row>
    <row r="51220" spans="15:16" x14ac:dyDescent="0.2">
      <c r="O51220" s="284"/>
      <c r="P51220" s="284"/>
    </row>
    <row r="51221" spans="15:16" x14ac:dyDescent="0.2">
      <c r="O51221" s="284"/>
      <c r="P51221" s="284"/>
    </row>
    <row r="51222" spans="15:16" x14ac:dyDescent="0.2">
      <c r="O51222" s="284"/>
      <c r="P51222" s="284"/>
    </row>
    <row r="51223" spans="15:16" x14ac:dyDescent="0.2">
      <c r="O51223" s="284"/>
      <c r="P51223" s="284"/>
    </row>
    <row r="51224" spans="15:16" x14ac:dyDescent="0.2">
      <c r="O51224" s="284"/>
      <c r="P51224" s="284"/>
    </row>
    <row r="51225" spans="15:16" x14ac:dyDescent="0.2">
      <c r="O51225" s="284"/>
      <c r="P51225" s="284"/>
    </row>
    <row r="51226" spans="15:16" x14ac:dyDescent="0.2">
      <c r="O51226" s="284"/>
      <c r="P51226" s="284"/>
    </row>
    <row r="51227" spans="15:16" x14ac:dyDescent="0.2">
      <c r="O51227" s="284"/>
      <c r="P51227" s="284"/>
    </row>
    <row r="51228" spans="15:16" x14ac:dyDescent="0.2">
      <c r="O51228" s="284"/>
      <c r="P51228" s="284"/>
    </row>
    <row r="51229" spans="15:16" x14ac:dyDescent="0.2">
      <c r="O51229" s="284"/>
      <c r="P51229" s="284"/>
    </row>
    <row r="51230" spans="15:16" x14ac:dyDescent="0.2">
      <c r="O51230" s="284"/>
      <c r="P51230" s="284"/>
    </row>
    <row r="51231" spans="15:16" x14ac:dyDescent="0.2">
      <c r="O51231" s="284"/>
      <c r="P51231" s="284"/>
    </row>
    <row r="51232" spans="15:16" x14ac:dyDescent="0.2">
      <c r="O51232" s="284"/>
      <c r="P51232" s="284"/>
    </row>
    <row r="51233" spans="15:16" x14ac:dyDescent="0.2">
      <c r="O51233" s="284"/>
      <c r="P51233" s="284"/>
    </row>
    <row r="51234" spans="15:16" x14ac:dyDescent="0.2">
      <c r="O51234" s="284"/>
      <c r="P51234" s="284"/>
    </row>
    <row r="51235" spans="15:16" x14ac:dyDescent="0.2">
      <c r="O51235" s="284"/>
      <c r="P51235" s="284"/>
    </row>
    <row r="51236" spans="15:16" x14ac:dyDescent="0.2">
      <c r="O51236" s="284"/>
      <c r="P51236" s="284"/>
    </row>
    <row r="51237" spans="15:16" x14ac:dyDescent="0.2">
      <c r="O51237" s="284"/>
      <c r="P51237" s="284"/>
    </row>
    <row r="51238" spans="15:16" x14ac:dyDescent="0.2">
      <c r="O51238" s="284"/>
      <c r="P51238" s="284"/>
    </row>
    <row r="51239" spans="15:16" x14ac:dyDescent="0.2">
      <c r="O51239" s="284"/>
      <c r="P51239" s="284"/>
    </row>
    <row r="51240" spans="15:16" x14ac:dyDescent="0.2">
      <c r="O51240" s="284"/>
      <c r="P51240" s="284"/>
    </row>
    <row r="51241" spans="15:16" x14ac:dyDescent="0.2">
      <c r="O51241" s="284"/>
      <c r="P51241" s="284"/>
    </row>
    <row r="51242" spans="15:16" x14ac:dyDescent="0.2">
      <c r="O51242" s="284"/>
      <c r="P51242" s="284"/>
    </row>
    <row r="51243" spans="15:16" x14ac:dyDescent="0.2">
      <c r="O51243" s="284"/>
      <c r="P51243" s="284"/>
    </row>
    <row r="51244" spans="15:16" x14ac:dyDescent="0.2">
      <c r="O51244" s="284"/>
      <c r="P51244" s="284"/>
    </row>
    <row r="51245" spans="15:16" x14ac:dyDescent="0.2">
      <c r="O51245" s="284"/>
      <c r="P51245" s="284"/>
    </row>
    <row r="51246" spans="15:16" x14ac:dyDescent="0.2">
      <c r="O51246" s="284"/>
      <c r="P51246" s="284"/>
    </row>
    <row r="51247" spans="15:16" x14ac:dyDescent="0.2">
      <c r="O51247" s="284"/>
      <c r="P51247" s="284"/>
    </row>
    <row r="51248" spans="15:16" x14ac:dyDescent="0.2">
      <c r="O51248" s="284"/>
      <c r="P51248" s="284"/>
    </row>
    <row r="51249" spans="15:16" x14ac:dyDescent="0.2">
      <c r="O51249" s="284"/>
      <c r="P51249" s="284"/>
    </row>
    <row r="51250" spans="15:16" x14ac:dyDescent="0.2">
      <c r="O51250" s="284"/>
      <c r="P51250" s="284"/>
    </row>
    <row r="51251" spans="15:16" x14ac:dyDescent="0.2">
      <c r="O51251" s="284"/>
      <c r="P51251" s="284"/>
    </row>
    <row r="51252" spans="15:16" x14ac:dyDescent="0.2">
      <c r="O51252" s="284"/>
      <c r="P51252" s="284"/>
    </row>
    <row r="51253" spans="15:16" x14ac:dyDescent="0.2">
      <c r="O51253" s="284"/>
      <c r="P51253" s="284"/>
    </row>
    <row r="51254" spans="15:16" x14ac:dyDescent="0.2">
      <c r="O51254" s="284"/>
      <c r="P51254" s="284"/>
    </row>
    <row r="51255" spans="15:16" x14ac:dyDescent="0.2">
      <c r="O51255" s="284"/>
      <c r="P51255" s="284"/>
    </row>
    <row r="51256" spans="15:16" x14ac:dyDescent="0.2">
      <c r="O51256" s="284"/>
      <c r="P51256" s="284"/>
    </row>
    <row r="51257" spans="15:16" x14ac:dyDescent="0.2">
      <c r="O51257" s="284"/>
      <c r="P51257" s="284"/>
    </row>
    <row r="51258" spans="15:16" x14ac:dyDescent="0.2">
      <c r="O51258" s="284"/>
      <c r="P51258" s="284"/>
    </row>
    <row r="51259" spans="15:16" x14ac:dyDescent="0.2">
      <c r="O51259" s="284"/>
      <c r="P51259" s="284"/>
    </row>
    <row r="51260" spans="15:16" x14ac:dyDescent="0.2">
      <c r="O51260" s="284"/>
      <c r="P51260" s="284"/>
    </row>
    <row r="51261" spans="15:16" x14ac:dyDescent="0.2">
      <c r="O51261" s="284"/>
      <c r="P51261" s="284"/>
    </row>
    <row r="51262" spans="15:16" x14ac:dyDescent="0.2">
      <c r="O51262" s="284"/>
      <c r="P51262" s="284"/>
    </row>
    <row r="51263" spans="15:16" x14ac:dyDescent="0.2">
      <c r="O51263" s="284"/>
      <c r="P51263" s="284"/>
    </row>
    <row r="51264" spans="15:16" x14ac:dyDescent="0.2">
      <c r="O51264" s="284"/>
      <c r="P51264" s="284"/>
    </row>
    <row r="51265" spans="15:16" x14ac:dyDescent="0.2">
      <c r="O51265" s="284"/>
      <c r="P51265" s="284"/>
    </row>
    <row r="51266" spans="15:16" x14ac:dyDescent="0.2">
      <c r="O51266" s="284"/>
      <c r="P51266" s="284"/>
    </row>
    <row r="51267" spans="15:16" x14ac:dyDescent="0.2">
      <c r="O51267" s="284"/>
      <c r="P51267" s="284"/>
    </row>
    <row r="51268" spans="15:16" x14ac:dyDescent="0.2">
      <c r="O51268" s="284"/>
      <c r="P51268" s="284"/>
    </row>
    <row r="51269" spans="15:16" x14ac:dyDescent="0.2">
      <c r="O51269" s="284"/>
      <c r="P51269" s="284"/>
    </row>
    <row r="51270" spans="15:16" x14ac:dyDescent="0.2">
      <c r="O51270" s="284"/>
      <c r="P51270" s="284"/>
    </row>
    <row r="51271" spans="15:16" x14ac:dyDescent="0.2">
      <c r="O51271" s="284"/>
      <c r="P51271" s="284"/>
    </row>
    <row r="51272" spans="15:16" x14ac:dyDescent="0.2">
      <c r="O51272" s="284"/>
      <c r="P51272" s="284"/>
    </row>
    <row r="51273" spans="15:16" x14ac:dyDescent="0.2">
      <c r="O51273" s="284"/>
      <c r="P51273" s="284"/>
    </row>
    <row r="51274" spans="15:16" x14ac:dyDescent="0.2">
      <c r="O51274" s="284"/>
      <c r="P51274" s="284"/>
    </row>
    <row r="51275" spans="15:16" x14ac:dyDescent="0.2">
      <c r="O51275" s="284"/>
      <c r="P51275" s="284"/>
    </row>
    <row r="51276" spans="15:16" x14ac:dyDescent="0.2">
      <c r="O51276" s="284"/>
      <c r="P51276" s="284"/>
    </row>
    <row r="51277" spans="15:16" x14ac:dyDescent="0.2">
      <c r="O51277" s="284"/>
      <c r="P51277" s="284"/>
    </row>
    <row r="51278" spans="15:16" x14ac:dyDescent="0.2">
      <c r="O51278" s="284"/>
      <c r="P51278" s="284"/>
    </row>
    <row r="51279" spans="15:16" x14ac:dyDescent="0.2">
      <c r="O51279" s="284"/>
      <c r="P51279" s="284"/>
    </row>
    <row r="51280" spans="15:16" x14ac:dyDescent="0.2">
      <c r="O51280" s="284"/>
      <c r="P51280" s="284"/>
    </row>
    <row r="51281" spans="15:16" x14ac:dyDescent="0.2">
      <c r="O51281" s="284"/>
      <c r="P51281" s="284"/>
    </row>
    <row r="51282" spans="15:16" x14ac:dyDescent="0.2">
      <c r="O51282" s="284"/>
      <c r="P51282" s="284"/>
    </row>
    <row r="51283" spans="15:16" x14ac:dyDescent="0.2">
      <c r="O51283" s="284"/>
      <c r="P51283" s="284"/>
    </row>
    <row r="51284" spans="15:16" x14ac:dyDescent="0.2">
      <c r="O51284" s="284"/>
      <c r="P51284" s="284"/>
    </row>
    <row r="51285" spans="15:16" x14ac:dyDescent="0.2">
      <c r="O51285" s="284"/>
      <c r="P51285" s="284"/>
    </row>
    <row r="51286" spans="15:16" x14ac:dyDescent="0.2">
      <c r="O51286" s="284"/>
      <c r="P51286" s="284"/>
    </row>
    <row r="51287" spans="15:16" x14ac:dyDescent="0.2">
      <c r="O51287" s="284"/>
      <c r="P51287" s="284"/>
    </row>
    <row r="51288" spans="15:16" x14ac:dyDescent="0.2">
      <c r="O51288" s="284"/>
      <c r="P51288" s="284"/>
    </row>
    <row r="51289" spans="15:16" x14ac:dyDescent="0.2">
      <c r="O51289" s="284"/>
      <c r="P51289" s="284"/>
    </row>
    <row r="51290" spans="15:16" x14ac:dyDescent="0.2">
      <c r="O51290" s="284"/>
      <c r="P51290" s="284"/>
    </row>
    <row r="51291" spans="15:16" x14ac:dyDescent="0.2">
      <c r="O51291" s="284"/>
      <c r="P51291" s="284"/>
    </row>
    <row r="51292" spans="15:16" x14ac:dyDescent="0.2">
      <c r="O51292" s="284"/>
      <c r="P51292" s="284"/>
    </row>
    <row r="51293" spans="15:16" x14ac:dyDescent="0.2">
      <c r="O51293" s="284"/>
      <c r="P51293" s="284"/>
    </row>
    <row r="51294" spans="15:16" x14ac:dyDescent="0.2">
      <c r="O51294" s="284"/>
      <c r="P51294" s="284"/>
    </row>
    <row r="51295" spans="15:16" x14ac:dyDescent="0.2">
      <c r="O51295" s="284"/>
      <c r="P51295" s="284"/>
    </row>
    <row r="51296" spans="15:16" x14ac:dyDescent="0.2">
      <c r="O51296" s="284"/>
      <c r="P51296" s="284"/>
    </row>
    <row r="51297" spans="15:16" x14ac:dyDescent="0.2">
      <c r="O51297" s="284"/>
      <c r="P51297" s="284"/>
    </row>
    <row r="51298" spans="15:16" x14ac:dyDescent="0.2">
      <c r="O51298" s="284"/>
      <c r="P51298" s="284"/>
    </row>
    <row r="51299" spans="15:16" x14ac:dyDescent="0.2">
      <c r="O51299" s="284"/>
      <c r="P51299" s="284"/>
    </row>
    <row r="51300" spans="15:16" x14ac:dyDescent="0.2">
      <c r="O51300" s="284"/>
      <c r="P51300" s="284"/>
    </row>
    <row r="51301" spans="15:16" x14ac:dyDescent="0.2">
      <c r="O51301" s="284"/>
      <c r="P51301" s="284"/>
    </row>
    <row r="51302" spans="15:16" x14ac:dyDescent="0.2">
      <c r="O51302" s="284"/>
      <c r="P51302" s="284"/>
    </row>
    <row r="51303" spans="15:16" x14ac:dyDescent="0.2">
      <c r="O51303" s="284"/>
      <c r="P51303" s="284"/>
    </row>
    <row r="51304" spans="15:16" x14ac:dyDescent="0.2">
      <c r="O51304" s="284"/>
      <c r="P51304" s="284"/>
    </row>
    <row r="51305" spans="15:16" x14ac:dyDescent="0.2">
      <c r="O51305" s="284"/>
      <c r="P51305" s="284"/>
    </row>
    <row r="51306" spans="15:16" x14ac:dyDescent="0.2">
      <c r="O51306" s="284"/>
      <c r="P51306" s="284"/>
    </row>
    <row r="51307" spans="15:16" x14ac:dyDescent="0.2">
      <c r="O51307" s="284"/>
      <c r="P51307" s="284"/>
    </row>
    <row r="51308" spans="15:16" x14ac:dyDescent="0.2">
      <c r="O51308" s="284"/>
      <c r="P51308" s="284"/>
    </row>
    <row r="51309" spans="15:16" x14ac:dyDescent="0.2">
      <c r="O51309" s="284"/>
      <c r="P51309" s="284"/>
    </row>
    <row r="51310" spans="15:16" x14ac:dyDescent="0.2">
      <c r="O51310" s="284"/>
      <c r="P51310" s="284"/>
    </row>
    <row r="51311" spans="15:16" x14ac:dyDescent="0.2">
      <c r="O51311" s="284"/>
      <c r="P51311" s="284"/>
    </row>
    <row r="51312" spans="15:16" x14ac:dyDescent="0.2">
      <c r="O51312" s="284"/>
      <c r="P51312" s="284"/>
    </row>
    <row r="51313" spans="15:16" x14ac:dyDescent="0.2">
      <c r="O51313" s="284"/>
      <c r="P51313" s="284"/>
    </row>
    <row r="51314" spans="15:16" x14ac:dyDescent="0.2">
      <c r="O51314" s="284"/>
      <c r="P51314" s="284"/>
    </row>
    <row r="51315" spans="15:16" x14ac:dyDescent="0.2">
      <c r="O51315" s="284"/>
      <c r="P51315" s="284"/>
    </row>
    <row r="51316" spans="15:16" x14ac:dyDescent="0.2">
      <c r="O51316" s="284"/>
      <c r="P51316" s="284"/>
    </row>
    <row r="51317" spans="15:16" x14ac:dyDescent="0.2">
      <c r="O51317" s="284"/>
      <c r="P51317" s="284"/>
    </row>
    <row r="51318" spans="15:16" x14ac:dyDescent="0.2">
      <c r="O51318" s="284"/>
      <c r="P51318" s="284"/>
    </row>
    <row r="51319" spans="15:16" x14ac:dyDescent="0.2">
      <c r="O51319" s="284"/>
      <c r="P51319" s="284"/>
    </row>
    <row r="51320" spans="15:16" x14ac:dyDescent="0.2">
      <c r="O51320" s="284"/>
      <c r="P51320" s="284"/>
    </row>
    <row r="51321" spans="15:16" x14ac:dyDescent="0.2">
      <c r="O51321" s="284"/>
      <c r="P51321" s="284"/>
    </row>
    <row r="51322" spans="15:16" x14ac:dyDescent="0.2">
      <c r="O51322" s="284"/>
      <c r="P51322" s="284"/>
    </row>
    <row r="51323" spans="15:16" x14ac:dyDescent="0.2">
      <c r="O51323" s="284"/>
      <c r="P51323" s="284"/>
    </row>
    <row r="51324" spans="15:16" x14ac:dyDescent="0.2">
      <c r="O51324" s="284"/>
      <c r="P51324" s="284"/>
    </row>
    <row r="51325" spans="15:16" x14ac:dyDescent="0.2">
      <c r="O51325" s="284"/>
      <c r="P51325" s="284"/>
    </row>
    <row r="51326" spans="15:16" x14ac:dyDescent="0.2">
      <c r="O51326" s="284"/>
      <c r="P51326" s="284"/>
    </row>
    <row r="51327" spans="15:16" x14ac:dyDescent="0.2">
      <c r="O51327" s="284"/>
      <c r="P51327" s="284"/>
    </row>
    <row r="51328" spans="15:16" x14ac:dyDescent="0.2">
      <c r="O51328" s="284"/>
      <c r="P51328" s="284"/>
    </row>
    <row r="51329" spans="15:16" x14ac:dyDescent="0.2">
      <c r="O51329" s="284"/>
      <c r="P51329" s="284"/>
    </row>
    <row r="51330" spans="15:16" x14ac:dyDescent="0.2">
      <c r="O51330" s="284"/>
      <c r="P51330" s="284"/>
    </row>
    <row r="51331" spans="15:16" x14ac:dyDescent="0.2">
      <c r="O51331" s="284"/>
      <c r="P51331" s="284"/>
    </row>
    <row r="51332" spans="15:16" x14ac:dyDescent="0.2">
      <c r="O51332" s="284"/>
      <c r="P51332" s="284"/>
    </row>
    <row r="51333" spans="15:16" x14ac:dyDescent="0.2">
      <c r="O51333" s="284"/>
      <c r="P51333" s="284"/>
    </row>
    <row r="51334" spans="15:16" x14ac:dyDescent="0.2">
      <c r="O51334" s="284"/>
      <c r="P51334" s="284"/>
    </row>
    <row r="51335" spans="15:16" x14ac:dyDescent="0.2">
      <c r="O51335" s="284"/>
      <c r="P51335" s="284"/>
    </row>
    <row r="51336" spans="15:16" x14ac:dyDescent="0.2">
      <c r="O51336" s="284"/>
      <c r="P51336" s="284"/>
    </row>
    <row r="51337" spans="15:16" x14ac:dyDescent="0.2">
      <c r="O51337" s="284"/>
      <c r="P51337" s="284"/>
    </row>
    <row r="51338" spans="15:16" x14ac:dyDescent="0.2">
      <c r="O51338" s="284"/>
      <c r="P51338" s="284"/>
    </row>
    <row r="51339" spans="15:16" x14ac:dyDescent="0.2">
      <c r="O51339" s="284"/>
      <c r="P51339" s="284"/>
    </row>
    <row r="51340" spans="15:16" x14ac:dyDescent="0.2">
      <c r="O51340" s="284"/>
      <c r="P51340" s="284"/>
    </row>
    <row r="51341" spans="15:16" x14ac:dyDescent="0.2">
      <c r="O51341" s="284"/>
      <c r="P51341" s="284"/>
    </row>
    <row r="51342" spans="15:16" x14ac:dyDescent="0.2">
      <c r="O51342" s="284"/>
      <c r="P51342" s="284"/>
    </row>
    <row r="51343" spans="15:16" x14ac:dyDescent="0.2">
      <c r="O51343" s="284"/>
      <c r="P51343" s="284"/>
    </row>
    <row r="51344" spans="15:16" x14ac:dyDescent="0.2">
      <c r="O51344" s="284"/>
      <c r="P51344" s="284"/>
    </row>
    <row r="51345" spans="15:16" x14ac:dyDescent="0.2">
      <c r="O51345" s="284"/>
      <c r="P51345" s="284"/>
    </row>
    <row r="51346" spans="15:16" x14ac:dyDescent="0.2">
      <c r="O51346" s="284"/>
      <c r="P51346" s="284"/>
    </row>
    <row r="51347" spans="15:16" x14ac:dyDescent="0.2">
      <c r="O51347" s="284"/>
      <c r="P51347" s="284"/>
    </row>
    <row r="51348" spans="15:16" x14ac:dyDescent="0.2">
      <c r="O51348" s="284"/>
      <c r="P51348" s="284"/>
    </row>
    <row r="51349" spans="15:16" x14ac:dyDescent="0.2">
      <c r="O51349" s="284"/>
      <c r="P51349" s="284"/>
    </row>
    <row r="51350" spans="15:16" x14ac:dyDescent="0.2">
      <c r="O51350" s="284"/>
      <c r="P51350" s="284"/>
    </row>
    <row r="51351" spans="15:16" x14ac:dyDescent="0.2">
      <c r="O51351" s="284"/>
      <c r="P51351" s="284"/>
    </row>
    <row r="51352" spans="15:16" x14ac:dyDescent="0.2">
      <c r="O51352" s="284"/>
      <c r="P51352" s="284"/>
    </row>
    <row r="51353" spans="15:16" x14ac:dyDescent="0.2">
      <c r="O51353" s="284"/>
      <c r="P51353" s="284"/>
    </row>
    <row r="51354" spans="15:16" x14ac:dyDescent="0.2">
      <c r="O51354" s="284"/>
      <c r="P51354" s="284"/>
    </row>
    <row r="51355" spans="15:16" x14ac:dyDescent="0.2">
      <c r="O51355" s="284"/>
      <c r="P51355" s="284"/>
    </row>
    <row r="51356" spans="15:16" x14ac:dyDescent="0.2">
      <c r="O51356" s="284"/>
      <c r="P51356" s="284"/>
    </row>
    <row r="51357" spans="15:16" x14ac:dyDescent="0.2">
      <c r="O51357" s="284"/>
      <c r="P51357" s="284"/>
    </row>
    <row r="51358" spans="15:16" x14ac:dyDescent="0.2">
      <c r="O51358" s="284"/>
      <c r="P51358" s="284"/>
    </row>
    <row r="51359" spans="15:16" x14ac:dyDescent="0.2">
      <c r="O51359" s="284"/>
      <c r="P51359" s="284"/>
    </row>
    <row r="51360" spans="15:16" x14ac:dyDescent="0.2">
      <c r="O51360" s="284"/>
      <c r="P51360" s="284"/>
    </row>
    <row r="51361" spans="15:16" x14ac:dyDescent="0.2">
      <c r="O51361" s="284"/>
      <c r="P51361" s="284"/>
    </row>
    <row r="51362" spans="15:16" x14ac:dyDescent="0.2">
      <c r="O51362" s="284"/>
      <c r="P51362" s="284"/>
    </row>
    <row r="51363" spans="15:16" x14ac:dyDescent="0.2">
      <c r="O51363" s="284"/>
      <c r="P51363" s="284"/>
    </row>
    <row r="51364" spans="15:16" x14ac:dyDescent="0.2">
      <c r="O51364" s="284"/>
      <c r="P51364" s="284"/>
    </row>
    <row r="51365" spans="15:16" x14ac:dyDescent="0.2">
      <c r="O51365" s="284"/>
      <c r="P51365" s="284"/>
    </row>
    <row r="51366" spans="15:16" x14ac:dyDescent="0.2">
      <c r="O51366" s="284"/>
      <c r="P51366" s="284"/>
    </row>
    <row r="51367" spans="15:16" x14ac:dyDescent="0.2">
      <c r="O51367" s="284"/>
      <c r="P51367" s="284"/>
    </row>
    <row r="51368" spans="15:16" x14ac:dyDescent="0.2">
      <c r="O51368" s="284"/>
      <c r="P51368" s="284"/>
    </row>
    <row r="51369" spans="15:16" x14ac:dyDescent="0.2">
      <c r="O51369" s="284"/>
      <c r="P51369" s="284"/>
    </row>
    <row r="51370" spans="15:16" x14ac:dyDescent="0.2">
      <c r="O51370" s="284"/>
      <c r="P51370" s="284"/>
    </row>
    <row r="51371" spans="15:16" x14ac:dyDescent="0.2">
      <c r="O51371" s="284"/>
      <c r="P51371" s="284"/>
    </row>
    <row r="51372" spans="15:16" x14ac:dyDescent="0.2">
      <c r="O51372" s="284"/>
      <c r="P51372" s="284"/>
    </row>
    <row r="51373" spans="15:16" x14ac:dyDescent="0.2">
      <c r="O51373" s="284"/>
      <c r="P51373" s="284"/>
    </row>
    <row r="51374" spans="15:16" x14ac:dyDescent="0.2">
      <c r="O51374" s="284"/>
      <c r="P51374" s="284"/>
    </row>
    <row r="51375" spans="15:16" x14ac:dyDescent="0.2">
      <c r="O51375" s="284"/>
      <c r="P51375" s="284"/>
    </row>
    <row r="51376" spans="15:16" x14ac:dyDescent="0.2">
      <c r="O51376" s="284"/>
      <c r="P51376" s="284"/>
    </row>
    <row r="51377" spans="15:16" x14ac:dyDescent="0.2">
      <c r="O51377" s="284"/>
      <c r="P51377" s="284"/>
    </row>
    <row r="51378" spans="15:16" x14ac:dyDescent="0.2">
      <c r="O51378" s="284"/>
      <c r="P51378" s="284"/>
    </row>
    <row r="51379" spans="15:16" x14ac:dyDescent="0.2">
      <c r="O51379" s="284"/>
      <c r="P51379" s="284"/>
    </row>
    <row r="51380" spans="15:16" x14ac:dyDescent="0.2">
      <c r="O51380" s="284"/>
      <c r="P51380" s="284"/>
    </row>
    <row r="51381" spans="15:16" x14ac:dyDescent="0.2">
      <c r="O51381" s="284"/>
      <c r="P51381" s="284"/>
    </row>
    <row r="51382" spans="15:16" x14ac:dyDescent="0.2">
      <c r="O51382" s="284"/>
      <c r="P51382" s="284"/>
    </row>
    <row r="51383" spans="15:16" x14ac:dyDescent="0.2">
      <c r="O51383" s="284"/>
      <c r="P51383" s="284"/>
    </row>
    <row r="51384" spans="15:16" x14ac:dyDescent="0.2">
      <c r="O51384" s="284"/>
      <c r="P51384" s="284"/>
    </row>
    <row r="51385" spans="15:16" x14ac:dyDescent="0.2">
      <c r="O51385" s="284"/>
      <c r="P51385" s="284"/>
    </row>
    <row r="51386" spans="15:16" x14ac:dyDescent="0.2">
      <c r="O51386" s="284"/>
      <c r="P51386" s="284"/>
    </row>
    <row r="51387" spans="15:16" x14ac:dyDescent="0.2">
      <c r="O51387" s="284"/>
      <c r="P51387" s="284"/>
    </row>
    <row r="51388" spans="15:16" x14ac:dyDescent="0.2">
      <c r="O51388" s="284"/>
      <c r="P51388" s="284"/>
    </row>
    <row r="51389" spans="15:16" x14ac:dyDescent="0.2">
      <c r="O51389" s="284"/>
      <c r="P51389" s="284"/>
    </row>
    <row r="51390" spans="15:16" x14ac:dyDescent="0.2">
      <c r="O51390" s="284"/>
      <c r="P51390" s="284"/>
    </row>
    <row r="51391" spans="15:16" x14ac:dyDescent="0.2">
      <c r="O51391" s="284"/>
      <c r="P51391" s="284"/>
    </row>
    <row r="51392" spans="15:16" x14ac:dyDescent="0.2">
      <c r="O51392" s="284"/>
      <c r="P51392" s="284"/>
    </row>
    <row r="51393" spans="15:16" x14ac:dyDescent="0.2">
      <c r="O51393" s="284"/>
      <c r="P51393" s="284"/>
    </row>
    <row r="51394" spans="15:16" x14ac:dyDescent="0.2">
      <c r="O51394" s="284"/>
      <c r="P51394" s="284"/>
    </row>
    <row r="51395" spans="15:16" x14ac:dyDescent="0.2">
      <c r="O51395" s="284"/>
      <c r="P51395" s="284"/>
    </row>
    <row r="51396" spans="15:16" x14ac:dyDescent="0.2">
      <c r="O51396" s="284"/>
      <c r="P51396" s="284"/>
    </row>
    <row r="51397" spans="15:16" x14ac:dyDescent="0.2">
      <c r="O51397" s="284"/>
      <c r="P51397" s="284"/>
    </row>
    <row r="51398" spans="15:16" x14ac:dyDescent="0.2">
      <c r="O51398" s="284"/>
      <c r="P51398" s="284"/>
    </row>
    <row r="51399" spans="15:16" x14ac:dyDescent="0.2">
      <c r="O51399" s="284"/>
      <c r="P51399" s="284"/>
    </row>
    <row r="51400" spans="15:16" x14ac:dyDescent="0.2">
      <c r="O51400" s="284"/>
      <c r="P51400" s="284"/>
    </row>
    <row r="51401" spans="15:16" x14ac:dyDescent="0.2">
      <c r="O51401" s="284"/>
      <c r="P51401" s="284"/>
    </row>
    <row r="51402" spans="15:16" x14ac:dyDescent="0.2">
      <c r="O51402" s="284"/>
      <c r="P51402" s="284"/>
    </row>
    <row r="51403" spans="15:16" x14ac:dyDescent="0.2">
      <c r="O51403" s="284"/>
      <c r="P51403" s="284"/>
    </row>
    <row r="51404" spans="15:16" x14ac:dyDescent="0.2">
      <c r="O51404" s="284"/>
      <c r="P51404" s="284"/>
    </row>
    <row r="51405" spans="15:16" x14ac:dyDescent="0.2">
      <c r="O51405" s="284"/>
      <c r="P51405" s="284"/>
    </row>
    <row r="51406" spans="15:16" x14ac:dyDescent="0.2">
      <c r="O51406" s="284"/>
      <c r="P51406" s="284"/>
    </row>
    <row r="51407" spans="15:16" x14ac:dyDescent="0.2">
      <c r="O51407" s="284"/>
      <c r="P51407" s="284"/>
    </row>
    <row r="51408" spans="15:16" x14ac:dyDescent="0.2">
      <c r="O51408" s="284"/>
      <c r="P51408" s="284"/>
    </row>
    <row r="51409" spans="15:16" x14ac:dyDescent="0.2">
      <c r="O51409" s="284"/>
      <c r="P51409" s="284"/>
    </row>
    <row r="51410" spans="15:16" x14ac:dyDescent="0.2">
      <c r="O51410" s="284"/>
      <c r="P51410" s="284"/>
    </row>
    <row r="51411" spans="15:16" x14ac:dyDescent="0.2">
      <c r="O51411" s="284"/>
      <c r="P51411" s="284"/>
    </row>
    <row r="51412" spans="15:16" x14ac:dyDescent="0.2">
      <c r="O51412" s="284"/>
      <c r="P51412" s="284"/>
    </row>
    <row r="51413" spans="15:16" x14ac:dyDescent="0.2">
      <c r="O51413" s="284"/>
      <c r="P51413" s="284"/>
    </row>
    <row r="51414" spans="15:16" x14ac:dyDescent="0.2">
      <c r="O51414" s="284"/>
      <c r="P51414" s="284"/>
    </row>
    <row r="51415" spans="15:16" x14ac:dyDescent="0.2">
      <c r="O51415" s="284"/>
      <c r="P51415" s="284"/>
    </row>
    <row r="51416" spans="15:16" x14ac:dyDescent="0.2">
      <c r="O51416" s="284"/>
      <c r="P51416" s="284"/>
    </row>
    <row r="51417" spans="15:16" x14ac:dyDescent="0.2">
      <c r="O51417" s="284"/>
      <c r="P51417" s="284"/>
    </row>
    <row r="51418" spans="15:16" x14ac:dyDescent="0.2">
      <c r="O51418" s="284"/>
      <c r="P51418" s="284"/>
    </row>
    <row r="51419" spans="15:16" x14ac:dyDescent="0.2">
      <c r="O51419" s="284"/>
      <c r="P51419" s="284"/>
    </row>
    <row r="51420" spans="15:16" x14ac:dyDescent="0.2">
      <c r="O51420" s="284"/>
      <c r="P51420" s="284"/>
    </row>
    <row r="51421" spans="15:16" x14ac:dyDescent="0.2">
      <c r="O51421" s="284"/>
      <c r="P51421" s="284"/>
    </row>
    <row r="51422" spans="15:16" x14ac:dyDescent="0.2">
      <c r="O51422" s="284"/>
      <c r="P51422" s="284"/>
    </row>
    <row r="51423" spans="15:16" x14ac:dyDescent="0.2">
      <c r="O51423" s="284"/>
      <c r="P51423" s="284"/>
    </row>
    <row r="51424" spans="15:16" x14ac:dyDescent="0.2">
      <c r="O51424" s="284"/>
      <c r="P51424" s="284"/>
    </row>
    <row r="51425" spans="15:16" x14ac:dyDescent="0.2">
      <c r="O51425" s="284"/>
      <c r="P51425" s="284"/>
    </row>
    <row r="51426" spans="15:16" x14ac:dyDescent="0.2">
      <c r="O51426" s="284"/>
      <c r="P51426" s="284"/>
    </row>
    <row r="51427" spans="15:16" x14ac:dyDescent="0.2">
      <c r="O51427" s="284"/>
      <c r="P51427" s="284"/>
    </row>
    <row r="51428" spans="15:16" x14ac:dyDescent="0.2">
      <c r="O51428" s="284"/>
      <c r="P51428" s="284"/>
    </row>
    <row r="51429" spans="15:16" x14ac:dyDescent="0.2">
      <c r="O51429" s="284"/>
      <c r="P51429" s="284"/>
    </row>
    <row r="51430" spans="15:16" x14ac:dyDescent="0.2">
      <c r="O51430" s="284"/>
      <c r="P51430" s="284"/>
    </row>
    <row r="51431" spans="15:16" x14ac:dyDescent="0.2">
      <c r="O51431" s="284"/>
      <c r="P51431" s="284"/>
    </row>
    <row r="51432" spans="15:16" x14ac:dyDescent="0.2">
      <c r="O51432" s="284"/>
      <c r="P51432" s="284"/>
    </row>
    <row r="51433" spans="15:16" x14ac:dyDescent="0.2">
      <c r="O51433" s="284"/>
      <c r="P51433" s="284"/>
    </row>
    <row r="51434" spans="15:16" x14ac:dyDescent="0.2">
      <c r="O51434" s="284"/>
      <c r="P51434" s="284"/>
    </row>
    <row r="51435" spans="15:16" x14ac:dyDescent="0.2">
      <c r="O51435" s="284"/>
      <c r="P51435" s="284"/>
    </row>
    <row r="51436" spans="15:16" x14ac:dyDescent="0.2">
      <c r="O51436" s="284"/>
      <c r="P51436" s="284"/>
    </row>
    <row r="51437" spans="15:16" x14ac:dyDescent="0.2">
      <c r="O51437" s="284"/>
      <c r="P51437" s="284"/>
    </row>
    <row r="51438" spans="15:16" x14ac:dyDescent="0.2">
      <c r="O51438" s="284"/>
      <c r="P51438" s="284"/>
    </row>
    <row r="51439" spans="15:16" x14ac:dyDescent="0.2">
      <c r="O51439" s="284"/>
      <c r="P51439" s="284"/>
    </row>
    <row r="51440" spans="15:16" x14ac:dyDescent="0.2">
      <c r="O51440" s="284"/>
      <c r="P51440" s="284"/>
    </row>
    <row r="51441" spans="15:16" x14ac:dyDescent="0.2">
      <c r="O51441" s="284"/>
      <c r="P51441" s="284"/>
    </row>
    <row r="51442" spans="15:16" x14ac:dyDescent="0.2">
      <c r="O51442" s="284"/>
      <c r="P51442" s="284"/>
    </row>
    <row r="51443" spans="15:16" x14ac:dyDescent="0.2">
      <c r="O51443" s="284"/>
      <c r="P51443" s="284"/>
    </row>
    <row r="51444" spans="15:16" x14ac:dyDescent="0.2">
      <c r="O51444" s="284"/>
      <c r="P51444" s="284"/>
    </row>
    <row r="51445" spans="15:16" x14ac:dyDescent="0.2">
      <c r="O51445" s="284"/>
      <c r="P51445" s="284"/>
    </row>
    <row r="51446" spans="15:16" x14ac:dyDescent="0.2">
      <c r="O51446" s="284"/>
      <c r="P51446" s="284"/>
    </row>
    <row r="51447" spans="15:16" x14ac:dyDescent="0.2">
      <c r="O51447" s="284"/>
      <c r="P51447" s="284"/>
    </row>
    <row r="51448" spans="15:16" x14ac:dyDescent="0.2">
      <c r="O51448" s="284"/>
      <c r="P51448" s="284"/>
    </row>
    <row r="51449" spans="15:16" x14ac:dyDescent="0.2">
      <c r="O51449" s="284"/>
      <c r="P51449" s="284"/>
    </row>
    <row r="51450" spans="15:16" x14ac:dyDescent="0.2">
      <c r="O51450" s="284"/>
      <c r="P51450" s="284"/>
    </row>
    <row r="51451" spans="15:16" x14ac:dyDescent="0.2">
      <c r="O51451" s="284"/>
      <c r="P51451" s="284"/>
    </row>
    <row r="51452" spans="15:16" x14ac:dyDescent="0.2">
      <c r="O51452" s="284"/>
      <c r="P51452" s="284"/>
    </row>
    <row r="51453" spans="15:16" x14ac:dyDescent="0.2">
      <c r="O51453" s="284"/>
      <c r="P51453" s="284"/>
    </row>
    <row r="51454" spans="15:16" x14ac:dyDescent="0.2">
      <c r="O51454" s="284"/>
      <c r="P51454" s="284"/>
    </row>
    <row r="51455" spans="15:16" x14ac:dyDescent="0.2">
      <c r="O51455" s="284"/>
      <c r="P51455" s="284"/>
    </row>
    <row r="51456" spans="15:16" x14ac:dyDescent="0.2">
      <c r="O51456" s="284"/>
      <c r="P51456" s="284"/>
    </row>
    <row r="51457" spans="15:16" x14ac:dyDescent="0.2">
      <c r="O51457" s="284"/>
      <c r="P51457" s="284"/>
    </row>
    <row r="51458" spans="15:16" x14ac:dyDescent="0.2">
      <c r="O51458" s="284"/>
      <c r="P51458" s="284"/>
    </row>
    <row r="51459" spans="15:16" x14ac:dyDescent="0.2">
      <c r="O51459" s="284"/>
      <c r="P51459" s="284"/>
    </row>
    <row r="51460" spans="15:16" x14ac:dyDescent="0.2">
      <c r="O51460" s="284"/>
      <c r="P51460" s="284"/>
    </row>
    <row r="51461" spans="15:16" x14ac:dyDescent="0.2">
      <c r="O51461" s="284"/>
      <c r="P51461" s="284"/>
    </row>
    <row r="51462" spans="15:16" x14ac:dyDescent="0.2">
      <c r="O51462" s="284"/>
      <c r="P51462" s="284"/>
    </row>
    <row r="51463" spans="15:16" x14ac:dyDescent="0.2">
      <c r="O51463" s="284"/>
      <c r="P51463" s="284"/>
    </row>
    <row r="51464" spans="15:16" x14ac:dyDescent="0.2">
      <c r="O51464" s="284"/>
      <c r="P51464" s="284"/>
    </row>
    <row r="51465" spans="15:16" x14ac:dyDescent="0.2">
      <c r="O51465" s="284"/>
      <c r="P51465" s="284"/>
    </row>
    <row r="51466" spans="15:16" x14ac:dyDescent="0.2">
      <c r="O51466" s="284"/>
      <c r="P51466" s="284"/>
    </row>
    <row r="51467" spans="15:16" x14ac:dyDescent="0.2">
      <c r="O51467" s="284"/>
      <c r="P51467" s="284"/>
    </row>
    <row r="51468" spans="15:16" x14ac:dyDescent="0.2">
      <c r="O51468" s="284"/>
      <c r="P51468" s="284"/>
    </row>
    <row r="51469" spans="15:16" x14ac:dyDescent="0.2">
      <c r="O51469" s="284"/>
      <c r="P51469" s="284"/>
    </row>
    <row r="51470" spans="15:16" x14ac:dyDescent="0.2">
      <c r="O51470" s="284"/>
      <c r="P51470" s="284"/>
    </row>
    <row r="51471" spans="15:16" x14ac:dyDescent="0.2">
      <c r="O51471" s="284"/>
      <c r="P51471" s="284"/>
    </row>
    <row r="51472" spans="15:16" x14ac:dyDescent="0.2">
      <c r="O51472" s="284"/>
      <c r="P51472" s="284"/>
    </row>
    <row r="51473" spans="15:16" x14ac:dyDescent="0.2">
      <c r="O51473" s="284"/>
      <c r="P51473" s="284"/>
    </row>
    <row r="51474" spans="15:16" x14ac:dyDescent="0.2">
      <c r="O51474" s="284"/>
      <c r="P51474" s="284"/>
    </row>
    <row r="51475" spans="15:16" x14ac:dyDescent="0.2">
      <c r="O51475" s="284"/>
      <c r="P51475" s="284"/>
    </row>
    <row r="51476" spans="15:16" x14ac:dyDescent="0.2">
      <c r="O51476" s="284"/>
      <c r="P51476" s="284"/>
    </row>
    <row r="51477" spans="15:16" x14ac:dyDescent="0.2">
      <c r="O51477" s="284"/>
      <c r="P51477" s="284"/>
    </row>
    <row r="51478" spans="15:16" x14ac:dyDescent="0.2">
      <c r="O51478" s="284"/>
      <c r="P51478" s="284"/>
    </row>
    <row r="51479" spans="15:16" x14ac:dyDescent="0.2">
      <c r="O51479" s="284"/>
      <c r="P51479" s="284"/>
    </row>
    <row r="51480" spans="15:16" x14ac:dyDescent="0.2">
      <c r="O51480" s="284"/>
      <c r="P51480" s="284"/>
    </row>
    <row r="51481" spans="15:16" x14ac:dyDescent="0.2">
      <c r="O51481" s="284"/>
      <c r="P51481" s="284"/>
    </row>
    <row r="51482" spans="15:16" x14ac:dyDescent="0.2">
      <c r="O51482" s="284"/>
      <c r="P51482" s="284"/>
    </row>
    <row r="51483" spans="15:16" x14ac:dyDescent="0.2">
      <c r="O51483" s="284"/>
      <c r="P51483" s="284"/>
    </row>
    <row r="51484" spans="15:16" x14ac:dyDescent="0.2">
      <c r="O51484" s="284"/>
      <c r="P51484" s="284"/>
    </row>
    <row r="51485" spans="15:16" x14ac:dyDescent="0.2">
      <c r="O51485" s="284"/>
      <c r="P51485" s="284"/>
    </row>
    <row r="51486" spans="15:16" x14ac:dyDescent="0.2">
      <c r="O51486" s="284"/>
      <c r="P51486" s="284"/>
    </row>
    <row r="51487" spans="15:16" x14ac:dyDescent="0.2">
      <c r="O51487" s="284"/>
      <c r="P51487" s="284"/>
    </row>
    <row r="51488" spans="15:16" x14ac:dyDescent="0.2">
      <c r="O51488" s="284"/>
      <c r="P51488" s="284"/>
    </row>
    <row r="51489" spans="15:16" x14ac:dyDescent="0.2">
      <c r="O51489" s="284"/>
      <c r="P51489" s="284"/>
    </row>
    <row r="51490" spans="15:16" x14ac:dyDescent="0.2">
      <c r="O51490" s="284"/>
      <c r="P51490" s="284"/>
    </row>
    <row r="51491" spans="15:16" x14ac:dyDescent="0.2">
      <c r="O51491" s="284"/>
      <c r="P51491" s="284"/>
    </row>
    <row r="51492" spans="15:16" x14ac:dyDescent="0.2">
      <c r="O51492" s="284"/>
      <c r="P51492" s="284"/>
    </row>
    <row r="51493" spans="15:16" x14ac:dyDescent="0.2">
      <c r="O51493" s="284"/>
      <c r="P51493" s="284"/>
    </row>
    <row r="51494" spans="15:16" x14ac:dyDescent="0.2">
      <c r="O51494" s="284"/>
      <c r="P51494" s="284"/>
    </row>
    <row r="51495" spans="15:16" x14ac:dyDescent="0.2">
      <c r="O51495" s="284"/>
      <c r="P51495" s="284"/>
    </row>
    <row r="51496" spans="15:16" x14ac:dyDescent="0.2">
      <c r="O51496" s="284"/>
      <c r="P51496" s="284"/>
    </row>
    <row r="51497" spans="15:16" x14ac:dyDescent="0.2">
      <c r="O51497" s="284"/>
      <c r="P51497" s="284"/>
    </row>
    <row r="51498" spans="15:16" x14ac:dyDescent="0.2">
      <c r="O51498" s="284"/>
      <c r="P51498" s="284"/>
    </row>
    <row r="51499" spans="15:16" x14ac:dyDescent="0.2">
      <c r="O51499" s="284"/>
      <c r="P51499" s="284"/>
    </row>
    <row r="51500" spans="15:16" x14ac:dyDescent="0.2">
      <c r="O51500" s="284"/>
      <c r="P51500" s="284"/>
    </row>
    <row r="51501" spans="15:16" x14ac:dyDescent="0.2">
      <c r="O51501" s="284"/>
      <c r="P51501" s="284"/>
    </row>
    <row r="51502" spans="15:16" x14ac:dyDescent="0.2">
      <c r="O51502" s="284"/>
      <c r="P51502" s="284"/>
    </row>
    <row r="51503" spans="15:16" x14ac:dyDescent="0.2">
      <c r="O51503" s="284"/>
      <c r="P51503" s="284"/>
    </row>
    <row r="51504" spans="15:16" x14ac:dyDescent="0.2">
      <c r="O51504" s="284"/>
      <c r="P51504" s="284"/>
    </row>
    <row r="51505" spans="15:16" x14ac:dyDescent="0.2">
      <c r="O51505" s="284"/>
      <c r="P51505" s="284"/>
    </row>
    <row r="51506" spans="15:16" x14ac:dyDescent="0.2">
      <c r="O51506" s="284"/>
      <c r="P51506" s="284"/>
    </row>
    <row r="51507" spans="15:16" x14ac:dyDescent="0.2">
      <c r="O51507" s="284"/>
      <c r="P51507" s="284"/>
    </row>
    <row r="51508" spans="15:16" x14ac:dyDescent="0.2">
      <c r="O51508" s="284"/>
      <c r="P51508" s="284"/>
    </row>
    <row r="51509" spans="15:16" x14ac:dyDescent="0.2">
      <c r="O51509" s="284"/>
      <c r="P51509" s="284"/>
    </row>
    <row r="51510" spans="15:16" x14ac:dyDescent="0.2">
      <c r="O51510" s="284"/>
      <c r="P51510" s="284"/>
    </row>
    <row r="51511" spans="15:16" x14ac:dyDescent="0.2">
      <c r="O51511" s="284"/>
      <c r="P51511" s="284"/>
    </row>
    <row r="51512" spans="15:16" x14ac:dyDescent="0.2">
      <c r="O51512" s="284"/>
      <c r="P51512" s="284"/>
    </row>
    <row r="51513" spans="15:16" x14ac:dyDescent="0.2">
      <c r="O51513" s="284"/>
      <c r="P51513" s="284"/>
    </row>
    <row r="51514" spans="15:16" x14ac:dyDescent="0.2">
      <c r="O51514" s="284"/>
      <c r="P51514" s="284"/>
    </row>
    <row r="51515" spans="15:16" x14ac:dyDescent="0.2">
      <c r="O51515" s="284"/>
      <c r="P51515" s="284"/>
    </row>
    <row r="51516" spans="15:16" x14ac:dyDescent="0.2">
      <c r="O51516" s="284"/>
      <c r="P51516" s="284"/>
    </row>
    <row r="51517" spans="15:16" x14ac:dyDescent="0.2">
      <c r="O51517" s="284"/>
      <c r="P51517" s="284"/>
    </row>
    <row r="51518" spans="15:16" x14ac:dyDescent="0.2">
      <c r="O51518" s="284"/>
      <c r="P51518" s="284"/>
    </row>
    <row r="51519" spans="15:16" x14ac:dyDescent="0.2">
      <c r="O51519" s="284"/>
      <c r="P51519" s="284"/>
    </row>
    <row r="51520" spans="15:16" x14ac:dyDescent="0.2">
      <c r="O51520" s="284"/>
      <c r="P51520" s="284"/>
    </row>
    <row r="51521" spans="15:16" x14ac:dyDescent="0.2">
      <c r="O51521" s="284"/>
      <c r="P51521" s="284"/>
    </row>
    <row r="51522" spans="15:16" x14ac:dyDescent="0.2">
      <c r="O51522" s="284"/>
      <c r="P51522" s="284"/>
    </row>
    <row r="51523" spans="15:16" x14ac:dyDescent="0.2">
      <c r="O51523" s="284"/>
      <c r="P51523" s="284"/>
    </row>
    <row r="51524" spans="15:16" x14ac:dyDescent="0.2">
      <c r="O51524" s="284"/>
      <c r="P51524" s="284"/>
    </row>
    <row r="51525" spans="15:16" x14ac:dyDescent="0.2">
      <c r="O51525" s="284"/>
      <c r="P51525" s="284"/>
    </row>
    <row r="51526" spans="15:16" x14ac:dyDescent="0.2">
      <c r="O51526" s="284"/>
      <c r="P51526" s="284"/>
    </row>
    <row r="51527" spans="15:16" x14ac:dyDescent="0.2">
      <c r="O51527" s="284"/>
      <c r="P51527" s="284"/>
    </row>
    <row r="51528" spans="15:16" x14ac:dyDescent="0.2">
      <c r="O51528" s="284"/>
      <c r="P51528" s="284"/>
    </row>
    <row r="51529" spans="15:16" x14ac:dyDescent="0.2">
      <c r="O51529" s="284"/>
      <c r="P51529" s="284"/>
    </row>
    <row r="51530" spans="15:16" x14ac:dyDescent="0.2">
      <c r="O51530" s="284"/>
      <c r="P51530" s="284"/>
    </row>
    <row r="51531" spans="15:16" x14ac:dyDescent="0.2">
      <c r="O51531" s="284"/>
      <c r="P51531" s="284"/>
    </row>
    <row r="51532" spans="15:16" x14ac:dyDescent="0.2">
      <c r="O51532" s="284"/>
      <c r="P51532" s="284"/>
    </row>
    <row r="51533" spans="15:16" x14ac:dyDescent="0.2">
      <c r="O51533" s="284"/>
      <c r="P51533" s="284"/>
    </row>
    <row r="51534" spans="15:16" x14ac:dyDescent="0.2">
      <c r="O51534" s="284"/>
      <c r="P51534" s="284"/>
    </row>
    <row r="51535" spans="15:16" x14ac:dyDescent="0.2">
      <c r="O51535" s="284"/>
      <c r="P51535" s="284"/>
    </row>
    <row r="51536" spans="15:16" x14ac:dyDescent="0.2">
      <c r="O51536" s="284"/>
      <c r="P51536" s="284"/>
    </row>
    <row r="51537" spans="15:16" x14ac:dyDescent="0.2">
      <c r="O51537" s="284"/>
      <c r="P51537" s="284"/>
    </row>
    <row r="51538" spans="15:16" x14ac:dyDescent="0.2">
      <c r="O51538" s="284"/>
      <c r="P51538" s="284"/>
    </row>
    <row r="51539" spans="15:16" x14ac:dyDescent="0.2">
      <c r="O51539" s="284"/>
      <c r="P51539" s="284"/>
    </row>
    <row r="51540" spans="15:16" x14ac:dyDescent="0.2">
      <c r="O51540" s="284"/>
      <c r="P51540" s="284"/>
    </row>
    <row r="51541" spans="15:16" x14ac:dyDescent="0.2">
      <c r="O51541" s="284"/>
      <c r="P51541" s="284"/>
    </row>
    <row r="51542" spans="15:16" x14ac:dyDescent="0.2">
      <c r="O51542" s="284"/>
      <c r="P51542" s="284"/>
    </row>
    <row r="51543" spans="15:16" x14ac:dyDescent="0.2">
      <c r="O51543" s="284"/>
      <c r="P51543" s="284"/>
    </row>
    <row r="51544" spans="15:16" x14ac:dyDescent="0.2">
      <c r="O51544" s="284"/>
      <c r="P51544" s="284"/>
    </row>
    <row r="51545" spans="15:16" x14ac:dyDescent="0.2">
      <c r="O51545" s="284"/>
      <c r="P51545" s="284"/>
    </row>
    <row r="51546" spans="15:16" x14ac:dyDescent="0.2">
      <c r="O51546" s="284"/>
      <c r="P51546" s="284"/>
    </row>
    <row r="51547" spans="15:16" x14ac:dyDescent="0.2">
      <c r="O51547" s="284"/>
      <c r="P51547" s="284"/>
    </row>
    <row r="51548" spans="15:16" x14ac:dyDescent="0.2">
      <c r="O51548" s="284"/>
      <c r="P51548" s="284"/>
    </row>
    <row r="51549" spans="15:16" x14ac:dyDescent="0.2">
      <c r="O51549" s="284"/>
      <c r="P51549" s="284"/>
    </row>
    <row r="51550" spans="15:16" x14ac:dyDescent="0.2">
      <c r="O51550" s="284"/>
      <c r="P51550" s="284"/>
    </row>
    <row r="51551" spans="15:16" x14ac:dyDescent="0.2">
      <c r="O51551" s="284"/>
      <c r="P51551" s="284"/>
    </row>
    <row r="51552" spans="15:16" x14ac:dyDescent="0.2">
      <c r="O51552" s="284"/>
      <c r="P51552" s="284"/>
    </row>
    <row r="51553" spans="15:16" x14ac:dyDescent="0.2">
      <c r="O51553" s="284"/>
      <c r="P51553" s="284"/>
    </row>
    <row r="51554" spans="15:16" x14ac:dyDescent="0.2">
      <c r="O51554" s="284"/>
      <c r="P51554" s="284"/>
    </row>
    <row r="51555" spans="15:16" x14ac:dyDescent="0.2">
      <c r="O51555" s="284"/>
      <c r="P51555" s="284"/>
    </row>
    <row r="51556" spans="15:16" x14ac:dyDescent="0.2">
      <c r="O51556" s="284"/>
      <c r="P51556" s="284"/>
    </row>
    <row r="51557" spans="15:16" x14ac:dyDescent="0.2">
      <c r="O51557" s="284"/>
      <c r="P51557" s="284"/>
    </row>
    <row r="51558" spans="15:16" x14ac:dyDescent="0.2">
      <c r="O51558" s="284"/>
      <c r="P51558" s="284"/>
    </row>
    <row r="51559" spans="15:16" x14ac:dyDescent="0.2">
      <c r="O51559" s="284"/>
      <c r="P51559" s="284"/>
    </row>
    <row r="51560" spans="15:16" x14ac:dyDescent="0.2">
      <c r="O51560" s="284"/>
      <c r="P51560" s="284"/>
    </row>
    <row r="51561" spans="15:16" x14ac:dyDescent="0.2">
      <c r="O51561" s="284"/>
      <c r="P51561" s="284"/>
    </row>
    <row r="51562" spans="15:16" x14ac:dyDescent="0.2">
      <c r="O51562" s="284"/>
      <c r="P51562" s="284"/>
    </row>
    <row r="51563" spans="15:16" x14ac:dyDescent="0.2">
      <c r="O51563" s="284"/>
      <c r="P51563" s="284"/>
    </row>
    <row r="51564" spans="15:16" x14ac:dyDescent="0.2">
      <c r="O51564" s="284"/>
      <c r="P51564" s="284"/>
    </row>
    <row r="51565" spans="15:16" x14ac:dyDescent="0.2">
      <c r="O51565" s="284"/>
      <c r="P51565" s="284"/>
    </row>
    <row r="51566" spans="15:16" x14ac:dyDescent="0.2">
      <c r="O51566" s="284"/>
      <c r="P51566" s="284"/>
    </row>
    <row r="51567" spans="15:16" x14ac:dyDescent="0.2">
      <c r="O51567" s="284"/>
      <c r="P51567" s="284"/>
    </row>
    <row r="51568" spans="15:16" x14ac:dyDescent="0.2">
      <c r="O51568" s="284"/>
      <c r="P51568" s="284"/>
    </row>
    <row r="51569" spans="15:16" x14ac:dyDescent="0.2">
      <c r="O51569" s="284"/>
      <c r="P51569" s="284"/>
    </row>
    <row r="51570" spans="15:16" x14ac:dyDescent="0.2">
      <c r="O51570" s="284"/>
      <c r="P51570" s="284"/>
    </row>
    <row r="51571" spans="15:16" x14ac:dyDescent="0.2">
      <c r="O51571" s="284"/>
      <c r="P51571" s="284"/>
    </row>
    <row r="51572" spans="15:16" x14ac:dyDescent="0.2">
      <c r="O51572" s="284"/>
      <c r="P51572" s="284"/>
    </row>
    <row r="51573" spans="15:16" x14ac:dyDescent="0.2">
      <c r="O51573" s="284"/>
      <c r="P51573" s="284"/>
    </row>
    <row r="51574" spans="15:16" x14ac:dyDescent="0.2">
      <c r="O51574" s="284"/>
      <c r="P51574" s="284"/>
    </row>
    <row r="51575" spans="15:16" x14ac:dyDescent="0.2">
      <c r="O51575" s="284"/>
      <c r="P51575" s="284"/>
    </row>
    <row r="51576" spans="15:16" x14ac:dyDescent="0.2">
      <c r="O51576" s="284"/>
      <c r="P51576" s="284"/>
    </row>
    <row r="51577" spans="15:16" x14ac:dyDescent="0.2">
      <c r="O51577" s="284"/>
      <c r="P51577" s="284"/>
    </row>
    <row r="51578" spans="15:16" x14ac:dyDescent="0.2">
      <c r="O51578" s="284"/>
      <c r="P51578" s="284"/>
    </row>
    <row r="51579" spans="15:16" x14ac:dyDescent="0.2">
      <c r="O51579" s="284"/>
      <c r="P51579" s="284"/>
    </row>
    <row r="51580" spans="15:16" x14ac:dyDescent="0.2">
      <c r="O51580" s="284"/>
      <c r="P51580" s="284"/>
    </row>
    <row r="51581" spans="15:16" x14ac:dyDescent="0.2">
      <c r="O51581" s="284"/>
      <c r="P51581" s="284"/>
    </row>
    <row r="51582" spans="15:16" x14ac:dyDescent="0.2">
      <c r="O51582" s="284"/>
      <c r="P51582" s="284"/>
    </row>
    <row r="51583" spans="15:16" x14ac:dyDescent="0.2">
      <c r="O51583" s="284"/>
      <c r="P51583" s="284"/>
    </row>
    <row r="51584" spans="15:16" x14ac:dyDescent="0.2">
      <c r="O51584" s="284"/>
      <c r="P51584" s="284"/>
    </row>
    <row r="51585" spans="15:16" x14ac:dyDescent="0.2">
      <c r="O51585" s="284"/>
      <c r="P51585" s="284"/>
    </row>
    <row r="51586" spans="15:16" x14ac:dyDescent="0.2">
      <c r="O51586" s="284"/>
      <c r="P51586" s="284"/>
    </row>
    <row r="51587" spans="15:16" x14ac:dyDescent="0.2">
      <c r="O51587" s="284"/>
      <c r="P51587" s="284"/>
    </row>
    <row r="51588" spans="15:16" x14ac:dyDescent="0.2">
      <c r="O51588" s="284"/>
      <c r="P51588" s="284"/>
    </row>
    <row r="51589" spans="15:16" x14ac:dyDescent="0.2">
      <c r="O51589" s="284"/>
      <c r="P51589" s="284"/>
    </row>
    <row r="51590" spans="15:16" x14ac:dyDescent="0.2">
      <c r="O51590" s="284"/>
      <c r="P51590" s="284"/>
    </row>
    <row r="51591" spans="15:16" x14ac:dyDescent="0.2">
      <c r="O51591" s="284"/>
      <c r="P51591" s="284"/>
    </row>
    <row r="51592" spans="15:16" x14ac:dyDescent="0.2">
      <c r="O51592" s="284"/>
      <c r="P51592" s="284"/>
    </row>
    <row r="51593" spans="15:16" x14ac:dyDescent="0.2">
      <c r="O51593" s="284"/>
      <c r="P51593" s="284"/>
    </row>
    <row r="51594" spans="15:16" x14ac:dyDescent="0.2">
      <c r="O51594" s="284"/>
      <c r="P51594" s="284"/>
    </row>
    <row r="51595" spans="15:16" x14ac:dyDescent="0.2">
      <c r="O51595" s="284"/>
      <c r="P51595" s="284"/>
    </row>
    <row r="51596" spans="15:16" x14ac:dyDescent="0.2">
      <c r="O51596" s="284"/>
      <c r="P51596" s="284"/>
    </row>
    <row r="51597" spans="15:16" x14ac:dyDescent="0.2">
      <c r="O51597" s="284"/>
      <c r="P51597" s="284"/>
    </row>
    <row r="51598" spans="15:16" x14ac:dyDescent="0.2">
      <c r="O51598" s="284"/>
      <c r="P51598" s="284"/>
    </row>
    <row r="51599" spans="15:16" x14ac:dyDescent="0.2">
      <c r="O51599" s="284"/>
      <c r="P51599" s="284"/>
    </row>
    <row r="51600" spans="15:16" x14ac:dyDescent="0.2">
      <c r="O51600" s="284"/>
      <c r="P51600" s="284"/>
    </row>
    <row r="51601" spans="15:16" x14ac:dyDescent="0.2">
      <c r="O51601" s="284"/>
      <c r="P51601" s="284"/>
    </row>
    <row r="51602" spans="15:16" x14ac:dyDescent="0.2">
      <c r="O51602" s="284"/>
      <c r="P51602" s="284"/>
    </row>
    <row r="51603" spans="15:16" x14ac:dyDescent="0.2">
      <c r="O51603" s="284"/>
      <c r="P51603" s="284"/>
    </row>
    <row r="51604" spans="15:16" x14ac:dyDescent="0.2">
      <c r="O51604" s="284"/>
      <c r="P51604" s="284"/>
    </row>
    <row r="51605" spans="15:16" x14ac:dyDescent="0.2">
      <c r="O51605" s="284"/>
      <c r="P51605" s="284"/>
    </row>
    <row r="51606" spans="15:16" x14ac:dyDescent="0.2">
      <c r="O51606" s="284"/>
      <c r="P51606" s="284"/>
    </row>
    <row r="51607" spans="15:16" x14ac:dyDescent="0.2">
      <c r="O51607" s="284"/>
      <c r="P51607" s="284"/>
    </row>
    <row r="51608" spans="15:16" x14ac:dyDescent="0.2">
      <c r="O51608" s="284"/>
      <c r="P51608" s="284"/>
    </row>
    <row r="51609" spans="15:16" x14ac:dyDescent="0.2">
      <c r="O51609" s="284"/>
      <c r="P51609" s="284"/>
    </row>
    <row r="51610" spans="15:16" x14ac:dyDescent="0.2">
      <c r="O51610" s="284"/>
      <c r="P51610" s="284"/>
    </row>
    <row r="51611" spans="15:16" x14ac:dyDescent="0.2">
      <c r="O51611" s="284"/>
      <c r="P51611" s="284"/>
    </row>
    <row r="51612" spans="15:16" x14ac:dyDescent="0.2">
      <c r="O51612" s="284"/>
      <c r="P51612" s="284"/>
    </row>
    <row r="51613" spans="15:16" x14ac:dyDescent="0.2">
      <c r="O51613" s="284"/>
      <c r="P51613" s="284"/>
    </row>
    <row r="51614" spans="15:16" x14ac:dyDescent="0.2">
      <c r="O51614" s="284"/>
      <c r="P51614" s="284"/>
    </row>
    <row r="51615" spans="15:16" x14ac:dyDescent="0.2">
      <c r="O51615" s="284"/>
      <c r="P51615" s="284"/>
    </row>
    <row r="51616" spans="15:16" x14ac:dyDescent="0.2">
      <c r="O51616" s="284"/>
      <c r="P51616" s="284"/>
    </row>
    <row r="51617" spans="15:16" x14ac:dyDescent="0.2">
      <c r="O51617" s="284"/>
      <c r="P51617" s="284"/>
    </row>
    <row r="51618" spans="15:16" x14ac:dyDescent="0.2">
      <c r="O51618" s="284"/>
      <c r="P51618" s="284"/>
    </row>
    <row r="51619" spans="15:16" x14ac:dyDescent="0.2">
      <c r="O51619" s="284"/>
      <c r="P51619" s="284"/>
    </row>
    <row r="51620" spans="15:16" x14ac:dyDescent="0.2">
      <c r="O51620" s="284"/>
      <c r="P51620" s="284"/>
    </row>
    <row r="51621" spans="15:16" x14ac:dyDescent="0.2">
      <c r="O51621" s="284"/>
      <c r="P51621" s="284"/>
    </row>
    <row r="51622" spans="15:16" x14ac:dyDescent="0.2">
      <c r="O51622" s="284"/>
      <c r="P51622" s="284"/>
    </row>
    <row r="51623" spans="15:16" x14ac:dyDescent="0.2">
      <c r="O51623" s="284"/>
      <c r="P51623" s="284"/>
    </row>
    <row r="51624" spans="15:16" x14ac:dyDescent="0.2">
      <c r="O51624" s="284"/>
      <c r="P51624" s="284"/>
    </row>
    <row r="51625" spans="15:16" x14ac:dyDescent="0.2">
      <c r="O51625" s="284"/>
      <c r="P51625" s="284"/>
    </row>
    <row r="51626" spans="15:16" x14ac:dyDescent="0.2">
      <c r="O51626" s="284"/>
      <c r="P51626" s="284"/>
    </row>
    <row r="51627" spans="15:16" x14ac:dyDescent="0.2">
      <c r="O51627" s="284"/>
      <c r="P51627" s="284"/>
    </row>
    <row r="51628" spans="15:16" x14ac:dyDescent="0.2">
      <c r="O51628" s="284"/>
      <c r="P51628" s="284"/>
    </row>
    <row r="51629" spans="15:16" x14ac:dyDescent="0.2">
      <c r="O51629" s="284"/>
      <c r="P51629" s="284"/>
    </row>
    <row r="51630" spans="15:16" x14ac:dyDescent="0.2">
      <c r="O51630" s="284"/>
      <c r="P51630" s="284"/>
    </row>
    <row r="51631" spans="15:16" x14ac:dyDescent="0.2">
      <c r="O51631" s="284"/>
      <c r="P51631" s="284"/>
    </row>
    <row r="51632" spans="15:16" x14ac:dyDescent="0.2">
      <c r="O51632" s="284"/>
      <c r="P51632" s="284"/>
    </row>
    <row r="51633" spans="15:16" x14ac:dyDescent="0.2">
      <c r="O51633" s="284"/>
      <c r="P51633" s="284"/>
    </row>
    <row r="51634" spans="15:16" x14ac:dyDescent="0.2">
      <c r="O51634" s="284"/>
      <c r="P51634" s="284"/>
    </row>
    <row r="51635" spans="15:16" x14ac:dyDescent="0.2">
      <c r="O51635" s="284"/>
      <c r="P51635" s="284"/>
    </row>
    <row r="51636" spans="15:16" x14ac:dyDescent="0.2">
      <c r="O51636" s="284"/>
      <c r="P51636" s="284"/>
    </row>
    <row r="51637" spans="15:16" x14ac:dyDescent="0.2">
      <c r="O51637" s="284"/>
      <c r="P51637" s="284"/>
    </row>
    <row r="51638" spans="15:16" x14ac:dyDescent="0.2">
      <c r="O51638" s="284"/>
      <c r="P51638" s="284"/>
    </row>
    <row r="51639" spans="15:16" x14ac:dyDescent="0.2">
      <c r="O51639" s="284"/>
      <c r="P51639" s="284"/>
    </row>
    <row r="51640" spans="15:16" x14ac:dyDescent="0.2">
      <c r="O51640" s="284"/>
      <c r="P51640" s="284"/>
    </row>
    <row r="51641" spans="15:16" x14ac:dyDescent="0.2">
      <c r="O51641" s="284"/>
      <c r="P51641" s="284"/>
    </row>
    <row r="51642" spans="15:16" x14ac:dyDescent="0.2">
      <c r="O51642" s="284"/>
      <c r="P51642" s="284"/>
    </row>
    <row r="51643" spans="15:16" x14ac:dyDescent="0.2">
      <c r="O51643" s="284"/>
      <c r="P51643" s="284"/>
    </row>
    <row r="51644" spans="15:16" x14ac:dyDescent="0.2">
      <c r="O51644" s="284"/>
      <c r="P51644" s="284"/>
    </row>
    <row r="51645" spans="15:16" x14ac:dyDescent="0.2">
      <c r="O51645" s="284"/>
      <c r="P51645" s="284"/>
    </row>
    <row r="51646" spans="15:16" x14ac:dyDescent="0.2">
      <c r="O51646" s="284"/>
      <c r="P51646" s="284"/>
    </row>
    <row r="51647" spans="15:16" x14ac:dyDescent="0.2">
      <c r="O51647" s="284"/>
      <c r="P51647" s="284"/>
    </row>
    <row r="51648" spans="15:16" x14ac:dyDescent="0.2">
      <c r="O51648" s="284"/>
      <c r="P51648" s="284"/>
    </row>
    <row r="51649" spans="15:16" x14ac:dyDescent="0.2">
      <c r="O51649" s="284"/>
      <c r="P51649" s="284"/>
    </row>
    <row r="51650" spans="15:16" x14ac:dyDescent="0.2">
      <c r="O51650" s="284"/>
      <c r="P51650" s="284"/>
    </row>
    <row r="51651" spans="15:16" x14ac:dyDescent="0.2">
      <c r="O51651" s="284"/>
      <c r="P51651" s="284"/>
    </row>
    <row r="51652" spans="15:16" x14ac:dyDescent="0.2">
      <c r="O51652" s="284"/>
      <c r="P51652" s="284"/>
    </row>
    <row r="51653" spans="15:16" x14ac:dyDescent="0.2">
      <c r="O51653" s="284"/>
      <c r="P51653" s="284"/>
    </row>
    <row r="51654" spans="15:16" x14ac:dyDescent="0.2">
      <c r="O51654" s="284"/>
      <c r="P51654" s="284"/>
    </row>
    <row r="51655" spans="15:16" x14ac:dyDescent="0.2">
      <c r="O51655" s="284"/>
      <c r="P51655" s="284"/>
    </row>
    <row r="51656" spans="15:16" x14ac:dyDescent="0.2">
      <c r="O51656" s="284"/>
      <c r="P51656" s="284"/>
    </row>
    <row r="51657" spans="15:16" x14ac:dyDescent="0.2">
      <c r="O51657" s="284"/>
      <c r="P51657" s="284"/>
    </row>
    <row r="51658" spans="15:16" x14ac:dyDescent="0.2">
      <c r="O51658" s="284"/>
      <c r="P51658" s="284"/>
    </row>
    <row r="51659" spans="15:16" x14ac:dyDescent="0.2">
      <c r="O51659" s="284"/>
      <c r="P51659" s="284"/>
    </row>
    <row r="51660" spans="15:16" x14ac:dyDescent="0.2">
      <c r="O51660" s="284"/>
      <c r="P51660" s="284"/>
    </row>
    <row r="51661" spans="15:16" x14ac:dyDescent="0.2">
      <c r="O51661" s="284"/>
      <c r="P51661" s="284"/>
    </row>
    <row r="51662" spans="15:16" x14ac:dyDescent="0.2">
      <c r="O51662" s="284"/>
      <c r="P51662" s="284"/>
    </row>
    <row r="51663" spans="15:16" x14ac:dyDescent="0.2">
      <c r="O51663" s="284"/>
      <c r="P51663" s="284"/>
    </row>
    <row r="51664" spans="15:16" x14ac:dyDescent="0.2">
      <c r="O51664" s="284"/>
      <c r="P51664" s="284"/>
    </row>
    <row r="51665" spans="15:16" x14ac:dyDescent="0.2">
      <c r="O51665" s="284"/>
      <c r="P51665" s="284"/>
    </row>
    <row r="51666" spans="15:16" x14ac:dyDescent="0.2">
      <c r="O51666" s="284"/>
      <c r="P51666" s="284"/>
    </row>
    <row r="51667" spans="15:16" x14ac:dyDescent="0.2">
      <c r="O51667" s="284"/>
      <c r="P51667" s="284"/>
    </row>
    <row r="51668" spans="15:16" x14ac:dyDescent="0.2">
      <c r="O51668" s="284"/>
      <c r="P51668" s="284"/>
    </row>
    <row r="51669" spans="15:16" x14ac:dyDescent="0.2">
      <c r="O51669" s="284"/>
      <c r="P51669" s="284"/>
    </row>
    <row r="51670" spans="15:16" x14ac:dyDescent="0.2">
      <c r="O51670" s="284"/>
      <c r="P51670" s="284"/>
    </row>
    <row r="51671" spans="15:16" x14ac:dyDescent="0.2">
      <c r="O51671" s="284"/>
      <c r="P51671" s="284"/>
    </row>
    <row r="51672" spans="15:16" x14ac:dyDescent="0.2">
      <c r="O51672" s="284"/>
      <c r="P51672" s="284"/>
    </row>
    <row r="51673" spans="15:16" x14ac:dyDescent="0.2">
      <c r="O51673" s="284"/>
      <c r="P51673" s="284"/>
    </row>
    <row r="51674" spans="15:16" x14ac:dyDescent="0.2">
      <c r="O51674" s="284"/>
      <c r="P51674" s="284"/>
    </row>
    <row r="51675" spans="15:16" x14ac:dyDescent="0.2">
      <c r="O51675" s="284"/>
      <c r="P51675" s="284"/>
    </row>
    <row r="51676" spans="15:16" x14ac:dyDescent="0.2">
      <c r="O51676" s="284"/>
      <c r="P51676" s="284"/>
    </row>
    <row r="51677" spans="15:16" x14ac:dyDescent="0.2">
      <c r="O51677" s="284"/>
      <c r="P51677" s="284"/>
    </row>
    <row r="51678" spans="15:16" x14ac:dyDescent="0.2">
      <c r="O51678" s="284"/>
      <c r="P51678" s="284"/>
    </row>
    <row r="51679" spans="15:16" x14ac:dyDescent="0.2">
      <c r="O51679" s="284"/>
      <c r="P51679" s="284"/>
    </row>
    <row r="51680" spans="15:16" x14ac:dyDescent="0.2">
      <c r="O51680" s="284"/>
      <c r="P51680" s="284"/>
    </row>
    <row r="51681" spans="15:16" x14ac:dyDescent="0.2">
      <c r="O51681" s="284"/>
      <c r="P51681" s="284"/>
    </row>
    <row r="51682" spans="15:16" x14ac:dyDescent="0.2">
      <c r="O51682" s="284"/>
      <c r="P51682" s="284"/>
    </row>
    <row r="51683" spans="15:16" x14ac:dyDescent="0.2">
      <c r="O51683" s="284"/>
      <c r="P51683" s="284"/>
    </row>
    <row r="51684" spans="15:16" x14ac:dyDescent="0.2">
      <c r="O51684" s="284"/>
      <c r="P51684" s="284"/>
    </row>
    <row r="51685" spans="15:16" x14ac:dyDescent="0.2">
      <c r="O51685" s="284"/>
      <c r="P51685" s="284"/>
    </row>
    <row r="51686" spans="15:16" x14ac:dyDescent="0.2">
      <c r="O51686" s="284"/>
      <c r="P51686" s="284"/>
    </row>
    <row r="51687" spans="15:16" x14ac:dyDescent="0.2">
      <c r="O51687" s="284"/>
      <c r="P51687" s="284"/>
    </row>
    <row r="51688" spans="15:16" x14ac:dyDescent="0.2">
      <c r="O51688" s="284"/>
      <c r="P51688" s="284"/>
    </row>
    <row r="51689" spans="15:16" x14ac:dyDescent="0.2">
      <c r="O51689" s="284"/>
      <c r="P51689" s="284"/>
    </row>
    <row r="51690" spans="15:16" x14ac:dyDescent="0.2">
      <c r="O51690" s="284"/>
      <c r="P51690" s="284"/>
    </row>
    <row r="51691" spans="15:16" x14ac:dyDescent="0.2">
      <c r="O51691" s="284"/>
      <c r="P51691" s="284"/>
    </row>
    <row r="51692" spans="15:16" x14ac:dyDescent="0.2">
      <c r="O51692" s="284"/>
      <c r="P51692" s="284"/>
    </row>
    <row r="51693" spans="15:16" x14ac:dyDescent="0.2">
      <c r="O51693" s="284"/>
      <c r="P51693" s="284"/>
    </row>
    <row r="51694" spans="15:16" x14ac:dyDescent="0.2">
      <c r="O51694" s="284"/>
      <c r="P51694" s="284"/>
    </row>
    <row r="51695" spans="15:16" x14ac:dyDescent="0.2">
      <c r="O51695" s="284"/>
      <c r="P51695" s="284"/>
    </row>
    <row r="51696" spans="15:16" x14ac:dyDescent="0.2">
      <c r="O51696" s="284"/>
      <c r="P51696" s="284"/>
    </row>
    <row r="51697" spans="15:16" x14ac:dyDescent="0.2">
      <c r="O51697" s="284"/>
      <c r="P51697" s="284"/>
    </row>
    <row r="51698" spans="15:16" x14ac:dyDescent="0.2">
      <c r="O51698" s="284"/>
      <c r="P51698" s="284"/>
    </row>
    <row r="51699" spans="15:16" x14ac:dyDescent="0.2">
      <c r="O51699" s="284"/>
      <c r="P51699" s="284"/>
    </row>
    <row r="51700" spans="15:16" x14ac:dyDescent="0.2">
      <c r="O51700" s="284"/>
      <c r="P51700" s="284"/>
    </row>
    <row r="51701" spans="15:16" x14ac:dyDescent="0.2">
      <c r="O51701" s="284"/>
      <c r="P51701" s="284"/>
    </row>
    <row r="51702" spans="15:16" x14ac:dyDescent="0.2">
      <c r="O51702" s="284"/>
      <c r="P51702" s="284"/>
    </row>
    <row r="51703" spans="15:16" x14ac:dyDescent="0.2">
      <c r="O51703" s="284"/>
      <c r="P51703" s="284"/>
    </row>
    <row r="51704" spans="15:16" x14ac:dyDescent="0.2">
      <c r="O51704" s="284"/>
      <c r="P51704" s="284"/>
    </row>
    <row r="51705" spans="15:16" x14ac:dyDescent="0.2">
      <c r="O51705" s="284"/>
      <c r="P51705" s="284"/>
    </row>
    <row r="51706" spans="15:16" x14ac:dyDescent="0.2">
      <c r="O51706" s="284"/>
      <c r="P51706" s="284"/>
    </row>
    <row r="51707" spans="15:16" x14ac:dyDescent="0.2">
      <c r="O51707" s="284"/>
      <c r="P51707" s="284"/>
    </row>
    <row r="51708" spans="15:16" x14ac:dyDescent="0.2">
      <c r="O51708" s="284"/>
      <c r="P51708" s="284"/>
    </row>
    <row r="51709" spans="15:16" x14ac:dyDescent="0.2">
      <c r="O51709" s="284"/>
      <c r="P51709" s="284"/>
    </row>
    <row r="51710" spans="15:16" x14ac:dyDescent="0.2">
      <c r="O51710" s="284"/>
      <c r="P51710" s="284"/>
    </row>
    <row r="51711" spans="15:16" x14ac:dyDescent="0.2">
      <c r="O51711" s="284"/>
      <c r="P51711" s="284"/>
    </row>
    <row r="51712" spans="15:16" x14ac:dyDescent="0.2">
      <c r="O51712" s="284"/>
      <c r="P51712" s="284"/>
    </row>
    <row r="51713" spans="15:16" x14ac:dyDescent="0.2">
      <c r="O51713" s="284"/>
      <c r="P51713" s="284"/>
    </row>
    <row r="51714" spans="15:16" x14ac:dyDescent="0.2">
      <c r="O51714" s="284"/>
      <c r="P51714" s="284"/>
    </row>
    <row r="51715" spans="15:16" x14ac:dyDescent="0.2">
      <c r="O51715" s="284"/>
      <c r="P51715" s="284"/>
    </row>
    <row r="51716" spans="15:16" x14ac:dyDescent="0.2">
      <c r="O51716" s="284"/>
      <c r="P51716" s="284"/>
    </row>
    <row r="51717" spans="15:16" x14ac:dyDescent="0.2">
      <c r="O51717" s="284"/>
      <c r="P51717" s="284"/>
    </row>
    <row r="51718" spans="15:16" x14ac:dyDescent="0.2">
      <c r="O51718" s="284"/>
      <c r="P51718" s="284"/>
    </row>
    <row r="51719" spans="15:16" x14ac:dyDescent="0.2">
      <c r="O51719" s="284"/>
      <c r="P51719" s="284"/>
    </row>
    <row r="51720" spans="15:16" x14ac:dyDescent="0.2">
      <c r="O51720" s="284"/>
      <c r="P51720" s="284"/>
    </row>
    <row r="51721" spans="15:16" x14ac:dyDescent="0.2">
      <c r="O51721" s="284"/>
      <c r="P51721" s="284"/>
    </row>
    <row r="51722" spans="15:16" x14ac:dyDescent="0.2">
      <c r="O51722" s="284"/>
      <c r="P51722" s="284"/>
    </row>
    <row r="51723" spans="15:16" x14ac:dyDescent="0.2">
      <c r="O51723" s="284"/>
      <c r="P51723" s="284"/>
    </row>
    <row r="51724" spans="15:16" x14ac:dyDescent="0.2">
      <c r="O51724" s="284"/>
      <c r="P51724" s="284"/>
    </row>
    <row r="51725" spans="15:16" x14ac:dyDescent="0.2">
      <c r="O51725" s="284"/>
      <c r="P51725" s="284"/>
    </row>
    <row r="51726" spans="15:16" x14ac:dyDescent="0.2">
      <c r="O51726" s="284"/>
      <c r="P51726" s="284"/>
    </row>
    <row r="51727" spans="15:16" x14ac:dyDescent="0.2">
      <c r="O51727" s="284"/>
      <c r="P51727" s="284"/>
    </row>
    <row r="51728" spans="15:16" x14ac:dyDescent="0.2">
      <c r="O51728" s="284"/>
      <c r="P51728" s="284"/>
    </row>
    <row r="51729" spans="15:16" x14ac:dyDescent="0.2">
      <c r="O51729" s="284"/>
      <c r="P51729" s="284"/>
    </row>
    <row r="51730" spans="15:16" x14ac:dyDescent="0.2">
      <c r="O51730" s="284"/>
      <c r="P51730" s="284"/>
    </row>
    <row r="51731" spans="15:16" x14ac:dyDescent="0.2">
      <c r="O51731" s="284"/>
      <c r="P51731" s="284"/>
    </row>
    <row r="51732" spans="15:16" x14ac:dyDescent="0.2">
      <c r="O51732" s="284"/>
      <c r="P51732" s="284"/>
    </row>
    <row r="51733" spans="15:16" x14ac:dyDescent="0.2">
      <c r="O51733" s="284"/>
      <c r="P51733" s="284"/>
    </row>
    <row r="51734" spans="15:16" x14ac:dyDescent="0.2">
      <c r="O51734" s="284"/>
      <c r="P51734" s="284"/>
    </row>
    <row r="51735" spans="15:16" x14ac:dyDescent="0.2">
      <c r="O51735" s="284"/>
      <c r="P51735" s="284"/>
    </row>
    <row r="51736" spans="15:16" x14ac:dyDescent="0.2">
      <c r="O51736" s="284"/>
      <c r="P51736" s="284"/>
    </row>
    <row r="51737" spans="15:16" x14ac:dyDescent="0.2">
      <c r="O51737" s="284"/>
      <c r="P51737" s="284"/>
    </row>
    <row r="51738" spans="15:16" x14ac:dyDescent="0.2">
      <c r="O51738" s="284"/>
      <c r="P51738" s="284"/>
    </row>
    <row r="51739" spans="15:16" x14ac:dyDescent="0.2">
      <c r="O51739" s="284"/>
      <c r="P51739" s="284"/>
    </row>
    <row r="51740" spans="15:16" x14ac:dyDescent="0.2">
      <c r="O51740" s="284"/>
      <c r="P51740" s="284"/>
    </row>
    <row r="51741" spans="15:16" x14ac:dyDescent="0.2">
      <c r="O51741" s="284"/>
      <c r="P51741" s="284"/>
    </row>
    <row r="51742" spans="15:16" x14ac:dyDescent="0.2">
      <c r="O51742" s="284"/>
      <c r="P51742" s="284"/>
    </row>
    <row r="51743" spans="15:16" x14ac:dyDescent="0.2">
      <c r="O51743" s="284"/>
      <c r="P51743" s="284"/>
    </row>
    <row r="51744" spans="15:16" x14ac:dyDescent="0.2">
      <c r="O51744" s="284"/>
      <c r="P51744" s="284"/>
    </row>
    <row r="51745" spans="15:16" x14ac:dyDescent="0.2">
      <c r="O51745" s="284"/>
      <c r="P51745" s="284"/>
    </row>
    <row r="51746" spans="15:16" x14ac:dyDescent="0.2">
      <c r="O51746" s="284"/>
      <c r="P51746" s="284"/>
    </row>
    <row r="51747" spans="15:16" x14ac:dyDescent="0.2">
      <c r="O51747" s="284"/>
      <c r="P51747" s="284"/>
    </row>
    <row r="51748" spans="15:16" x14ac:dyDescent="0.2">
      <c r="O51748" s="284"/>
      <c r="P51748" s="284"/>
    </row>
    <row r="51749" spans="15:16" x14ac:dyDescent="0.2">
      <c r="O51749" s="284"/>
      <c r="P51749" s="284"/>
    </row>
    <row r="51750" spans="15:16" x14ac:dyDescent="0.2">
      <c r="O51750" s="284"/>
      <c r="P51750" s="284"/>
    </row>
    <row r="51751" spans="15:16" x14ac:dyDescent="0.2">
      <c r="O51751" s="284"/>
      <c r="P51751" s="284"/>
    </row>
    <row r="51752" spans="15:16" x14ac:dyDescent="0.2">
      <c r="O51752" s="284"/>
      <c r="P51752" s="284"/>
    </row>
    <row r="51753" spans="15:16" x14ac:dyDescent="0.2">
      <c r="O51753" s="284"/>
      <c r="P51753" s="284"/>
    </row>
    <row r="51754" spans="15:16" x14ac:dyDescent="0.2">
      <c r="O51754" s="284"/>
      <c r="P51754" s="284"/>
    </row>
    <row r="51755" spans="15:16" x14ac:dyDescent="0.2">
      <c r="O51755" s="284"/>
      <c r="P51755" s="284"/>
    </row>
    <row r="51756" spans="15:16" x14ac:dyDescent="0.2">
      <c r="O51756" s="284"/>
      <c r="P51756" s="284"/>
    </row>
    <row r="51757" spans="15:16" x14ac:dyDescent="0.2">
      <c r="O51757" s="284"/>
      <c r="P51757" s="284"/>
    </row>
    <row r="51758" spans="15:16" x14ac:dyDescent="0.2">
      <c r="O51758" s="284"/>
      <c r="P51758" s="284"/>
    </row>
    <row r="51759" spans="15:16" x14ac:dyDescent="0.2">
      <c r="O51759" s="284"/>
      <c r="P51759" s="284"/>
    </row>
    <row r="51760" spans="15:16" x14ac:dyDescent="0.2">
      <c r="O51760" s="284"/>
      <c r="P51760" s="284"/>
    </row>
    <row r="51761" spans="15:16" x14ac:dyDescent="0.2">
      <c r="O51761" s="284"/>
      <c r="P51761" s="284"/>
    </row>
    <row r="51762" spans="15:16" x14ac:dyDescent="0.2">
      <c r="O51762" s="284"/>
      <c r="P51762" s="284"/>
    </row>
    <row r="51763" spans="15:16" x14ac:dyDescent="0.2">
      <c r="O51763" s="284"/>
      <c r="P51763" s="284"/>
    </row>
    <row r="51764" spans="15:16" x14ac:dyDescent="0.2">
      <c r="O51764" s="284"/>
      <c r="P51764" s="284"/>
    </row>
    <row r="51765" spans="15:16" x14ac:dyDescent="0.2">
      <c r="O51765" s="284"/>
      <c r="P51765" s="284"/>
    </row>
    <row r="51766" spans="15:16" x14ac:dyDescent="0.2">
      <c r="O51766" s="284"/>
      <c r="P51766" s="284"/>
    </row>
    <row r="51767" spans="15:16" x14ac:dyDescent="0.2">
      <c r="O51767" s="284"/>
      <c r="P51767" s="284"/>
    </row>
    <row r="51768" spans="15:16" x14ac:dyDescent="0.2">
      <c r="O51768" s="284"/>
      <c r="P51768" s="284"/>
    </row>
    <row r="51769" spans="15:16" x14ac:dyDescent="0.2">
      <c r="O51769" s="284"/>
      <c r="P51769" s="284"/>
    </row>
    <row r="51770" spans="15:16" x14ac:dyDescent="0.2">
      <c r="O51770" s="284"/>
      <c r="P51770" s="284"/>
    </row>
    <row r="51771" spans="15:16" x14ac:dyDescent="0.2">
      <c r="O51771" s="284"/>
      <c r="P51771" s="284"/>
    </row>
    <row r="51772" spans="15:16" x14ac:dyDescent="0.2">
      <c r="O51772" s="284"/>
      <c r="P51772" s="284"/>
    </row>
    <row r="51773" spans="15:16" x14ac:dyDescent="0.2">
      <c r="O51773" s="284"/>
      <c r="P51773" s="284"/>
    </row>
    <row r="51774" spans="15:16" x14ac:dyDescent="0.2">
      <c r="O51774" s="284"/>
      <c r="P51774" s="284"/>
    </row>
    <row r="51775" spans="15:16" x14ac:dyDescent="0.2">
      <c r="O51775" s="284"/>
      <c r="P51775" s="284"/>
    </row>
    <row r="51776" spans="15:16" x14ac:dyDescent="0.2">
      <c r="O51776" s="284"/>
      <c r="P51776" s="284"/>
    </row>
    <row r="51777" spans="15:16" x14ac:dyDescent="0.2">
      <c r="O51777" s="284"/>
      <c r="P51777" s="284"/>
    </row>
    <row r="51778" spans="15:16" x14ac:dyDescent="0.2">
      <c r="O51778" s="284"/>
      <c r="P51778" s="284"/>
    </row>
    <row r="51779" spans="15:16" x14ac:dyDescent="0.2">
      <c r="O51779" s="284"/>
      <c r="P51779" s="284"/>
    </row>
    <row r="51780" spans="15:16" x14ac:dyDescent="0.2">
      <c r="O51780" s="284"/>
      <c r="P51780" s="284"/>
    </row>
    <row r="51781" spans="15:16" x14ac:dyDescent="0.2">
      <c r="O51781" s="284"/>
      <c r="P51781" s="284"/>
    </row>
    <row r="51782" spans="15:16" x14ac:dyDescent="0.2">
      <c r="O51782" s="284"/>
      <c r="P51782" s="284"/>
    </row>
    <row r="51783" spans="15:16" x14ac:dyDescent="0.2">
      <c r="O51783" s="284"/>
      <c r="P51783" s="284"/>
    </row>
    <row r="51784" spans="15:16" x14ac:dyDescent="0.2">
      <c r="O51784" s="284"/>
      <c r="P51784" s="284"/>
    </row>
    <row r="51785" spans="15:16" x14ac:dyDescent="0.2">
      <c r="O51785" s="284"/>
      <c r="P51785" s="284"/>
    </row>
    <row r="51786" spans="15:16" x14ac:dyDescent="0.2">
      <c r="O51786" s="284"/>
      <c r="P51786" s="284"/>
    </row>
    <row r="51787" spans="15:16" x14ac:dyDescent="0.2">
      <c r="O51787" s="284"/>
      <c r="P51787" s="284"/>
    </row>
    <row r="51788" spans="15:16" x14ac:dyDescent="0.2">
      <c r="O51788" s="284"/>
      <c r="P51788" s="284"/>
    </row>
    <row r="51789" spans="15:16" x14ac:dyDescent="0.2">
      <c r="O51789" s="284"/>
      <c r="P51789" s="284"/>
    </row>
    <row r="51790" spans="15:16" x14ac:dyDescent="0.2">
      <c r="O51790" s="284"/>
      <c r="P51790" s="284"/>
    </row>
    <row r="51791" spans="15:16" x14ac:dyDescent="0.2">
      <c r="O51791" s="284"/>
      <c r="P51791" s="284"/>
    </row>
    <row r="51792" spans="15:16" x14ac:dyDescent="0.2">
      <c r="O51792" s="284"/>
      <c r="P51792" s="284"/>
    </row>
    <row r="51793" spans="15:16" x14ac:dyDescent="0.2">
      <c r="O51793" s="284"/>
      <c r="P51793" s="284"/>
    </row>
    <row r="51794" spans="15:16" x14ac:dyDescent="0.2">
      <c r="O51794" s="284"/>
      <c r="P51794" s="284"/>
    </row>
    <row r="51795" spans="15:16" x14ac:dyDescent="0.2">
      <c r="O51795" s="284"/>
      <c r="P51795" s="284"/>
    </row>
    <row r="51796" spans="15:16" x14ac:dyDescent="0.2">
      <c r="O51796" s="284"/>
      <c r="P51796" s="284"/>
    </row>
    <row r="51797" spans="15:16" x14ac:dyDescent="0.2">
      <c r="O51797" s="284"/>
      <c r="P51797" s="284"/>
    </row>
    <row r="51798" spans="15:16" x14ac:dyDescent="0.2">
      <c r="O51798" s="284"/>
      <c r="P51798" s="284"/>
    </row>
    <row r="51799" spans="15:16" x14ac:dyDescent="0.2">
      <c r="O51799" s="284"/>
      <c r="P51799" s="284"/>
    </row>
    <row r="51800" spans="15:16" x14ac:dyDescent="0.2">
      <c r="O51800" s="284"/>
      <c r="P51800" s="284"/>
    </row>
    <row r="51801" spans="15:16" x14ac:dyDescent="0.2">
      <c r="O51801" s="284"/>
      <c r="P51801" s="284"/>
    </row>
    <row r="51802" spans="15:16" x14ac:dyDescent="0.2">
      <c r="O51802" s="284"/>
      <c r="P51802" s="284"/>
    </row>
    <row r="51803" spans="15:16" x14ac:dyDescent="0.2">
      <c r="O51803" s="284"/>
      <c r="P51803" s="284"/>
    </row>
    <row r="51804" spans="15:16" x14ac:dyDescent="0.2">
      <c r="O51804" s="284"/>
      <c r="P51804" s="284"/>
    </row>
    <row r="51805" spans="15:16" x14ac:dyDescent="0.2">
      <c r="O51805" s="284"/>
      <c r="P51805" s="284"/>
    </row>
    <row r="51806" spans="15:16" x14ac:dyDescent="0.2">
      <c r="O51806" s="284"/>
      <c r="P51806" s="284"/>
    </row>
    <row r="51807" spans="15:16" x14ac:dyDescent="0.2">
      <c r="O51807" s="284"/>
      <c r="P51807" s="284"/>
    </row>
    <row r="51808" spans="15:16" x14ac:dyDescent="0.2">
      <c r="O51808" s="284"/>
      <c r="P51808" s="284"/>
    </row>
    <row r="51809" spans="15:16" x14ac:dyDescent="0.2">
      <c r="O51809" s="284"/>
      <c r="P51809" s="284"/>
    </row>
    <row r="51810" spans="15:16" x14ac:dyDescent="0.2">
      <c r="O51810" s="284"/>
      <c r="P51810" s="284"/>
    </row>
    <row r="51811" spans="15:16" x14ac:dyDescent="0.2">
      <c r="O51811" s="284"/>
      <c r="P51811" s="284"/>
    </row>
    <row r="51812" spans="15:16" x14ac:dyDescent="0.2">
      <c r="O51812" s="284"/>
      <c r="P51812" s="284"/>
    </row>
    <row r="51813" spans="15:16" x14ac:dyDescent="0.2">
      <c r="O51813" s="284"/>
      <c r="P51813" s="284"/>
    </row>
    <row r="51814" spans="15:16" x14ac:dyDescent="0.2">
      <c r="O51814" s="284"/>
      <c r="P51814" s="284"/>
    </row>
    <row r="51815" spans="15:16" x14ac:dyDescent="0.2">
      <c r="O51815" s="284"/>
      <c r="P51815" s="284"/>
    </row>
    <row r="51816" spans="15:16" x14ac:dyDescent="0.2">
      <c r="O51816" s="284"/>
      <c r="P51816" s="284"/>
    </row>
    <row r="51817" spans="15:16" x14ac:dyDescent="0.2">
      <c r="O51817" s="284"/>
      <c r="P51817" s="284"/>
    </row>
    <row r="51818" spans="15:16" x14ac:dyDescent="0.2">
      <c r="O51818" s="284"/>
      <c r="P51818" s="284"/>
    </row>
    <row r="51819" spans="15:16" x14ac:dyDescent="0.2">
      <c r="O51819" s="284"/>
      <c r="P51819" s="284"/>
    </row>
    <row r="51820" spans="15:16" x14ac:dyDescent="0.2">
      <c r="O51820" s="284"/>
      <c r="P51820" s="284"/>
    </row>
    <row r="51821" spans="15:16" x14ac:dyDescent="0.2">
      <c r="O51821" s="284"/>
      <c r="P51821" s="284"/>
    </row>
    <row r="51822" spans="15:16" x14ac:dyDescent="0.2">
      <c r="O51822" s="284"/>
      <c r="P51822" s="284"/>
    </row>
    <row r="51823" spans="15:16" x14ac:dyDescent="0.2">
      <c r="O51823" s="284"/>
      <c r="P51823" s="284"/>
    </row>
    <row r="51824" spans="15:16" x14ac:dyDescent="0.2">
      <c r="O51824" s="284"/>
      <c r="P51824" s="284"/>
    </row>
    <row r="51825" spans="15:16" x14ac:dyDescent="0.2">
      <c r="O51825" s="284"/>
      <c r="P51825" s="284"/>
    </row>
    <row r="51826" spans="15:16" x14ac:dyDescent="0.2">
      <c r="O51826" s="284"/>
      <c r="P51826" s="284"/>
    </row>
    <row r="51827" spans="15:16" x14ac:dyDescent="0.2">
      <c r="O51827" s="284"/>
      <c r="P51827" s="284"/>
    </row>
    <row r="51828" spans="15:16" x14ac:dyDescent="0.2">
      <c r="O51828" s="284"/>
      <c r="P51828" s="284"/>
    </row>
    <row r="51829" spans="15:16" x14ac:dyDescent="0.2">
      <c r="O51829" s="284"/>
      <c r="P51829" s="284"/>
    </row>
    <row r="51830" spans="15:16" x14ac:dyDescent="0.2">
      <c r="O51830" s="284"/>
      <c r="P51830" s="284"/>
    </row>
    <row r="51831" spans="15:16" x14ac:dyDescent="0.2">
      <c r="O51831" s="284"/>
      <c r="P51831" s="284"/>
    </row>
    <row r="51832" spans="15:16" x14ac:dyDescent="0.2">
      <c r="O51832" s="284"/>
      <c r="P51832" s="284"/>
    </row>
    <row r="51833" spans="15:16" x14ac:dyDescent="0.2">
      <c r="O51833" s="284"/>
      <c r="P51833" s="284"/>
    </row>
    <row r="51834" spans="15:16" x14ac:dyDescent="0.2">
      <c r="O51834" s="284"/>
      <c r="P51834" s="284"/>
    </row>
    <row r="51835" spans="15:16" x14ac:dyDescent="0.2">
      <c r="O51835" s="284"/>
      <c r="P51835" s="284"/>
    </row>
    <row r="51836" spans="15:16" x14ac:dyDescent="0.2">
      <c r="O51836" s="284"/>
      <c r="P51836" s="284"/>
    </row>
    <row r="51837" spans="15:16" x14ac:dyDescent="0.2">
      <c r="O51837" s="284"/>
      <c r="P51837" s="284"/>
    </row>
    <row r="51838" spans="15:16" x14ac:dyDescent="0.2">
      <c r="O51838" s="284"/>
      <c r="P51838" s="284"/>
    </row>
    <row r="51839" spans="15:16" x14ac:dyDescent="0.2">
      <c r="O51839" s="284"/>
      <c r="P51839" s="284"/>
    </row>
    <row r="51840" spans="15:16" x14ac:dyDescent="0.2">
      <c r="O51840" s="284"/>
      <c r="P51840" s="284"/>
    </row>
    <row r="51841" spans="15:16" x14ac:dyDescent="0.2">
      <c r="O51841" s="284"/>
      <c r="P51841" s="284"/>
    </row>
    <row r="51842" spans="15:16" x14ac:dyDescent="0.2">
      <c r="O51842" s="284"/>
      <c r="P51842" s="284"/>
    </row>
    <row r="51843" spans="15:16" x14ac:dyDescent="0.2">
      <c r="O51843" s="284"/>
      <c r="P51843" s="284"/>
    </row>
    <row r="51844" spans="15:16" x14ac:dyDescent="0.2">
      <c r="O51844" s="284"/>
      <c r="P51844" s="284"/>
    </row>
    <row r="51845" spans="15:16" x14ac:dyDescent="0.2">
      <c r="O51845" s="284"/>
      <c r="P51845" s="284"/>
    </row>
    <row r="51846" spans="15:16" x14ac:dyDescent="0.2">
      <c r="O51846" s="284"/>
      <c r="P51846" s="284"/>
    </row>
    <row r="51847" spans="15:16" x14ac:dyDescent="0.2">
      <c r="O51847" s="284"/>
      <c r="P51847" s="284"/>
    </row>
    <row r="51848" spans="15:16" x14ac:dyDescent="0.2">
      <c r="O51848" s="284"/>
      <c r="P51848" s="284"/>
    </row>
    <row r="51849" spans="15:16" x14ac:dyDescent="0.2">
      <c r="O51849" s="284"/>
      <c r="P51849" s="284"/>
    </row>
    <row r="51850" spans="15:16" x14ac:dyDescent="0.2">
      <c r="O51850" s="284"/>
      <c r="P51850" s="284"/>
    </row>
    <row r="51851" spans="15:16" x14ac:dyDescent="0.2">
      <c r="O51851" s="284"/>
      <c r="P51851" s="284"/>
    </row>
    <row r="51852" spans="15:16" x14ac:dyDescent="0.2">
      <c r="O51852" s="284"/>
      <c r="P51852" s="284"/>
    </row>
    <row r="51853" spans="15:16" x14ac:dyDescent="0.2">
      <c r="O51853" s="284"/>
      <c r="P51853" s="284"/>
    </row>
    <row r="51854" spans="15:16" x14ac:dyDescent="0.2">
      <c r="O51854" s="284"/>
      <c r="P51854" s="284"/>
    </row>
    <row r="51855" spans="15:16" x14ac:dyDescent="0.2">
      <c r="O51855" s="284"/>
      <c r="P51855" s="284"/>
    </row>
    <row r="51856" spans="15:16" x14ac:dyDescent="0.2">
      <c r="O51856" s="284"/>
      <c r="P51856" s="284"/>
    </row>
    <row r="51857" spans="15:16" x14ac:dyDescent="0.2">
      <c r="O51857" s="284"/>
      <c r="P51857" s="284"/>
    </row>
    <row r="51858" spans="15:16" x14ac:dyDescent="0.2">
      <c r="O51858" s="284"/>
      <c r="P51858" s="284"/>
    </row>
    <row r="51859" spans="15:16" x14ac:dyDescent="0.2">
      <c r="O51859" s="284"/>
      <c r="P51859" s="284"/>
    </row>
    <row r="51860" spans="15:16" x14ac:dyDescent="0.2">
      <c r="O51860" s="284"/>
      <c r="P51860" s="284"/>
    </row>
    <row r="51861" spans="15:16" x14ac:dyDescent="0.2">
      <c r="O51861" s="284"/>
      <c r="P51861" s="284"/>
    </row>
    <row r="51862" spans="15:16" x14ac:dyDescent="0.2">
      <c r="O51862" s="284"/>
      <c r="P51862" s="284"/>
    </row>
    <row r="51863" spans="15:16" x14ac:dyDescent="0.2">
      <c r="O51863" s="284"/>
      <c r="P51863" s="284"/>
    </row>
    <row r="51864" spans="15:16" x14ac:dyDescent="0.2">
      <c r="O51864" s="284"/>
      <c r="P51864" s="284"/>
    </row>
    <row r="51865" spans="15:16" x14ac:dyDescent="0.2">
      <c r="O51865" s="284"/>
      <c r="P51865" s="284"/>
    </row>
    <row r="51866" spans="15:16" x14ac:dyDescent="0.2">
      <c r="O51866" s="284"/>
      <c r="P51866" s="284"/>
    </row>
    <row r="51867" spans="15:16" x14ac:dyDescent="0.2">
      <c r="O51867" s="284"/>
      <c r="P51867" s="284"/>
    </row>
    <row r="51868" spans="15:16" x14ac:dyDescent="0.2">
      <c r="O51868" s="284"/>
      <c r="P51868" s="284"/>
    </row>
    <row r="51869" spans="15:16" x14ac:dyDescent="0.2">
      <c r="O51869" s="284"/>
      <c r="P51869" s="284"/>
    </row>
    <row r="51870" spans="15:16" x14ac:dyDescent="0.2">
      <c r="O51870" s="284"/>
      <c r="P51870" s="284"/>
    </row>
    <row r="51871" spans="15:16" x14ac:dyDescent="0.2">
      <c r="O51871" s="284"/>
      <c r="P51871" s="284"/>
    </row>
    <row r="51872" spans="15:16" x14ac:dyDescent="0.2">
      <c r="O51872" s="284"/>
      <c r="P51872" s="284"/>
    </row>
    <row r="51873" spans="15:16" x14ac:dyDescent="0.2">
      <c r="O51873" s="284"/>
      <c r="P51873" s="284"/>
    </row>
    <row r="51874" spans="15:16" x14ac:dyDescent="0.2">
      <c r="O51874" s="284"/>
      <c r="P51874" s="284"/>
    </row>
    <row r="51875" spans="15:16" x14ac:dyDescent="0.2">
      <c r="O51875" s="284"/>
      <c r="P51875" s="284"/>
    </row>
    <row r="51876" spans="15:16" x14ac:dyDescent="0.2">
      <c r="O51876" s="284"/>
      <c r="P51876" s="284"/>
    </row>
    <row r="51877" spans="15:16" x14ac:dyDescent="0.2">
      <c r="O51877" s="284"/>
      <c r="P51877" s="284"/>
    </row>
    <row r="51878" spans="15:16" x14ac:dyDescent="0.2">
      <c r="O51878" s="284"/>
      <c r="P51878" s="284"/>
    </row>
    <row r="51879" spans="15:16" x14ac:dyDescent="0.2">
      <c r="O51879" s="284"/>
      <c r="P51879" s="284"/>
    </row>
    <row r="51880" spans="15:16" x14ac:dyDescent="0.2">
      <c r="O51880" s="284"/>
      <c r="P51880" s="284"/>
    </row>
    <row r="51881" spans="15:16" x14ac:dyDescent="0.2">
      <c r="O51881" s="284"/>
      <c r="P51881" s="284"/>
    </row>
    <row r="51882" spans="15:16" x14ac:dyDescent="0.2">
      <c r="O51882" s="284"/>
      <c r="P51882" s="284"/>
    </row>
    <row r="51883" spans="15:16" x14ac:dyDescent="0.2">
      <c r="O51883" s="284"/>
      <c r="P51883" s="284"/>
    </row>
    <row r="51884" spans="15:16" x14ac:dyDescent="0.2">
      <c r="O51884" s="284"/>
      <c r="P51884" s="284"/>
    </row>
    <row r="51885" spans="15:16" x14ac:dyDescent="0.2">
      <c r="O51885" s="284"/>
      <c r="P51885" s="284"/>
    </row>
    <row r="51886" spans="15:16" x14ac:dyDescent="0.2">
      <c r="O51886" s="284"/>
      <c r="P51886" s="284"/>
    </row>
    <row r="51887" spans="15:16" x14ac:dyDescent="0.2">
      <c r="O51887" s="284"/>
      <c r="P51887" s="284"/>
    </row>
    <row r="51888" spans="15:16" x14ac:dyDescent="0.2">
      <c r="O51888" s="284"/>
      <c r="P51888" s="284"/>
    </row>
    <row r="51889" spans="15:16" x14ac:dyDescent="0.2">
      <c r="O51889" s="284"/>
      <c r="P51889" s="284"/>
    </row>
    <row r="51890" spans="15:16" x14ac:dyDescent="0.2">
      <c r="O51890" s="284"/>
      <c r="P51890" s="284"/>
    </row>
    <row r="51891" spans="15:16" x14ac:dyDescent="0.2">
      <c r="O51891" s="284"/>
      <c r="P51891" s="284"/>
    </row>
    <row r="51892" spans="15:16" x14ac:dyDescent="0.2">
      <c r="O51892" s="284"/>
      <c r="P51892" s="284"/>
    </row>
    <row r="51893" spans="15:16" x14ac:dyDescent="0.2">
      <c r="O51893" s="284"/>
      <c r="P51893" s="284"/>
    </row>
    <row r="51894" spans="15:16" x14ac:dyDescent="0.2">
      <c r="O51894" s="284"/>
      <c r="P51894" s="284"/>
    </row>
    <row r="51895" spans="15:16" x14ac:dyDescent="0.2">
      <c r="O51895" s="284"/>
      <c r="P51895" s="284"/>
    </row>
    <row r="51896" spans="15:16" x14ac:dyDescent="0.2">
      <c r="O51896" s="284"/>
      <c r="P51896" s="284"/>
    </row>
    <row r="51897" spans="15:16" x14ac:dyDescent="0.2">
      <c r="O51897" s="284"/>
      <c r="P51897" s="284"/>
    </row>
    <row r="51898" spans="15:16" x14ac:dyDescent="0.2">
      <c r="O51898" s="284"/>
      <c r="P51898" s="284"/>
    </row>
    <row r="51899" spans="15:16" x14ac:dyDescent="0.2">
      <c r="O51899" s="284"/>
      <c r="P51899" s="284"/>
    </row>
    <row r="51900" spans="15:16" x14ac:dyDescent="0.2">
      <c r="O51900" s="284"/>
      <c r="P51900" s="284"/>
    </row>
    <row r="51901" spans="15:16" x14ac:dyDescent="0.2">
      <c r="O51901" s="284"/>
      <c r="P51901" s="284"/>
    </row>
    <row r="51902" spans="15:16" x14ac:dyDescent="0.2">
      <c r="O51902" s="284"/>
      <c r="P51902" s="284"/>
    </row>
    <row r="51903" spans="15:16" x14ac:dyDescent="0.2">
      <c r="O51903" s="284"/>
      <c r="P51903" s="284"/>
    </row>
    <row r="51904" spans="15:16" x14ac:dyDescent="0.2">
      <c r="O51904" s="284"/>
      <c r="P51904" s="284"/>
    </row>
    <row r="51905" spans="15:16" x14ac:dyDescent="0.2">
      <c r="O51905" s="284"/>
      <c r="P51905" s="284"/>
    </row>
    <row r="51906" spans="15:16" x14ac:dyDescent="0.2">
      <c r="O51906" s="284"/>
      <c r="P51906" s="284"/>
    </row>
    <row r="51907" spans="15:16" x14ac:dyDescent="0.2">
      <c r="O51907" s="284"/>
      <c r="P51907" s="284"/>
    </row>
    <row r="51908" spans="15:16" x14ac:dyDescent="0.2">
      <c r="O51908" s="284"/>
      <c r="P51908" s="284"/>
    </row>
    <row r="51909" spans="15:16" x14ac:dyDescent="0.2">
      <c r="O51909" s="284"/>
      <c r="P51909" s="284"/>
    </row>
    <row r="51910" spans="15:16" x14ac:dyDescent="0.2">
      <c r="O51910" s="284"/>
      <c r="P51910" s="284"/>
    </row>
    <row r="51911" spans="15:16" x14ac:dyDescent="0.2">
      <c r="O51911" s="284"/>
      <c r="P51911" s="284"/>
    </row>
    <row r="51912" spans="15:16" x14ac:dyDescent="0.2">
      <c r="O51912" s="284"/>
      <c r="P51912" s="284"/>
    </row>
    <row r="51913" spans="15:16" x14ac:dyDescent="0.2">
      <c r="O51913" s="284"/>
      <c r="P51913" s="284"/>
    </row>
    <row r="51914" spans="15:16" x14ac:dyDescent="0.2">
      <c r="O51914" s="284"/>
      <c r="P51914" s="284"/>
    </row>
    <row r="51915" spans="15:16" x14ac:dyDescent="0.2">
      <c r="O51915" s="284"/>
      <c r="P51915" s="284"/>
    </row>
    <row r="51916" spans="15:16" x14ac:dyDescent="0.2">
      <c r="O51916" s="284"/>
      <c r="P51916" s="284"/>
    </row>
    <row r="51917" spans="15:16" x14ac:dyDescent="0.2">
      <c r="O51917" s="284"/>
      <c r="P51917" s="284"/>
    </row>
    <row r="51918" spans="15:16" x14ac:dyDescent="0.2">
      <c r="O51918" s="284"/>
      <c r="P51918" s="284"/>
    </row>
    <row r="51919" spans="15:16" x14ac:dyDescent="0.2">
      <c r="O51919" s="284"/>
      <c r="P51919" s="284"/>
    </row>
    <row r="51920" spans="15:16" x14ac:dyDescent="0.2">
      <c r="O51920" s="284"/>
      <c r="P51920" s="284"/>
    </row>
    <row r="51921" spans="15:16" x14ac:dyDescent="0.2">
      <c r="O51921" s="284"/>
      <c r="P51921" s="284"/>
    </row>
    <row r="51922" spans="15:16" x14ac:dyDescent="0.2">
      <c r="O51922" s="284"/>
      <c r="P51922" s="284"/>
    </row>
    <row r="51923" spans="15:16" x14ac:dyDescent="0.2">
      <c r="O51923" s="284"/>
      <c r="P51923" s="284"/>
    </row>
    <row r="51924" spans="15:16" x14ac:dyDescent="0.2">
      <c r="O51924" s="284"/>
      <c r="P51924" s="284"/>
    </row>
    <row r="51925" spans="15:16" x14ac:dyDescent="0.2">
      <c r="O51925" s="284"/>
      <c r="P51925" s="284"/>
    </row>
    <row r="51926" spans="15:16" x14ac:dyDescent="0.2">
      <c r="O51926" s="284"/>
      <c r="P51926" s="284"/>
    </row>
    <row r="51927" spans="15:16" x14ac:dyDescent="0.2">
      <c r="O51927" s="284"/>
      <c r="P51927" s="284"/>
    </row>
    <row r="51928" spans="15:16" x14ac:dyDescent="0.2">
      <c r="O51928" s="284"/>
      <c r="P51928" s="284"/>
    </row>
    <row r="51929" spans="15:16" x14ac:dyDescent="0.2">
      <c r="O51929" s="284"/>
      <c r="P51929" s="284"/>
    </row>
    <row r="51930" spans="15:16" x14ac:dyDescent="0.2">
      <c r="O51930" s="284"/>
      <c r="P51930" s="284"/>
    </row>
    <row r="51931" spans="15:16" x14ac:dyDescent="0.2">
      <c r="O51931" s="284"/>
      <c r="P51931" s="284"/>
    </row>
    <row r="51932" spans="15:16" x14ac:dyDescent="0.2">
      <c r="O51932" s="284"/>
      <c r="P51932" s="284"/>
    </row>
    <row r="51933" spans="15:16" x14ac:dyDescent="0.2">
      <c r="O51933" s="284"/>
      <c r="P51933" s="284"/>
    </row>
    <row r="51934" spans="15:16" x14ac:dyDescent="0.2">
      <c r="O51934" s="284"/>
      <c r="P51934" s="284"/>
    </row>
    <row r="51935" spans="15:16" x14ac:dyDescent="0.2">
      <c r="O51935" s="284"/>
      <c r="P51935" s="284"/>
    </row>
    <row r="51936" spans="15:16" x14ac:dyDescent="0.2">
      <c r="O51936" s="284"/>
      <c r="P51936" s="284"/>
    </row>
    <row r="51937" spans="15:16" x14ac:dyDescent="0.2">
      <c r="O51937" s="284"/>
      <c r="P51937" s="284"/>
    </row>
    <row r="51938" spans="15:16" x14ac:dyDescent="0.2">
      <c r="O51938" s="284"/>
      <c r="P51938" s="284"/>
    </row>
    <row r="51939" spans="15:16" x14ac:dyDescent="0.2">
      <c r="O51939" s="284"/>
      <c r="P51939" s="284"/>
    </row>
    <row r="51940" spans="15:16" x14ac:dyDescent="0.2">
      <c r="O51940" s="284"/>
      <c r="P51940" s="284"/>
    </row>
    <row r="51941" spans="15:16" x14ac:dyDescent="0.2">
      <c r="O51941" s="284"/>
      <c r="P51941" s="284"/>
    </row>
    <row r="51942" spans="15:16" x14ac:dyDescent="0.2">
      <c r="O51942" s="284"/>
      <c r="P51942" s="284"/>
    </row>
    <row r="51943" spans="15:16" x14ac:dyDescent="0.2">
      <c r="O51943" s="284"/>
      <c r="P51943" s="284"/>
    </row>
    <row r="51944" spans="15:16" x14ac:dyDescent="0.2">
      <c r="O51944" s="284"/>
      <c r="P51944" s="284"/>
    </row>
    <row r="51945" spans="15:16" x14ac:dyDescent="0.2">
      <c r="O51945" s="284"/>
      <c r="P51945" s="284"/>
    </row>
    <row r="51946" spans="15:16" x14ac:dyDescent="0.2">
      <c r="O51946" s="284"/>
      <c r="P51946" s="284"/>
    </row>
    <row r="51947" spans="15:16" x14ac:dyDescent="0.2">
      <c r="O51947" s="284"/>
      <c r="P51947" s="284"/>
    </row>
    <row r="51948" spans="15:16" x14ac:dyDescent="0.2">
      <c r="O51948" s="284"/>
      <c r="P51948" s="284"/>
    </row>
    <row r="51949" spans="15:16" x14ac:dyDescent="0.2">
      <c r="O51949" s="284"/>
      <c r="P51949" s="284"/>
    </row>
    <row r="51950" spans="15:16" x14ac:dyDescent="0.2">
      <c r="O51950" s="284"/>
      <c r="P51950" s="284"/>
    </row>
    <row r="51951" spans="15:16" x14ac:dyDescent="0.2">
      <c r="O51951" s="284"/>
      <c r="P51951" s="284"/>
    </row>
    <row r="51952" spans="15:16" x14ac:dyDescent="0.2">
      <c r="O51952" s="284"/>
      <c r="P51952" s="284"/>
    </row>
    <row r="51953" spans="15:16" x14ac:dyDescent="0.2">
      <c r="O51953" s="284"/>
      <c r="P51953" s="284"/>
    </row>
    <row r="51954" spans="15:16" x14ac:dyDescent="0.2">
      <c r="O51954" s="284"/>
      <c r="P51954" s="284"/>
    </row>
    <row r="51955" spans="15:16" x14ac:dyDescent="0.2">
      <c r="O51955" s="284"/>
      <c r="P51955" s="284"/>
    </row>
    <row r="51956" spans="15:16" x14ac:dyDescent="0.2">
      <c r="O51956" s="284"/>
      <c r="P51956" s="284"/>
    </row>
    <row r="51957" spans="15:16" x14ac:dyDescent="0.2">
      <c r="O51957" s="284"/>
      <c r="P51957" s="284"/>
    </row>
    <row r="51958" spans="15:16" x14ac:dyDescent="0.2">
      <c r="O51958" s="284"/>
      <c r="P51958" s="284"/>
    </row>
    <row r="51959" spans="15:16" x14ac:dyDescent="0.2">
      <c r="O51959" s="284"/>
      <c r="P51959" s="284"/>
    </row>
    <row r="51960" spans="15:16" x14ac:dyDescent="0.2">
      <c r="O51960" s="284"/>
      <c r="P51960" s="284"/>
    </row>
    <row r="51961" spans="15:16" x14ac:dyDescent="0.2">
      <c r="O51961" s="284"/>
      <c r="P51961" s="284"/>
    </row>
    <row r="51962" spans="15:16" x14ac:dyDescent="0.2">
      <c r="O51962" s="284"/>
      <c r="P51962" s="284"/>
    </row>
    <row r="51963" spans="15:16" x14ac:dyDescent="0.2">
      <c r="O51963" s="284"/>
      <c r="P51963" s="284"/>
    </row>
    <row r="51964" spans="15:16" x14ac:dyDescent="0.2">
      <c r="O51964" s="284"/>
      <c r="P51964" s="284"/>
    </row>
    <row r="51965" spans="15:16" x14ac:dyDescent="0.2">
      <c r="O51965" s="284"/>
      <c r="P51965" s="284"/>
    </row>
    <row r="51966" spans="15:16" x14ac:dyDescent="0.2">
      <c r="O51966" s="284"/>
      <c r="P51966" s="284"/>
    </row>
    <row r="51967" spans="15:16" x14ac:dyDescent="0.2">
      <c r="O51967" s="284"/>
      <c r="P51967" s="284"/>
    </row>
    <row r="51968" spans="15:16" x14ac:dyDescent="0.2">
      <c r="O51968" s="284"/>
      <c r="P51968" s="284"/>
    </row>
    <row r="51969" spans="15:16" x14ac:dyDescent="0.2">
      <c r="O51969" s="284"/>
      <c r="P51969" s="284"/>
    </row>
    <row r="51970" spans="15:16" x14ac:dyDescent="0.2">
      <c r="O51970" s="284"/>
      <c r="P51970" s="284"/>
    </row>
    <row r="51971" spans="15:16" x14ac:dyDescent="0.2">
      <c r="O51971" s="284"/>
      <c r="P51971" s="284"/>
    </row>
    <row r="51972" spans="15:16" x14ac:dyDescent="0.2">
      <c r="O51972" s="284"/>
      <c r="P51972" s="284"/>
    </row>
    <row r="51973" spans="15:16" x14ac:dyDescent="0.2">
      <c r="O51973" s="284"/>
      <c r="P51973" s="284"/>
    </row>
    <row r="51974" spans="15:16" x14ac:dyDescent="0.2">
      <c r="O51974" s="284"/>
      <c r="P51974" s="284"/>
    </row>
    <row r="51975" spans="15:16" x14ac:dyDescent="0.2">
      <c r="O51975" s="284"/>
      <c r="P51975" s="284"/>
    </row>
    <row r="51976" spans="15:16" x14ac:dyDescent="0.2">
      <c r="O51976" s="284"/>
      <c r="P51976" s="284"/>
    </row>
    <row r="51977" spans="15:16" x14ac:dyDescent="0.2">
      <c r="O51977" s="284"/>
      <c r="P51977" s="284"/>
    </row>
    <row r="51978" spans="15:16" x14ac:dyDescent="0.2">
      <c r="O51978" s="284"/>
      <c r="P51978" s="284"/>
    </row>
    <row r="51979" spans="15:16" x14ac:dyDescent="0.2">
      <c r="O51979" s="284"/>
      <c r="P51979" s="284"/>
    </row>
    <row r="51980" spans="15:16" x14ac:dyDescent="0.2">
      <c r="O51980" s="284"/>
      <c r="P51980" s="284"/>
    </row>
    <row r="51981" spans="15:16" x14ac:dyDescent="0.2">
      <c r="O51981" s="284"/>
      <c r="P51981" s="284"/>
    </row>
    <row r="51982" spans="15:16" x14ac:dyDescent="0.2">
      <c r="O51982" s="284"/>
      <c r="P51982" s="284"/>
    </row>
    <row r="51983" spans="15:16" x14ac:dyDescent="0.2">
      <c r="O51983" s="284"/>
      <c r="P51983" s="284"/>
    </row>
    <row r="51984" spans="15:16" x14ac:dyDescent="0.2">
      <c r="O51984" s="284"/>
      <c r="P51984" s="284"/>
    </row>
    <row r="51985" spans="15:16" x14ac:dyDescent="0.2">
      <c r="O51985" s="284"/>
      <c r="P51985" s="284"/>
    </row>
    <row r="51986" spans="15:16" x14ac:dyDescent="0.2">
      <c r="O51986" s="284"/>
      <c r="P51986" s="284"/>
    </row>
    <row r="51987" spans="15:16" x14ac:dyDescent="0.2">
      <c r="O51987" s="284"/>
      <c r="P51987" s="284"/>
    </row>
    <row r="51988" spans="15:16" x14ac:dyDescent="0.2">
      <c r="O51988" s="284"/>
      <c r="P51988" s="284"/>
    </row>
    <row r="51989" spans="15:16" x14ac:dyDescent="0.2">
      <c r="O51989" s="284"/>
      <c r="P51989" s="284"/>
    </row>
    <row r="51990" spans="15:16" x14ac:dyDescent="0.2">
      <c r="O51990" s="284"/>
      <c r="P51990" s="284"/>
    </row>
    <row r="51991" spans="15:16" x14ac:dyDescent="0.2">
      <c r="O51991" s="284"/>
      <c r="P51991" s="284"/>
    </row>
    <row r="51992" spans="15:16" x14ac:dyDescent="0.2">
      <c r="O51992" s="284"/>
      <c r="P51992" s="284"/>
    </row>
    <row r="51993" spans="15:16" x14ac:dyDescent="0.2">
      <c r="O51993" s="284"/>
      <c r="P51993" s="284"/>
    </row>
    <row r="51994" spans="15:16" x14ac:dyDescent="0.2">
      <c r="O51994" s="284"/>
      <c r="P51994" s="284"/>
    </row>
    <row r="51995" spans="15:16" x14ac:dyDescent="0.2">
      <c r="O51995" s="284"/>
      <c r="P51995" s="284"/>
    </row>
    <row r="51996" spans="15:16" x14ac:dyDescent="0.2">
      <c r="O51996" s="284"/>
      <c r="P51996" s="284"/>
    </row>
    <row r="51997" spans="15:16" x14ac:dyDescent="0.2">
      <c r="O51997" s="284"/>
      <c r="P51997" s="284"/>
    </row>
    <row r="51998" spans="15:16" x14ac:dyDescent="0.2">
      <c r="O51998" s="284"/>
      <c r="P51998" s="284"/>
    </row>
    <row r="51999" spans="15:16" x14ac:dyDescent="0.2">
      <c r="O51999" s="284"/>
      <c r="P51999" s="284"/>
    </row>
    <row r="52000" spans="15:16" x14ac:dyDescent="0.2">
      <c r="O52000" s="284"/>
      <c r="P52000" s="284"/>
    </row>
    <row r="52001" spans="15:16" x14ac:dyDescent="0.2">
      <c r="O52001" s="284"/>
      <c r="P52001" s="284"/>
    </row>
    <row r="52002" spans="15:16" x14ac:dyDescent="0.2">
      <c r="O52002" s="284"/>
      <c r="P52002" s="284"/>
    </row>
    <row r="52003" spans="15:16" x14ac:dyDescent="0.2">
      <c r="O52003" s="284"/>
      <c r="P52003" s="284"/>
    </row>
    <row r="52004" spans="15:16" x14ac:dyDescent="0.2">
      <c r="O52004" s="284"/>
      <c r="P52004" s="284"/>
    </row>
    <row r="52005" spans="15:16" x14ac:dyDescent="0.2">
      <c r="O52005" s="284"/>
      <c r="P52005" s="284"/>
    </row>
    <row r="52006" spans="15:16" x14ac:dyDescent="0.2">
      <c r="O52006" s="284"/>
      <c r="P52006" s="284"/>
    </row>
    <row r="52007" spans="15:16" x14ac:dyDescent="0.2">
      <c r="O52007" s="284"/>
      <c r="P52007" s="284"/>
    </row>
    <row r="52008" spans="15:16" x14ac:dyDescent="0.2">
      <c r="O52008" s="284"/>
      <c r="P52008" s="284"/>
    </row>
    <row r="52009" spans="15:16" x14ac:dyDescent="0.2">
      <c r="O52009" s="284"/>
      <c r="P52009" s="284"/>
    </row>
    <row r="52010" spans="15:16" x14ac:dyDescent="0.2">
      <c r="O52010" s="284"/>
      <c r="P52010" s="284"/>
    </row>
    <row r="52011" spans="15:16" x14ac:dyDescent="0.2">
      <c r="O52011" s="284"/>
      <c r="P52011" s="284"/>
    </row>
    <row r="52012" spans="15:16" x14ac:dyDescent="0.2">
      <c r="O52012" s="284"/>
      <c r="P52012" s="284"/>
    </row>
    <row r="52013" spans="15:16" x14ac:dyDescent="0.2">
      <c r="O52013" s="284"/>
      <c r="P52013" s="284"/>
    </row>
    <row r="52014" spans="15:16" x14ac:dyDescent="0.2">
      <c r="O52014" s="284"/>
      <c r="P52014" s="284"/>
    </row>
    <row r="52015" spans="15:16" x14ac:dyDescent="0.2">
      <c r="O52015" s="284"/>
      <c r="P52015" s="284"/>
    </row>
    <row r="52016" spans="15:16" x14ac:dyDescent="0.2">
      <c r="O52016" s="284"/>
      <c r="P52016" s="284"/>
    </row>
    <row r="52017" spans="15:16" x14ac:dyDescent="0.2">
      <c r="O52017" s="284"/>
      <c r="P52017" s="284"/>
    </row>
    <row r="52018" spans="15:16" x14ac:dyDescent="0.2">
      <c r="O52018" s="284"/>
      <c r="P52018" s="284"/>
    </row>
    <row r="52019" spans="15:16" x14ac:dyDescent="0.2">
      <c r="O52019" s="284"/>
      <c r="P52019" s="284"/>
    </row>
    <row r="52020" spans="15:16" x14ac:dyDescent="0.2">
      <c r="O52020" s="284"/>
      <c r="P52020" s="284"/>
    </row>
    <row r="52021" spans="15:16" x14ac:dyDescent="0.2">
      <c r="O52021" s="284"/>
      <c r="P52021" s="284"/>
    </row>
    <row r="52022" spans="15:16" x14ac:dyDescent="0.2">
      <c r="O52022" s="284"/>
      <c r="P52022" s="284"/>
    </row>
    <row r="52023" spans="15:16" x14ac:dyDescent="0.2">
      <c r="O52023" s="284"/>
      <c r="P52023" s="284"/>
    </row>
    <row r="52024" spans="15:16" x14ac:dyDescent="0.2">
      <c r="O52024" s="284"/>
      <c r="P52024" s="284"/>
    </row>
    <row r="52025" spans="15:16" x14ac:dyDescent="0.2">
      <c r="O52025" s="284"/>
      <c r="P52025" s="284"/>
    </row>
    <row r="52026" spans="15:16" x14ac:dyDescent="0.2">
      <c r="O52026" s="284"/>
      <c r="P52026" s="284"/>
    </row>
    <row r="52027" spans="15:16" x14ac:dyDescent="0.2">
      <c r="O52027" s="284"/>
      <c r="P52027" s="284"/>
    </row>
    <row r="52028" spans="15:16" x14ac:dyDescent="0.2">
      <c r="O52028" s="284"/>
      <c r="P52028" s="284"/>
    </row>
    <row r="52029" spans="15:16" x14ac:dyDescent="0.2">
      <c r="O52029" s="284"/>
      <c r="P52029" s="284"/>
    </row>
    <row r="52030" spans="15:16" x14ac:dyDescent="0.2">
      <c r="O52030" s="284"/>
      <c r="P52030" s="284"/>
    </row>
    <row r="52031" spans="15:16" x14ac:dyDescent="0.2">
      <c r="O52031" s="284"/>
      <c r="P52031" s="284"/>
    </row>
    <row r="52032" spans="15:16" x14ac:dyDescent="0.2">
      <c r="O52032" s="284"/>
      <c r="P52032" s="284"/>
    </row>
    <row r="52033" spans="15:16" x14ac:dyDescent="0.2">
      <c r="O52033" s="284"/>
      <c r="P52033" s="284"/>
    </row>
    <row r="52034" spans="15:16" x14ac:dyDescent="0.2">
      <c r="O52034" s="284"/>
      <c r="P52034" s="284"/>
    </row>
    <row r="52035" spans="15:16" x14ac:dyDescent="0.2">
      <c r="O52035" s="284"/>
      <c r="P52035" s="284"/>
    </row>
    <row r="52036" spans="15:16" x14ac:dyDescent="0.2">
      <c r="O52036" s="284"/>
      <c r="P52036" s="284"/>
    </row>
    <row r="52037" spans="15:16" x14ac:dyDescent="0.2">
      <c r="O52037" s="284"/>
      <c r="P52037" s="284"/>
    </row>
    <row r="52038" spans="15:16" x14ac:dyDescent="0.2">
      <c r="O52038" s="284"/>
      <c r="P52038" s="284"/>
    </row>
    <row r="52039" spans="15:16" x14ac:dyDescent="0.2">
      <c r="O52039" s="284"/>
      <c r="P52039" s="284"/>
    </row>
    <row r="52040" spans="15:16" x14ac:dyDescent="0.2">
      <c r="O52040" s="284"/>
      <c r="P52040" s="284"/>
    </row>
    <row r="52041" spans="15:16" x14ac:dyDescent="0.2">
      <c r="O52041" s="284"/>
      <c r="P52041" s="284"/>
    </row>
    <row r="52042" spans="15:16" x14ac:dyDescent="0.2">
      <c r="O52042" s="284"/>
      <c r="P52042" s="284"/>
    </row>
    <row r="52043" spans="15:16" x14ac:dyDescent="0.2">
      <c r="O52043" s="284"/>
      <c r="P52043" s="284"/>
    </row>
    <row r="52044" spans="15:16" x14ac:dyDescent="0.2">
      <c r="O52044" s="284"/>
      <c r="P52044" s="284"/>
    </row>
    <row r="52045" spans="15:16" x14ac:dyDescent="0.2">
      <c r="O52045" s="284"/>
      <c r="P52045" s="284"/>
    </row>
    <row r="52046" spans="15:16" x14ac:dyDescent="0.2">
      <c r="O52046" s="284"/>
      <c r="P52046" s="284"/>
    </row>
    <row r="52047" spans="15:16" x14ac:dyDescent="0.2">
      <c r="O52047" s="284"/>
      <c r="P52047" s="284"/>
    </row>
    <row r="52048" spans="15:16" x14ac:dyDescent="0.2">
      <c r="O52048" s="284"/>
      <c r="P52048" s="284"/>
    </row>
    <row r="52049" spans="15:16" x14ac:dyDescent="0.2">
      <c r="O52049" s="284"/>
      <c r="P52049" s="284"/>
    </row>
    <row r="52050" spans="15:16" x14ac:dyDescent="0.2">
      <c r="O52050" s="284"/>
      <c r="P52050" s="284"/>
    </row>
    <row r="52051" spans="15:16" x14ac:dyDescent="0.2">
      <c r="O52051" s="284"/>
      <c r="P52051" s="284"/>
    </row>
    <row r="52052" spans="15:16" x14ac:dyDescent="0.2">
      <c r="O52052" s="284"/>
      <c r="P52052" s="284"/>
    </row>
    <row r="52053" spans="15:16" x14ac:dyDescent="0.2">
      <c r="O52053" s="284"/>
      <c r="P52053" s="284"/>
    </row>
    <row r="52054" spans="15:16" x14ac:dyDescent="0.2">
      <c r="O52054" s="284"/>
      <c r="P52054" s="284"/>
    </row>
    <row r="52055" spans="15:16" x14ac:dyDescent="0.2">
      <c r="O52055" s="284"/>
      <c r="P52055" s="284"/>
    </row>
    <row r="52056" spans="15:16" x14ac:dyDescent="0.2">
      <c r="O52056" s="284"/>
      <c r="P52056" s="284"/>
    </row>
    <row r="52057" spans="15:16" x14ac:dyDescent="0.2">
      <c r="O52057" s="284"/>
      <c r="P52057" s="284"/>
    </row>
    <row r="52058" spans="15:16" x14ac:dyDescent="0.2">
      <c r="O52058" s="284"/>
      <c r="P52058" s="284"/>
    </row>
    <row r="52059" spans="15:16" x14ac:dyDescent="0.2">
      <c r="O52059" s="284"/>
      <c r="P52059" s="284"/>
    </row>
    <row r="52060" spans="15:16" x14ac:dyDescent="0.2">
      <c r="O52060" s="284"/>
      <c r="P52060" s="284"/>
    </row>
    <row r="52061" spans="15:16" x14ac:dyDescent="0.2">
      <c r="O52061" s="284"/>
      <c r="P52061" s="284"/>
    </row>
    <row r="52062" spans="15:16" x14ac:dyDescent="0.2">
      <c r="O52062" s="284"/>
      <c r="P52062" s="284"/>
    </row>
    <row r="52063" spans="15:16" x14ac:dyDescent="0.2">
      <c r="O52063" s="284"/>
      <c r="P52063" s="284"/>
    </row>
    <row r="52064" spans="15:16" x14ac:dyDescent="0.2">
      <c r="O52064" s="284"/>
      <c r="P52064" s="284"/>
    </row>
    <row r="52065" spans="15:16" x14ac:dyDescent="0.2">
      <c r="O52065" s="284"/>
      <c r="P52065" s="284"/>
    </row>
    <row r="52066" spans="15:16" x14ac:dyDescent="0.2">
      <c r="O52066" s="284"/>
      <c r="P52066" s="284"/>
    </row>
    <row r="52067" spans="15:16" x14ac:dyDescent="0.2">
      <c r="O52067" s="284"/>
      <c r="P52067" s="284"/>
    </row>
    <row r="52068" spans="15:16" x14ac:dyDescent="0.2">
      <c r="O52068" s="284"/>
      <c r="P52068" s="284"/>
    </row>
    <row r="52069" spans="15:16" x14ac:dyDescent="0.2">
      <c r="O52069" s="284"/>
      <c r="P52069" s="284"/>
    </row>
    <row r="52070" spans="15:16" x14ac:dyDescent="0.2">
      <c r="O52070" s="284"/>
      <c r="P52070" s="284"/>
    </row>
    <row r="52071" spans="15:16" x14ac:dyDescent="0.2">
      <c r="O52071" s="284"/>
      <c r="P52071" s="284"/>
    </row>
    <row r="52072" spans="15:16" x14ac:dyDescent="0.2">
      <c r="O52072" s="284"/>
      <c r="P52072" s="284"/>
    </row>
    <row r="52073" spans="15:16" x14ac:dyDescent="0.2">
      <c r="O52073" s="284"/>
      <c r="P52073" s="284"/>
    </row>
    <row r="52074" spans="15:16" x14ac:dyDescent="0.2">
      <c r="O52074" s="284"/>
      <c r="P52074" s="284"/>
    </row>
    <row r="52075" spans="15:16" x14ac:dyDescent="0.2">
      <c r="O52075" s="284"/>
      <c r="P52075" s="284"/>
    </row>
    <row r="52076" spans="15:16" x14ac:dyDescent="0.2">
      <c r="O52076" s="284"/>
      <c r="P52076" s="284"/>
    </row>
    <row r="52077" spans="15:16" x14ac:dyDescent="0.2">
      <c r="O52077" s="284"/>
      <c r="P52077" s="284"/>
    </row>
    <row r="52078" spans="15:16" x14ac:dyDescent="0.2">
      <c r="O52078" s="284"/>
      <c r="P52078" s="284"/>
    </row>
    <row r="52079" spans="15:16" x14ac:dyDescent="0.2">
      <c r="O52079" s="284"/>
      <c r="P52079" s="284"/>
    </row>
    <row r="52080" spans="15:16" x14ac:dyDescent="0.2">
      <c r="O52080" s="284"/>
      <c r="P52080" s="284"/>
    </row>
    <row r="52081" spans="15:16" x14ac:dyDescent="0.2">
      <c r="O52081" s="284"/>
      <c r="P52081" s="284"/>
    </row>
    <row r="52082" spans="15:16" x14ac:dyDescent="0.2">
      <c r="O52082" s="284"/>
      <c r="P52082" s="284"/>
    </row>
    <row r="52083" spans="15:16" x14ac:dyDescent="0.2">
      <c r="O52083" s="284"/>
      <c r="P52083" s="284"/>
    </row>
    <row r="52084" spans="15:16" x14ac:dyDescent="0.2">
      <c r="O52084" s="284"/>
      <c r="P52084" s="284"/>
    </row>
    <row r="52085" spans="15:16" x14ac:dyDescent="0.2">
      <c r="O52085" s="284"/>
      <c r="P52085" s="284"/>
    </row>
    <row r="52086" spans="15:16" x14ac:dyDescent="0.2">
      <c r="O52086" s="284"/>
      <c r="P52086" s="284"/>
    </row>
    <row r="52087" spans="15:16" x14ac:dyDescent="0.2">
      <c r="O52087" s="284"/>
      <c r="P52087" s="284"/>
    </row>
    <row r="52088" spans="15:16" x14ac:dyDescent="0.2">
      <c r="O52088" s="284"/>
      <c r="P52088" s="284"/>
    </row>
    <row r="52089" spans="15:16" x14ac:dyDescent="0.2">
      <c r="O52089" s="284"/>
      <c r="P52089" s="284"/>
    </row>
    <row r="52090" spans="15:16" x14ac:dyDescent="0.2">
      <c r="O52090" s="284"/>
      <c r="P52090" s="284"/>
    </row>
    <row r="52091" spans="15:16" x14ac:dyDescent="0.2">
      <c r="O52091" s="284"/>
      <c r="P52091" s="284"/>
    </row>
    <row r="52092" spans="15:16" x14ac:dyDescent="0.2">
      <c r="O52092" s="284"/>
      <c r="P52092" s="284"/>
    </row>
    <row r="52093" spans="15:16" x14ac:dyDescent="0.2">
      <c r="O52093" s="284"/>
      <c r="P52093" s="284"/>
    </row>
    <row r="52094" spans="15:16" x14ac:dyDescent="0.2">
      <c r="O52094" s="284"/>
      <c r="P52094" s="284"/>
    </row>
    <row r="52095" spans="15:16" x14ac:dyDescent="0.2">
      <c r="O52095" s="284"/>
      <c r="P52095" s="284"/>
    </row>
    <row r="52096" spans="15:16" x14ac:dyDescent="0.2">
      <c r="O52096" s="284"/>
      <c r="P52096" s="284"/>
    </row>
    <row r="52097" spans="15:16" x14ac:dyDescent="0.2">
      <c r="O52097" s="284"/>
      <c r="P52097" s="284"/>
    </row>
    <row r="52098" spans="15:16" x14ac:dyDescent="0.2">
      <c r="O52098" s="284"/>
      <c r="P52098" s="284"/>
    </row>
    <row r="52099" spans="15:16" x14ac:dyDescent="0.2">
      <c r="O52099" s="284"/>
      <c r="P52099" s="284"/>
    </row>
    <row r="52100" spans="15:16" x14ac:dyDescent="0.2">
      <c r="O52100" s="284"/>
      <c r="P52100" s="284"/>
    </row>
    <row r="52101" spans="15:16" x14ac:dyDescent="0.2">
      <c r="O52101" s="284"/>
      <c r="P52101" s="284"/>
    </row>
    <row r="52102" spans="15:16" x14ac:dyDescent="0.2">
      <c r="O52102" s="284"/>
      <c r="P52102" s="284"/>
    </row>
    <row r="52103" spans="15:16" x14ac:dyDescent="0.2">
      <c r="O52103" s="284"/>
      <c r="P52103" s="284"/>
    </row>
    <row r="52104" spans="15:16" x14ac:dyDescent="0.2">
      <c r="O52104" s="284"/>
      <c r="P52104" s="284"/>
    </row>
    <row r="52105" spans="15:16" x14ac:dyDescent="0.2">
      <c r="O52105" s="284"/>
      <c r="P52105" s="284"/>
    </row>
    <row r="52106" spans="15:16" x14ac:dyDescent="0.2">
      <c r="O52106" s="284"/>
      <c r="P52106" s="284"/>
    </row>
    <row r="52107" spans="15:16" x14ac:dyDescent="0.2">
      <c r="O52107" s="284"/>
      <c r="P52107" s="284"/>
    </row>
    <row r="52108" spans="15:16" x14ac:dyDescent="0.2">
      <c r="O52108" s="284"/>
      <c r="P52108" s="284"/>
    </row>
    <row r="52109" spans="15:16" x14ac:dyDescent="0.2">
      <c r="O52109" s="284"/>
      <c r="P52109" s="284"/>
    </row>
    <row r="52110" spans="15:16" x14ac:dyDescent="0.2">
      <c r="O52110" s="284"/>
      <c r="P52110" s="284"/>
    </row>
    <row r="52111" spans="15:16" x14ac:dyDescent="0.2">
      <c r="O52111" s="284"/>
      <c r="P52111" s="284"/>
    </row>
    <row r="52112" spans="15:16" x14ac:dyDescent="0.2">
      <c r="O52112" s="284"/>
      <c r="P52112" s="284"/>
    </row>
    <row r="52113" spans="15:16" x14ac:dyDescent="0.2">
      <c r="O52113" s="284"/>
      <c r="P52113" s="284"/>
    </row>
    <row r="52114" spans="15:16" x14ac:dyDescent="0.2">
      <c r="O52114" s="284"/>
      <c r="P52114" s="284"/>
    </row>
    <row r="52115" spans="15:16" x14ac:dyDescent="0.2">
      <c r="O52115" s="284"/>
      <c r="P52115" s="284"/>
    </row>
    <row r="52116" spans="15:16" x14ac:dyDescent="0.2">
      <c r="O52116" s="284"/>
      <c r="P52116" s="284"/>
    </row>
    <row r="52117" spans="15:16" x14ac:dyDescent="0.2">
      <c r="O52117" s="284"/>
      <c r="P52117" s="284"/>
    </row>
    <row r="52118" spans="15:16" x14ac:dyDescent="0.2">
      <c r="O52118" s="284"/>
      <c r="P52118" s="284"/>
    </row>
    <row r="52119" spans="15:16" x14ac:dyDescent="0.2">
      <c r="O52119" s="284"/>
      <c r="P52119" s="284"/>
    </row>
    <row r="52120" spans="15:16" x14ac:dyDescent="0.2">
      <c r="O52120" s="284"/>
      <c r="P52120" s="284"/>
    </row>
    <row r="52121" spans="15:16" x14ac:dyDescent="0.2">
      <c r="O52121" s="284"/>
      <c r="P52121" s="284"/>
    </row>
    <row r="52122" spans="15:16" x14ac:dyDescent="0.2">
      <c r="O52122" s="284"/>
      <c r="P52122" s="284"/>
    </row>
    <row r="52123" spans="15:16" x14ac:dyDescent="0.2">
      <c r="O52123" s="284"/>
      <c r="P52123" s="284"/>
    </row>
    <row r="52124" spans="15:16" x14ac:dyDescent="0.2">
      <c r="O52124" s="284"/>
      <c r="P52124" s="284"/>
    </row>
    <row r="52125" spans="15:16" x14ac:dyDescent="0.2">
      <c r="O52125" s="284"/>
      <c r="P52125" s="284"/>
    </row>
    <row r="52126" spans="15:16" x14ac:dyDescent="0.2">
      <c r="O52126" s="284"/>
      <c r="P52126" s="284"/>
    </row>
    <row r="52127" spans="15:16" x14ac:dyDescent="0.2">
      <c r="O52127" s="284"/>
      <c r="P52127" s="284"/>
    </row>
    <row r="52128" spans="15:16" x14ac:dyDescent="0.2">
      <c r="O52128" s="284"/>
      <c r="P52128" s="284"/>
    </row>
    <row r="52129" spans="15:16" x14ac:dyDescent="0.2">
      <c r="O52129" s="284"/>
      <c r="P52129" s="284"/>
    </row>
    <row r="52130" spans="15:16" x14ac:dyDescent="0.2">
      <c r="O52130" s="284"/>
      <c r="P52130" s="284"/>
    </row>
    <row r="52131" spans="15:16" x14ac:dyDescent="0.2">
      <c r="O52131" s="284"/>
      <c r="P52131" s="284"/>
    </row>
    <row r="52132" spans="15:16" x14ac:dyDescent="0.2">
      <c r="O52132" s="284"/>
      <c r="P52132" s="284"/>
    </row>
    <row r="52133" spans="15:16" x14ac:dyDescent="0.2">
      <c r="O52133" s="284"/>
      <c r="P52133" s="284"/>
    </row>
    <row r="52134" spans="15:16" x14ac:dyDescent="0.2">
      <c r="O52134" s="284"/>
      <c r="P52134" s="284"/>
    </row>
    <row r="52135" spans="15:16" x14ac:dyDescent="0.2">
      <c r="O52135" s="284"/>
      <c r="P52135" s="284"/>
    </row>
    <row r="52136" spans="15:16" x14ac:dyDescent="0.2">
      <c r="O52136" s="284"/>
      <c r="P52136" s="284"/>
    </row>
    <row r="52137" spans="15:16" x14ac:dyDescent="0.2">
      <c r="O52137" s="284"/>
      <c r="P52137" s="284"/>
    </row>
    <row r="52138" spans="15:16" x14ac:dyDescent="0.2">
      <c r="O52138" s="284"/>
      <c r="P52138" s="284"/>
    </row>
    <row r="52139" spans="15:16" x14ac:dyDescent="0.2">
      <c r="O52139" s="284"/>
      <c r="P52139" s="284"/>
    </row>
    <row r="52140" spans="15:16" x14ac:dyDescent="0.2">
      <c r="O52140" s="284"/>
      <c r="P52140" s="284"/>
    </row>
    <row r="52141" spans="15:16" x14ac:dyDescent="0.2">
      <c r="O52141" s="284"/>
      <c r="P52141" s="284"/>
    </row>
    <row r="52142" spans="15:16" x14ac:dyDescent="0.2">
      <c r="O52142" s="284"/>
      <c r="P52142" s="284"/>
    </row>
    <row r="52143" spans="15:16" x14ac:dyDescent="0.2">
      <c r="O52143" s="284"/>
      <c r="P52143" s="284"/>
    </row>
    <row r="52144" spans="15:16" x14ac:dyDescent="0.2">
      <c r="O52144" s="284"/>
      <c r="P52144" s="284"/>
    </row>
    <row r="52145" spans="15:16" x14ac:dyDescent="0.2">
      <c r="O52145" s="284"/>
      <c r="P52145" s="284"/>
    </row>
    <row r="52146" spans="15:16" x14ac:dyDescent="0.2">
      <c r="O52146" s="284"/>
      <c r="P52146" s="284"/>
    </row>
    <row r="52147" spans="15:16" x14ac:dyDescent="0.2">
      <c r="O52147" s="284"/>
      <c r="P52147" s="284"/>
    </row>
    <row r="52148" spans="15:16" x14ac:dyDescent="0.2">
      <c r="O52148" s="284"/>
      <c r="P52148" s="284"/>
    </row>
    <row r="52149" spans="15:16" x14ac:dyDescent="0.2">
      <c r="O52149" s="284"/>
      <c r="P52149" s="284"/>
    </row>
    <row r="52150" spans="15:16" x14ac:dyDescent="0.2">
      <c r="O52150" s="284"/>
      <c r="P52150" s="284"/>
    </row>
    <row r="52151" spans="15:16" x14ac:dyDescent="0.2">
      <c r="O52151" s="284"/>
      <c r="P52151" s="284"/>
    </row>
    <row r="52152" spans="15:16" x14ac:dyDescent="0.2">
      <c r="O52152" s="284"/>
      <c r="P52152" s="284"/>
    </row>
    <row r="52153" spans="15:16" x14ac:dyDescent="0.2">
      <c r="O52153" s="284"/>
      <c r="P52153" s="284"/>
    </row>
    <row r="52154" spans="15:16" x14ac:dyDescent="0.2">
      <c r="O52154" s="284"/>
      <c r="P52154" s="284"/>
    </row>
    <row r="52155" spans="15:16" x14ac:dyDescent="0.2">
      <c r="O52155" s="284"/>
      <c r="P52155" s="284"/>
    </row>
    <row r="52156" spans="15:16" x14ac:dyDescent="0.2">
      <c r="O52156" s="284"/>
      <c r="P52156" s="284"/>
    </row>
    <row r="52157" spans="15:16" x14ac:dyDescent="0.2">
      <c r="O52157" s="284"/>
      <c r="P52157" s="284"/>
    </row>
    <row r="52158" spans="15:16" x14ac:dyDescent="0.2">
      <c r="O52158" s="284"/>
      <c r="P52158" s="284"/>
    </row>
    <row r="52159" spans="15:16" x14ac:dyDescent="0.2">
      <c r="O52159" s="284"/>
      <c r="P52159" s="284"/>
    </row>
    <row r="52160" spans="15:16" x14ac:dyDescent="0.2">
      <c r="O52160" s="284"/>
      <c r="P52160" s="284"/>
    </row>
    <row r="52161" spans="15:16" x14ac:dyDescent="0.2">
      <c r="O52161" s="284"/>
      <c r="P52161" s="284"/>
    </row>
    <row r="52162" spans="15:16" x14ac:dyDescent="0.2">
      <c r="O52162" s="284"/>
      <c r="P52162" s="284"/>
    </row>
    <row r="52163" spans="15:16" x14ac:dyDescent="0.2">
      <c r="O52163" s="284"/>
      <c r="P52163" s="284"/>
    </row>
    <row r="52164" spans="15:16" x14ac:dyDescent="0.2">
      <c r="O52164" s="284"/>
      <c r="P52164" s="284"/>
    </row>
    <row r="52165" spans="15:16" x14ac:dyDescent="0.2">
      <c r="O52165" s="284"/>
      <c r="P52165" s="284"/>
    </row>
    <row r="52166" spans="15:16" x14ac:dyDescent="0.2">
      <c r="O52166" s="284"/>
      <c r="P52166" s="284"/>
    </row>
    <row r="52167" spans="15:16" x14ac:dyDescent="0.2">
      <c r="O52167" s="284"/>
      <c r="P52167" s="284"/>
    </row>
    <row r="52168" spans="15:16" x14ac:dyDescent="0.2">
      <c r="O52168" s="284"/>
      <c r="P52168" s="284"/>
    </row>
    <row r="52169" spans="15:16" x14ac:dyDescent="0.2">
      <c r="O52169" s="284"/>
      <c r="P52169" s="284"/>
    </row>
    <row r="52170" spans="15:16" x14ac:dyDescent="0.2">
      <c r="O52170" s="284"/>
      <c r="P52170" s="284"/>
    </row>
    <row r="52171" spans="15:16" x14ac:dyDescent="0.2">
      <c r="O52171" s="284"/>
      <c r="P52171" s="284"/>
    </row>
    <row r="52172" spans="15:16" x14ac:dyDescent="0.2">
      <c r="O52172" s="284"/>
      <c r="P52172" s="284"/>
    </row>
    <row r="52173" spans="15:16" x14ac:dyDescent="0.2">
      <c r="O52173" s="284"/>
      <c r="P52173" s="284"/>
    </row>
    <row r="52174" spans="15:16" x14ac:dyDescent="0.2">
      <c r="O52174" s="284"/>
      <c r="P52174" s="284"/>
    </row>
    <row r="52175" spans="15:16" x14ac:dyDescent="0.2">
      <c r="O52175" s="284"/>
      <c r="P52175" s="284"/>
    </row>
    <row r="52176" spans="15:16" x14ac:dyDescent="0.2">
      <c r="O52176" s="284"/>
      <c r="P52176" s="284"/>
    </row>
    <row r="52177" spans="15:16" x14ac:dyDescent="0.2">
      <c r="O52177" s="284"/>
      <c r="P52177" s="284"/>
    </row>
    <row r="52178" spans="15:16" x14ac:dyDescent="0.2">
      <c r="O52178" s="284"/>
      <c r="P52178" s="284"/>
    </row>
    <row r="52179" spans="15:16" x14ac:dyDescent="0.2">
      <c r="O52179" s="284"/>
      <c r="P52179" s="284"/>
    </row>
    <row r="52180" spans="15:16" x14ac:dyDescent="0.2">
      <c r="O52180" s="284"/>
      <c r="P52180" s="284"/>
    </row>
    <row r="52181" spans="15:16" x14ac:dyDescent="0.2">
      <c r="O52181" s="284"/>
      <c r="P52181" s="284"/>
    </row>
    <row r="52182" spans="15:16" x14ac:dyDescent="0.2">
      <c r="O52182" s="284"/>
      <c r="P52182" s="284"/>
    </row>
    <row r="52183" spans="15:16" x14ac:dyDescent="0.2">
      <c r="O52183" s="284"/>
      <c r="P52183" s="284"/>
    </row>
    <row r="52184" spans="15:16" x14ac:dyDescent="0.2">
      <c r="O52184" s="284"/>
      <c r="P52184" s="284"/>
    </row>
    <row r="52185" spans="15:16" x14ac:dyDescent="0.2">
      <c r="O52185" s="284"/>
      <c r="P52185" s="284"/>
    </row>
    <row r="52186" spans="15:16" x14ac:dyDescent="0.2">
      <c r="O52186" s="284"/>
      <c r="P52186" s="284"/>
    </row>
    <row r="52187" spans="15:16" x14ac:dyDescent="0.2">
      <c r="O52187" s="284"/>
      <c r="P52187" s="284"/>
    </row>
    <row r="52188" spans="15:16" x14ac:dyDescent="0.2">
      <c r="O52188" s="284"/>
      <c r="P52188" s="284"/>
    </row>
    <row r="52189" spans="15:16" x14ac:dyDescent="0.2">
      <c r="O52189" s="284"/>
      <c r="P52189" s="284"/>
    </row>
    <row r="52190" spans="15:16" x14ac:dyDescent="0.2">
      <c r="O52190" s="284"/>
      <c r="P52190" s="284"/>
    </row>
    <row r="52191" spans="15:16" x14ac:dyDescent="0.2">
      <c r="O52191" s="284"/>
      <c r="P52191" s="284"/>
    </row>
    <row r="52192" spans="15:16" x14ac:dyDescent="0.2">
      <c r="O52192" s="284"/>
      <c r="P52192" s="284"/>
    </row>
    <row r="52193" spans="15:16" x14ac:dyDescent="0.2">
      <c r="O52193" s="284"/>
      <c r="P52193" s="284"/>
    </row>
    <row r="52194" spans="15:16" x14ac:dyDescent="0.2">
      <c r="O52194" s="284"/>
      <c r="P52194" s="284"/>
    </row>
    <row r="52195" spans="15:16" x14ac:dyDescent="0.2">
      <c r="O52195" s="284"/>
      <c r="P52195" s="284"/>
    </row>
    <row r="52196" spans="15:16" x14ac:dyDescent="0.2">
      <c r="O52196" s="284"/>
      <c r="P52196" s="284"/>
    </row>
    <row r="52197" spans="15:16" x14ac:dyDescent="0.2">
      <c r="O52197" s="284"/>
      <c r="P52197" s="284"/>
    </row>
    <row r="52198" spans="15:16" x14ac:dyDescent="0.2">
      <c r="O52198" s="284"/>
      <c r="P52198" s="284"/>
    </row>
    <row r="52199" spans="15:16" x14ac:dyDescent="0.2">
      <c r="O52199" s="284"/>
      <c r="P52199" s="284"/>
    </row>
    <row r="52200" spans="15:16" x14ac:dyDescent="0.2">
      <c r="O52200" s="284"/>
      <c r="P52200" s="284"/>
    </row>
    <row r="52201" spans="15:16" x14ac:dyDescent="0.2">
      <c r="O52201" s="284"/>
      <c r="P52201" s="284"/>
    </row>
    <row r="52202" spans="15:16" x14ac:dyDescent="0.2">
      <c r="O52202" s="284"/>
      <c r="P52202" s="284"/>
    </row>
    <row r="52203" spans="15:16" x14ac:dyDescent="0.2">
      <c r="O52203" s="284"/>
      <c r="P52203" s="284"/>
    </row>
    <row r="52204" spans="15:16" x14ac:dyDescent="0.2">
      <c r="O52204" s="284"/>
      <c r="P52204" s="284"/>
    </row>
    <row r="52205" spans="15:16" x14ac:dyDescent="0.2">
      <c r="O52205" s="284"/>
      <c r="P52205" s="284"/>
    </row>
    <row r="52206" spans="15:16" x14ac:dyDescent="0.2">
      <c r="O52206" s="284"/>
      <c r="P52206" s="284"/>
    </row>
    <row r="52207" spans="15:16" x14ac:dyDescent="0.2">
      <c r="O52207" s="284"/>
      <c r="P52207" s="284"/>
    </row>
    <row r="52208" spans="15:16" x14ac:dyDescent="0.2">
      <c r="O52208" s="284"/>
      <c r="P52208" s="284"/>
    </row>
    <row r="52209" spans="15:16" x14ac:dyDescent="0.2">
      <c r="O52209" s="284"/>
      <c r="P52209" s="284"/>
    </row>
    <row r="52210" spans="15:16" x14ac:dyDescent="0.2">
      <c r="O52210" s="284"/>
      <c r="P52210" s="284"/>
    </row>
    <row r="52211" spans="15:16" x14ac:dyDescent="0.2">
      <c r="O52211" s="284"/>
      <c r="P52211" s="284"/>
    </row>
    <row r="52212" spans="15:16" x14ac:dyDescent="0.2">
      <c r="O52212" s="284"/>
      <c r="P52212" s="284"/>
    </row>
    <row r="52213" spans="15:16" x14ac:dyDescent="0.2">
      <c r="O52213" s="284"/>
      <c r="P52213" s="284"/>
    </row>
    <row r="52214" spans="15:16" x14ac:dyDescent="0.2">
      <c r="O52214" s="284"/>
      <c r="P52214" s="284"/>
    </row>
    <row r="52215" spans="15:16" x14ac:dyDescent="0.2">
      <c r="O52215" s="284"/>
      <c r="P52215" s="284"/>
    </row>
    <row r="52216" spans="15:16" x14ac:dyDescent="0.2">
      <c r="O52216" s="284"/>
      <c r="P52216" s="284"/>
    </row>
    <row r="52217" spans="15:16" x14ac:dyDescent="0.2">
      <c r="O52217" s="284"/>
      <c r="P52217" s="284"/>
    </row>
    <row r="52218" spans="15:16" x14ac:dyDescent="0.2">
      <c r="O52218" s="284"/>
      <c r="P52218" s="284"/>
    </row>
    <row r="52219" spans="15:16" x14ac:dyDescent="0.2">
      <c r="O52219" s="284"/>
      <c r="P52219" s="284"/>
    </row>
    <row r="52220" spans="15:16" x14ac:dyDescent="0.2">
      <c r="O52220" s="284"/>
      <c r="P52220" s="284"/>
    </row>
    <row r="52221" spans="15:16" x14ac:dyDescent="0.2">
      <c r="O52221" s="284"/>
      <c r="P52221" s="284"/>
    </row>
    <row r="52222" spans="15:16" x14ac:dyDescent="0.2">
      <c r="O52222" s="284"/>
      <c r="P52222" s="284"/>
    </row>
    <row r="52223" spans="15:16" x14ac:dyDescent="0.2">
      <c r="O52223" s="284"/>
      <c r="P52223" s="284"/>
    </row>
    <row r="52224" spans="15:16" x14ac:dyDescent="0.2">
      <c r="O52224" s="284"/>
      <c r="P52224" s="284"/>
    </row>
    <row r="52225" spans="15:16" x14ac:dyDescent="0.2">
      <c r="O52225" s="284"/>
      <c r="P52225" s="284"/>
    </row>
    <row r="52226" spans="15:16" x14ac:dyDescent="0.2">
      <c r="O52226" s="284"/>
      <c r="P52226" s="284"/>
    </row>
    <row r="52227" spans="15:16" x14ac:dyDescent="0.2">
      <c r="O52227" s="284"/>
      <c r="P52227" s="284"/>
    </row>
    <row r="52228" spans="15:16" x14ac:dyDescent="0.2">
      <c r="O52228" s="284"/>
      <c r="P52228" s="284"/>
    </row>
    <row r="52229" spans="15:16" x14ac:dyDescent="0.2">
      <c r="O52229" s="284"/>
      <c r="P52229" s="284"/>
    </row>
    <row r="52230" spans="15:16" x14ac:dyDescent="0.2">
      <c r="O52230" s="284"/>
      <c r="P52230" s="284"/>
    </row>
    <row r="52231" spans="15:16" x14ac:dyDescent="0.2">
      <c r="O52231" s="284"/>
      <c r="P52231" s="284"/>
    </row>
    <row r="52232" spans="15:16" x14ac:dyDescent="0.2">
      <c r="O52232" s="284"/>
      <c r="P52232" s="284"/>
    </row>
    <row r="52233" spans="15:16" x14ac:dyDescent="0.2">
      <c r="O52233" s="284"/>
      <c r="P52233" s="284"/>
    </row>
    <row r="52234" spans="15:16" x14ac:dyDescent="0.2">
      <c r="O52234" s="284"/>
      <c r="P52234" s="284"/>
    </row>
    <row r="52235" spans="15:16" x14ac:dyDescent="0.2">
      <c r="O52235" s="284"/>
      <c r="P52235" s="284"/>
    </row>
    <row r="52236" spans="15:16" x14ac:dyDescent="0.2">
      <c r="O52236" s="284"/>
      <c r="P52236" s="284"/>
    </row>
    <row r="52237" spans="15:16" x14ac:dyDescent="0.2">
      <c r="O52237" s="284"/>
      <c r="P52237" s="284"/>
    </row>
    <row r="52238" spans="15:16" x14ac:dyDescent="0.2">
      <c r="O52238" s="284"/>
      <c r="P52238" s="284"/>
    </row>
    <row r="52239" spans="15:16" x14ac:dyDescent="0.2">
      <c r="O52239" s="284"/>
      <c r="P52239" s="284"/>
    </row>
    <row r="52240" spans="15:16" x14ac:dyDescent="0.2">
      <c r="O52240" s="284"/>
      <c r="P52240" s="284"/>
    </row>
    <row r="52241" spans="15:16" x14ac:dyDescent="0.2">
      <c r="O52241" s="284"/>
      <c r="P52241" s="284"/>
    </row>
    <row r="52242" spans="15:16" x14ac:dyDescent="0.2">
      <c r="O52242" s="284"/>
      <c r="P52242" s="284"/>
    </row>
    <row r="52243" spans="15:16" x14ac:dyDescent="0.2">
      <c r="O52243" s="284"/>
      <c r="P52243" s="284"/>
    </row>
    <row r="52244" spans="15:16" x14ac:dyDescent="0.2">
      <c r="O52244" s="284"/>
      <c r="P52244" s="284"/>
    </row>
    <row r="52245" spans="15:16" x14ac:dyDescent="0.2">
      <c r="O52245" s="284"/>
      <c r="P52245" s="284"/>
    </row>
    <row r="52246" spans="15:16" x14ac:dyDescent="0.2">
      <c r="O52246" s="284"/>
      <c r="P52246" s="284"/>
    </row>
    <row r="52247" spans="15:16" x14ac:dyDescent="0.2">
      <c r="O52247" s="284"/>
      <c r="P52247" s="284"/>
    </row>
    <row r="52248" spans="15:16" x14ac:dyDescent="0.2">
      <c r="O52248" s="284"/>
      <c r="P52248" s="284"/>
    </row>
    <row r="52249" spans="15:16" x14ac:dyDescent="0.2">
      <c r="O52249" s="284"/>
      <c r="P52249" s="284"/>
    </row>
    <row r="52250" spans="15:16" x14ac:dyDescent="0.2">
      <c r="O52250" s="284"/>
      <c r="P52250" s="284"/>
    </row>
    <row r="52251" spans="15:16" x14ac:dyDescent="0.2">
      <c r="O52251" s="284"/>
      <c r="P52251" s="284"/>
    </row>
    <row r="52252" spans="15:16" x14ac:dyDescent="0.2">
      <c r="O52252" s="284"/>
      <c r="P52252" s="284"/>
    </row>
    <row r="52253" spans="15:16" x14ac:dyDescent="0.2">
      <c r="O52253" s="284"/>
      <c r="P52253" s="284"/>
    </row>
    <row r="52254" spans="15:16" x14ac:dyDescent="0.2">
      <c r="O52254" s="284"/>
      <c r="P52254" s="284"/>
    </row>
    <row r="52255" spans="15:16" x14ac:dyDescent="0.2">
      <c r="O52255" s="284"/>
      <c r="P52255" s="284"/>
    </row>
    <row r="52256" spans="15:16" x14ac:dyDescent="0.2">
      <c r="O52256" s="284"/>
      <c r="P52256" s="284"/>
    </row>
    <row r="52257" spans="15:16" x14ac:dyDescent="0.2">
      <c r="O52257" s="284"/>
      <c r="P52257" s="284"/>
    </row>
    <row r="52258" spans="15:16" x14ac:dyDescent="0.2">
      <c r="O52258" s="284"/>
      <c r="P52258" s="284"/>
    </row>
    <row r="52259" spans="15:16" x14ac:dyDescent="0.2">
      <c r="O52259" s="284"/>
      <c r="P52259" s="284"/>
    </row>
    <row r="52260" spans="15:16" x14ac:dyDescent="0.2">
      <c r="O52260" s="284"/>
      <c r="P52260" s="284"/>
    </row>
    <row r="52261" spans="15:16" x14ac:dyDescent="0.2">
      <c r="O52261" s="284"/>
      <c r="P52261" s="284"/>
    </row>
    <row r="52262" spans="15:16" x14ac:dyDescent="0.2">
      <c r="O52262" s="284"/>
      <c r="P52262" s="284"/>
    </row>
    <row r="52263" spans="15:16" x14ac:dyDescent="0.2">
      <c r="O52263" s="284"/>
      <c r="P52263" s="284"/>
    </row>
    <row r="52264" spans="15:16" x14ac:dyDescent="0.2">
      <c r="O52264" s="284"/>
      <c r="P52264" s="284"/>
    </row>
    <row r="52265" spans="15:16" x14ac:dyDescent="0.2">
      <c r="O52265" s="284"/>
      <c r="P52265" s="284"/>
    </row>
    <row r="52266" spans="15:16" x14ac:dyDescent="0.2">
      <c r="O52266" s="284"/>
      <c r="P52266" s="284"/>
    </row>
    <row r="52267" spans="15:16" x14ac:dyDescent="0.2">
      <c r="O52267" s="284"/>
      <c r="P52267" s="284"/>
    </row>
    <row r="52268" spans="15:16" x14ac:dyDescent="0.2">
      <c r="O52268" s="284"/>
      <c r="P52268" s="284"/>
    </row>
    <row r="52269" spans="15:16" x14ac:dyDescent="0.2">
      <c r="O52269" s="284"/>
      <c r="P52269" s="284"/>
    </row>
    <row r="52270" spans="15:16" x14ac:dyDescent="0.2">
      <c r="O52270" s="284"/>
      <c r="P52270" s="284"/>
    </row>
    <row r="52271" spans="15:16" x14ac:dyDescent="0.2">
      <c r="O52271" s="284"/>
      <c r="P52271" s="284"/>
    </row>
    <row r="52272" spans="15:16" x14ac:dyDescent="0.2">
      <c r="O52272" s="284"/>
      <c r="P52272" s="284"/>
    </row>
    <row r="52273" spans="15:16" x14ac:dyDescent="0.2">
      <c r="O52273" s="284"/>
      <c r="P52273" s="284"/>
    </row>
    <row r="52274" spans="15:16" x14ac:dyDescent="0.2">
      <c r="O52274" s="284"/>
      <c r="P52274" s="284"/>
    </row>
    <row r="52275" spans="15:16" x14ac:dyDescent="0.2">
      <c r="O52275" s="284"/>
      <c r="P52275" s="284"/>
    </row>
    <row r="52276" spans="15:16" x14ac:dyDescent="0.2">
      <c r="O52276" s="284"/>
      <c r="P52276" s="284"/>
    </row>
    <row r="52277" spans="15:16" x14ac:dyDescent="0.2">
      <c r="O52277" s="284"/>
      <c r="P52277" s="284"/>
    </row>
    <row r="52278" spans="15:16" x14ac:dyDescent="0.2">
      <c r="O52278" s="284"/>
      <c r="P52278" s="284"/>
    </row>
    <row r="52279" spans="15:16" x14ac:dyDescent="0.2">
      <c r="O52279" s="284"/>
      <c r="P52279" s="284"/>
    </row>
    <row r="52280" spans="15:16" x14ac:dyDescent="0.2">
      <c r="O52280" s="284"/>
      <c r="P52280" s="284"/>
    </row>
    <row r="52281" spans="15:16" x14ac:dyDescent="0.2">
      <c r="O52281" s="284"/>
      <c r="P52281" s="284"/>
    </row>
    <row r="52282" spans="15:16" x14ac:dyDescent="0.2">
      <c r="O52282" s="284"/>
      <c r="P52282" s="284"/>
    </row>
    <row r="52283" spans="15:16" x14ac:dyDescent="0.2">
      <c r="O52283" s="284"/>
      <c r="P52283" s="284"/>
    </row>
    <row r="52284" spans="15:16" x14ac:dyDescent="0.2">
      <c r="O52284" s="284"/>
      <c r="P52284" s="284"/>
    </row>
    <row r="52285" spans="15:16" x14ac:dyDescent="0.2">
      <c r="O52285" s="284"/>
      <c r="P52285" s="284"/>
    </row>
    <row r="52286" spans="15:16" x14ac:dyDescent="0.2">
      <c r="O52286" s="284"/>
      <c r="P52286" s="284"/>
    </row>
    <row r="52287" spans="15:16" x14ac:dyDescent="0.2">
      <c r="O52287" s="284"/>
      <c r="P52287" s="284"/>
    </row>
    <row r="52288" spans="15:16" x14ac:dyDescent="0.2">
      <c r="O52288" s="284"/>
      <c r="P52288" s="284"/>
    </row>
    <row r="52289" spans="15:16" x14ac:dyDescent="0.2">
      <c r="O52289" s="284"/>
      <c r="P52289" s="284"/>
    </row>
    <row r="52290" spans="15:16" x14ac:dyDescent="0.2">
      <c r="O52290" s="284"/>
      <c r="P52290" s="284"/>
    </row>
    <row r="52291" spans="15:16" x14ac:dyDescent="0.2">
      <c r="O52291" s="284"/>
      <c r="P52291" s="284"/>
    </row>
    <row r="52292" spans="15:16" x14ac:dyDescent="0.2">
      <c r="O52292" s="284"/>
      <c r="P52292" s="284"/>
    </row>
    <row r="52293" spans="15:16" x14ac:dyDescent="0.2">
      <c r="O52293" s="284"/>
      <c r="P52293" s="284"/>
    </row>
    <row r="52294" spans="15:16" x14ac:dyDescent="0.2">
      <c r="O52294" s="284"/>
      <c r="P52294" s="284"/>
    </row>
    <row r="52295" spans="15:16" x14ac:dyDescent="0.2">
      <c r="O52295" s="284"/>
      <c r="P52295" s="284"/>
    </row>
    <row r="52296" spans="15:16" x14ac:dyDescent="0.2">
      <c r="O52296" s="284"/>
      <c r="P52296" s="284"/>
    </row>
    <row r="52297" spans="15:16" x14ac:dyDescent="0.2">
      <c r="O52297" s="284"/>
      <c r="P52297" s="284"/>
    </row>
    <row r="52298" spans="15:16" x14ac:dyDescent="0.2">
      <c r="O52298" s="284"/>
      <c r="P52298" s="284"/>
    </row>
    <row r="52299" spans="15:16" x14ac:dyDescent="0.2">
      <c r="O52299" s="284"/>
      <c r="P52299" s="284"/>
    </row>
    <row r="52300" spans="15:16" x14ac:dyDescent="0.2">
      <c r="O52300" s="284"/>
      <c r="P52300" s="284"/>
    </row>
    <row r="52301" spans="15:16" x14ac:dyDescent="0.2">
      <c r="O52301" s="284"/>
      <c r="P52301" s="284"/>
    </row>
    <row r="52302" spans="15:16" x14ac:dyDescent="0.2">
      <c r="O52302" s="284"/>
      <c r="P52302" s="284"/>
    </row>
    <row r="52303" spans="15:16" x14ac:dyDescent="0.2">
      <c r="O52303" s="284"/>
      <c r="P52303" s="284"/>
    </row>
    <row r="52304" spans="15:16" x14ac:dyDescent="0.2">
      <c r="O52304" s="284"/>
      <c r="P52304" s="284"/>
    </row>
    <row r="52305" spans="15:16" x14ac:dyDescent="0.2">
      <c r="O52305" s="284"/>
      <c r="P52305" s="284"/>
    </row>
    <row r="52306" spans="15:16" x14ac:dyDescent="0.2">
      <c r="O52306" s="284"/>
      <c r="P52306" s="284"/>
    </row>
    <row r="52307" spans="15:16" x14ac:dyDescent="0.2">
      <c r="O52307" s="284"/>
      <c r="P52307" s="284"/>
    </row>
    <row r="52308" spans="15:16" x14ac:dyDescent="0.2">
      <c r="O52308" s="284"/>
      <c r="P52308" s="284"/>
    </row>
    <row r="52309" spans="15:16" x14ac:dyDescent="0.2">
      <c r="O52309" s="284"/>
      <c r="P52309" s="284"/>
    </row>
    <row r="52310" spans="15:16" x14ac:dyDescent="0.2">
      <c r="O52310" s="284"/>
      <c r="P52310" s="284"/>
    </row>
    <row r="52311" spans="15:16" x14ac:dyDescent="0.2">
      <c r="O52311" s="284"/>
      <c r="P52311" s="284"/>
    </row>
    <row r="52312" spans="15:16" x14ac:dyDescent="0.2">
      <c r="O52312" s="284"/>
      <c r="P52312" s="284"/>
    </row>
    <row r="52313" spans="15:16" x14ac:dyDescent="0.2">
      <c r="O52313" s="284"/>
      <c r="P52313" s="284"/>
    </row>
    <row r="52314" spans="15:16" x14ac:dyDescent="0.2">
      <c r="O52314" s="284"/>
      <c r="P52314" s="284"/>
    </row>
    <row r="52315" spans="15:16" x14ac:dyDescent="0.2">
      <c r="O52315" s="284"/>
      <c r="P52315" s="284"/>
    </row>
    <row r="52316" spans="15:16" x14ac:dyDescent="0.2">
      <c r="O52316" s="284"/>
      <c r="P52316" s="284"/>
    </row>
    <row r="52317" spans="15:16" x14ac:dyDescent="0.2">
      <c r="O52317" s="284"/>
      <c r="P52317" s="284"/>
    </row>
    <row r="52318" spans="15:16" x14ac:dyDescent="0.2">
      <c r="O52318" s="284"/>
      <c r="P52318" s="284"/>
    </row>
    <row r="52319" spans="15:16" x14ac:dyDescent="0.2">
      <c r="O52319" s="284"/>
      <c r="P52319" s="284"/>
    </row>
    <row r="52320" spans="15:16" x14ac:dyDescent="0.2">
      <c r="O52320" s="284"/>
      <c r="P52320" s="284"/>
    </row>
    <row r="52321" spans="15:16" x14ac:dyDescent="0.2">
      <c r="O52321" s="284"/>
      <c r="P52321" s="284"/>
    </row>
    <row r="52322" spans="15:16" x14ac:dyDescent="0.2">
      <c r="O52322" s="284"/>
      <c r="P52322" s="284"/>
    </row>
    <row r="52323" spans="15:16" x14ac:dyDescent="0.2">
      <c r="O52323" s="284"/>
      <c r="P52323" s="284"/>
    </row>
    <row r="52324" spans="15:16" x14ac:dyDescent="0.2">
      <c r="O52324" s="284"/>
      <c r="P52324" s="284"/>
    </row>
    <row r="52325" spans="15:16" x14ac:dyDescent="0.2">
      <c r="O52325" s="284"/>
      <c r="P52325" s="284"/>
    </row>
    <row r="52326" spans="15:16" x14ac:dyDescent="0.2">
      <c r="O52326" s="284"/>
      <c r="P52326" s="284"/>
    </row>
    <row r="52327" spans="15:16" x14ac:dyDescent="0.2">
      <c r="O52327" s="284"/>
      <c r="P52327" s="284"/>
    </row>
    <row r="52328" spans="15:16" x14ac:dyDescent="0.2">
      <c r="O52328" s="284"/>
      <c r="P52328" s="284"/>
    </row>
    <row r="52329" spans="15:16" x14ac:dyDescent="0.2">
      <c r="O52329" s="284"/>
      <c r="P52329" s="284"/>
    </row>
    <row r="52330" spans="15:16" x14ac:dyDescent="0.2">
      <c r="O52330" s="284"/>
      <c r="P52330" s="284"/>
    </row>
    <row r="52331" spans="15:16" x14ac:dyDescent="0.2">
      <c r="O52331" s="284"/>
      <c r="P52331" s="284"/>
    </row>
    <row r="52332" spans="15:16" x14ac:dyDescent="0.2">
      <c r="O52332" s="284"/>
      <c r="P52332" s="284"/>
    </row>
    <row r="52333" spans="15:16" x14ac:dyDescent="0.2">
      <c r="O52333" s="284"/>
      <c r="P52333" s="284"/>
    </row>
    <row r="52334" spans="15:16" x14ac:dyDescent="0.2">
      <c r="O52334" s="284"/>
      <c r="P52334" s="284"/>
    </row>
    <row r="52335" spans="15:16" x14ac:dyDescent="0.2">
      <c r="O52335" s="284"/>
      <c r="P52335" s="284"/>
    </row>
    <row r="52336" spans="15:16" x14ac:dyDescent="0.2">
      <c r="O52336" s="284"/>
      <c r="P52336" s="284"/>
    </row>
    <row r="52337" spans="15:16" x14ac:dyDescent="0.2">
      <c r="O52337" s="284"/>
      <c r="P52337" s="284"/>
    </row>
    <row r="52338" spans="15:16" x14ac:dyDescent="0.2">
      <c r="O52338" s="284"/>
      <c r="P52338" s="284"/>
    </row>
    <row r="52339" spans="15:16" x14ac:dyDescent="0.2">
      <c r="O52339" s="284"/>
      <c r="P52339" s="284"/>
    </row>
    <row r="52340" spans="15:16" x14ac:dyDescent="0.2">
      <c r="O52340" s="284"/>
      <c r="P52340" s="284"/>
    </row>
    <row r="52341" spans="15:16" x14ac:dyDescent="0.2">
      <c r="O52341" s="284"/>
      <c r="P52341" s="284"/>
    </row>
    <row r="52342" spans="15:16" x14ac:dyDescent="0.2">
      <c r="O52342" s="284"/>
      <c r="P52342" s="284"/>
    </row>
    <row r="52343" spans="15:16" x14ac:dyDescent="0.2">
      <c r="O52343" s="284"/>
      <c r="P52343" s="284"/>
    </row>
    <row r="52344" spans="15:16" x14ac:dyDescent="0.2">
      <c r="O52344" s="284"/>
      <c r="P52344" s="284"/>
    </row>
    <row r="52345" spans="15:16" x14ac:dyDescent="0.2">
      <c r="O52345" s="284"/>
      <c r="P52345" s="284"/>
    </row>
    <row r="52346" spans="15:16" x14ac:dyDescent="0.2">
      <c r="O52346" s="284"/>
      <c r="P52346" s="284"/>
    </row>
    <row r="52347" spans="15:16" x14ac:dyDescent="0.2">
      <c r="O52347" s="284"/>
      <c r="P52347" s="284"/>
    </row>
    <row r="52348" spans="15:16" x14ac:dyDescent="0.2">
      <c r="O52348" s="284"/>
      <c r="P52348" s="284"/>
    </row>
    <row r="52349" spans="15:16" x14ac:dyDescent="0.2">
      <c r="O52349" s="284"/>
      <c r="P52349" s="284"/>
    </row>
    <row r="52350" spans="15:16" x14ac:dyDescent="0.2">
      <c r="O52350" s="284"/>
      <c r="P52350" s="284"/>
    </row>
    <row r="52351" spans="15:16" x14ac:dyDescent="0.2">
      <c r="O52351" s="284"/>
      <c r="P52351" s="284"/>
    </row>
    <row r="52352" spans="15:16" x14ac:dyDescent="0.2">
      <c r="O52352" s="284"/>
      <c r="P52352" s="284"/>
    </row>
    <row r="52353" spans="15:16" x14ac:dyDescent="0.2">
      <c r="O52353" s="284"/>
      <c r="P52353" s="284"/>
    </row>
    <row r="52354" spans="15:16" x14ac:dyDescent="0.2">
      <c r="O52354" s="284"/>
      <c r="P52354" s="284"/>
    </row>
    <row r="52355" spans="15:16" x14ac:dyDescent="0.2">
      <c r="O52355" s="284"/>
      <c r="P52355" s="284"/>
    </row>
    <row r="52356" spans="15:16" x14ac:dyDescent="0.2">
      <c r="O52356" s="284"/>
      <c r="P52356" s="284"/>
    </row>
    <row r="52357" spans="15:16" x14ac:dyDescent="0.2">
      <c r="O52357" s="284"/>
      <c r="P52357" s="284"/>
    </row>
    <row r="52358" spans="15:16" x14ac:dyDescent="0.2">
      <c r="O52358" s="284"/>
      <c r="P52358" s="284"/>
    </row>
    <row r="52359" spans="15:16" x14ac:dyDescent="0.2">
      <c r="O52359" s="284"/>
      <c r="P52359" s="284"/>
    </row>
    <row r="52360" spans="15:16" x14ac:dyDescent="0.2">
      <c r="O52360" s="284"/>
      <c r="P52360" s="284"/>
    </row>
    <row r="52361" spans="15:16" x14ac:dyDescent="0.2">
      <c r="O52361" s="284"/>
      <c r="P52361" s="284"/>
    </row>
    <row r="52362" spans="15:16" x14ac:dyDescent="0.2">
      <c r="O52362" s="284"/>
      <c r="P52362" s="284"/>
    </row>
    <row r="52363" spans="15:16" x14ac:dyDescent="0.2">
      <c r="O52363" s="284"/>
      <c r="P52363" s="284"/>
    </row>
    <row r="52364" spans="15:16" x14ac:dyDescent="0.2">
      <c r="O52364" s="284"/>
      <c r="P52364" s="284"/>
    </row>
    <row r="52365" spans="15:16" x14ac:dyDescent="0.2">
      <c r="O52365" s="284"/>
      <c r="P52365" s="284"/>
    </row>
    <row r="52366" spans="15:16" x14ac:dyDescent="0.2">
      <c r="O52366" s="284"/>
      <c r="P52366" s="284"/>
    </row>
    <row r="52367" spans="15:16" x14ac:dyDescent="0.2">
      <c r="O52367" s="284"/>
      <c r="P52367" s="284"/>
    </row>
    <row r="52368" spans="15:16" x14ac:dyDescent="0.2">
      <c r="O52368" s="284"/>
      <c r="P52368" s="284"/>
    </row>
    <row r="52369" spans="15:16" x14ac:dyDescent="0.2">
      <c r="O52369" s="284"/>
      <c r="P52369" s="284"/>
    </row>
    <row r="52370" spans="15:16" x14ac:dyDescent="0.2">
      <c r="O52370" s="284"/>
      <c r="P52370" s="284"/>
    </row>
    <row r="52371" spans="15:16" x14ac:dyDescent="0.2">
      <c r="O52371" s="284"/>
      <c r="P52371" s="284"/>
    </row>
    <row r="52372" spans="15:16" x14ac:dyDescent="0.2">
      <c r="O52372" s="284"/>
      <c r="P52372" s="284"/>
    </row>
    <row r="52373" spans="15:16" x14ac:dyDescent="0.2">
      <c r="O52373" s="284"/>
      <c r="P52373" s="284"/>
    </row>
    <row r="52374" spans="15:16" x14ac:dyDescent="0.2">
      <c r="O52374" s="284"/>
      <c r="P52374" s="284"/>
    </row>
    <row r="52375" spans="15:16" x14ac:dyDescent="0.2">
      <c r="O52375" s="284"/>
      <c r="P52375" s="284"/>
    </row>
    <row r="52376" spans="15:16" x14ac:dyDescent="0.2">
      <c r="O52376" s="284"/>
      <c r="P52376" s="284"/>
    </row>
    <row r="52377" spans="15:16" x14ac:dyDescent="0.2">
      <c r="O52377" s="284"/>
      <c r="P52377" s="284"/>
    </row>
    <row r="52378" spans="15:16" x14ac:dyDescent="0.2">
      <c r="O52378" s="284"/>
      <c r="P52378" s="284"/>
    </row>
    <row r="52379" spans="15:16" x14ac:dyDescent="0.2">
      <c r="O52379" s="284"/>
      <c r="P52379" s="284"/>
    </row>
    <row r="52380" spans="15:16" x14ac:dyDescent="0.2">
      <c r="O52380" s="284"/>
      <c r="P52380" s="284"/>
    </row>
    <row r="52381" spans="15:16" x14ac:dyDescent="0.2">
      <c r="O52381" s="284"/>
      <c r="P52381" s="284"/>
    </row>
    <row r="52382" spans="15:16" x14ac:dyDescent="0.2">
      <c r="O52382" s="284"/>
      <c r="P52382" s="284"/>
    </row>
    <row r="52383" spans="15:16" x14ac:dyDescent="0.2">
      <c r="O52383" s="284"/>
      <c r="P52383" s="284"/>
    </row>
    <row r="52384" spans="15:16" x14ac:dyDescent="0.2">
      <c r="O52384" s="284"/>
      <c r="P52384" s="284"/>
    </row>
    <row r="52385" spans="15:16" x14ac:dyDescent="0.2">
      <c r="O52385" s="284"/>
      <c r="P52385" s="284"/>
    </row>
    <row r="52386" spans="15:16" x14ac:dyDescent="0.2">
      <c r="O52386" s="284"/>
      <c r="P52386" s="284"/>
    </row>
    <row r="52387" spans="15:16" x14ac:dyDescent="0.2">
      <c r="O52387" s="284"/>
      <c r="P52387" s="284"/>
    </row>
    <row r="52388" spans="15:16" x14ac:dyDescent="0.2">
      <c r="O52388" s="284"/>
      <c r="P52388" s="284"/>
    </row>
    <row r="52389" spans="15:16" x14ac:dyDescent="0.2">
      <c r="O52389" s="284"/>
      <c r="P52389" s="284"/>
    </row>
    <row r="52390" spans="15:16" x14ac:dyDescent="0.2">
      <c r="O52390" s="284"/>
      <c r="P52390" s="284"/>
    </row>
    <row r="52391" spans="15:16" x14ac:dyDescent="0.2">
      <c r="O52391" s="284"/>
      <c r="P52391" s="284"/>
    </row>
    <row r="52392" spans="15:16" x14ac:dyDescent="0.2">
      <c r="O52392" s="284"/>
      <c r="P52392" s="284"/>
    </row>
    <row r="52393" spans="15:16" x14ac:dyDescent="0.2">
      <c r="O52393" s="284"/>
      <c r="P52393" s="284"/>
    </row>
    <row r="52394" spans="15:16" x14ac:dyDescent="0.2">
      <c r="O52394" s="284"/>
      <c r="P52394" s="284"/>
    </row>
    <row r="52395" spans="15:16" x14ac:dyDescent="0.2">
      <c r="O52395" s="284"/>
      <c r="P52395" s="284"/>
    </row>
    <row r="52396" spans="15:16" x14ac:dyDescent="0.2">
      <c r="O52396" s="284"/>
      <c r="P52396" s="284"/>
    </row>
    <row r="52397" spans="15:16" x14ac:dyDescent="0.2">
      <c r="O52397" s="284"/>
      <c r="P52397" s="284"/>
    </row>
    <row r="52398" spans="15:16" x14ac:dyDescent="0.2">
      <c r="O52398" s="284"/>
      <c r="P52398" s="284"/>
    </row>
    <row r="52399" spans="15:16" x14ac:dyDescent="0.2">
      <c r="O52399" s="284"/>
      <c r="P52399" s="284"/>
    </row>
    <row r="52400" spans="15:16" x14ac:dyDescent="0.2">
      <c r="O52400" s="284"/>
      <c r="P52400" s="284"/>
    </row>
    <row r="52401" spans="15:16" x14ac:dyDescent="0.2">
      <c r="O52401" s="284"/>
      <c r="P52401" s="284"/>
    </row>
    <row r="52402" spans="15:16" x14ac:dyDescent="0.2">
      <c r="O52402" s="284"/>
      <c r="P52402" s="284"/>
    </row>
    <row r="52403" spans="15:16" x14ac:dyDescent="0.2">
      <c r="O52403" s="284"/>
      <c r="P52403" s="284"/>
    </row>
    <row r="52404" spans="15:16" x14ac:dyDescent="0.2">
      <c r="O52404" s="284"/>
      <c r="P52404" s="284"/>
    </row>
    <row r="52405" spans="15:16" x14ac:dyDescent="0.2">
      <c r="O52405" s="284"/>
      <c r="P52405" s="284"/>
    </row>
    <row r="52406" spans="15:16" x14ac:dyDescent="0.2">
      <c r="O52406" s="284"/>
      <c r="P52406" s="284"/>
    </row>
    <row r="52407" spans="15:16" x14ac:dyDescent="0.2">
      <c r="O52407" s="284"/>
      <c r="P52407" s="284"/>
    </row>
    <row r="52408" spans="15:16" x14ac:dyDescent="0.2">
      <c r="O52408" s="284"/>
      <c r="P52408" s="284"/>
    </row>
    <row r="52409" spans="15:16" x14ac:dyDescent="0.2">
      <c r="O52409" s="284"/>
      <c r="P52409" s="284"/>
    </row>
    <row r="52410" spans="15:16" x14ac:dyDescent="0.2">
      <c r="O52410" s="284"/>
      <c r="P52410" s="284"/>
    </row>
    <row r="52411" spans="15:16" x14ac:dyDescent="0.2">
      <c r="O52411" s="284"/>
      <c r="P52411" s="284"/>
    </row>
    <row r="52412" spans="15:16" x14ac:dyDescent="0.2">
      <c r="O52412" s="284"/>
      <c r="P52412" s="284"/>
    </row>
    <row r="52413" spans="15:16" x14ac:dyDescent="0.2">
      <c r="O52413" s="284"/>
      <c r="P52413" s="284"/>
    </row>
    <row r="52414" spans="15:16" x14ac:dyDescent="0.2">
      <c r="O52414" s="284"/>
      <c r="P52414" s="284"/>
    </row>
    <row r="52415" spans="15:16" x14ac:dyDescent="0.2">
      <c r="O52415" s="284"/>
      <c r="P52415" s="284"/>
    </row>
    <row r="52416" spans="15:16" x14ac:dyDescent="0.2">
      <c r="O52416" s="284"/>
      <c r="P52416" s="284"/>
    </row>
    <row r="52417" spans="15:16" x14ac:dyDescent="0.2">
      <c r="O52417" s="284"/>
      <c r="P52417" s="284"/>
    </row>
    <row r="52418" spans="15:16" x14ac:dyDescent="0.2">
      <c r="O52418" s="284"/>
      <c r="P52418" s="284"/>
    </row>
    <row r="52419" spans="15:16" x14ac:dyDescent="0.2">
      <c r="O52419" s="284"/>
      <c r="P52419" s="284"/>
    </row>
    <row r="52420" spans="15:16" x14ac:dyDescent="0.2">
      <c r="O52420" s="284"/>
      <c r="P52420" s="284"/>
    </row>
    <row r="52421" spans="15:16" x14ac:dyDescent="0.2">
      <c r="O52421" s="284"/>
      <c r="P52421" s="284"/>
    </row>
    <row r="52422" spans="15:16" x14ac:dyDescent="0.2">
      <c r="O52422" s="284"/>
      <c r="P52422" s="284"/>
    </row>
    <row r="52423" spans="15:16" x14ac:dyDescent="0.2">
      <c r="O52423" s="284"/>
      <c r="P52423" s="284"/>
    </row>
    <row r="52424" spans="15:16" x14ac:dyDescent="0.2">
      <c r="O52424" s="284"/>
      <c r="P52424" s="284"/>
    </row>
    <row r="52425" spans="15:16" x14ac:dyDescent="0.2">
      <c r="O52425" s="284"/>
      <c r="P52425" s="284"/>
    </row>
    <row r="52426" spans="15:16" x14ac:dyDescent="0.2">
      <c r="O52426" s="284"/>
      <c r="P52426" s="284"/>
    </row>
    <row r="52427" spans="15:16" x14ac:dyDescent="0.2">
      <c r="O52427" s="284"/>
      <c r="P52427" s="284"/>
    </row>
    <row r="52428" spans="15:16" x14ac:dyDescent="0.2">
      <c r="O52428" s="284"/>
      <c r="P52428" s="284"/>
    </row>
    <row r="52429" spans="15:16" x14ac:dyDescent="0.2">
      <c r="O52429" s="284"/>
      <c r="P52429" s="284"/>
    </row>
    <row r="52430" spans="15:16" x14ac:dyDescent="0.2">
      <c r="O52430" s="284"/>
      <c r="P52430" s="284"/>
    </row>
    <row r="52431" spans="15:16" x14ac:dyDescent="0.2">
      <c r="O52431" s="284"/>
      <c r="P52431" s="284"/>
    </row>
    <row r="52432" spans="15:16" x14ac:dyDescent="0.2">
      <c r="O52432" s="284"/>
      <c r="P52432" s="284"/>
    </row>
    <row r="52433" spans="15:16" x14ac:dyDescent="0.2">
      <c r="O52433" s="284"/>
      <c r="P52433" s="284"/>
    </row>
    <row r="52434" spans="15:16" x14ac:dyDescent="0.2">
      <c r="O52434" s="284"/>
      <c r="P52434" s="284"/>
    </row>
    <row r="52435" spans="15:16" x14ac:dyDescent="0.2">
      <c r="O52435" s="284"/>
      <c r="P52435" s="284"/>
    </row>
    <row r="52436" spans="15:16" x14ac:dyDescent="0.2">
      <c r="O52436" s="284"/>
      <c r="P52436" s="284"/>
    </row>
    <row r="52437" spans="15:16" x14ac:dyDescent="0.2">
      <c r="O52437" s="284"/>
      <c r="P52437" s="284"/>
    </row>
    <row r="52438" spans="15:16" x14ac:dyDescent="0.2">
      <c r="O52438" s="284"/>
      <c r="P52438" s="284"/>
    </row>
    <row r="52439" spans="15:16" x14ac:dyDescent="0.2">
      <c r="O52439" s="284"/>
      <c r="P52439" s="284"/>
    </row>
    <row r="52440" spans="15:16" x14ac:dyDescent="0.2">
      <c r="O52440" s="284"/>
      <c r="P52440" s="284"/>
    </row>
    <row r="52441" spans="15:16" x14ac:dyDescent="0.2">
      <c r="O52441" s="284"/>
      <c r="P52441" s="284"/>
    </row>
    <row r="52442" spans="15:16" x14ac:dyDescent="0.2">
      <c r="O52442" s="284"/>
      <c r="P52442" s="284"/>
    </row>
    <row r="52443" spans="15:16" x14ac:dyDescent="0.2">
      <c r="O52443" s="284"/>
      <c r="P52443" s="284"/>
    </row>
    <row r="52444" spans="15:16" x14ac:dyDescent="0.2">
      <c r="O52444" s="284"/>
      <c r="P52444" s="284"/>
    </row>
    <row r="52445" spans="15:16" x14ac:dyDescent="0.2">
      <c r="O52445" s="284"/>
      <c r="P52445" s="284"/>
    </row>
    <row r="52446" spans="15:16" x14ac:dyDescent="0.2">
      <c r="O52446" s="284"/>
      <c r="P52446" s="284"/>
    </row>
    <row r="52447" spans="15:16" x14ac:dyDescent="0.2">
      <c r="O52447" s="284"/>
      <c r="P52447" s="284"/>
    </row>
    <row r="52448" spans="15:16" x14ac:dyDescent="0.2">
      <c r="O52448" s="284"/>
      <c r="P52448" s="284"/>
    </row>
    <row r="52449" spans="15:16" x14ac:dyDescent="0.2">
      <c r="O52449" s="284"/>
      <c r="P52449" s="284"/>
    </row>
    <row r="52450" spans="15:16" x14ac:dyDescent="0.2">
      <c r="O52450" s="284"/>
      <c r="P52450" s="284"/>
    </row>
    <row r="52451" spans="15:16" x14ac:dyDescent="0.2">
      <c r="O52451" s="284"/>
      <c r="P52451" s="284"/>
    </row>
    <row r="52452" spans="15:16" x14ac:dyDescent="0.2">
      <c r="O52452" s="284"/>
      <c r="P52452" s="284"/>
    </row>
    <row r="52453" spans="15:16" x14ac:dyDescent="0.2">
      <c r="O52453" s="284"/>
      <c r="P52453" s="284"/>
    </row>
    <row r="52454" spans="15:16" x14ac:dyDescent="0.2">
      <c r="O52454" s="284"/>
      <c r="P52454" s="284"/>
    </row>
    <row r="52455" spans="15:16" x14ac:dyDescent="0.2">
      <c r="O52455" s="284"/>
      <c r="P52455" s="284"/>
    </row>
    <row r="52456" spans="15:16" x14ac:dyDescent="0.2">
      <c r="O52456" s="284"/>
      <c r="P52456" s="284"/>
    </row>
    <row r="52457" spans="15:16" x14ac:dyDescent="0.2">
      <c r="O52457" s="284"/>
      <c r="P52457" s="284"/>
    </row>
    <row r="52458" spans="15:16" x14ac:dyDescent="0.2">
      <c r="O52458" s="284"/>
      <c r="P52458" s="284"/>
    </row>
    <row r="52459" spans="15:16" x14ac:dyDescent="0.2">
      <c r="O52459" s="284"/>
      <c r="P52459" s="284"/>
    </row>
    <row r="52460" spans="15:16" x14ac:dyDescent="0.2">
      <c r="O52460" s="284"/>
      <c r="P52460" s="284"/>
    </row>
    <row r="52461" spans="15:16" x14ac:dyDescent="0.2">
      <c r="O52461" s="284"/>
      <c r="P52461" s="284"/>
    </row>
    <row r="52462" spans="15:16" x14ac:dyDescent="0.2">
      <c r="O52462" s="284"/>
      <c r="P52462" s="284"/>
    </row>
    <row r="52463" spans="15:16" x14ac:dyDescent="0.2">
      <c r="O52463" s="284"/>
      <c r="P52463" s="284"/>
    </row>
    <row r="52464" spans="15:16" x14ac:dyDescent="0.2">
      <c r="O52464" s="284"/>
      <c r="P52464" s="284"/>
    </row>
    <row r="52465" spans="15:16" x14ac:dyDescent="0.2">
      <c r="O52465" s="284"/>
      <c r="P52465" s="284"/>
    </row>
    <row r="52466" spans="15:16" x14ac:dyDescent="0.2">
      <c r="O52466" s="284"/>
      <c r="P52466" s="284"/>
    </row>
    <row r="52467" spans="15:16" x14ac:dyDescent="0.2">
      <c r="O52467" s="284"/>
      <c r="P52467" s="284"/>
    </row>
    <row r="52468" spans="15:16" x14ac:dyDescent="0.2">
      <c r="O52468" s="284"/>
      <c r="P52468" s="284"/>
    </row>
    <row r="52469" spans="15:16" x14ac:dyDescent="0.2">
      <c r="O52469" s="284"/>
      <c r="P52469" s="284"/>
    </row>
    <row r="52470" spans="15:16" x14ac:dyDescent="0.2">
      <c r="O52470" s="284"/>
      <c r="P52470" s="284"/>
    </row>
    <row r="52471" spans="15:16" x14ac:dyDescent="0.2">
      <c r="O52471" s="284"/>
      <c r="P52471" s="284"/>
    </row>
    <row r="52472" spans="15:16" x14ac:dyDescent="0.2">
      <c r="O52472" s="284"/>
      <c r="P52472" s="284"/>
    </row>
    <row r="52473" spans="15:16" x14ac:dyDescent="0.2">
      <c r="O52473" s="284"/>
      <c r="P52473" s="284"/>
    </row>
    <row r="52474" spans="15:16" x14ac:dyDescent="0.2">
      <c r="O52474" s="284"/>
      <c r="P52474" s="284"/>
    </row>
    <row r="52475" spans="15:16" x14ac:dyDescent="0.2">
      <c r="O52475" s="284"/>
      <c r="P52475" s="284"/>
    </row>
    <row r="52476" spans="15:16" x14ac:dyDescent="0.2">
      <c r="O52476" s="284"/>
      <c r="P52476" s="284"/>
    </row>
    <row r="52477" spans="15:16" x14ac:dyDescent="0.2">
      <c r="O52477" s="284"/>
      <c r="P52477" s="284"/>
    </row>
    <row r="52478" spans="15:16" x14ac:dyDescent="0.2">
      <c r="O52478" s="284"/>
      <c r="P52478" s="284"/>
    </row>
    <row r="52479" spans="15:16" x14ac:dyDescent="0.2">
      <c r="O52479" s="284"/>
      <c r="P52479" s="284"/>
    </row>
    <row r="52480" spans="15:16" x14ac:dyDescent="0.2">
      <c r="O52480" s="284"/>
      <c r="P52480" s="284"/>
    </row>
    <row r="52481" spans="15:16" x14ac:dyDescent="0.2">
      <c r="O52481" s="284"/>
      <c r="P52481" s="284"/>
    </row>
    <row r="52482" spans="15:16" x14ac:dyDescent="0.2">
      <c r="O52482" s="284"/>
      <c r="P52482" s="284"/>
    </row>
    <row r="52483" spans="15:16" x14ac:dyDescent="0.2">
      <c r="O52483" s="284"/>
      <c r="P52483" s="284"/>
    </row>
    <row r="52484" spans="15:16" x14ac:dyDescent="0.2">
      <c r="O52484" s="284"/>
      <c r="P52484" s="284"/>
    </row>
    <row r="52485" spans="15:16" x14ac:dyDescent="0.2">
      <c r="O52485" s="284"/>
      <c r="P52485" s="284"/>
    </row>
    <row r="52486" spans="15:16" x14ac:dyDescent="0.2">
      <c r="O52486" s="284"/>
      <c r="P52486" s="284"/>
    </row>
    <row r="52487" spans="15:16" x14ac:dyDescent="0.2">
      <c r="O52487" s="284"/>
      <c r="P52487" s="284"/>
    </row>
    <row r="52488" spans="15:16" x14ac:dyDescent="0.2">
      <c r="O52488" s="284"/>
      <c r="P52488" s="284"/>
    </row>
    <row r="52489" spans="15:16" x14ac:dyDescent="0.2">
      <c r="O52489" s="284"/>
      <c r="P52489" s="284"/>
    </row>
    <row r="52490" spans="15:16" x14ac:dyDescent="0.2">
      <c r="O52490" s="284"/>
      <c r="P52490" s="284"/>
    </row>
    <row r="52491" spans="15:16" x14ac:dyDescent="0.2">
      <c r="O52491" s="284"/>
      <c r="P52491" s="284"/>
    </row>
    <row r="52492" spans="15:16" x14ac:dyDescent="0.2">
      <c r="O52492" s="284"/>
      <c r="P52492" s="284"/>
    </row>
    <row r="52493" spans="15:16" x14ac:dyDescent="0.2">
      <c r="O52493" s="284"/>
      <c r="P52493" s="284"/>
    </row>
    <row r="52494" spans="15:16" x14ac:dyDescent="0.2">
      <c r="O52494" s="284"/>
      <c r="P52494" s="284"/>
    </row>
    <row r="52495" spans="15:16" x14ac:dyDescent="0.2">
      <c r="O52495" s="284"/>
      <c r="P52495" s="284"/>
    </row>
    <row r="52496" spans="15:16" x14ac:dyDescent="0.2">
      <c r="O52496" s="284"/>
      <c r="P52496" s="284"/>
    </row>
    <row r="52497" spans="15:16" x14ac:dyDescent="0.2">
      <c r="O52497" s="284"/>
      <c r="P52497" s="284"/>
    </row>
    <row r="52498" spans="15:16" x14ac:dyDescent="0.2">
      <c r="O52498" s="284"/>
      <c r="P52498" s="284"/>
    </row>
    <row r="52499" spans="15:16" x14ac:dyDescent="0.2">
      <c r="O52499" s="284"/>
      <c r="P52499" s="284"/>
    </row>
    <row r="52500" spans="15:16" x14ac:dyDescent="0.2">
      <c r="O52500" s="284"/>
      <c r="P52500" s="284"/>
    </row>
    <row r="52501" spans="15:16" x14ac:dyDescent="0.2">
      <c r="O52501" s="284"/>
      <c r="P52501" s="284"/>
    </row>
    <row r="52502" spans="15:16" x14ac:dyDescent="0.2">
      <c r="O52502" s="284"/>
      <c r="P52502" s="284"/>
    </row>
    <row r="52503" spans="15:16" x14ac:dyDescent="0.2">
      <c r="O52503" s="284"/>
      <c r="P52503" s="284"/>
    </row>
    <row r="52504" spans="15:16" x14ac:dyDescent="0.2">
      <c r="O52504" s="284"/>
      <c r="P52504" s="284"/>
    </row>
    <row r="52505" spans="15:16" x14ac:dyDescent="0.2">
      <c r="O52505" s="284"/>
      <c r="P52505" s="284"/>
    </row>
    <row r="52506" spans="15:16" x14ac:dyDescent="0.2">
      <c r="O52506" s="284"/>
      <c r="P52506" s="284"/>
    </row>
    <row r="52507" spans="15:16" x14ac:dyDescent="0.2">
      <c r="O52507" s="284"/>
      <c r="P52507" s="284"/>
    </row>
    <row r="52508" spans="15:16" x14ac:dyDescent="0.2">
      <c r="O52508" s="284"/>
      <c r="P52508" s="284"/>
    </row>
    <row r="52509" spans="15:16" x14ac:dyDescent="0.2">
      <c r="O52509" s="284"/>
      <c r="P52509" s="284"/>
    </row>
    <row r="52510" spans="15:16" x14ac:dyDescent="0.2">
      <c r="O52510" s="284"/>
      <c r="P52510" s="284"/>
    </row>
    <row r="52511" spans="15:16" x14ac:dyDescent="0.2">
      <c r="O52511" s="284"/>
      <c r="P52511" s="284"/>
    </row>
    <row r="52512" spans="15:16" x14ac:dyDescent="0.2">
      <c r="O52512" s="284"/>
      <c r="P52512" s="284"/>
    </row>
    <row r="52513" spans="15:16" x14ac:dyDescent="0.2">
      <c r="O52513" s="284"/>
      <c r="P52513" s="284"/>
    </row>
    <row r="52514" spans="15:16" x14ac:dyDescent="0.2">
      <c r="O52514" s="284"/>
      <c r="P52514" s="284"/>
    </row>
    <row r="52515" spans="15:16" x14ac:dyDescent="0.2">
      <c r="O52515" s="284"/>
      <c r="P52515" s="284"/>
    </row>
    <row r="52516" spans="15:16" x14ac:dyDescent="0.2">
      <c r="O52516" s="284"/>
      <c r="P52516" s="284"/>
    </row>
    <row r="52517" spans="15:16" x14ac:dyDescent="0.2">
      <c r="O52517" s="284"/>
      <c r="P52517" s="284"/>
    </row>
    <row r="52518" spans="15:16" x14ac:dyDescent="0.2">
      <c r="O52518" s="284"/>
      <c r="P52518" s="284"/>
    </row>
    <row r="52519" spans="15:16" x14ac:dyDescent="0.2">
      <c r="O52519" s="284"/>
      <c r="P52519" s="284"/>
    </row>
    <row r="52520" spans="15:16" x14ac:dyDescent="0.2">
      <c r="O52520" s="284"/>
      <c r="P52520" s="284"/>
    </row>
    <row r="52521" spans="15:16" x14ac:dyDescent="0.2">
      <c r="O52521" s="284"/>
      <c r="P52521" s="284"/>
    </row>
    <row r="52522" spans="15:16" x14ac:dyDescent="0.2">
      <c r="O52522" s="284"/>
      <c r="P52522" s="284"/>
    </row>
    <row r="52523" spans="15:16" x14ac:dyDescent="0.2">
      <c r="O52523" s="284"/>
      <c r="P52523" s="284"/>
    </row>
    <row r="52524" spans="15:16" x14ac:dyDescent="0.2">
      <c r="O52524" s="284"/>
      <c r="P52524" s="284"/>
    </row>
    <row r="52525" spans="15:16" x14ac:dyDescent="0.2">
      <c r="O52525" s="284"/>
      <c r="P52525" s="284"/>
    </row>
    <row r="52526" spans="15:16" x14ac:dyDescent="0.2">
      <c r="O52526" s="284"/>
      <c r="P52526" s="284"/>
    </row>
    <row r="52527" spans="15:16" x14ac:dyDescent="0.2">
      <c r="O52527" s="284"/>
      <c r="P52527" s="284"/>
    </row>
    <row r="52528" spans="15:16" x14ac:dyDescent="0.2">
      <c r="O52528" s="284"/>
      <c r="P52528" s="284"/>
    </row>
    <row r="52529" spans="15:16" x14ac:dyDescent="0.2">
      <c r="O52529" s="284"/>
      <c r="P52529" s="284"/>
    </row>
    <row r="52530" spans="15:16" x14ac:dyDescent="0.2">
      <c r="O52530" s="284"/>
      <c r="P52530" s="284"/>
    </row>
    <row r="52531" spans="15:16" x14ac:dyDescent="0.2">
      <c r="O52531" s="284"/>
      <c r="P52531" s="284"/>
    </row>
    <row r="52532" spans="15:16" x14ac:dyDescent="0.2">
      <c r="O52532" s="284"/>
      <c r="P52532" s="284"/>
    </row>
    <row r="52533" spans="15:16" x14ac:dyDescent="0.2">
      <c r="O52533" s="284"/>
      <c r="P52533" s="284"/>
    </row>
    <row r="52534" spans="15:16" x14ac:dyDescent="0.2">
      <c r="O52534" s="284"/>
      <c r="P52534" s="284"/>
    </row>
    <row r="52535" spans="15:16" x14ac:dyDescent="0.2">
      <c r="O52535" s="284"/>
      <c r="P52535" s="284"/>
    </row>
    <row r="52536" spans="15:16" x14ac:dyDescent="0.2">
      <c r="O52536" s="284"/>
      <c r="P52536" s="284"/>
    </row>
    <row r="52537" spans="15:16" x14ac:dyDescent="0.2">
      <c r="O52537" s="284"/>
      <c r="P52537" s="284"/>
    </row>
    <row r="52538" spans="15:16" x14ac:dyDescent="0.2">
      <c r="O52538" s="284"/>
      <c r="P52538" s="284"/>
    </row>
    <row r="52539" spans="15:16" x14ac:dyDescent="0.2">
      <c r="O52539" s="284"/>
      <c r="P52539" s="284"/>
    </row>
    <row r="52540" spans="15:16" x14ac:dyDescent="0.2">
      <c r="O52540" s="284"/>
      <c r="P52540" s="284"/>
    </row>
    <row r="52541" spans="15:16" x14ac:dyDescent="0.2">
      <c r="O52541" s="284"/>
      <c r="P52541" s="284"/>
    </row>
    <row r="52542" spans="15:16" x14ac:dyDescent="0.2">
      <c r="O52542" s="284"/>
      <c r="P52542" s="284"/>
    </row>
    <row r="52543" spans="15:16" x14ac:dyDescent="0.2">
      <c r="O52543" s="284"/>
      <c r="P52543" s="284"/>
    </row>
    <row r="52544" spans="15:16" x14ac:dyDescent="0.2">
      <c r="O52544" s="284"/>
      <c r="P52544" s="284"/>
    </row>
    <row r="52545" spans="15:16" x14ac:dyDescent="0.2">
      <c r="O52545" s="284"/>
      <c r="P52545" s="284"/>
    </row>
    <row r="52546" spans="15:16" x14ac:dyDescent="0.2">
      <c r="O52546" s="284"/>
      <c r="P52546" s="284"/>
    </row>
    <row r="52547" spans="15:16" x14ac:dyDescent="0.2">
      <c r="O52547" s="284"/>
      <c r="P52547" s="284"/>
    </row>
    <row r="52548" spans="15:16" x14ac:dyDescent="0.2">
      <c r="O52548" s="284"/>
      <c r="P52548" s="284"/>
    </row>
    <row r="52549" spans="15:16" x14ac:dyDescent="0.2">
      <c r="O52549" s="284"/>
      <c r="P52549" s="284"/>
    </row>
    <row r="52550" spans="15:16" x14ac:dyDescent="0.2">
      <c r="O52550" s="284"/>
      <c r="P52550" s="284"/>
    </row>
    <row r="52551" spans="15:16" x14ac:dyDescent="0.2">
      <c r="O52551" s="284"/>
      <c r="P52551" s="284"/>
    </row>
    <row r="52552" spans="15:16" x14ac:dyDescent="0.2">
      <c r="O52552" s="284"/>
      <c r="P52552" s="284"/>
    </row>
    <row r="52553" spans="15:16" x14ac:dyDescent="0.2">
      <c r="O52553" s="284"/>
      <c r="P52553" s="284"/>
    </row>
    <row r="52554" spans="15:16" x14ac:dyDescent="0.2">
      <c r="O52554" s="284"/>
      <c r="P52554" s="284"/>
    </row>
    <row r="52555" spans="15:16" x14ac:dyDescent="0.2">
      <c r="O52555" s="284"/>
      <c r="P52555" s="284"/>
    </row>
    <row r="52556" spans="15:16" x14ac:dyDescent="0.2">
      <c r="O52556" s="284"/>
      <c r="P52556" s="284"/>
    </row>
    <row r="52557" spans="15:16" x14ac:dyDescent="0.2">
      <c r="O52557" s="284"/>
      <c r="P52557" s="284"/>
    </row>
    <row r="52558" spans="15:16" x14ac:dyDescent="0.2">
      <c r="O52558" s="284"/>
      <c r="P52558" s="284"/>
    </row>
    <row r="52559" spans="15:16" x14ac:dyDescent="0.2">
      <c r="O52559" s="284"/>
      <c r="P52559" s="284"/>
    </row>
    <row r="52560" spans="15:16" x14ac:dyDescent="0.2">
      <c r="O52560" s="284"/>
      <c r="P52560" s="284"/>
    </row>
    <row r="52561" spans="15:16" x14ac:dyDescent="0.2">
      <c r="O52561" s="284"/>
      <c r="P52561" s="284"/>
    </row>
    <row r="52562" spans="15:16" x14ac:dyDescent="0.2">
      <c r="O52562" s="284"/>
      <c r="P52562" s="284"/>
    </row>
    <row r="52563" spans="15:16" x14ac:dyDescent="0.2">
      <c r="O52563" s="284"/>
      <c r="P52563" s="284"/>
    </row>
    <row r="52564" spans="15:16" x14ac:dyDescent="0.2">
      <c r="O52564" s="284"/>
      <c r="P52564" s="284"/>
    </row>
    <row r="52565" spans="15:16" x14ac:dyDescent="0.2">
      <c r="O52565" s="284"/>
      <c r="P52565" s="284"/>
    </row>
    <row r="52566" spans="15:16" x14ac:dyDescent="0.2">
      <c r="O52566" s="284"/>
      <c r="P52566" s="284"/>
    </row>
    <row r="52567" spans="15:16" x14ac:dyDescent="0.2">
      <c r="O52567" s="284"/>
      <c r="P52567" s="284"/>
    </row>
    <row r="52568" spans="15:16" x14ac:dyDescent="0.2">
      <c r="O52568" s="284"/>
      <c r="P52568" s="284"/>
    </row>
    <row r="52569" spans="15:16" x14ac:dyDescent="0.2">
      <c r="O52569" s="284"/>
      <c r="P52569" s="284"/>
    </row>
    <row r="52570" spans="15:16" x14ac:dyDescent="0.2">
      <c r="O52570" s="284"/>
      <c r="P52570" s="284"/>
    </row>
    <row r="52571" spans="15:16" x14ac:dyDescent="0.2">
      <c r="O52571" s="284"/>
      <c r="P52571" s="284"/>
    </row>
    <row r="52572" spans="15:16" x14ac:dyDescent="0.2">
      <c r="O52572" s="284"/>
      <c r="P52572" s="284"/>
    </row>
    <row r="52573" spans="15:16" x14ac:dyDescent="0.2">
      <c r="O52573" s="284"/>
      <c r="P52573" s="284"/>
    </row>
    <row r="52574" spans="15:16" x14ac:dyDescent="0.2">
      <c r="O52574" s="284"/>
      <c r="P52574" s="284"/>
    </row>
    <row r="52575" spans="15:16" x14ac:dyDescent="0.2">
      <c r="O52575" s="284"/>
      <c r="P52575" s="284"/>
    </row>
    <row r="52576" spans="15:16" x14ac:dyDescent="0.2">
      <c r="O52576" s="284"/>
      <c r="P52576" s="284"/>
    </row>
    <row r="52577" spans="15:16" x14ac:dyDescent="0.2">
      <c r="O52577" s="284"/>
      <c r="P52577" s="284"/>
    </row>
    <row r="52578" spans="15:16" x14ac:dyDescent="0.2">
      <c r="O52578" s="284"/>
      <c r="P52578" s="284"/>
    </row>
    <row r="52579" spans="15:16" x14ac:dyDescent="0.2">
      <c r="O52579" s="284"/>
      <c r="P52579" s="284"/>
    </row>
    <row r="52580" spans="15:16" x14ac:dyDescent="0.2">
      <c r="O52580" s="284"/>
      <c r="P52580" s="284"/>
    </row>
    <row r="52581" spans="15:16" x14ac:dyDescent="0.2">
      <c r="O52581" s="284"/>
      <c r="P52581" s="284"/>
    </row>
    <row r="52582" spans="15:16" x14ac:dyDescent="0.2">
      <c r="O52582" s="284"/>
      <c r="P52582" s="284"/>
    </row>
    <row r="52583" spans="15:16" x14ac:dyDescent="0.2">
      <c r="O52583" s="284"/>
      <c r="P52583" s="284"/>
    </row>
    <row r="52584" spans="15:16" x14ac:dyDescent="0.2">
      <c r="O52584" s="284"/>
      <c r="P52584" s="284"/>
    </row>
    <row r="52585" spans="15:16" x14ac:dyDescent="0.2">
      <c r="O52585" s="284"/>
      <c r="P52585" s="284"/>
    </row>
    <row r="52586" spans="15:16" x14ac:dyDescent="0.2">
      <c r="O52586" s="284"/>
      <c r="P52586" s="284"/>
    </row>
    <row r="52587" spans="15:16" x14ac:dyDescent="0.2">
      <c r="O52587" s="284"/>
      <c r="P52587" s="284"/>
    </row>
    <row r="52588" spans="15:16" x14ac:dyDescent="0.2">
      <c r="O52588" s="284"/>
      <c r="P52588" s="284"/>
    </row>
    <row r="52589" spans="15:16" x14ac:dyDescent="0.2">
      <c r="O52589" s="284"/>
      <c r="P52589" s="284"/>
    </row>
    <row r="52590" spans="15:16" x14ac:dyDescent="0.2">
      <c r="O52590" s="284"/>
      <c r="P52590" s="284"/>
    </row>
    <row r="52591" spans="15:16" x14ac:dyDescent="0.2">
      <c r="O52591" s="284"/>
      <c r="P52591" s="284"/>
    </row>
    <row r="52592" spans="15:16" x14ac:dyDescent="0.2">
      <c r="O52592" s="284"/>
      <c r="P52592" s="284"/>
    </row>
    <row r="52593" spans="15:16" x14ac:dyDescent="0.2">
      <c r="O52593" s="284"/>
      <c r="P52593" s="284"/>
    </row>
    <row r="52594" spans="15:16" x14ac:dyDescent="0.2">
      <c r="O52594" s="284"/>
      <c r="P52594" s="284"/>
    </row>
    <row r="52595" spans="15:16" x14ac:dyDescent="0.2">
      <c r="O52595" s="284"/>
      <c r="P52595" s="284"/>
    </row>
    <row r="52596" spans="15:16" x14ac:dyDescent="0.2">
      <c r="O52596" s="284"/>
      <c r="P52596" s="284"/>
    </row>
    <row r="52597" spans="15:16" x14ac:dyDescent="0.2">
      <c r="O52597" s="284"/>
      <c r="P52597" s="284"/>
    </row>
    <row r="52598" spans="15:16" x14ac:dyDescent="0.2">
      <c r="O52598" s="284"/>
      <c r="P52598" s="284"/>
    </row>
    <row r="52599" spans="15:16" x14ac:dyDescent="0.2">
      <c r="O52599" s="284"/>
      <c r="P52599" s="284"/>
    </row>
    <row r="52600" spans="15:16" x14ac:dyDescent="0.2">
      <c r="O52600" s="284"/>
      <c r="P52600" s="284"/>
    </row>
    <row r="52601" spans="15:16" x14ac:dyDescent="0.2">
      <c r="O52601" s="284"/>
      <c r="P52601" s="284"/>
    </row>
    <row r="52602" spans="15:16" x14ac:dyDescent="0.2">
      <c r="O52602" s="284"/>
      <c r="P52602" s="284"/>
    </row>
    <row r="52603" spans="15:16" x14ac:dyDescent="0.2">
      <c r="O52603" s="284"/>
      <c r="P52603" s="284"/>
    </row>
    <row r="52604" spans="15:16" x14ac:dyDescent="0.2">
      <c r="O52604" s="284"/>
      <c r="P52604" s="284"/>
    </row>
    <row r="52605" spans="15:16" x14ac:dyDescent="0.2">
      <c r="O52605" s="284"/>
      <c r="P52605" s="284"/>
    </row>
    <row r="52606" spans="15:16" x14ac:dyDescent="0.2">
      <c r="O52606" s="284"/>
      <c r="P52606" s="284"/>
    </row>
    <row r="52607" spans="15:16" x14ac:dyDescent="0.2">
      <c r="O52607" s="284"/>
      <c r="P52607" s="284"/>
    </row>
    <row r="52608" spans="15:16" x14ac:dyDescent="0.2">
      <c r="O52608" s="284"/>
      <c r="P52608" s="284"/>
    </row>
    <row r="52609" spans="15:16" x14ac:dyDescent="0.2">
      <c r="O52609" s="284"/>
      <c r="P52609" s="284"/>
    </row>
    <row r="52610" spans="15:16" x14ac:dyDescent="0.2">
      <c r="O52610" s="284"/>
      <c r="P52610" s="284"/>
    </row>
    <row r="52611" spans="15:16" x14ac:dyDescent="0.2">
      <c r="O52611" s="284"/>
      <c r="P52611" s="284"/>
    </row>
    <row r="52612" spans="15:16" x14ac:dyDescent="0.2">
      <c r="O52612" s="284"/>
      <c r="P52612" s="284"/>
    </row>
    <row r="52613" spans="15:16" x14ac:dyDescent="0.2">
      <c r="O52613" s="284"/>
      <c r="P52613" s="284"/>
    </row>
    <row r="52614" spans="15:16" x14ac:dyDescent="0.2">
      <c r="O52614" s="284"/>
      <c r="P52614" s="284"/>
    </row>
    <row r="52615" spans="15:16" x14ac:dyDescent="0.2">
      <c r="O52615" s="284"/>
      <c r="P52615" s="284"/>
    </row>
    <row r="52616" spans="15:16" x14ac:dyDescent="0.2">
      <c r="O52616" s="284"/>
      <c r="P52616" s="284"/>
    </row>
    <row r="52617" spans="15:16" x14ac:dyDescent="0.2">
      <c r="O52617" s="284"/>
      <c r="P52617" s="284"/>
    </row>
    <row r="52618" spans="15:16" x14ac:dyDescent="0.2">
      <c r="O52618" s="284"/>
      <c r="P52618" s="284"/>
    </row>
    <row r="52619" spans="15:16" x14ac:dyDescent="0.2">
      <c r="O52619" s="284"/>
      <c r="P52619" s="284"/>
    </row>
    <row r="52620" spans="15:16" x14ac:dyDescent="0.2">
      <c r="O52620" s="284"/>
      <c r="P52620" s="284"/>
    </row>
    <row r="52621" spans="15:16" x14ac:dyDescent="0.2">
      <c r="O52621" s="284"/>
      <c r="P52621" s="284"/>
    </row>
    <row r="52622" spans="15:16" x14ac:dyDescent="0.2">
      <c r="O52622" s="284"/>
      <c r="P52622" s="284"/>
    </row>
    <row r="52623" spans="15:16" x14ac:dyDescent="0.2">
      <c r="O52623" s="284"/>
      <c r="P52623" s="284"/>
    </row>
    <row r="52624" spans="15:16" x14ac:dyDescent="0.2">
      <c r="O52624" s="284"/>
      <c r="P52624" s="284"/>
    </row>
    <row r="52625" spans="15:16" x14ac:dyDescent="0.2">
      <c r="O52625" s="284"/>
      <c r="P52625" s="284"/>
    </row>
    <row r="52626" spans="15:16" x14ac:dyDescent="0.2">
      <c r="O52626" s="284"/>
      <c r="P52626" s="284"/>
    </row>
    <row r="52627" spans="15:16" x14ac:dyDescent="0.2">
      <c r="O52627" s="284"/>
      <c r="P52627" s="284"/>
    </row>
    <row r="52628" spans="15:16" x14ac:dyDescent="0.2">
      <c r="O52628" s="284"/>
      <c r="P52628" s="284"/>
    </row>
    <row r="52629" spans="15:16" x14ac:dyDescent="0.2">
      <c r="O52629" s="284"/>
      <c r="P52629" s="284"/>
    </row>
    <row r="52630" spans="15:16" x14ac:dyDescent="0.2">
      <c r="O52630" s="284"/>
      <c r="P52630" s="284"/>
    </row>
    <row r="52631" spans="15:16" x14ac:dyDescent="0.2">
      <c r="O52631" s="284"/>
      <c r="P52631" s="284"/>
    </row>
    <row r="52632" spans="15:16" x14ac:dyDescent="0.2">
      <c r="O52632" s="284"/>
      <c r="P52632" s="284"/>
    </row>
    <row r="52633" spans="15:16" x14ac:dyDescent="0.2">
      <c r="O52633" s="284"/>
      <c r="P52633" s="284"/>
    </row>
    <row r="52634" spans="15:16" x14ac:dyDescent="0.2">
      <c r="O52634" s="284"/>
      <c r="P52634" s="284"/>
    </row>
    <row r="52635" spans="15:16" x14ac:dyDescent="0.2">
      <c r="O52635" s="284"/>
      <c r="P52635" s="284"/>
    </row>
    <row r="52636" spans="15:16" x14ac:dyDescent="0.2">
      <c r="O52636" s="284"/>
      <c r="P52636" s="284"/>
    </row>
    <row r="52637" spans="15:16" x14ac:dyDescent="0.2">
      <c r="O52637" s="284"/>
      <c r="P52637" s="284"/>
    </row>
    <row r="52638" spans="15:16" x14ac:dyDescent="0.2">
      <c r="O52638" s="284"/>
      <c r="P52638" s="284"/>
    </row>
    <row r="52639" spans="15:16" x14ac:dyDescent="0.2">
      <c r="O52639" s="284"/>
      <c r="P52639" s="284"/>
    </row>
    <row r="52640" spans="15:16" x14ac:dyDescent="0.2">
      <c r="O52640" s="284"/>
      <c r="P52640" s="284"/>
    </row>
    <row r="52641" spans="15:16" x14ac:dyDescent="0.2">
      <c r="O52641" s="284"/>
      <c r="P52641" s="284"/>
    </row>
    <row r="52642" spans="15:16" x14ac:dyDescent="0.2">
      <c r="O52642" s="284"/>
      <c r="P52642" s="284"/>
    </row>
    <row r="52643" spans="15:16" x14ac:dyDescent="0.2">
      <c r="O52643" s="284"/>
      <c r="P52643" s="284"/>
    </row>
    <row r="52644" spans="15:16" x14ac:dyDescent="0.2">
      <c r="O52644" s="284"/>
      <c r="P52644" s="284"/>
    </row>
    <row r="52645" spans="15:16" x14ac:dyDescent="0.2">
      <c r="O52645" s="284"/>
      <c r="P52645" s="284"/>
    </row>
    <row r="52646" spans="15:16" x14ac:dyDescent="0.2">
      <c r="O52646" s="284"/>
      <c r="P52646" s="284"/>
    </row>
    <row r="52647" spans="15:16" x14ac:dyDescent="0.2">
      <c r="O52647" s="284"/>
      <c r="P52647" s="284"/>
    </row>
    <row r="52648" spans="15:16" x14ac:dyDescent="0.2">
      <c r="O52648" s="284"/>
      <c r="P52648" s="284"/>
    </row>
    <row r="52649" spans="15:16" x14ac:dyDescent="0.2">
      <c r="O52649" s="284"/>
      <c r="P52649" s="284"/>
    </row>
    <row r="52650" spans="15:16" x14ac:dyDescent="0.2">
      <c r="O52650" s="284"/>
      <c r="P52650" s="284"/>
    </row>
    <row r="52651" spans="15:16" x14ac:dyDescent="0.2">
      <c r="O52651" s="284"/>
      <c r="P52651" s="284"/>
    </row>
    <row r="52652" spans="15:16" x14ac:dyDescent="0.2">
      <c r="O52652" s="284"/>
      <c r="P52652" s="284"/>
    </row>
    <row r="52653" spans="15:16" x14ac:dyDescent="0.2">
      <c r="O52653" s="284"/>
      <c r="P52653" s="284"/>
    </row>
    <row r="52654" spans="15:16" x14ac:dyDescent="0.2">
      <c r="O52654" s="284"/>
      <c r="P52654" s="284"/>
    </row>
    <row r="52655" spans="15:16" x14ac:dyDescent="0.2">
      <c r="O52655" s="284"/>
      <c r="P52655" s="284"/>
    </row>
    <row r="52656" spans="15:16" x14ac:dyDescent="0.2">
      <c r="O52656" s="284"/>
      <c r="P52656" s="284"/>
    </row>
    <row r="52657" spans="15:16" x14ac:dyDescent="0.2">
      <c r="O52657" s="284"/>
      <c r="P52657" s="284"/>
    </row>
    <row r="52658" spans="15:16" x14ac:dyDescent="0.2">
      <c r="O52658" s="284"/>
      <c r="P52658" s="284"/>
    </row>
    <row r="52659" spans="15:16" x14ac:dyDescent="0.2">
      <c r="O52659" s="284"/>
      <c r="P52659" s="284"/>
    </row>
    <row r="52660" spans="15:16" x14ac:dyDescent="0.2">
      <c r="O52660" s="284"/>
      <c r="P52660" s="284"/>
    </row>
    <row r="52661" spans="15:16" x14ac:dyDescent="0.2">
      <c r="O52661" s="284"/>
      <c r="P52661" s="284"/>
    </row>
    <row r="52662" spans="15:16" x14ac:dyDescent="0.2">
      <c r="O52662" s="284"/>
      <c r="P52662" s="284"/>
    </row>
    <row r="52663" spans="15:16" x14ac:dyDescent="0.2">
      <c r="O52663" s="284"/>
      <c r="P52663" s="284"/>
    </row>
    <row r="52664" spans="15:16" x14ac:dyDescent="0.2">
      <c r="O52664" s="284"/>
      <c r="P52664" s="284"/>
    </row>
    <row r="52665" spans="15:16" x14ac:dyDescent="0.2">
      <c r="O52665" s="284"/>
      <c r="P52665" s="284"/>
    </row>
    <row r="52666" spans="15:16" x14ac:dyDescent="0.2">
      <c r="O52666" s="284"/>
      <c r="P52666" s="284"/>
    </row>
    <row r="52667" spans="15:16" x14ac:dyDescent="0.2">
      <c r="O52667" s="284"/>
      <c r="P52667" s="284"/>
    </row>
    <row r="52668" spans="15:16" x14ac:dyDescent="0.2">
      <c r="O52668" s="284"/>
      <c r="P52668" s="284"/>
    </row>
    <row r="52669" spans="15:16" x14ac:dyDescent="0.2">
      <c r="O52669" s="284"/>
      <c r="P52669" s="284"/>
    </row>
    <row r="52670" spans="15:16" x14ac:dyDescent="0.2">
      <c r="O52670" s="284"/>
      <c r="P52670" s="284"/>
    </row>
    <row r="52671" spans="15:16" x14ac:dyDescent="0.2">
      <c r="O52671" s="284"/>
      <c r="P52671" s="284"/>
    </row>
    <row r="52672" spans="15:16" x14ac:dyDescent="0.2">
      <c r="O52672" s="284"/>
      <c r="P52672" s="284"/>
    </row>
    <row r="52673" spans="15:16" x14ac:dyDescent="0.2">
      <c r="O52673" s="284"/>
      <c r="P52673" s="284"/>
    </row>
    <row r="52674" spans="15:16" x14ac:dyDescent="0.2">
      <c r="O52674" s="284"/>
      <c r="P52674" s="284"/>
    </row>
    <row r="52675" spans="15:16" x14ac:dyDescent="0.2">
      <c r="O52675" s="284"/>
      <c r="P52675" s="284"/>
    </row>
    <row r="52676" spans="15:16" x14ac:dyDescent="0.2">
      <c r="O52676" s="284"/>
      <c r="P52676" s="284"/>
    </row>
    <row r="52677" spans="15:16" x14ac:dyDescent="0.2">
      <c r="O52677" s="284"/>
      <c r="P52677" s="284"/>
    </row>
    <row r="52678" spans="15:16" x14ac:dyDescent="0.2">
      <c r="O52678" s="284"/>
      <c r="P52678" s="284"/>
    </row>
    <row r="52679" spans="15:16" x14ac:dyDescent="0.2">
      <c r="O52679" s="284"/>
      <c r="P52679" s="284"/>
    </row>
    <row r="52680" spans="15:16" x14ac:dyDescent="0.2">
      <c r="O52680" s="284"/>
      <c r="P52680" s="284"/>
    </row>
    <row r="52681" spans="15:16" x14ac:dyDescent="0.2">
      <c r="O52681" s="284"/>
      <c r="P52681" s="284"/>
    </row>
    <row r="52682" spans="15:16" x14ac:dyDescent="0.2">
      <c r="O52682" s="284"/>
      <c r="P52682" s="284"/>
    </row>
    <row r="52683" spans="15:16" x14ac:dyDescent="0.2">
      <c r="O52683" s="284"/>
      <c r="P52683" s="284"/>
    </row>
    <row r="52684" spans="15:16" x14ac:dyDescent="0.2">
      <c r="O52684" s="284"/>
      <c r="P52684" s="284"/>
    </row>
    <row r="52685" spans="15:16" x14ac:dyDescent="0.2">
      <c r="O52685" s="284"/>
      <c r="P52685" s="284"/>
    </row>
    <row r="52686" spans="15:16" x14ac:dyDescent="0.2">
      <c r="O52686" s="284"/>
      <c r="P52686" s="284"/>
    </row>
    <row r="52687" spans="15:16" x14ac:dyDescent="0.2">
      <c r="O52687" s="284"/>
      <c r="P52687" s="284"/>
    </row>
    <row r="52688" spans="15:16" x14ac:dyDescent="0.2">
      <c r="O52688" s="284"/>
      <c r="P52688" s="284"/>
    </row>
    <row r="52689" spans="15:16" x14ac:dyDescent="0.2">
      <c r="O52689" s="284"/>
      <c r="P52689" s="284"/>
    </row>
    <row r="52690" spans="15:16" x14ac:dyDescent="0.2">
      <c r="O52690" s="284"/>
      <c r="P52690" s="284"/>
    </row>
    <row r="52691" spans="15:16" x14ac:dyDescent="0.2">
      <c r="O52691" s="284"/>
      <c r="P52691" s="284"/>
    </row>
    <row r="52692" spans="15:16" x14ac:dyDescent="0.2">
      <c r="O52692" s="284"/>
      <c r="P52692" s="284"/>
    </row>
    <row r="52693" spans="15:16" x14ac:dyDescent="0.2">
      <c r="O52693" s="284"/>
      <c r="P52693" s="284"/>
    </row>
    <row r="52694" spans="15:16" x14ac:dyDescent="0.2">
      <c r="O52694" s="284"/>
      <c r="P52694" s="284"/>
    </row>
    <row r="52695" spans="15:16" x14ac:dyDescent="0.2">
      <c r="O52695" s="284"/>
      <c r="P52695" s="284"/>
    </row>
    <row r="52696" spans="15:16" x14ac:dyDescent="0.2">
      <c r="O52696" s="284"/>
      <c r="P52696" s="284"/>
    </row>
    <row r="52697" spans="15:16" x14ac:dyDescent="0.2">
      <c r="O52697" s="284"/>
      <c r="P52697" s="284"/>
    </row>
    <row r="52698" spans="15:16" x14ac:dyDescent="0.2">
      <c r="O52698" s="284"/>
      <c r="P52698" s="284"/>
    </row>
    <row r="52699" spans="15:16" x14ac:dyDescent="0.2">
      <c r="O52699" s="284"/>
      <c r="P52699" s="284"/>
    </row>
    <row r="52700" spans="15:16" x14ac:dyDescent="0.2">
      <c r="O52700" s="284"/>
      <c r="P52700" s="284"/>
    </row>
    <row r="52701" spans="15:16" x14ac:dyDescent="0.2">
      <c r="O52701" s="284"/>
      <c r="P52701" s="284"/>
    </row>
    <row r="52702" spans="15:16" x14ac:dyDescent="0.2">
      <c r="O52702" s="284"/>
      <c r="P52702" s="284"/>
    </row>
    <row r="52703" spans="15:16" x14ac:dyDescent="0.2">
      <c r="O52703" s="284"/>
      <c r="P52703" s="284"/>
    </row>
    <row r="52704" spans="15:16" x14ac:dyDescent="0.2">
      <c r="O52704" s="284"/>
      <c r="P52704" s="284"/>
    </row>
    <row r="52705" spans="15:16" x14ac:dyDescent="0.2">
      <c r="O52705" s="284"/>
      <c r="P52705" s="284"/>
    </row>
    <row r="52706" spans="15:16" x14ac:dyDescent="0.2">
      <c r="O52706" s="284"/>
      <c r="P52706" s="284"/>
    </row>
    <row r="52707" spans="15:16" x14ac:dyDescent="0.2">
      <c r="O52707" s="284"/>
      <c r="P52707" s="284"/>
    </row>
    <row r="52708" spans="15:16" x14ac:dyDescent="0.2">
      <c r="O52708" s="284"/>
      <c r="P52708" s="284"/>
    </row>
    <row r="52709" spans="15:16" x14ac:dyDescent="0.2">
      <c r="O52709" s="284"/>
      <c r="P52709" s="284"/>
    </row>
    <row r="52710" spans="15:16" x14ac:dyDescent="0.2">
      <c r="O52710" s="284"/>
      <c r="P52710" s="284"/>
    </row>
    <row r="52711" spans="15:16" x14ac:dyDescent="0.2">
      <c r="O52711" s="284"/>
      <c r="P52711" s="284"/>
    </row>
    <row r="52712" spans="15:16" x14ac:dyDescent="0.2">
      <c r="O52712" s="284"/>
      <c r="P52712" s="284"/>
    </row>
    <row r="52713" spans="15:16" x14ac:dyDescent="0.2">
      <c r="O52713" s="284"/>
      <c r="P52713" s="284"/>
    </row>
    <row r="52714" spans="15:16" x14ac:dyDescent="0.2">
      <c r="O52714" s="284"/>
      <c r="P52714" s="284"/>
    </row>
    <row r="52715" spans="15:16" x14ac:dyDescent="0.2">
      <c r="O52715" s="284"/>
      <c r="P52715" s="284"/>
    </row>
    <row r="52716" spans="15:16" x14ac:dyDescent="0.2">
      <c r="O52716" s="284"/>
      <c r="P52716" s="284"/>
    </row>
    <row r="52717" spans="15:16" x14ac:dyDescent="0.2">
      <c r="O52717" s="284"/>
      <c r="P52717" s="284"/>
    </row>
    <row r="52718" spans="15:16" x14ac:dyDescent="0.2">
      <c r="O52718" s="284"/>
      <c r="P52718" s="284"/>
    </row>
    <row r="52719" spans="15:16" x14ac:dyDescent="0.2">
      <c r="O52719" s="284"/>
      <c r="P52719" s="284"/>
    </row>
    <row r="52720" spans="15:16" x14ac:dyDescent="0.2">
      <c r="O52720" s="284"/>
      <c r="P52720" s="284"/>
    </row>
    <row r="52721" spans="15:16" x14ac:dyDescent="0.2">
      <c r="O52721" s="284"/>
      <c r="P52721" s="284"/>
    </row>
    <row r="52722" spans="15:16" x14ac:dyDescent="0.2">
      <c r="O52722" s="284"/>
      <c r="P52722" s="284"/>
    </row>
    <row r="52723" spans="15:16" x14ac:dyDescent="0.2">
      <c r="O52723" s="284"/>
      <c r="P52723" s="284"/>
    </row>
    <row r="52724" spans="15:16" x14ac:dyDescent="0.2">
      <c r="O52724" s="284"/>
      <c r="P52724" s="284"/>
    </row>
    <row r="52725" spans="15:16" x14ac:dyDescent="0.2">
      <c r="O52725" s="284"/>
      <c r="P52725" s="284"/>
    </row>
    <row r="52726" spans="15:16" x14ac:dyDescent="0.2">
      <c r="O52726" s="284"/>
      <c r="P52726" s="284"/>
    </row>
    <row r="52727" spans="15:16" x14ac:dyDescent="0.2">
      <c r="O52727" s="284"/>
      <c r="P52727" s="284"/>
    </row>
    <row r="52728" spans="15:16" x14ac:dyDescent="0.2">
      <c r="O52728" s="284"/>
      <c r="P52728" s="284"/>
    </row>
    <row r="52729" spans="15:16" x14ac:dyDescent="0.2">
      <c r="O52729" s="284"/>
      <c r="P52729" s="284"/>
    </row>
    <row r="52730" spans="15:16" x14ac:dyDescent="0.2">
      <c r="O52730" s="284"/>
      <c r="P52730" s="284"/>
    </row>
    <row r="52731" spans="15:16" x14ac:dyDescent="0.2">
      <c r="O52731" s="284"/>
      <c r="P52731" s="284"/>
    </row>
    <row r="52732" spans="15:16" x14ac:dyDescent="0.2">
      <c r="O52732" s="284"/>
      <c r="P52732" s="284"/>
    </row>
    <row r="52733" spans="15:16" x14ac:dyDescent="0.2">
      <c r="O52733" s="284"/>
      <c r="P52733" s="284"/>
    </row>
    <row r="52734" spans="15:16" x14ac:dyDescent="0.2">
      <c r="O52734" s="284"/>
      <c r="P52734" s="284"/>
    </row>
    <row r="52735" spans="15:16" x14ac:dyDescent="0.2">
      <c r="O52735" s="284"/>
      <c r="P52735" s="284"/>
    </row>
    <row r="52736" spans="15:16" x14ac:dyDescent="0.2">
      <c r="O52736" s="284"/>
      <c r="P52736" s="284"/>
    </row>
    <row r="52737" spans="15:16" x14ac:dyDescent="0.2">
      <c r="O52737" s="284"/>
      <c r="P52737" s="284"/>
    </row>
    <row r="52738" spans="15:16" x14ac:dyDescent="0.2">
      <c r="O52738" s="284"/>
      <c r="P52738" s="284"/>
    </row>
    <row r="52739" spans="15:16" x14ac:dyDescent="0.2">
      <c r="O52739" s="284"/>
      <c r="P52739" s="284"/>
    </row>
    <row r="52740" spans="15:16" x14ac:dyDescent="0.2">
      <c r="O52740" s="284"/>
      <c r="P52740" s="284"/>
    </row>
    <row r="52741" spans="15:16" x14ac:dyDescent="0.2">
      <c r="O52741" s="284"/>
      <c r="P52741" s="284"/>
    </row>
    <row r="52742" spans="15:16" x14ac:dyDescent="0.2">
      <c r="O52742" s="284"/>
      <c r="P52742" s="284"/>
    </row>
    <row r="52743" spans="15:16" x14ac:dyDescent="0.2">
      <c r="O52743" s="284"/>
      <c r="P52743" s="284"/>
    </row>
    <row r="52744" spans="15:16" x14ac:dyDescent="0.2">
      <c r="O52744" s="284"/>
      <c r="P52744" s="284"/>
    </row>
    <row r="52745" spans="15:16" x14ac:dyDescent="0.2">
      <c r="O52745" s="284"/>
      <c r="P52745" s="284"/>
    </row>
    <row r="52746" spans="15:16" x14ac:dyDescent="0.2">
      <c r="O52746" s="284"/>
      <c r="P52746" s="284"/>
    </row>
    <row r="52747" spans="15:16" x14ac:dyDescent="0.2">
      <c r="O52747" s="284"/>
      <c r="P52747" s="284"/>
    </row>
    <row r="52748" spans="15:16" x14ac:dyDescent="0.2">
      <c r="O52748" s="284"/>
      <c r="P52748" s="284"/>
    </row>
    <row r="52749" spans="15:16" x14ac:dyDescent="0.2">
      <c r="O52749" s="284"/>
      <c r="P52749" s="284"/>
    </row>
    <row r="52750" spans="15:16" x14ac:dyDescent="0.2">
      <c r="O52750" s="284"/>
      <c r="P52750" s="284"/>
    </row>
    <row r="52751" spans="15:16" x14ac:dyDescent="0.2">
      <c r="O52751" s="284"/>
      <c r="P52751" s="284"/>
    </row>
    <row r="52752" spans="15:16" x14ac:dyDescent="0.2">
      <c r="O52752" s="284"/>
      <c r="P52752" s="284"/>
    </row>
    <row r="52753" spans="15:16" x14ac:dyDescent="0.2">
      <c r="O52753" s="284"/>
      <c r="P52753" s="284"/>
    </row>
    <row r="52754" spans="15:16" x14ac:dyDescent="0.2">
      <c r="O52754" s="284"/>
      <c r="P52754" s="284"/>
    </row>
    <row r="52755" spans="15:16" x14ac:dyDescent="0.2">
      <c r="O52755" s="284"/>
      <c r="P52755" s="284"/>
    </row>
    <row r="52756" spans="15:16" x14ac:dyDescent="0.2">
      <c r="O52756" s="284"/>
      <c r="P52756" s="284"/>
    </row>
    <row r="52757" spans="15:16" x14ac:dyDescent="0.2">
      <c r="O52757" s="284"/>
      <c r="P52757" s="284"/>
    </row>
    <row r="52758" spans="15:16" x14ac:dyDescent="0.2">
      <c r="O52758" s="284"/>
      <c r="P52758" s="284"/>
    </row>
    <row r="52759" spans="15:16" x14ac:dyDescent="0.2">
      <c r="O52759" s="284"/>
      <c r="P52759" s="284"/>
    </row>
    <row r="52760" spans="15:16" x14ac:dyDescent="0.2">
      <c r="O52760" s="284"/>
      <c r="P52760" s="284"/>
    </row>
    <row r="52761" spans="15:16" x14ac:dyDescent="0.2">
      <c r="O52761" s="284"/>
      <c r="P52761" s="284"/>
    </row>
    <row r="52762" spans="15:16" x14ac:dyDescent="0.2">
      <c r="O52762" s="284"/>
      <c r="P52762" s="284"/>
    </row>
    <row r="52763" spans="15:16" x14ac:dyDescent="0.2">
      <c r="O52763" s="284"/>
      <c r="P52763" s="284"/>
    </row>
    <row r="52764" spans="15:16" x14ac:dyDescent="0.2">
      <c r="O52764" s="284"/>
      <c r="P52764" s="284"/>
    </row>
    <row r="52765" spans="15:16" x14ac:dyDescent="0.2">
      <c r="O52765" s="284"/>
      <c r="P52765" s="284"/>
    </row>
    <row r="52766" spans="15:16" x14ac:dyDescent="0.2">
      <c r="O52766" s="284"/>
      <c r="P52766" s="284"/>
    </row>
    <row r="52767" spans="15:16" x14ac:dyDescent="0.2">
      <c r="O52767" s="284"/>
      <c r="P52767" s="284"/>
    </row>
    <row r="52768" spans="15:16" x14ac:dyDescent="0.2">
      <c r="O52768" s="284"/>
      <c r="P52768" s="284"/>
    </row>
    <row r="52769" spans="15:16" x14ac:dyDescent="0.2">
      <c r="O52769" s="284"/>
      <c r="P52769" s="284"/>
    </row>
    <row r="52770" spans="15:16" x14ac:dyDescent="0.2">
      <c r="O52770" s="284"/>
      <c r="P52770" s="284"/>
    </row>
    <row r="52771" spans="15:16" x14ac:dyDescent="0.2">
      <c r="O52771" s="284"/>
      <c r="P52771" s="284"/>
    </row>
    <row r="52772" spans="15:16" x14ac:dyDescent="0.2">
      <c r="O52772" s="284"/>
      <c r="P52772" s="284"/>
    </row>
    <row r="52773" spans="15:16" x14ac:dyDescent="0.2">
      <c r="O52773" s="284"/>
      <c r="P52773" s="284"/>
    </row>
    <row r="52774" spans="15:16" x14ac:dyDescent="0.2">
      <c r="O52774" s="284"/>
      <c r="P52774" s="284"/>
    </row>
    <row r="52775" spans="15:16" x14ac:dyDescent="0.2">
      <c r="O52775" s="284"/>
      <c r="P52775" s="284"/>
    </row>
    <row r="52776" spans="15:16" x14ac:dyDescent="0.2">
      <c r="O52776" s="284"/>
      <c r="P52776" s="284"/>
    </row>
    <row r="52777" spans="15:16" x14ac:dyDescent="0.2">
      <c r="O52777" s="284"/>
      <c r="P52777" s="284"/>
    </row>
    <row r="52778" spans="15:16" x14ac:dyDescent="0.2">
      <c r="O52778" s="284"/>
      <c r="P52778" s="284"/>
    </row>
    <row r="52779" spans="15:16" x14ac:dyDescent="0.2">
      <c r="O52779" s="284"/>
      <c r="P52779" s="284"/>
    </row>
    <row r="52780" spans="15:16" x14ac:dyDescent="0.2">
      <c r="O52780" s="284"/>
      <c r="P52780" s="284"/>
    </row>
    <row r="52781" spans="15:16" x14ac:dyDescent="0.2">
      <c r="O52781" s="284"/>
      <c r="P52781" s="284"/>
    </row>
    <row r="52782" spans="15:16" x14ac:dyDescent="0.2">
      <c r="O52782" s="284"/>
      <c r="P52782" s="284"/>
    </row>
    <row r="52783" spans="15:16" x14ac:dyDescent="0.2">
      <c r="O52783" s="284"/>
      <c r="P52783" s="284"/>
    </row>
    <row r="52784" spans="15:16" x14ac:dyDescent="0.2">
      <c r="O52784" s="284"/>
      <c r="P52784" s="284"/>
    </row>
    <row r="52785" spans="15:16" x14ac:dyDescent="0.2">
      <c r="O52785" s="284"/>
      <c r="P52785" s="284"/>
    </row>
    <row r="52786" spans="15:16" x14ac:dyDescent="0.2">
      <c r="O52786" s="284"/>
      <c r="P52786" s="284"/>
    </row>
    <row r="52787" spans="15:16" x14ac:dyDescent="0.2">
      <c r="O52787" s="284"/>
      <c r="P52787" s="284"/>
    </row>
    <row r="52788" spans="15:16" x14ac:dyDescent="0.2">
      <c r="O52788" s="284"/>
      <c r="P52788" s="284"/>
    </row>
    <row r="52789" spans="15:16" x14ac:dyDescent="0.2">
      <c r="O52789" s="284"/>
      <c r="P52789" s="284"/>
    </row>
    <row r="52790" spans="15:16" x14ac:dyDescent="0.2">
      <c r="O52790" s="284"/>
      <c r="P52790" s="284"/>
    </row>
    <row r="52791" spans="15:16" x14ac:dyDescent="0.2">
      <c r="O52791" s="284"/>
      <c r="P52791" s="284"/>
    </row>
    <row r="52792" spans="15:16" x14ac:dyDescent="0.2">
      <c r="O52792" s="284"/>
      <c r="P52792" s="284"/>
    </row>
    <row r="52793" spans="15:16" x14ac:dyDescent="0.2">
      <c r="O52793" s="284"/>
      <c r="P52793" s="284"/>
    </row>
    <row r="52794" spans="15:16" x14ac:dyDescent="0.2">
      <c r="O52794" s="284"/>
      <c r="P52794" s="284"/>
    </row>
    <row r="52795" spans="15:16" x14ac:dyDescent="0.2">
      <c r="O52795" s="284"/>
      <c r="P52795" s="284"/>
    </row>
    <row r="52796" spans="15:16" x14ac:dyDescent="0.2">
      <c r="O52796" s="284"/>
      <c r="P52796" s="284"/>
    </row>
    <row r="52797" spans="15:16" x14ac:dyDescent="0.2">
      <c r="O52797" s="284"/>
      <c r="P52797" s="284"/>
    </row>
    <row r="52798" spans="15:16" x14ac:dyDescent="0.2">
      <c r="O52798" s="284"/>
      <c r="P52798" s="284"/>
    </row>
    <row r="52799" spans="15:16" x14ac:dyDescent="0.2">
      <c r="O52799" s="284"/>
      <c r="P52799" s="284"/>
    </row>
    <row r="52800" spans="15:16" x14ac:dyDescent="0.2">
      <c r="O52800" s="284"/>
      <c r="P52800" s="284"/>
    </row>
    <row r="52801" spans="15:16" x14ac:dyDescent="0.2">
      <c r="O52801" s="284"/>
      <c r="P52801" s="284"/>
    </row>
    <row r="52802" spans="15:16" x14ac:dyDescent="0.2">
      <c r="O52802" s="284"/>
      <c r="P52802" s="284"/>
    </row>
    <row r="52803" spans="15:16" x14ac:dyDescent="0.2">
      <c r="O52803" s="284"/>
      <c r="P52803" s="284"/>
    </row>
    <row r="52804" spans="15:16" x14ac:dyDescent="0.2">
      <c r="O52804" s="284"/>
      <c r="P52804" s="284"/>
    </row>
    <row r="52805" spans="15:16" x14ac:dyDescent="0.2">
      <c r="O52805" s="284"/>
      <c r="P52805" s="284"/>
    </row>
    <row r="52806" spans="15:16" x14ac:dyDescent="0.2">
      <c r="O52806" s="284"/>
      <c r="P52806" s="284"/>
    </row>
    <row r="52807" spans="15:16" x14ac:dyDescent="0.2">
      <c r="O52807" s="284"/>
      <c r="P52807" s="284"/>
    </row>
    <row r="52808" spans="15:16" x14ac:dyDescent="0.2">
      <c r="O52808" s="284"/>
      <c r="P52808" s="284"/>
    </row>
    <row r="52809" spans="15:16" x14ac:dyDescent="0.2">
      <c r="O52809" s="284"/>
      <c r="P52809" s="284"/>
    </row>
    <row r="52810" spans="15:16" x14ac:dyDescent="0.2">
      <c r="O52810" s="284"/>
      <c r="P52810" s="284"/>
    </row>
    <row r="52811" spans="15:16" x14ac:dyDescent="0.2">
      <c r="O52811" s="284"/>
      <c r="P52811" s="284"/>
    </row>
    <row r="52812" spans="15:16" x14ac:dyDescent="0.2">
      <c r="O52812" s="284"/>
      <c r="P52812" s="284"/>
    </row>
    <row r="52813" spans="15:16" x14ac:dyDescent="0.2">
      <c r="O52813" s="284"/>
      <c r="P52813" s="284"/>
    </row>
    <row r="52814" spans="15:16" x14ac:dyDescent="0.2">
      <c r="O52814" s="284"/>
      <c r="P52814" s="284"/>
    </row>
    <row r="52815" spans="15:16" x14ac:dyDescent="0.2">
      <c r="O52815" s="284"/>
      <c r="P52815" s="284"/>
    </row>
    <row r="52816" spans="15:16" x14ac:dyDescent="0.2">
      <c r="O52816" s="284"/>
      <c r="P52816" s="284"/>
    </row>
    <row r="52817" spans="15:16" x14ac:dyDescent="0.2">
      <c r="O52817" s="284"/>
      <c r="P52817" s="284"/>
    </row>
    <row r="52818" spans="15:16" x14ac:dyDescent="0.2">
      <c r="O52818" s="284"/>
      <c r="P52818" s="284"/>
    </row>
    <row r="52819" spans="15:16" x14ac:dyDescent="0.2">
      <c r="O52819" s="284"/>
      <c r="P52819" s="284"/>
    </row>
    <row r="52820" spans="15:16" x14ac:dyDescent="0.2">
      <c r="O52820" s="284"/>
      <c r="P52820" s="284"/>
    </row>
    <row r="52821" spans="15:16" x14ac:dyDescent="0.2">
      <c r="O52821" s="284"/>
      <c r="P52821" s="284"/>
    </row>
    <row r="52822" spans="15:16" x14ac:dyDescent="0.2">
      <c r="O52822" s="284"/>
      <c r="P52822" s="284"/>
    </row>
    <row r="52823" spans="15:16" x14ac:dyDescent="0.2">
      <c r="O52823" s="284"/>
      <c r="P52823" s="284"/>
    </row>
    <row r="52824" spans="15:16" x14ac:dyDescent="0.2">
      <c r="O52824" s="284"/>
      <c r="P52824" s="284"/>
    </row>
    <row r="52825" spans="15:16" x14ac:dyDescent="0.2">
      <c r="O52825" s="284"/>
      <c r="P52825" s="284"/>
    </row>
    <row r="52826" spans="15:16" x14ac:dyDescent="0.2">
      <c r="O52826" s="284"/>
      <c r="P52826" s="284"/>
    </row>
    <row r="52827" spans="15:16" x14ac:dyDescent="0.2">
      <c r="O52827" s="284"/>
      <c r="P52827" s="284"/>
    </row>
    <row r="52828" spans="15:16" x14ac:dyDescent="0.2">
      <c r="O52828" s="284"/>
      <c r="P52828" s="284"/>
    </row>
    <row r="52829" spans="15:16" x14ac:dyDescent="0.2">
      <c r="O52829" s="284"/>
      <c r="P52829" s="284"/>
    </row>
    <row r="52830" spans="15:16" x14ac:dyDescent="0.2">
      <c r="O52830" s="284"/>
      <c r="P52830" s="284"/>
    </row>
    <row r="52831" spans="15:16" x14ac:dyDescent="0.2">
      <c r="O52831" s="284"/>
      <c r="P52831" s="284"/>
    </row>
    <row r="52832" spans="15:16" x14ac:dyDescent="0.2">
      <c r="O52832" s="284"/>
      <c r="P52832" s="284"/>
    </row>
    <row r="52833" spans="15:16" x14ac:dyDescent="0.2">
      <c r="O52833" s="284"/>
      <c r="P52833" s="284"/>
    </row>
    <row r="52834" spans="15:16" x14ac:dyDescent="0.2">
      <c r="O52834" s="284"/>
      <c r="P52834" s="284"/>
    </row>
    <row r="52835" spans="15:16" x14ac:dyDescent="0.2">
      <c r="O52835" s="284"/>
      <c r="P52835" s="284"/>
    </row>
    <row r="52836" spans="15:16" x14ac:dyDescent="0.2">
      <c r="O52836" s="284"/>
      <c r="P52836" s="284"/>
    </row>
    <row r="52837" spans="15:16" x14ac:dyDescent="0.2">
      <c r="O52837" s="284"/>
      <c r="P52837" s="284"/>
    </row>
    <row r="52838" spans="15:16" x14ac:dyDescent="0.2">
      <c r="O52838" s="284"/>
      <c r="P52838" s="284"/>
    </row>
    <row r="52839" spans="15:16" x14ac:dyDescent="0.2">
      <c r="O52839" s="284"/>
      <c r="P52839" s="284"/>
    </row>
    <row r="52840" spans="15:16" x14ac:dyDescent="0.2">
      <c r="O52840" s="284"/>
      <c r="P52840" s="284"/>
    </row>
    <row r="52841" spans="15:16" x14ac:dyDescent="0.2">
      <c r="O52841" s="284"/>
      <c r="P52841" s="284"/>
    </row>
    <row r="52842" spans="15:16" x14ac:dyDescent="0.2">
      <c r="O52842" s="284"/>
      <c r="P52842" s="284"/>
    </row>
    <row r="52843" spans="15:16" x14ac:dyDescent="0.2">
      <c r="O52843" s="284"/>
      <c r="P52843" s="284"/>
    </row>
    <row r="52844" spans="15:16" x14ac:dyDescent="0.2">
      <c r="O52844" s="284"/>
      <c r="P52844" s="284"/>
    </row>
    <row r="52845" spans="15:16" x14ac:dyDescent="0.2">
      <c r="O52845" s="284"/>
      <c r="P52845" s="284"/>
    </row>
    <row r="52846" spans="15:16" x14ac:dyDescent="0.2">
      <c r="O52846" s="284"/>
      <c r="P52846" s="284"/>
    </row>
    <row r="52847" spans="15:16" x14ac:dyDescent="0.2">
      <c r="O52847" s="284"/>
      <c r="P52847" s="284"/>
    </row>
    <row r="52848" spans="15:16" x14ac:dyDescent="0.2">
      <c r="O52848" s="284"/>
      <c r="P52848" s="284"/>
    </row>
    <row r="52849" spans="15:16" x14ac:dyDescent="0.2">
      <c r="O52849" s="284"/>
      <c r="P52849" s="284"/>
    </row>
    <row r="52850" spans="15:16" x14ac:dyDescent="0.2">
      <c r="O52850" s="284"/>
      <c r="P52850" s="284"/>
    </row>
    <row r="52851" spans="15:16" x14ac:dyDescent="0.2">
      <c r="O52851" s="284"/>
      <c r="P52851" s="284"/>
    </row>
    <row r="52852" spans="15:16" x14ac:dyDescent="0.2">
      <c r="O52852" s="284"/>
      <c r="P52852" s="284"/>
    </row>
    <row r="52853" spans="15:16" x14ac:dyDescent="0.2">
      <c r="O52853" s="284"/>
      <c r="P52853" s="284"/>
    </row>
    <row r="52854" spans="15:16" x14ac:dyDescent="0.2">
      <c r="O52854" s="284"/>
      <c r="P52854" s="284"/>
    </row>
    <row r="52855" spans="15:16" x14ac:dyDescent="0.2">
      <c r="O52855" s="284"/>
      <c r="P52855" s="284"/>
    </row>
    <row r="52856" spans="15:16" x14ac:dyDescent="0.2">
      <c r="O52856" s="284"/>
      <c r="P52856" s="284"/>
    </row>
    <row r="52857" spans="15:16" x14ac:dyDescent="0.2">
      <c r="O52857" s="284"/>
      <c r="P52857" s="284"/>
    </row>
    <row r="52858" spans="15:16" x14ac:dyDescent="0.2">
      <c r="O52858" s="284"/>
      <c r="P52858" s="284"/>
    </row>
    <row r="52859" spans="15:16" x14ac:dyDescent="0.2">
      <c r="O52859" s="284"/>
      <c r="P52859" s="284"/>
    </row>
    <row r="52860" spans="15:16" x14ac:dyDescent="0.2">
      <c r="O52860" s="284"/>
      <c r="P52860" s="284"/>
    </row>
    <row r="52861" spans="15:16" x14ac:dyDescent="0.2">
      <c r="O52861" s="284"/>
      <c r="P52861" s="284"/>
    </row>
    <row r="52862" spans="15:16" x14ac:dyDescent="0.2">
      <c r="O52862" s="284"/>
      <c r="P52862" s="284"/>
    </row>
    <row r="52863" spans="15:16" x14ac:dyDescent="0.2">
      <c r="O52863" s="284"/>
      <c r="P52863" s="284"/>
    </row>
    <row r="52864" spans="15:16" x14ac:dyDescent="0.2">
      <c r="O52864" s="284"/>
      <c r="P52864" s="284"/>
    </row>
    <row r="52865" spans="15:16" x14ac:dyDescent="0.2">
      <c r="O52865" s="284"/>
      <c r="P52865" s="284"/>
    </row>
    <row r="52866" spans="15:16" x14ac:dyDescent="0.2">
      <c r="O52866" s="284"/>
      <c r="P52866" s="284"/>
    </row>
    <row r="52867" spans="15:16" x14ac:dyDescent="0.2">
      <c r="O52867" s="284"/>
      <c r="P52867" s="284"/>
    </row>
    <row r="52868" spans="15:16" x14ac:dyDescent="0.2">
      <c r="O52868" s="284"/>
      <c r="P52868" s="284"/>
    </row>
    <row r="52869" spans="15:16" x14ac:dyDescent="0.2">
      <c r="O52869" s="284"/>
      <c r="P52869" s="284"/>
    </row>
    <row r="52870" spans="15:16" x14ac:dyDescent="0.2">
      <c r="O52870" s="284"/>
      <c r="P52870" s="284"/>
    </row>
    <row r="52871" spans="15:16" x14ac:dyDescent="0.2">
      <c r="O52871" s="284"/>
      <c r="P52871" s="284"/>
    </row>
    <row r="52872" spans="15:16" x14ac:dyDescent="0.2">
      <c r="O52872" s="284"/>
      <c r="P52872" s="284"/>
    </row>
    <row r="52873" spans="15:16" x14ac:dyDescent="0.2">
      <c r="O52873" s="284"/>
      <c r="P52873" s="284"/>
    </row>
    <row r="52874" spans="15:16" x14ac:dyDescent="0.2">
      <c r="O52874" s="284"/>
      <c r="P52874" s="284"/>
    </row>
    <row r="52875" spans="15:16" x14ac:dyDescent="0.2">
      <c r="O52875" s="284"/>
      <c r="P52875" s="284"/>
    </row>
    <row r="52876" spans="15:16" x14ac:dyDescent="0.2">
      <c r="O52876" s="284"/>
      <c r="P52876" s="284"/>
    </row>
    <row r="52877" spans="15:16" x14ac:dyDescent="0.2">
      <c r="O52877" s="284"/>
      <c r="P52877" s="284"/>
    </row>
    <row r="52878" spans="15:16" x14ac:dyDescent="0.2">
      <c r="O52878" s="284"/>
      <c r="P52878" s="284"/>
    </row>
    <row r="52879" spans="15:16" x14ac:dyDescent="0.2">
      <c r="O52879" s="284"/>
      <c r="P52879" s="284"/>
    </row>
    <row r="52880" spans="15:16" x14ac:dyDescent="0.2">
      <c r="O52880" s="284"/>
      <c r="P52880" s="284"/>
    </row>
    <row r="52881" spans="15:16" x14ac:dyDescent="0.2">
      <c r="O52881" s="284"/>
      <c r="P52881" s="284"/>
    </row>
    <row r="52882" spans="15:16" x14ac:dyDescent="0.2">
      <c r="O52882" s="284"/>
      <c r="P52882" s="284"/>
    </row>
    <row r="52883" spans="15:16" x14ac:dyDescent="0.2">
      <c r="O52883" s="284"/>
      <c r="P52883" s="284"/>
    </row>
    <row r="52884" spans="15:16" x14ac:dyDescent="0.2">
      <c r="O52884" s="284"/>
      <c r="P52884" s="284"/>
    </row>
    <row r="52885" spans="15:16" x14ac:dyDescent="0.2">
      <c r="O52885" s="284"/>
      <c r="P52885" s="284"/>
    </row>
    <row r="52886" spans="15:16" x14ac:dyDescent="0.2">
      <c r="O52886" s="284"/>
      <c r="P52886" s="284"/>
    </row>
    <row r="52887" spans="15:16" x14ac:dyDescent="0.2">
      <c r="O52887" s="284"/>
      <c r="P52887" s="284"/>
    </row>
    <row r="52888" spans="15:16" x14ac:dyDescent="0.2">
      <c r="O52888" s="284"/>
      <c r="P52888" s="284"/>
    </row>
    <row r="52889" spans="15:16" x14ac:dyDescent="0.2">
      <c r="O52889" s="284"/>
      <c r="P52889" s="284"/>
    </row>
    <row r="52890" spans="15:16" x14ac:dyDescent="0.2">
      <c r="O52890" s="284"/>
      <c r="P52890" s="284"/>
    </row>
    <row r="52891" spans="15:16" x14ac:dyDescent="0.2">
      <c r="O52891" s="284"/>
      <c r="P52891" s="284"/>
    </row>
    <row r="52892" spans="15:16" x14ac:dyDescent="0.2">
      <c r="O52892" s="284"/>
      <c r="P52892" s="284"/>
    </row>
    <row r="52893" spans="15:16" x14ac:dyDescent="0.2">
      <c r="O52893" s="284"/>
      <c r="P52893" s="284"/>
    </row>
    <row r="52894" spans="15:16" x14ac:dyDescent="0.2">
      <c r="O52894" s="284"/>
      <c r="P52894" s="284"/>
    </row>
    <row r="52895" spans="15:16" x14ac:dyDescent="0.2">
      <c r="O52895" s="284"/>
      <c r="P52895" s="284"/>
    </row>
    <row r="52896" spans="15:16" x14ac:dyDescent="0.2">
      <c r="O52896" s="284"/>
      <c r="P52896" s="284"/>
    </row>
    <row r="52897" spans="15:16" x14ac:dyDescent="0.2">
      <c r="O52897" s="284"/>
      <c r="P52897" s="284"/>
    </row>
    <row r="52898" spans="15:16" x14ac:dyDescent="0.2">
      <c r="O52898" s="284"/>
      <c r="P52898" s="284"/>
    </row>
    <row r="52899" spans="15:16" x14ac:dyDescent="0.2">
      <c r="O52899" s="284"/>
      <c r="P52899" s="284"/>
    </row>
    <row r="52900" spans="15:16" x14ac:dyDescent="0.2">
      <c r="O52900" s="284"/>
      <c r="P52900" s="284"/>
    </row>
    <row r="52901" spans="15:16" x14ac:dyDescent="0.2">
      <c r="O52901" s="284"/>
      <c r="P52901" s="284"/>
    </row>
    <row r="52902" spans="15:16" x14ac:dyDescent="0.2">
      <c r="O52902" s="284"/>
      <c r="P52902" s="284"/>
    </row>
    <row r="52903" spans="15:16" x14ac:dyDescent="0.2">
      <c r="O52903" s="284"/>
      <c r="P52903" s="284"/>
    </row>
    <row r="52904" spans="15:16" x14ac:dyDescent="0.2">
      <c r="O52904" s="284"/>
      <c r="P52904" s="284"/>
    </row>
    <row r="52905" spans="15:16" x14ac:dyDescent="0.2">
      <c r="O52905" s="284"/>
      <c r="P52905" s="284"/>
    </row>
    <row r="52906" spans="15:16" x14ac:dyDescent="0.2">
      <c r="O52906" s="284"/>
      <c r="P52906" s="284"/>
    </row>
    <row r="52907" spans="15:16" x14ac:dyDescent="0.2">
      <c r="O52907" s="284"/>
      <c r="P52907" s="284"/>
    </row>
    <row r="52908" spans="15:16" x14ac:dyDescent="0.2">
      <c r="O52908" s="284"/>
      <c r="P52908" s="284"/>
    </row>
    <row r="52909" spans="15:16" x14ac:dyDescent="0.2">
      <c r="O52909" s="284"/>
      <c r="P52909" s="284"/>
    </row>
    <row r="52910" spans="15:16" x14ac:dyDescent="0.2">
      <c r="O52910" s="284"/>
      <c r="P52910" s="284"/>
    </row>
    <row r="52911" spans="15:16" x14ac:dyDescent="0.2">
      <c r="O52911" s="284"/>
      <c r="P52911" s="284"/>
    </row>
    <row r="52912" spans="15:16" x14ac:dyDescent="0.2">
      <c r="O52912" s="284"/>
      <c r="P52912" s="284"/>
    </row>
    <row r="52913" spans="15:16" x14ac:dyDescent="0.2">
      <c r="O52913" s="284"/>
      <c r="P52913" s="284"/>
    </row>
    <row r="52914" spans="15:16" x14ac:dyDescent="0.2">
      <c r="O52914" s="284"/>
      <c r="P52914" s="284"/>
    </row>
    <row r="52915" spans="15:16" x14ac:dyDescent="0.2">
      <c r="O52915" s="284"/>
      <c r="P52915" s="284"/>
    </row>
    <row r="52916" spans="15:16" x14ac:dyDescent="0.2">
      <c r="O52916" s="284"/>
      <c r="P52916" s="284"/>
    </row>
    <row r="52917" spans="15:16" x14ac:dyDescent="0.2">
      <c r="O52917" s="284"/>
      <c r="P52917" s="284"/>
    </row>
    <row r="52918" spans="15:16" x14ac:dyDescent="0.2">
      <c r="O52918" s="284"/>
      <c r="P52918" s="284"/>
    </row>
    <row r="52919" spans="15:16" x14ac:dyDescent="0.2">
      <c r="O52919" s="284"/>
      <c r="P52919" s="284"/>
    </row>
    <row r="52920" spans="15:16" x14ac:dyDescent="0.2">
      <c r="O52920" s="284"/>
      <c r="P52920" s="284"/>
    </row>
    <row r="52921" spans="15:16" x14ac:dyDescent="0.2">
      <c r="O52921" s="284"/>
      <c r="P52921" s="284"/>
    </row>
    <row r="52922" spans="15:16" x14ac:dyDescent="0.2">
      <c r="O52922" s="284"/>
      <c r="P52922" s="284"/>
    </row>
    <row r="52923" spans="15:16" x14ac:dyDescent="0.2">
      <c r="O52923" s="284"/>
      <c r="P52923" s="284"/>
    </row>
    <row r="52924" spans="15:16" x14ac:dyDescent="0.2">
      <c r="O52924" s="284"/>
      <c r="P52924" s="284"/>
    </row>
    <row r="52925" spans="15:16" x14ac:dyDescent="0.2">
      <c r="O52925" s="284"/>
      <c r="P52925" s="284"/>
    </row>
    <row r="52926" spans="15:16" x14ac:dyDescent="0.2">
      <c r="O52926" s="284"/>
      <c r="P52926" s="284"/>
    </row>
    <row r="52927" spans="15:16" x14ac:dyDescent="0.2">
      <c r="O52927" s="284"/>
      <c r="P52927" s="284"/>
    </row>
    <row r="52928" spans="15:16" x14ac:dyDescent="0.2">
      <c r="O52928" s="284"/>
      <c r="P52928" s="284"/>
    </row>
    <row r="52929" spans="15:16" x14ac:dyDescent="0.2">
      <c r="O52929" s="284"/>
      <c r="P52929" s="284"/>
    </row>
    <row r="52930" spans="15:16" x14ac:dyDescent="0.2">
      <c r="O52930" s="284"/>
      <c r="P52930" s="284"/>
    </row>
    <row r="52931" spans="15:16" x14ac:dyDescent="0.2">
      <c r="O52931" s="284"/>
      <c r="P52931" s="284"/>
    </row>
    <row r="52932" spans="15:16" x14ac:dyDescent="0.2">
      <c r="O52932" s="284"/>
      <c r="P52932" s="284"/>
    </row>
    <row r="52933" spans="15:16" x14ac:dyDescent="0.2">
      <c r="O52933" s="284"/>
      <c r="P52933" s="284"/>
    </row>
    <row r="52934" spans="15:16" x14ac:dyDescent="0.2">
      <c r="O52934" s="284"/>
      <c r="P52934" s="284"/>
    </row>
    <row r="52935" spans="15:16" x14ac:dyDescent="0.2">
      <c r="O52935" s="284"/>
      <c r="P52935" s="284"/>
    </row>
    <row r="52936" spans="15:16" x14ac:dyDescent="0.2">
      <c r="O52936" s="284"/>
      <c r="P52936" s="284"/>
    </row>
    <row r="52937" spans="15:16" x14ac:dyDescent="0.2">
      <c r="O52937" s="284"/>
      <c r="P52937" s="284"/>
    </row>
    <row r="52938" spans="15:16" x14ac:dyDescent="0.2">
      <c r="O52938" s="284"/>
      <c r="P52938" s="284"/>
    </row>
    <row r="52939" spans="15:16" x14ac:dyDescent="0.2">
      <c r="O52939" s="284"/>
      <c r="P52939" s="284"/>
    </row>
    <row r="52940" spans="15:16" x14ac:dyDescent="0.2">
      <c r="O52940" s="284"/>
      <c r="P52940" s="284"/>
    </row>
    <row r="52941" spans="15:16" x14ac:dyDescent="0.2">
      <c r="O52941" s="284"/>
      <c r="P52941" s="284"/>
    </row>
    <row r="52942" spans="15:16" x14ac:dyDescent="0.2">
      <c r="O52942" s="284"/>
      <c r="P52942" s="284"/>
    </row>
    <row r="52943" spans="15:16" x14ac:dyDescent="0.2">
      <c r="O52943" s="284"/>
      <c r="P52943" s="284"/>
    </row>
    <row r="52944" spans="15:16" x14ac:dyDescent="0.2">
      <c r="O52944" s="284"/>
      <c r="P52944" s="284"/>
    </row>
    <row r="52945" spans="15:16" x14ac:dyDescent="0.2">
      <c r="O52945" s="284"/>
      <c r="P52945" s="284"/>
    </row>
    <row r="52946" spans="15:16" x14ac:dyDescent="0.2">
      <c r="O52946" s="284"/>
      <c r="P52946" s="284"/>
    </row>
    <row r="52947" spans="15:16" x14ac:dyDescent="0.2">
      <c r="O52947" s="284"/>
      <c r="P52947" s="284"/>
    </row>
    <row r="52948" spans="15:16" x14ac:dyDescent="0.2">
      <c r="O52948" s="284"/>
      <c r="P52948" s="284"/>
    </row>
    <row r="52949" spans="15:16" x14ac:dyDescent="0.2">
      <c r="O52949" s="284"/>
      <c r="P52949" s="284"/>
    </row>
    <row r="52950" spans="15:16" x14ac:dyDescent="0.2">
      <c r="O52950" s="284"/>
      <c r="P52950" s="284"/>
    </row>
    <row r="52951" spans="15:16" x14ac:dyDescent="0.2">
      <c r="O52951" s="284"/>
      <c r="P52951" s="284"/>
    </row>
    <row r="52952" spans="15:16" x14ac:dyDescent="0.2">
      <c r="O52952" s="284"/>
      <c r="P52952" s="284"/>
    </row>
    <row r="52953" spans="15:16" x14ac:dyDescent="0.2">
      <c r="O52953" s="284"/>
      <c r="P52953" s="284"/>
    </row>
    <row r="52954" spans="15:16" x14ac:dyDescent="0.2">
      <c r="O52954" s="284"/>
      <c r="P52954" s="284"/>
    </row>
    <row r="52955" spans="15:16" x14ac:dyDescent="0.2">
      <c r="O52955" s="284"/>
      <c r="P52955" s="284"/>
    </row>
    <row r="52956" spans="15:16" x14ac:dyDescent="0.2">
      <c r="O52956" s="284"/>
      <c r="P52956" s="284"/>
    </row>
    <row r="52957" spans="15:16" x14ac:dyDescent="0.2">
      <c r="O52957" s="284"/>
      <c r="P52957" s="284"/>
    </row>
    <row r="52958" spans="15:16" x14ac:dyDescent="0.2">
      <c r="O52958" s="284"/>
      <c r="P52958" s="284"/>
    </row>
    <row r="52959" spans="15:16" x14ac:dyDescent="0.2">
      <c r="O52959" s="284"/>
      <c r="P52959" s="284"/>
    </row>
    <row r="52960" spans="15:16" x14ac:dyDescent="0.2">
      <c r="O52960" s="284"/>
      <c r="P52960" s="284"/>
    </row>
    <row r="52961" spans="15:16" x14ac:dyDescent="0.2">
      <c r="O52961" s="284"/>
      <c r="P52961" s="284"/>
    </row>
    <row r="52962" spans="15:16" x14ac:dyDescent="0.2">
      <c r="O52962" s="284"/>
      <c r="P52962" s="284"/>
    </row>
    <row r="52963" spans="15:16" x14ac:dyDescent="0.2">
      <c r="O52963" s="284"/>
      <c r="P52963" s="284"/>
    </row>
    <row r="52964" spans="15:16" x14ac:dyDescent="0.2">
      <c r="O52964" s="284"/>
      <c r="P52964" s="284"/>
    </row>
    <row r="52965" spans="15:16" x14ac:dyDescent="0.2">
      <c r="O52965" s="284"/>
      <c r="P52965" s="284"/>
    </row>
    <row r="52966" spans="15:16" x14ac:dyDescent="0.2">
      <c r="O52966" s="284"/>
      <c r="P52966" s="284"/>
    </row>
    <row r="52967" spans="15:16" x14ac:dyDescent="0.2">
      <c r="O52967" s="284"/>
      <c r="P52967" s="284"/>
    </row>
    <row r="52968" spans="15:16" x14ac:dyDescent="0.2">
      <c r="O52968" s="284"/>
      <c r="P52968" s="284"/>
    </row>
    <row r="52969" spans="15:16" x14ac:dyDescent="0.2">
      <c r="O52969" s="284"/>
      <c r="P52969" s="284"/>
    </row>
    <row r="52970" spans="15:16" x14ac:dyDescent="0.2">
      <c r="O52970" s="284"/>
      <c r="P52970" s="284"/>
    </row>
    <row r="52971" spans="15:16" x14ac:dyDescent="0.2">
      <c r="O52971" s="284"/>
      <c r="P52971" s="284"/>
    </row>
    <row r="52972" spans="15:16" x14ac:dyDescent="0.2">
      <c r="O52972" s="284"/>
      <c r="P52972" s="284"/>
    </row>
    <row r="52973" spans="15:16" x14ac:dyDescent="0.2">
      <c r="O52973" s="284"/>
      <c r="P52973" s="284"/>
    </row>
    <row r="52974" spans="15:16" x14ac:dyDescent="0.2">
      <c r="O52974" s="284"/>
      <c r="P52974" s="284"/>
    </row>
    <row r="52975" spans="15:16" x14ac:dyDescent="0.2">
      <c r="O52975" s="284"/>
      <c r="P52975" s="284"/>
    </row>
    <row r="52976" spans="15:16" x14ac:dyDescent="0.2">
      <c r="O52976" s="284"/>
      <c r="P52976" s="284"/>
    </row>
    <row r="52977" spans="15:16" x14ac:dyDescent="0.2">
      <c r="O52977" s="284"/>
      <c r="P52977" s="284"/>
    </row>
    <row r="52978" spans="15:16" x14ac:dyDescent="0.2">
      <c r="O52978" s="284"/>
      <c r="P52978" s="284"/>
    </row>
    <row r="52979" spans="15:16" x14ac:dyDescent="0.2">
      <c r="O52979" s="284"/>
      <c r="P52979" s="284"/>
    </row>
    <row r="52980" spans="15:16" x14ac:dyDescent="0.2">
      <c r="O52980" s="284"/>
      <c r="P52980" s="284"/>
    </row>
    <row r="52981" spans="15:16" x14ac:dyDescent="0.2">
      <c r="O52981" s="284"/>
      <c r="P52981" s="284"/>
    </row>
    <row r="52982" spans="15:16" x14ac:dyDescent="0.2">
      <c r="O52982" s="284"/>
      <c r="P52982" s="284"/>
    </row>
    <row r="52983" spans="15:16" x14ac:dyDescent="0.2">
      <c r="O52983" s="284"/>
      <c r="P52983" s="284"/>
    </row>
    <row r="52984" spans="15:16" x14ac:dyDescent="0.2">
      <c r="O52984" s="284"/>
      <c r="P52984" s="284"/>
    </row>
    <row r="52985" spans="15:16" x14ac:dyDescent="0.2">
      <c r="O52985" s="284"/>
      <c r="P52985" s="284"/>
    </row>
    <row r="52986" spans="15:16" x14ac:dyDescent="0.2">
      <c r="O52986" s="284"/>
      <c r="P52986" s="284"/>
    </row>
    <row r="52987" spans="15:16" x14ac:dyDescent="0.2">
      <c r="O52987" s="284"/>
      <c r="P52987" s="284"/>
    </row>
    <row r="52988" spans="15:16" x14ac:dyDescent="0.2">
      <c r="O52988" s="284"/>
      <c r="P52988" s="284"/>
    </row>
    <row r="52989" spans="15:16" x14ac:dyDescent="0.2">
      <c r="O52989" s="284"/>
      <c r="P52989" s="284"/>
    </row>
    <row r="52990" spans="15:16" x14ac:dyDescent="0.2">
      <c r="O52990" s="284"/>
      <c r="P52990" s="284"/>
    </row>
    <row r="52991" spans="15:16" x14ac:dyDescent="0.2">
      <c r="O52991" s="284"/>
      <c r="P52991" s="284"/>
    </row>
    <row r="52992" spans="15:16" x14ac:dyDescent="0.2">
      <c r="O52992" s="284"/>
      <c r="P52992" s="284"/>
    </row>
    <row r="52993" spans="15:16" x14ac:dyDescent="0.2">
      <c r="O52993" s="284"/>
      <c r="P52993" s="284"/>
    </row>
    <row r="52994" spans="15:16" x14ac:dyDescent="0.2">
      <c r="O52994" s="284"/>
      <c r="P52994" s="284"/>
    </row>
    <row r="52995" spans="15:16" x14ac:dyDescent="0.2">
      <c r="O52995" s="284"/>
      <c r="P52995" s="284"/>
    </row>
    <row r="52996" spans="15:16" x14ac:dyDescent="0.2">
      <c r="O52996" s="284"/>
      <c r="P52996" s="284"/>
    </row>
    <row r="52997" spans="15:16" x14ac:dyDescent="0.2">
      <c r="O52997" s="284"/>
      <c r="P52997" s="284"/>
    </row>
    <row r="52998" spans="15:16" x14ac:dyDescent="0.2">
      <c r="O52998" s="284"/>
      <c r="P52998" s="284"/>
    </row>
    <row r="52999" spans="15:16" x14ac:dyDescent="0.2">
      <c r="O52999" s="284"/>
      <c r="P52999" s="284"/>
    </row>
    <row r="53000" spans="15:16" x14ac:dyDescent="0.2">
      <c r="O53000" s="284"/>
      <c r="P53000" s="284"/>
    </row>
    <row r="53001" spans="15:16" x14ac:dyDescent="0.2">
      <c r="O53001" s="284"/>
      <c r="P53001" s="284"/>
    </row>
    <row r="53002" spans="15:16" x14ac:dyDescent="0.2">
      <c r="O53002" s="284"/>
      <c r="P53002" s="284"/>
    </row>
    <row r="53003" spans="15:16" x14ac:dyDescent="0.2">
      <c r="O53003" s="284"/>
      <c r="P53003" s="284"/>
    </row>
    <row r="53004" spans="15:16" x14ac:dyDescent="0.2">
      <c r="O53004" s="284"/>
      <c r="P53004" s="284"/>
    </row>
    <row r="53005" spans="15:16" x14ac:dyDescent="0.2">
      <c r="O53005" s="284"/>
      <c r="P53005" s="284"/>
    </row>
    <row r="53006" spans="15:16" x14ac:dyDescent="0.2">
      <c r="O53006" s="284"/>
      <c r="P53006" s="284"/>
    </row>
    <row r="53007" spans="15:16" x14ac:dyDescent="0.2">
      <c r="O53007" s="284"/>
      <c r="P53007" s="284"/>
    </row>
    <row r="53008" spans="15:16" x14ac:dyDescent="0.2">
      <c r="O53008" s="284"/>
      <c r="P53008" s="284"/>
    </row>
    <row r="53009" spans="15:16" x14ac:dyDescent="0.2">
      <c r="O53009" s="284"/>
      <c r="P53009" s="284"/>
    </row>
    <row r="53010" spans="15:16" x14ac:dyDescent="0.2">
      <c r="O53010" s="284"/>
      <c r="P53010" s="284"/>
    </row>
    <row r="53011" spans="15:16" x14ac:dyDescent="0.2">
      <c r="O53011" s="284"/>
      <c r="P53011" s="284"/>
    </row>
    <row r="53012" spans="15:16" x14ac:dyDescent="0.2">
      <c r="O53012" s="284"/>
      <c r="P53012" s="284"/>
    </row>
    <row r="53013" spans="15:16" x14ac:dyDescent="0.2">
      <c r="O53013" s="284"/>
      <c r="P53013" s="284"/>
    </row>
    <row r="53014" spans="15:16" x14ac:dyDescent="0.2">
      <c r="O53014" s="284"/>
      <c r="P53014" s="284"/>
    </row>
    <row r="53015" spans="15:16" x14ac:dyDescent="0.2">
      <c r="O53015" s="284"/>
      <c r="P53015" s="284"/>
    </row>
    <row r="53016" spans="15:16" x14ac:dyDescent="0.2">
      <c r="O53016" s="284"/>
      <c r="P53016" s="284"/>
    </row>
    <row r="53017" spans="15:16" x14ac:dyDescent="0.2">
      <c r="O53017" s="284"/>
      <c r="P53017" s="284"/>
    </row>
    <row r="53018" spans="15:16" x14ac:dyDescent="0.2">
      <c r="O53018" s="284"/>
      <c r="P53018" s="284"/>
    </row>
    <row r="53019" spans="15:16" x14ac:dyDescent="0.2">
      <c r="O53019" s="284"/>
      <c r="P53019" s="284"/>
    </row>
    <row r="53020" spans="15:16" x14ac:dyDescent="0.2">
      <c r="O53020" s="284"/>
      <c r="P53020" s="284"/>
    </row>
    <row r="53021" spans="15:16" x14ac:dyDescent="0.2">
      <c r="O53021" s="284"/>
      <c r="P53021" s="284"/>
    </row>
    <row r="53022" spans="15:16" x14ac:dyDescent="0.2">
      <c r="O53022" s="284"/>
      <c r="P53022" s="284"/>
    </row>
    <row r="53023" spans="15:16" x14ac:dyDescent="0.2">
      <c r="O53023" s="284"/>
      <c r="P53023" s="284"/>
    </row>
    <row r="53024" spans="15:16" x14ac:dyDescent="0.2">
      <c r="O53024" s="284"/>
      <c r="P53024" s="284"/>
    </row>
    <row r="53025" spans="15:16" x14ac:dyDescent="0.2">
      <c r="O53025" s="284"/>
      <c r="P53025" s="284"/>
    </row>
    <row r="53026" spans="15:16" x14ac:dyDescent="0.2">
      <c r="O53026" s="284"/>
      <c r="P53026" s="284"/>
    </row>
    <row r="53027" spans="15:16" x14ac:dyDescent="0.2">
      <c r="O53027" s="284"/>
      <c r="P53027" s="284"/>
    </row>
    <row r="53028" spans="15:16" x14ac:dyDescent="0.2">
      <c r="O53028" s="284"/>
      <c r="P53028" s="284"/>
    </row>
    <row r="53029" spans="15:16" x14ac:dyDescent="0.2">
      <c r="O53029" s="284"/>
      <c r="P53029" s="284"/>
    </row>
    <row r="53030" spans="15:16" x14ac:dyDescent="0.2">
      <c r="O53030" s="284"/>
      <c r="P53030" s="284"/>
    </row>
    <row r="53031" spans="15:16" x14ac:dyDescent="0.2">
      <c r="O53031" s="284"/>
      <c r="P53031" s="284"/>
    </row>
    <row r="53032" spans="15:16" x14ac:dyDescent="0.2">
      <c r="O53032" s="284"/>
      <c r="P53032" s="284"/>
    </row>
    <row r="53033" spans="15:16" x14ac:dyDescent="0.2">
      <c r="O53033" s="284"/>
      <c r="P53033" s="284"/>
    </row>
    <row r="53034" spans="15:16" x14ac:dyDescent="0.2">
      <c r="O53034" s="284"/>
      <c r="P53034" s="284"/>
    </row>
    <row r="53035" spans="15:16" x14ac:dyDescent="0.2">
      <c r="O53035" s="284"/>
      <c r="P53035" s="284"/>
    </row>
    <row r="53036" spans="15:16" x14ac:dyDescent="0.2">
      <c r="O53036" s="284"/>
      <c r="P53036" s="284"/>
    </row>
    <row r="53037" spans="15:16" x14ac:dyDescent="0.2">
      <c r="O53037" s="284"/>
      <c r="P53037" s="284"/>
    </row>
    <row r="53038" spans="15:16" x14ac:dyDescent="0.2">
      <c r="O53038" s="284"/>
      <c r="P53038" s="284"/>
    </row>
    <row r="53039" spans="15:16" x14ac:dyDescent="0.2">
      <c r="O53039" s="284"/>
      <c r="P53039" s="284"/>
    </row>
    <row r="53040" spans="15:16" x14ac:dyDescent="0.2">
      <c r="O53040" s="284"/>
      <c r="P53040" s="284"/>
    </row>
    <row r="53041" spans="15:16" x14ac:dyDescent="0.2">
      <c r="O53041" s="284"/>
      <c r="P53041" s="284"/>
    </row>
    <row r="53042" spans="15:16" x14ac:dyDescent="0.2">
      <c r="O53042" s="284"/>
      <c r="P53042" s="284"/>
    </row>
    <row r="53043" spans="15:16" x14ac:dyDescent="0.2">
      <c r="O53043" s="284"/>
      <c r="P53043" s="284"/>
    </row>
    <row r="53044" spans="15:16" x14ac:dyDescent="0.2">
      <c r="O53044" s="284"/>
      <c r="P53044" s="284"/>
    </row>
    <row r="53045" spans="15:16" x14ac:dyDescent="0.2">
      <c r="O53045" s="284"/>
      <c r="P53045" s="284"/>
    </row>
    <row r="53046" spans="15:16" x14ac:dyDescent="0.2">
      <c r="O53046" s="284"/>
      <c r="P53046" s="284"/>
    </row>
    <row r="53047" spans="15:16" x14ac:dyDescent="0.2">
      <c r="O53047" s="284"/>
      <c r="P53047" s="284"/>
    </row>
    <row r="53048" spans="15:16" x14ac:dyDescent="0.2">
      <c r="O53048" s="284"/>
      <c r="P53048" s="284"/>
    </row>
    <row r="53049" spans="15:16" x14ac:dyDescent="0.2">
      <c r="O53049" s="284"/>
      <c r="P53049" s="284"/>
    </row>
    <row r="53050" spans="15:16" x14ac:dyDescent="0.2">
      <c r="O53050" s="284"/>
      <c r="P53050" s="284"/>
    </row>
    <row r="53051" spans="15:16" x14ac:dyDescent="0.2">
      <c r="O53051" s="284"/>
      <c r="P53051" s="284"/>
    </row>
    <row r="53052" spans="15:16" x14ac:dyDescent="0.2">
      <c r="O53052" s="284"/>
      <c r="P53052" s="284"/>
    </row>
    <row r="53053" spans="15:16" x14ac:dyDescent="0.2">
      <c r="O53053" s="284"/>
      <c r="P53053" s="284"/>
    </row>
    <row r="53054" spans="15:16" x14ac:dyDescent="0.2">
      <c r="O53054" s="284"/>
      <c r="P53054" s="284"/>
    </row>
    <row r="53055" spans="15:16" x14ac:dyDescent="0.2">
      <c r="O53055" s="284"/>
      <c r="P53055" s="284"/>
    </row>
    <row r="53056" spans="15:16" x14ac:dyDescent="0.2">
      <c r="O53056" s="284"/>
      <c r="P53056" s="284"/>
    </row>
    <row r="53057" spans="15:16" x14ac:dyDescent="0.2">
      <c r="O53057" s="284"/>
      <c r="P53057" s="284"/>
    </row>
    <row r="53058" spans="15:16" x14ac:dyDescent="0.2">
      <c r="O53058" s="284"/>
      <c r="P53058" s="284"/>
    </row>
    <row r="53059" spans="15:16" x14ac:dyDescent="0.2">
      <c r="O53059" s="284"/>
      <c r="P53059" s="284"/>
    </row>
    <row r="53060" spans="15:16" x14ac:dyDescent="0.2">
      <c r="O53060" s="284"/>
      <c r="P53060" s="284"/>
    </row>
    <row r="53061" spans="15:16" x14ac:dyDescent="0.2">
      <c r="O53061" s="284"/>
      <c r="P53061" s="284"/>
    </row>
    <row r="53062" spans="15:16" x14ac:dyDescent="0.2">
      <c r="O53062" s="284"/>
      <c r="P53062" s="284"/>
    </row>
    <row r="53063" spans="15:16" x14ac:dyDescent="0.2">
      <c r="O53063" s="284"/>
      <c r="P53063" s="284"/>
    </row>
    <row r="53064" spans="15:16" x14ac:dyDescent="0.2">
      <c r="O53064" s="284"/>
      <c r="P53064" s="284"/>
    </row>
    <row r="53065" spans="15:16" x14ac:dyDescent="0.2">
      <c r="O53065" s="284"/>
      <c r="P53065" s="284"/>
    </row>
    <row r="53066" spans="15:16" x14ac:dyDescent="0.2">
      <c r="O53066" s="284"/>
      <c r="P53066" s="284"/>
    </row>
    <row r="53067" spans="15:16" x14ac:dyDescent="0.2">
      <c r="O53067" s="284"/>
      <c r="P53067" s="284"/>
    </row>
    <row r="53068" spans="15:16" x14ac:dyDescent="0.2">
      <c r="O53068" s="284"/>
      <c r="P53068" s="284"/>
    </row>
    <row r="53069" spans="15:16" x14ac:dyDescent="0.2">
      <c r="O53069" s="284"/>
      <c r="P53069" s="284"/>
    </row>
    <row r="53070" spans="15:16" x14ac:dyDescent="0.2">
      <c r="O53070" s="284"/>
      <c r="P53070" s="284"/>
    </row>
    <row r="53071" spans="15:16" x14ac:dyDescent="0.2">
      <c r="O53071" s="284"/>
      <c r="P53071" s="284"/>
    </row>
    <row r="53072" spans="15:16" x14ac:dyDescent="0.2">
      <c r="O53072" s="284"/>
      <c r="P53072" s="284"/>
    </row>
    <row r="53073" spans="15:16" x14ac:dyDescent="0.2">
      <c r="O53073" s="284"/>
      <c r="P53073" s="284"/>
    </row>
    <row r="53074" spans="15:16" x14ac:dyDescent="0.2">
      <c r="O53074" s="284"/>
      <c r="P53074" s="284"/>
    </row>
    <row r="53075" spans="15:16" x14ac:dyDescent="0.2">
      <c r="O53075" s="284"/>
      <c r="P53075" s="284"/>
    </row>
    <row r="53076" spans="15:16" x14ac:dyDescent="0.2">
      <c r="O53076" s="284"/>
      <c r="P53076" s="284"/>
    </row>
    <row r="53077" spans="15:16" x14ac:dyDescent="0.2">
      <c r="O53077" s="284"/>
      <c r="P53077" s="284"/>
    </row>
    <row r="53078" spans="15:16" x14ac:dyDescent="0.2">
      <c r="O53078" s="284"/>
      <c r="P53078" s="284"/>
    </row>
    <row r="53079" spans="15:16" x14ac:dyDescent="0.2">
      <c r="O53079" s="284"/>
      <c r="P53079" s="284"/>
    </row>
    <row r="53080" spans="15:16" x14ac:dyDescent="0.2">
      <c r="O53080" s="284"/>
      <c r="P53080" s="284"/>
    </row>
    <row r="53081" spans="15:16" x14ac:dyDescent="0.2">
      <c r="O53081" s="284"/>
      <c r="P53081" s="284"/>
    </row>
    <row r="53082" spans="15:16" x14ac:dyDescent="0.2">
      <c r="O53082" s="284"/>
      <c r="P53082" s="284"/>
    </row>
    <row r="53083" spans="15:16" x14ac:dyDescent="0.2">
      <c r="O53083" s="284"/>
      <c r="P53083" s="284"/>
    </row>
    <row r="53084" spans="15:16" x14ac:dyDescent="0.2">
      <c r="O53084" s="284"/>
      <c r="P53084" s="284"/>
    </row>
    <row r="53085" spans="15:16" x14ac:dyDescent="0.2">
      <c r="O53085" s="284"/>
      <c r="P53085" s="284"/>
    </row>
    <row r="53086" spans="15:16" x14ac:dyDescent="0.2">
      <c r="O53086" s="284"/>
      <c r="P53086" s="284"/>
    </row>
    <row r="53087" spans="15:16" x14ac:dyDescent="0.2">
      <c r="O53087" s="284"/>
      <c r="P53087" s="284"/>
    </row>
    <row r="53088" spans="15:16" x14ac:dyDescent="0.2">
      <c r="O53088" s="284"/>
      <c r="P53088" s="284"/>
    </row>
    <row r="53089" spans="15:16" x14ac:dyDescent="0.2">
      <c r="O53089" s="284"/>
      <c r="P53089" s="284"/>
    </row>
    <row r="53090" spans="15:16" x14ac:dyDescent="0.2">
      <c r="O53090" s="284"/>
      <c r="P53090" s="284"/>
    </row>
    <row r="53091" spans="15:16" x14ac:dyDescent="0.2">
      <c r="O53091" s="284"/>
      <c r="P53091" s="284"/>
    </row>
    <row r="53092" spans="15:16" x14ac:dyDescent="0.2">
      <c r="O53092" s="284"/>
      <c r="P53092" s="284"/>
    </row>
    <row r="53093" spans="15:16" x14ac:dyDescent="0.2">
      <c r="O53093" s="284"/>
      <c r="P53093" s="284"/>
    </row>
    <row r="53094" spans="15:16" x14ac:dyDescent="0.2">
      <c r="O53094" s="284"/>
      <c r="P53094" s="284"/>
    </row>
    <row r="53095" spans="15:16" x14ac:dyDescent="0.2">
      <c r="O53095" s="284"/>
      <c r="P53095" s="284"/>
    </row>
    <row r="53096" spans="15:16" x14ac:dyDescent="0.2">
      <c r="O53096" s="284"/>
      <c r="P53096" s="284"/>
    </row>
    <row r="53097" spans="15:16" x14ac:dyDescent="0.2">
      <c r="O53097" s="284"/>
      <c r="P53097" s="284"/>
    </row>
    <row r="53098" spans="15:16" x14ac:dyDescent="0.2">
      <c r="O53098" s="284"/>
      <c r="P53098" s="284"/>
    </row>
    <row r="53099" spans="15:16" x14ac:dyDescent="0.2">
      <c r="O53099" s="284"/>
      <c r="P53099" s="284"/>
    </row>
    <row r="53100" spans="15:16" x14ac:dyDescent="0.2">
      <c r="O53100" s="284"/>
      <c r="P53100" s="284"/>
    </row>
    <row r="53101" spans="15:16" x14ac:dyDescent="0.2">
      <c r="O53101" s="284"/>
      <c r="P53101" s="284"/>
    </row>
    <row r="53102" spans="15:16" x14ac:dyDescent="0.2">
      <c r="O53102" s="284"/>
      <c r="P53102" s="284"/>
    </row>
    <row r="53103" spans="15:16" x14ac:dyDescent="0.2">
      <c r="O53103" s="284"/>
      <c r="P53103" s="284"/>
    </row>
    <row r="53104" spans="15:16" x14ac:dyDescent="0.2">
      <c r="O53104" s="284"/>
      <c r="P53104" s="284"/>
    </row>
    <row r="53105" spans="15:16" x14ac:dyDescent="0.2">
      <c r="O53105" s="284"/>
      <c r="P53105" s="284"/>
    </row>
    <row r="53106" spans="15:16" x14ac:dyDescent="0.2">
      <c r="O53106" s="284"/>
      <c r="P53106" s="284"/>
    </row>
    <row r="53107" spans="15:16" x14ac:dyDescent="0.2">
      <c r="O53107" s="284"/>
      <c r="P53107" s="284"/>
    </row>
    <row r="53108" spans="15:16" x14ac:dyDescent="0.2">
      <c r="O53108" s="284"/>
      <c r="P53108" s="284"/>
    </row>
    <row r="53109" spans="15:16" x14ac:dyDescent="0.2">
      <c r="O53109" s="284"/>
      <c r="P53109" s="284"/>
    </row>
    <row r="53110" spans="15:16" x14ac:dyDescent="0.2">
      <c r="O53110" s="284"/>
      <c r="P53110" s="284"/>
    </row>
    <row r="53111" spans="15:16" x14ac:dyDescent="0.2">
      <c r="O53111" s="284"/>
      <c r="P53111" s="284"/>
    </row>
    <row r="53112" spans="15:16" x14ac:dyDescent="0.2">
      <c r="O53112" s="284"/>
      <c r="P53112" s="284"/>
    </row>
    <row r="53113" spans="15:16" x14ac:dyDescent="0.2">
      <c r="O53113" s="284"/>
      <c r="P53113" s="284"/>
    </row>
    <row r="53114" spans="15:16" x14ac:dyDescent="0.2">
      <c r="O53114" s="284"/>
      <c r="P53114" s="284"/>
    </row>
    <row r="53115" spans="15:16" x14ac:dyDescent="0.2">
      <c r="O53115" s="284"/>
      <c r="P53115" s="284"/>
    </row>
    <row r="53116" spans="15:16" x14ac:dyDescent="0.2">
      <c r="O53116" s="284"/>
      <c r="P53116" s="284"/>
    </row>
    <row r="53117" spans="15:16" x14ac:dyDescent="0.2">
      <c r="O53117" s="284"/>
      <c r="P53117" s="284"/>
    </row>
    <row r="53118" spans="15:16" x14ac:dyDescent="0.2">
      <c r="O53118" s="284"/>
      <c r="P53118" s="284"/>
    </row>
    <row r="53119" spans="15:16" x14ac:dyDescent="0.2">
      <c r="O53119" s="284"/>
      <c r="P53119" s="284"/>
    </row>
    <row r="53120" spans="15:16" x14ac:dyDescent="0.2">
      <c r="O53120" s="284"/>
      <c r="P53120" s="284"/>
    </row>
    <row r="53121" spans="15:16" x14ac:dyDescent="0.2">
      <c r="O53121" s="284"/>
      <c r="P53121" s="284"/>
    </row>
    <row r="53122" spans="15:16" x14ac:dyDescent="0.2">
      <c r="O53122" s="284"/>
      <c r="P53122" s="284"/>
    </row>
    <row r="53123" spans="15:16" x14ac:dyDescent="0.2">
      <c r="O53123" s="284"/>
      <c r="P53123" s="284"/>
    </row>
    <row r="53124" spans="15:16" x14ac:dyDescent="0.2">
      <c r="O53124" s="284"/>
      <c r="P53124" s="284"/>
    </row>
    <row r="53125" spans="15:16" x14ac:dyDescent="0.2">
      <c r="O53125" s="284"/>
      <c r="P53125" s="284"/>
    </row>
    <row r="53126" spans="15:16" x14ac:dyDescent="0.2">
      <c r="O53126" s="284"/>
      <c r="P53126" s="284"/>
    </row>
    <row r="53127" spans="15:16" x14ac:dyDescent="0.2">
      <c r="O53127" s="284"/>
      <c r="P53127" s="284"/>
    </row>
    <row r="53128" spans="15:16" x14ac:dyDescent="0.2">
      <c r="O53128" s="284"/>
      <c r="P53128" s="284"/>
    </row>
    <row r="53129" spans="15:16" x14ac:dyDescent="0.2">
      <c r="O53129" s="284"/>
      <c r="P53129" s="284"/>
    </row>
    <row r="53130" spans="15:16" x14ac:dyDescent="0.2">
      <c r="O53130" s="284"/>
      <c r="P53130" s="284"/>
    </row>
    <row r="53131" spans="15:16" x14ac:dyDescent="0.2">
      <c r="O53131" s="284"/>
      <c r="P53131" s="284"/>
    </row>
    <row r="53132" spans="15:16" x14ac:dyDescent="0.2">
      <c r="O53132" s="284"/>
      <c r="P53132" s="284"/>
    </row>
    <row r="53133" spans="15:16" x14ac:dyDescent="0.2">
      <c r="O53133" s="284"/>
      <c r="P53133" s="284"/>
    </row>
    <row r="53134" spans="15:16" x14ac:dyDescent="0.2">
      <c r="O53134" s="284"/>
      <c r="P53134" s="284"/>
    </row>
    <row r="53135" spans="15:16" x14ac:dyDescent="0.2">
      <c r="O53135" s="284"/>
      <c r="P53135" s="284"/>
    </row>
    <row r="53136" spans="15:16" x14ac:dyDescent="0.2">
      <c r="O53136" s="284"/>
      <c r="P53136" s="284"/>
    </row>
    <row r="53137" spans="15:16" x14ac:dyDescent="0.2">
      <c r="O53137" s="284"/>
      <c r="P53137" s="284"/>
    </row>
    <row r="53138" spans="15:16" x14ac:dyDescent="0.2">
      <c r="O53138" s="284"/>
      <c r="P53138" s="284"/>
    </row>
    <row r="53139" spans="15:16" x14ac:dyDescent="0.2">
      <c r="O53139" s="284"/>
      <c r="P53139" s="284"/>
    </row>
    <row r="53140" spans="15:16" x14ac:dyDescent="0.2">
      <c r="O53140" s="284"/>
      <c r="P53140" s="284"/>
    </row>
    <row r="53141" spans="15:16" x14ac:dyDescent="0.2">
      <c r="O53141" s="284"/>
      <c r="P53141" s="284"/>
    </row>
    <row r="53142" spans="15:16" x14ac:dyDescent="0.2">
      <c r="O53142" s="284"/>
      <c r="P53142" s="284"/>
    </row>
    <row r="53143" spans="15:16" x14ac:dyDescent="0.2">
      <c r="O53143" s="284"/>
      <c r="P53143" s="284"/>
    </row>
    <row r="53144" spans="15:16" x14ac:dyDescent="0.2">
      <c r="O53144" s="284"/>
      <c r="P53144" s="284"/>
    </row>
    <row r="53145" spans="15:16" x14ac:dyDescent="0.2">
      <c r="O53145" s="284"/>
      <c r="P53145" s="284"/>
    </row>
    <row r="53146" spans="15:16" x14ac:dyDescent="0.2">
      <c r="O53146" s="284"/>
      <c r="P53146" s="284"/>
    </row>
    <row r="53147" spans="15:16" x14ac:dyDescent="0.2">
      <c r="O53147" s="284"/>
      <c r="P53147" s="284"/>
    </row>
    <row r="53148" spans="15:16" x14ac:dyDescent="0.2">
      <c r="O53148" s="284"/>
      <c r="P53148" s="284"/>
    </row>
    <row r="53149" spans="15:16" x14ac:dyDescent="0.2">
      <c r="O53149" s="284"/>
      <c r="P53149" s="284"/>
    </row>
    <row r="53150" spans="15:16" x14ac:dyDescent="0.2">
      <c r="O53150" s="284"/>
      <c r="P53150" s="284"/>
    </row>
    <row r="53151" spans="15:16" x14ac:dyDescent="0.2">
      <c r="O53151" s="284"/>
      <c r="P53151" s="284"/>
    </row>
    <row r="53152" spans="15:16" x14ac:dyDescent="0.2">
      <c r="O53152" s="284"/>
      <c r="P53152" s="284"/>
    </row>
    <row r="53153" spans="15:16" x14ac:dyDescent="0.2">
      <c r="O53153" s="284"/>
      <c r="P53153" s="284"/>
    </row>
    <row r="53154" spans="15:16" x14ac:dyDescent="0.2">
      <c r="O53154" s="284"/>
      <c r="P53154" s="284"/>
    </row>
    <row r="53155" spans="15:16" x14ac:dyDescent="0.2">
      <c r="O53155" s="284"/>
      <c r="P53155" s="284"/>
    </row>
    <row r="53156" spans="15:16" x14ac:dyDescent="0.2">
      <c r="O53156" s="284"/>
      <c r="P53156" s="284"/>
    </row>
    <row r="53157" spans="15:16" x14ac:dyDescent="0.2">
      <c r="O53157" s="284"/>
      <c r="P53157" s="284"/>
    </row>
    <row r="53158" spans="15:16" x14ac:dyDescent="0.2">
      <c r="O53158" s="284"/>
      <c r="P53158" s="284"/>
    </row>
    <row r="53159" spans="15:16" x14ac:dyDescent="0.2">
      <c r="O53159" s="284"/>
      <c r="P53159" s="284"/>
    </row>
    <row r="53160" spans="15:16" x14ac:dyDescent="0.2">
      <c r="O53160" s="284"/>
      <c r="P53160" s="284"/>
    </row>
    <row r="53161" spans="15:16" x14ac:dyDescent="0.2">
      <c r="O53161" s="284"/>
      <c r="P53161" s="284"/>
    </row>
    <row r="53162" spans="15:16" x14ac:dyDescent="0.2">
      <c r="O53162" s="284"/>
      <c r="P53162" s="284"/>
    </row>
    <row r="53163" spans="15:16" x14ac:dyDescent="0.2">
      <c r="O53163" s="284"/>
      <c r="P53163" s="284"/>
    </row>
    <row r="53164" spans="15:16" x14ac:dyDescent="0.2">
      <c r="O53164" s="284"/>
      <c r="P53164" s="284"/>
    </row>
    <row r="53165" spans="15:16" x14ac:dyDescent="0.2">
      <c r="O53165" s="284"/>
      <c r="P53165" s="284"/>
    </row>
    <row r="53166" spans="15:16" x14ac:dyDescent="0.2">
      <c r="O53166" s="284"/>
      <c r="P53166" s="284"/>
    </row>
    <row r="53167" spans="15:16" x14ac:dyDescent="0.2">
      <c r="O53167" s="284"/>
      <c r="P53167" s="284"/>
    </row>
    <row r="53168" spans="15:16" x14ac:dyDescent="0.2">
      <c r="O53168" s="284"/>
      <c r="P53168" s="284"/>
    </row>
    <row r="53169" spans="15:16" x14ac:dyDescent="0.2">
      <c r="O53169" s="284"/>
      <c r="P53169" s="284"/>
    </row>
    <row r="53170" spans="15:16" x14ac:dyDescent="0.2">
      <c r="O53170" s="284"/>
      <c r="P53170" s="284"/>
    </row>
    <row r="53171" spans="15:16" x14ac:dyDescent="0.2">
      <c r="O53171" s="284"/>
      <c r="P53171" s="284"/>
    </row>
    <row r="53172" spans="15:16" x14ac:dyDescent="0.2">
      <c r="O53172" s="284"/>
      <c r="P53172" s="284"/>
    </row>
    <row r="53173" spans="15:16" x14ac:dyDescent="0.2">
      <c r="O53173" s="284"/>
      <c r="P53173" s="284"/>
    </row>
    <row r="53174" spans="15:16" x14ac:dyDescent="0.2">
      <c r="O53174" s="284"/>
      <c r="P53174" s="284"/>
    </row>
    <row r="53175" spans="15:16" x14ac:dyDescent="0.2">
      <c r="O53175" s="284"/>
      <c r="P53175" s="284"/>
    </row>
    <row r="53176" spans="15:16" x14ac:dyDescent="0.2">
      <c r="O53176" s="284"/>
      <c r="P53176" s="284"/>
    </row>
    <row r="53177" spans="15:16" x14ac:dyDescent="0.2">
      <c r="O53177" s="284"/>
      <c r="P53177" s="284"/>
    </row>
    <row r="53178" spans="15:16" x14ac:dyDescent="0.2">
      <c r="O53178" s="284"/>
      <c r="P53178" s="284"/>
    </row>
    <row r="53179" spans="15:16" x14ac:dyDescent="0.2">
      <c r="O53179" s="284"/>
      <c r="P53179" s="284"/>
    </row>
    <row r="53180" spans="15:16" x14ac:dyDescent="0.2">
      <c r="O53180" s="284"/>
      <c r="P53180" s="284"/>
    </row>
    <row r="53181" spans="15:16" x14ac:dyDescent="0.2">
      <c r="O53181" s="284"/>
      <c r="P53181" s="284"/>
    </row>
    <row r="53182" spans="15:16" x14ac:dyDescent="0.2">
      <c r="O53182" s="284"/>
      <c r="P53182" s="284"/>
    </row>
    <row r="53183" spans="15:16" x14ac:dyDescent="0.2">
      <c r="O53183" s="284"/>
      <c r="P53183" s="284"/>
    </row>
    <row r="53184" spans="15:16" x14ac:dyDescent="0.2">
      <c r="O53184" s="284"/>
      <c r="P53184" s="284"/>
    </row>
    <row r="53185" spans="15:16" x14ac:dyDescent="0.2">
      <c r="O53185" s="284"/>
      <c r="P53185" s="284"/>
    </row>
    <row r="53186" spans="15:16" x14ac:dyDescent="0.2">
      <c r="O53186" s="284"/>
      <c r="P53186" s="284"/>
    </row>
    <row r="53187" spans="15:16" x14ac:dyDescent="0.2">
      <c r="O53187" s="284"/>
      <c r="P53187" s="284"/>
    </row>
    <row r="53188" spans="15:16" x14ac:dyDescent="0.2">
      <c r="O53188" s="284"/>
      <c r="P53188" s="284"/>
    </row>
    <row r="53189" spans="15:16" x14ac:dyDescent="0.2">
      <c r="O53189" s="284"/>
      <c r="P53189" s="284"/>
    </row>
    <row r="53190" spans="15:16" x14ac:dyDescent="0.2">
      <c r="O53190" s="284"/>
      <c r="P53190" s="284"/>
    </row>
    <row r="53191" spans="15:16" x14ac:dyDescent="0.2">
      <c r="O53191" s="284"/>
      <c r="P53191" s="284"/>
    </row>
    <row r="53192" spans="15:16" x14ac:dyDescent="0.2">
      <c r="O53192" s="284"/>
      <c r="P53192" s="284"/>
    </row>
    <row r="53193" spans="15:16" x14ac:dyDescent="0.2">
      <c r="O53193" s="284"/>
      <c r="P53193" s="284"/>
    </row>
    <row r="53194" spans="15:16" x14ac:dyDescent="0.2">
      <c r="O53194" s="284"/>
      <c r="P53194" s="284"/>
    </row>
    <row r="53195" spans="15:16" x14ac:dyDescent="0.2">
      <c r="O53195" s="284"/>
      <c r="P53195" s="284"/>
    </row>
    <row r="53196" spans="15:16" x14ac:dyDescent="0.2">
      <c r="O53196" s="284"/>
      <c r="P53196" s="284"/>
    </row>
    <row r="53197" spans="15:16" x14ac:dyDescent="0.2">
      <c r="O53197" s="284"/>
      <c r="P53197" s="284"/>
    </row>
    <row r="53198" spans="15:16" x14ac:dyDescent="0.2">
      <c r="O53198" s="284"/>
      <c r="P53198" s="284"/>
    </row>
    <row r="53199" spans="15:16" x14ac:dyDescent="0.2">
      <c r="O53199" s="284"/>
      <c r="P53199" s="284"/>
    </row>
    <row r="53200" spans="15:16" x14ac:dyDescent="0.2">
      <c r="O53200" s="284"/>
      <c r="P53200" s="284"/>
    </row>
    <row r="53201" spans="15:16" x14ac:dyDescent="0.2">
      <c r="O53201" s="284"/>
      <c r="P53201" s="284"/>
    </row>
    <row r="53202" spans="15:16" x14ac:dyDescent="0.2">
      <c r="O53202" s="284"/>
      <c r="P53202" s="284"/>
    </row>
    <row r="53203" spans="15:16" x14ac:dyDescent="0.2">
      <c r="O53203" s="284"/>
      <c r="P53203" s="284"/>
    </row>
    <row r="53204" spans="15:16" x14ac:dyDescent="0.2">
      <c r="O53204" s="284"/>
      <c r="P53204" s="284"/>
    </row>
    <row r="53205" spans="15:16" x14ac:dyDescent="0.2">
      <c r="O53205" s="284"/>
      <c r="P53205" s="284"/>
    </row>
    <row r="53206" spans="15:16" x14ac:dyDescent="0.2">
      <c r="O53206" s="284"/>
      <c r="P53206" s="284"/>
    </row>
    <row r="53207" spans="15:16" x14ac:dyDescent="0.2">
      <c r="O53207" s="284"/>
      <c r="P53207" s="284"/>
    </row>
    <row r="53208" spans="15:16" x14ac:dyDescent="0.2">
      <c r="O53208" s="284"/>
      <c r="P53208" s="284"/>
    </row>
    <row r="53209" spans="15:16" x14ac:dyDescent="0.2">
      <c r="O53209" s="284"/>
      <c r="P53209" s="284"/>
    </row>
    <row r="53210" spans="15:16" x14ac:dyDescent="0.2">
      <c r="O53210" s="284"/>
      <c r="P53210" s="284"/>
    </row>
    <row r="53211" spans="15:16" x14ac:dyDescent="0.2">
      <c r="O53211" s="284"/>
      <c r="P53211" s="284"/>
    </row>
    <row r="53212" spans="15:16" x14ac:dyDescent="0.2">
      <c r="O53212" s="284"/>
      <c r="P53212" s="284"/>
    </row>
    <row r="53213" spans="15:16" x14ac:dyDescent="0.2">
      <c r="O53213" s="284"/>
      <c r="P53213" s="284"/>
    </row>
    <row r="53214" spans="15:16" x14ac:dyDescent="0.2">
      <c r="O53214" s="284"/>
      <c r="P53214" s="284"/>
    </row>
    <row r="53215" spans="15:16" x14ac:dyDescent="0.2">
      <c r="O53215" s="284"/>
      <c r="P53215" s="284"/>
    </row>
    <row r="53216" spans="15:16" x14ac:dyDescent="0.2">
      <c r="O53216" s="284"/>
      <c r="P53216" s="284"/>
    </row>
    <row r="53217" spans="15:16" x14ac:dyDescent="0.2">
      <c r="O53217" s="284"/>
      <c r="P53217" s="284"/>
    </row>
    <row r="53218" spans="15:16" x14ac:dyDescent="0.2">
      <c r="O53218" s="284"/>
      <c r="P53218" s="284"/>
    </row>
    <row r="53219" spans="15:16" x14ac:dyDescent="0.2">
      <c r="O53219" s="284"/>
      <c r="P53219" s="284"/>
    </row>
    <row r="53220" spans="15:16" x14ac:dyDescent="0.2">
      <c r="O53220" s="284"/>
      <c r="P53220" s="284"/>
    </row>
    <row r="53221" spans="15:16" x14ac:dyDescent="0.2">
      <c r="O53221" s="284"/>
      <c r="P53221" s="284"/>
    </row>
    <row r="53222" spans="15:16" x14ac:dyDescent="0.2">
      <c r="O53222" s="284"/>
      <c r="P53222" s="284"/>
    </row>
    <row r="53223" spans="15:16" x14ac:dyDescent="0.2">
      <c r="O53223" s="284"/>
      <c r="P53223" s="284"/>
    </row>
    <row r="53224" spans="15:16" x14ac:dyDescent="0.2">
      <c r="O53224" s="284"/>
      <c r="P53224" s="284"/>
    </row>
    <row r="53225" spans="15:16" x14ac:dyDescent="0.2">
      <c r="O53225" s="284"/>
      <c r="P53225" s="284"/>
    </row>
    <row r="53226" spans="15:16" x14ac:dyDescent="0.2">
      <c r="O53226" s="284"/>
      <c r="P53226" s="284"/>
    </row>
    <row r="53227" spans="15:16" x14ac:dyDescent="0.2">
      <c r="O53227" s="284"/>
      <c r="P53227" s="284"/>
    </row>
    <row r="53228" spans="15:16" x14ac:dyDescent="0.2">
      <c r="O53228" s="284"/>
      <c r="P53228" s="284"/>
    </row>
    <row r="53229" spans="15:16" x14ac:dyDescent="0.2">
      <c r="O53229" s="284"/>
      <c r="P53229" s="284"/>
    </row>
    <row r="53230" spans="15:16" x14ac:dyDescent="0.2">
      <c r="O53230" s="284"/>
      <c r="P53230" s="284"/>
    </row>
    <row r="53231" spans="15:16" x14ac:dyDescent="0.2">
      <c r="O53231" s="284"/>
      <c r="P53231" s="284"/>
    </row>
    <row r="53232" spans="15:16" x14ac:dyDescent="0.2">
      <c r="O53232" s="284"/>
      <c r="P53232" s="284"/>
    </row>
    <row r="53233" spans="15:16" x14ac:dyDescent="0.2">
      <c r="O53233" s="284"/>
      <c r="P53233" s="284"/>
    </row>
    <row r="53234" spans="15:16" x14ac:dyDescent="0.2">
      <c r="O53234" s="284"/>
      <c r="P53234" s="284"/>
    </row>
    <row r="53235" spans="15:16" x14ac:dyDescent="0.2">
      <c r="O53235" s="284"/>
      <c r="P53235" s="284"/>
    </row>
    <row r="53236" spans="15:16" x14ac:dyDescent="0.2">
      <c r="O53236" s="284"/>
      <c r="P53236" s="284"/>
    </row>
    <row r="53237" spans="15:16" x14ac:dyDescent="0.2">
      <c r="O53237" s="284"/>
      <c r="P53237" s="284"/>
    </row>
    <row r="53238" spans="15:16" x14ac:dyDescent="0.2">
      <c r="O53238" s="284"/>
      <c r="P53238" s="284"/>
    </row>
    <row r="53239" spans="15:16" x14ac:dyDescent="0.2">
      <c r="O53239" s="284"/>
      <c r="P53239" s="284"/>
    </row>
    <row r="53240" spans="15:16" x14ac:dyDescent="0.2">
      <c r="O53240" s="284"/>
      <c r="P53240" s="284"/>
    </row>
    <row r="53241" spans="15:16" x14ac:dyDescent="0.2">
      <c r="O53241" s="284"/>
      <c r="P53241" s="284"/>
    </row>
    <row r="53242" spans="15:16" x14ac:dyDescent="0.2">
      <c r="O53242" s="284"/>
      <c r="P53242" s="284"/>
    </row>
    <row r="53243" spans="15:16" x14ac:dyDescent="0.2">
      <c r="O53243" s="284"/>
      <c r="P53243" s="284"/>
    </row>
    <row r="53244" spans="15:16" x14ac:dyDescent="0.2">
      <c r="O53244" s="284"/>
      <c r="P53244" s="284"/>
    </row>
    <row r="53245" spans="15:16" x14ac:dyDescent="0.2">
      <c r="O53245" s="284"/>
      <c r="P53245" s="284"/>
    </row>
    <row r="53246" spans="15:16" x14ac:dyDescent="0.2">
      <c r="O53246" s="284"/>
      <c r="P53246" s="284"/>
    </row>
    <row r="53247" spans="15:16" x14ac:dyDescent="0.2">
      <c r="O53247" s="284"/>
      <c r="P53247" s="284"/>
    </row>
    <row r="53248" spans="15:16" x14ac:dyDescent="0.2">
      <c r="O53248" s="284"/>
      <c r="P53248" s="284"/>
    </row>
    <row r="53249" spans="15:16" x14ac:dyDescent="0.2">
      <c r="O53249" s="284"/>
      <c r="P53249" s="284"/>
    </row>
    <row r="53250" spans="15:16" x14ac:dyDescent="0.2">
      <c r="O53250" s="284"/>
      <c r="P53250" s="284"/>
    </row>
    <row r="53251" spans="15:16" x14ac:dyDescent="0.2">
      <c r="O53251" s="284"/>
      <c r="P53251" s="284"/>
    </row>
    <row r="53252" spans="15:16" x14ac:dyDescent="0.2">
      <c r="O53252" s="284"/>
      <c r="P53252" s="284"/>
    </row>
    <row r="53253" spans="15:16" x14ac:dyDescent="0.2">
      <c r="O53253" s="284"/>
      <c r="P53253" s="284"/>
    </row>
    <row r="53254" spans="15:16" x14ac:dyDescent="0.2">
      <c r="O53254" s="284"/>
      <c r="P53254" s="284"/>
    </row>
    <row r="53255" spans="15:16" x14ac:dyDescent="0.2">
      <c r="O53255" s="284"/>
      <c r="P53255" s="284"/>
    </row>
    <row r="53256" spans="15:16" x14ac:dyDescent="0.2">
      <c r="O53256" s="284"/>
      <c r="P53256" s="284"/>
    </row>
    <row r="53257" spans="15:16" x14ac:dyDescent="0.2">
      <c r="O53257" s="284"/>
      <c r="P53257" s="284"/>
    </row>
    <row r="53258" spans="15:16" x14ac:dyDescent="0.2">
      <c r="O53258" s="284"/>
      <c r="P53258" s="284"/>
    </row>
    <row r="53259" spans="15:16" x14ac:dyDescent="0.2">
      <c r="O53259" s="284"/>
      <c r="P53259" s="284"/>
    </row>
    <row r="53260" spans="15:16" x14ac:dyDescent="0.2">
      <c r="O53260" s="284"/>
      <c r="P53260" s="284"/>
    </row>
    <row r="53261" spans="15:16" x14ac:dyDescent="0.2">
      <c r="O53261" s="284"/>
      <c r="P53261" s="284"/>
    </row>
    <row r="53262" spans="15:16" x14ac:dyDescent="0.2">
      <c r="O53262" s="284"/>
      <c r="P53262" s="284"/>
    </row>
    <row r="53263" spans="15:16" x14ac:dyDescent="0.2">
      <c r="O53263" s="284"/>
      <c r="P53263" s="284"/>
    </row>
    <row r="53264" spans="15:16" x14ac:dyDescent="0.2">
      <c r="O53264" s="284"/>
      <c r="P53264" s="284"/>
    </row>
    <row r="53265" spans="15:16" x14ac:dyDescent="0.2">
      <c r="O53265" s="284"/>
      <c r="P53265" s="284"/>
    </row>
    <row r="53266" spans="15:16" x14ac:dyDescent="0.2">
      <c r="O53266" s="284"/>
      <c r="P53266" s="284"/>
    </row>
    <row r="53267" spans="15:16" x14ac:dyDescent="0.2">
      <c r="O53267" s="284"/>
      <c r="P53267" s="284"/>
    </row>
    <row r="53268" spans="15:16" x14ac:dyDescent="0.2">
      <c r="O53268" s="284"/>
      <c r="P53268" s="284"/>
    </row>
    <row r="53269" spans="15:16" x14ac:dyDescent="0.2">
      <c r="O53269" s="284"/>
      <c r="P53269" s="284"/>
    </row>
    <row r="53270" spans="15:16" x14ac:dyDescent="0.2">
      <c r="O53270" s="284"/>
      <c r="P53270" s="284"/>
    </row>
    <row r="53271" spans="15:16" x14ac:dyDescent="0.2">
      <c r="O53271" s="284"/>
      <c r="P53271" s="284"/>
    </row>
    <row r="53272" spans="15:16" x14ac:dyDescent="0.2">
      <c r="O53272" s="284"/>
      <c r="P53272" s="284"/>
    </row>
    <row r="53273" spans="15:16" x14ac:dyDescent="0.2">
      <c r="O53273" s="284"/>
      <c r="P53273" s="284"/>
    </row>
    <row r="53274" spans="15:16" x14ac:dyDescent="0.2">
      <c r="O53274" s="284"/>
      <c r="P53274" s="284"/>
    </row>
    <row r="53275" spans="15:16" x14ac:dyDescent="0.2">
      <c r="O53275" s="284"/>
      <c r="P53275" s="284"/>
    </row>
    <row r="53276" spans="15:16" x14ac:dyDescent="0.2">
      <c r="O53276" s="284"/>
      <c r="P53276" s="284"/>
    </row>
    <row r="53277" spans="15:16" x14ac:dyDescent="0.2">
      <c r="O53277" s="284"/>
      <c r="P53277" s="284"/>
    </row>
    <row r="53278" spans="15:16" x14ac:dyDescent="0.2">
      <c r="O53278" s="284"/>
      <c r="P53278" s="284"/>
    </row>
    <row r="53279" spans="15:16" x14ac:dyDescent="0.2">
      <c r="O53279" s="284"/>
      <c r="P53279" s="284"/>
    </row>
    <row r="53280" spans="15:16" x14ac:dyDescent="0.2">
      <c r="O53280" s="284"/>
      <c r="P53280" s="284"/>
    </row>
    <row r="53281" spans="15:16" x14ac:dyDescent="0.2">
      <c r="O53281" s="284"/>
      <c r="P53281" s="284"/>
    </row>
    <row r="53282" spans="15:16" x14ac:dyDescent="0.2">
      <c r="O53282" s="284"/>
      <c r="P53282" s="284"/>
    </row>
    <row r="53283" spans="15:16" x14ac:dyDescent="0.2">
      <c r="O53283" s="284"/>
      <c r="P53283" s="284"/>
    </row>
    <row r="53284" spans="15:16" x14ac:dyDescent="0.2">
      <c r="O53284" s="284"/>
      <c r="P53284" s="284"/>
    </row>
    <row r="53285" spans="15:16" x14ac:dyDescent="0.2">
      <c r="O53285" s="284"/>
      <c r="P53285" s="284"/>
    </row>
    <row r="53286" spans="15:16" x14ac:dyDescent="0.2">
      <c r="O53286" s="284"/>
      <c r="P53286" s="284"/>
    </row>
    <row r="53287" spans="15:16" x14ac:dyDescent="0.2">
      <c r="O53287" s="284"/>
      <c r="P53287" s="284"/>
    </row>
    <row r="53288" spans="15:16" x14ac:dyDescent="0.2">
      <c r="O53288" s="284"/>
      <c r="P53288" s="284"/>
    </row>
    <row r="53289" spans="15:16" x14ac:dyDescent="0.2">
      <c r="O53289" s="284"/>
      <c r="P53289" s="284"/>
    </row>
    <row r="53290" spans="15:16" x14ac:dyDescent="0.2">
      <c r="O53290" s="284"/>
      <c r="P53290" s="284"/>
    </row>
    <row r="53291" spans="15:16" x14ac:dyDescent="0.2">
      <c r="O53291" s="284"/>
      <c r="P53291" s="284"/>
    </row>
    <row r="53292" spans="15:16" x14ac:dyDescent="0.2">
      <c r="O53292" s="284"/>
      <c r="P53292" s="284"/>
    </row>
    <row r="53293" spans="15:16" x14ac:dyDescent="0.2">
      <c r="O53293" s="284"/>
      <c r="P53293" s="284"/>
    </row>
    <row r="53294" spans="15:16" x14ac:dyDescent="0.2">
      <c r="O53294" s="284"/>
      <c r="P53294" s="284"/>
    </row>
    <row r="53295" spans="15:16" x14ac:dyDescent="0.2">
      <c r="O53295" s="284"/>
      <c r="P53295" s="284"/>
    </row>
    <row r="53296" spans="15:16" x14ac:dyDescent="0.2">
      <c r="O53296" s="284"/>
      <c r="P53296" s="284"/>
    </row>
    <row r="53297" spans="15:16" x14ac:dyDescent="0.2">
      <c r="O53297" s="284"/>
      <c r="P53297" s="284"/>
    </row>
    <row r="53298" spans="15:16" x14ac:dyDescent="0.2">
      <c r="O53298" s="284"/>
      <c r="P53298" s="284"/>
    </row>
    <row r="53299" spans="15:16" x14ac:dyDescent="0.2">
      <c r="O53299" s="284"/>
      <c r="P53299" s="284"/>
    </row>
    <row r="53300" spans="15:16" x14ac:dyDescent="0.2">
      <c r="O53300" s="284"/>
      <c r="P53300" s="284"/>
    </row>
    <row r="53301" spans="15:16" x14ac:dyDescent="0.2">
      <c r="O53301" s="284"/>
      <c r="P53301" s="284"/>
    </row>
    <row r="53302" spans="15:16" x14ac:dyDescent="0.2">
      <c r="O53302" s="284"/>
      <c r="P53302" s="284"/>
    </row>
    <row r="53303" spans="15:16" x14ac:dyDescent="0.2">
      <c r="O53303" s="284"/>
      <c r="P53303" s="284"/>
    </row>
    <row r="53304" spans="15:16" x14ac:dyDescent="0.2">
      <c r="O53304" s="284"/>
      <c r="P53304" s="284"/>
    </row>
    <row r="53305" spans="15:16" x14ac:dyDescent="0.2">
      <c r="O53305" s="284"/>
      <c r="P53305" s="284"/>
    </row>
    <row r="53306" spans="15:16" x14ac:dyDescent="0.2">
      <c r="O53306" s="284"/>
      <c r="P53306" s="284"/>
    </row>
    <row r="53307" spans="15:16" x14ac:dyDescent="0.2">
      <c r="O53307" s="284"/>
      <c r="P53307" s="284"/>
    </row>
    <row r="53308" spans="15:16" x14ac:dyDescent="0.2">
      <c r="O53308" s="284"/>
      <c r="P53308" s="284"/>
    </row>
    <row r="53309" spans="15:16" x14ac:dyDescent="0.2">
      <c r="O53309" s="284"/>
      <c r="P53309" s="284"/>
    </row>
    <row r="53310" spans="15:16" x14ac:dyDescent="0.2">
      <c r="O53310" s="284"/>
      <c r="P53310" s="284"/>
    </row>
    <row r="53311" spans="15:16" x14ac:dyDescent="0.2">
      <c r="O53311" s="284"/>
      <c r="P53311" s="284"/>
    </row>
    <row r="53312" spans="15:16" x14ac:dyDescent="0.2">
      <c r="O53312" s="284"/>
      <c r="P53312" s="284"/>
    </row>
    <row r="53313" spans="15:16" x14ac:dyDescent="0.2">
      <c r="O53313" s="284"/>
      <c r="P53313" s="284"/>
    </row>
    <row r="53314" spans="15:16" x14ac:dyDescent="0.2">
      <c r="O53314" s="284"/>
      <c r="P53314" s="284"/>
    </row>
    <row r="53315" spans="15:16" x14ac:dyDescent="0.2">
      <c r="O53315" s="284"/>
      <c r="P53315" s="284"/>
    </row>
    <row r="53316" spans="15:16" x14ac:dyDescent="0.2">
      <c r="O53316" s="284"/>
      <c r="P53316" s="284"/>
    </row>
    <row r="53317" spans="15:16" x14ac:dyDescent="0.2">
      <c r="O53317" s="284"/>
      <c r="P53317" s="284"/>
    </row>
    <row r="53318" spans="15:16" x14ac:dyDescent="0.2">
      <c r="O53318" s="284"/>
      <c r="P53318" s="284"/>
    </row>
    <row r="53319" spans="15:16" x14ac:dyDescent="0.2">
      <c r="O53319" s="284"/>
      <c r="P53319" s="284"/>
    </row>
    <row r="53320" spans="15:16" x14ac:dyDescent="0.2">
      <c r="O53320" s="284"/>
      <c r="P53320" s="284"/>
    </row>
    <row r="53321" spans="15:16" x14ac:dyDescent="0.2">
      <c r="O53321" s="284"/>
      <c r="P53321" s="284"/>
    </row>
    <row r="53322" spans="15:16" x14ac:dyDescent="0.2">
      <c r="O53322" s="284"/>
      <c r="P53322" s="284"/>
    </row>
    <row r="53323" spans="15:16" x14ac:dyDescent="0.2">
      <c r="O53323" s="284"/>
      <c r="P53323" s="284"/>
    </row>
    <row r="53324" spans="15:16" x14ac:dyDescent="0.2">
      <c r="O53324" s="284"/>
      <c r="P53324" s="284"/>
    </row>
    <row r="53325" spans="15:16" x14ac:dyDescent="0.2">
      <c r="O53325" s="284"/>
      <c r="P53325" s="284"/>
    </row>
    <row r="53326" spans="15:16" x14ac:dyDescent="0.2">
      <c r="O53326" s="284"/>
      <c r="P53326" s="284"/>
    </row>
    <row r="53327" spans="15:16" x14ac:dyDescent="0.2">
      <c r="O53327" s="284"/>
      <c r="P53327" s="284"/>
    </row>
    <row r="53328" spans="15:16" x14ac:dyDescent="0.2">
      <c r="O53328" s="284"/>
      <c r="P53328" s="284"/>
    </row>
    <row r="53329" spans="15:16" x14ac:dyDescent="0.2">
      <c r="O53329" s="284"/>
      <c r="P53329" s="284"/>
    </row>
    <row r="53330" spans="15:16" x14ac:dyDescent="0.2">
      <c r="O53330" s="284"/>
      <c r="P53330" s="284"/>
    </row>
    <row r="53331" spans="15:16" x14ac:dyDescent="0.2">
      <c r="O53331" s="284"/>
      <c r="P53331" s="284"/>
    </row>
    <row r="53332" spans="15:16" x14ac:dyDescent="0.2">
      <c r="O53332" s="284"/>
      <c r="P53332" s="284"/>
    </row>
    <row r="53333" spans="15:16" x14ac:dyDescent="0.2">
      <c r="O53333" s="284"/>
      <c r="P53333" s="284"/>
    </row>
    <row r="53334" spans="15:16" x14ac:dyDescent="0.2">
      <c r="O53334" s="284"/>
      <c r="P53334" s="284"/>
    </row>
    <row r="53335" spans="15:16" x14ac:dyDescent="0.2">
      <c r="O53335" s="284"/>
      <c r="P53335" s="284"/>
    </row>
    <row r="53336" spans="15:16" x14ac:dyDescent="0.2">
      <c r="O53336" s="284"/>
      <c r="P53336" s="284"/>
    </row>
    <row r="53337" spans="15:16" x14ac:dyDescent="0.2">
      <c r="O53337" s="284"/>
      <c r="P53337" s="284"/>
    </row>
    <row r="53338" spans="15:16" x14ac:dyDescent="0.2">
      <c r="O53338" s="284"/>
      <c r="P53338" s="284"/>
    </row>
    <row r="53339" spans="15:16" x14ac:dyDescent="0.2">
      <c r="O53339" s="284"/>
      <c r="P53339" s="284"/>
    </row>
    <row r="53340" spans="15:16" x14ac:dyDescent="0.2">
      <c r="O53340" s="284"/>
      <c r="P53340" s="284"/>
    </row>
    <row r="53341" spans="15:16" x14ac:dyDescent="0.2">
      <c r="O53341" s="284"/>
      <c r="P53341" s="284"/>
    </row>
    <row r="53342" spans="15:16" x14ac:dyDescent="0.2">
      <c r="O53342" s="284"/>
      <c r="P53342" s="284"/>
    </row>
    <row r="53343" spans="15:16" x14ac:dyDescent="0.2">
      <c r="O53343" s="284"/>
      <c r="P53343" s="284"/>
    </row>
    <row r="53344" spans="15:16" x14ac:dyDescent="0.2">
      <c r="O53344" s="284"/>
      <c r="P53344" s="284"/>
    </row>
    <row r="53345" spans="15:16" x14ac:dyDescent="0.2">
      <c r="O53345" s="284"/>
      <c r="P53345" s="284"/>
    </row>
    <row r="53346" spans="15:16" x14ac:dyDescent="0.2">
      <c r="O53346" s="284"/>
      <c r="P53346" s="284"/>
    </row>
    <row r="53347" spans="15:16" x14ac:dyDescent="0.2">
      <c r="O53347" s="284"/>
      <c r="P53347" s="284"/>
    </row>
    <row r="53348" spans="15:16" x14ac:dyDescent="0.2">
      <c r="O53348" s="284"/>
      <c r="P53348" s="284"/>
    </row>
    <row r="53349" spans="15:16" x14ac:dyDescent="0.2">
      <c r="O53349" s="284"/>
      <c r="P53349" s="284"/>
    </row>
    <row r="53350" spans="15:16" x14ac:dyDescent="0.2">
      <c r="O53350" s="284"/>
      <c r="P53350" s="284"/>
    </row>
    <row r="53351" spans="15:16" x14ac:dyDescent="0.2">
      <c r="O53351" s="284"/>
      <c r="P53351" s="284"/>
    </row>
    <row r="53352" spans="15:16" x14ac:dyDescent="0.2">
      <c r="O53352" s="284"/>
      <c r="P53352" s="284"/>
    </row>
    <row r="53353" spans="15:16" x14ac:dyDescent="0.2">
      <c r="O53353" s="284"/>
      <c r="P53353" s="284"/>
    </row>
    <row r="53354" spans="15:16" x14ac:dyDescent="0.2">
      <c r="O53354" s="284"/>
      <c r="P53354" s="284"/>
    </row>
    <row r="53355" spans="15:16" x14ac:dyDescent="0.2">
      <c r="O53355" s="284"/>
      <c r="P53355" s="284"/>
    </row>
    <row r="53356" spans="15:16" x14ac:dyDescent="0.2">
      <c r="O53356" s="284"/>
      <c r="P53356" s="284"/>
    </row>
    <row r="53357" spans="15:16" x14ac:dyDescent="0.2">
      <c r="O53357" s="284"/>
      <c r="P53357" s="284"/>
    </row>
    <row r="53358" spans="15:16" x14ac:dyDescent="0.2">
      <c r="O53358" s="284"/>
      <c r="P53358" s="284"/>
    </row>
    <row r="53359" spans="15:16" x14ac:dyDescent="0.2">
      <c r="O53359" s="284"/>
      <c r="P53359" s="284"/>
    </row>
    <row r="53360" spans="15:16" x14ac:dyDescent="0.2">
      <c r="O53360" s="284"/>
      <c r="P53360" s="284"/>
    </row>
    <row r="53361" spans="15:16" x14ac:dyDescent="0.2">
      <c r="O53361" s="284"/>
      <c r="P53361" s="284"/>
    </row>
    <row r="53362" spans="15:16" x14ac:dyDescent="0.2">
      <c r="O53362" s="284"/>
      <c r="P53362" s="284"/>
    </row>
    <row r="53363" spans="15:16" x14ac:dyDescent="0.2">
      <c r="O53363" s="284"/>
      <c r="P53363" s="284"/>
    </row>
    <row r="53364" spans="15:16" x14ac:dyDescent="0.2">
      <c r="O53364" s="284"/>
      <c r="P53364" s="284"/>
    </row>
    <row r="53365" spans="15:16" x14ac:dyDescent="0.2">
      <c r="O53365" s="284"/>
      <c r="P53365" s="284"/>
    </row>
    <row r="53366" spans="15:16" x14ac:dyDescent="0.2">
      <c r="O53366" s="284"/>
      <c r="P53366" s="284"/>
    </row>
    <row r="53367" spans="15:16" x14ac:dyDescent="0.2">
      <c r="O53367" s="284"/>
      <c r="P53367" s="284"/>
    </row>
    <row r="53368" spans="15:16" x14ac:dyDescent="0.2">
      <c r="O53368" s="284"/>
      <c r="P53368" s="284"/>
    </row>
    <row r="53369" spans="15:16" x14ac:dyDescent="0.2">
      <c r="O53369" s="284"/>
      <c r="P53369" s="284"/>
    </row>
    <row r="53370" spans="15:16" x14ac:dyDescent="0.2">
      <c r="O53370" s="284"/>
      <c r="P53370" s="284"/>
    </row>
    <row r="53371" spans="15:16" x14ac:dyDescent="0.2">
      <c r="O53371" s="284"/>
      <c r="P53371" s="284"/>
    </row>
    <row r="53372" spans="15:16" x14ac:dyDescent="0.2">
      <c r="O53372" s="284"/>
      <c r="P53372" s="284"/>
    </row>
    <row r="53373" spans="15:16" x14ac:dyDescent="0.2">
      <c r="O53373" s="284"/>
      <c r="P53373" s="284"/>
    </row>
    <row r="53374" spans="15:16" x14ac:dyDescent="0.2">
      <c r="O53374" s="284"/>
      <c r="P53374" s="284"/>
    </row>
    <row r="53375" spans="15:16" x14ac:dyDescent="0.2">
      <c r="O53375" s="284"/>
      <c r="P53375" s="284"/>
    </row>
    <row r="53376" spans="15:16" x14ac:dyDescent="0.2">
      <c r="O53376" s="284"/>
      <c r="P53376" s="284"/>
    </row>
    <row r="53377" spans="15:16" x14ac:dyDescent="0.2">
      <c r="O53377" s="284"/>
      <c r="P53377" s="284"/>
    </row>
    <row r="53378" spans="15:16" x14ac:dyDescent="0.2">
      <c r="O53378" s="284"/>
      <c r="P53378" s="284"/>
    </row>
    <row r="53379" spans="15:16" x14ac:dyDescent="0.2">
      <c r="O53379" s="284"/>
      <c r="P53379" s="284"/>
    </row>
    <row r="53380" spans="15:16" x14ac:dyDescent="0.2">
      <c r="O53380" s="284"/>
      <c r="P53380" s="284"/>
    </row>
    <row r="53381" spans="15:16" x14ac:dyDescent="0.2">
      <c r="O53381" s="284"/>
      <c r="P53381" s="284"/>
    </row>
    <row r="53382" spans="15:16" x14ac:dyDescent="0.2">
      <c r="O53382" s="284"/>
      <c r="P53382" s="284"/>
    </row>
    <row r="53383" spans="15:16" x14ac:dyDescent="0.2">
      <c r="O53383" s="284"/>
      <c r="P53383" s="284"/>
    </row>
    <row r="53384" spans="15:16" x14ac:dyDescent="0.2">
      <c r="O53384" s="284"/>
      <c r="P53384" s="284"/>
    </row>
    <row r="53385" spans="15:16" x14ac:dyDescent="0.2">
      <c r="O53385" s="284"/>
      <c r="P53385" s="284"/>
    </row>
    <row r="53386" spans="15:16" x14ac:dyDescent="0.2">
      <c r="O53386" s="284"/>
      <c r="P53386" s="284"/>
    </row>
    <row r="53387" spans="15:16" x14ac:dyDescent="0.2">
      <c r="O53387" s="284"/>
      <c r="P53387" s="284"/>
    </row>
    <row r="53388" spans="15:16" x14ac:dyDescent="0.2">
      <c r="O53388" s="284"/>
      <c r="P53388" s="284"/>
    </row>
    <row r="53389" spans="15:16" x14ac:dyDescent="0.2">
      <c r="O53389" s="284"/>
      <c r="P53389" s="284"/>
    </row>
    <row r="53390" spans="15:16" x14ac:dyDescent="0.2">
      <c r="O53390" s="284"/>
      <c r="P53390" s="284"/>
    </row>
    <row r="53391" spans="15:16" x14ac:dyDescent="0.2">
      <c r="O53391" s="284"/>
      <c r="P53391" s="284"/>
    </row>
    <row r="53392" spans="15:16" x14ac:dyDescent="0.2">
      <c r="O53392" s="284"/>
      <c r="P53392" s="284"/>
    </row>
    <row r="53393" spans="15:16" x14ac:dyDescent="0.2">
      <c r="O53393" s="284"/>
      <c r="P53393" s="284"/>
    </row>
    <row r="53394" spans="15:16" x14ac:dyDescent="0.2">
      <c r="O53394" s="284"/>
      <c r="P53394" s="284"/>
    </row>
    <row r="53395" spans="15:16" x14ac:dyDescent="0.2">
      <c r="O53395" s="284"/>
      <c r="P53395" s="284"/>
    </row>
    <row r="53396" spans="15:16" x14ac:dyDescent="0.2">
      <c r="O53396" s="284"/>
      <c r="P53396" s="284"/>
    </row>
    <row r="53397" spans="15:16" x14ac:dyDescent="0.2">
      <c r="O53397" s="284"/>
      <c r="P53397" s="284"/>
    </row>
    <row r="53398" spans="15:16" x14ac:dyDescent="0.2">
      <c r="O53398" s="284"/>
      <c r="P53398" s="284"/>
    </row>
    <row r="53399" spans="15:16" x14ac:dyDescent="0.2">
      <c r="O53399" s="284"/>
      <c r="P53399" s="284"/>
    </row>
    <row r="53400" spans="15:16" x14ac:dyDescent="0.2">
      <c r="O53400" s="284"/>
      <c r="P53400" s="284"/>
    </row>
    <row r="53401" spans="15:16" x14ac:dyDescent="0.2">
      <c r="O53401" s="284"/>
      <c r="P53401" s="284"/>
    </row>
    <row r="53402" spans="15:16" x14ac:dyDescent="0.2">
      <c r="O53402" s="284"/>
      <c r="P53402" s="284"/>
    </row>
    <row r="53403" spans="15:16" x14ac:dyDescent="0.2">
      <c r="O53403" s="284"/>
      <c r="P53403" s="284"/>
    </row>
    <row r="53404" spans="15:16" x14ac:dyDescent="0.2">
      <c r="O53404" s="284"/>
      <c r="P53404" s="284"/>
    </row>
    <row r="53405" spans="15:16" x14ac:dyDescent="0.2">
      <c r="O53405" s="284"/>
      <c r="P53405" s="284"/>
    </row>
    <row r="53406" spans="15:16" x14ac:dyDescent="0.2">
      <c r="O53406" s="284"/>
      <c r="P53406" s="284"/>
    </row>
    <row r="53407" spans="15:16" x14ac:dyDescent="0.2">
      <c r="O53407" s="284"/>
      <c r="P53407" s="284"/>
    </row>
    <row r="53408" spans="15:16" x14ac:dyDescent="0.2">
      <c r="O53408" s="284"/>
      <c r="P53408" s="284"/>
    </row>
    <row r="53409" spans="15:16" x14ac:dyDescent="0.2">
      <c r="O53409" s="284"/>
      <c r="P53409" s="284"/>
    </row>
    <row r="53410" spans="15:16" x14ac:dyDescent="0.2">
      <c r="O53410" s="284"/>
      <c r="P53410" s="284"/>
    </row>
    <row r="53411" spans="15:16" x14ac:dyDescent="0.2">
      <c r="O53411" s="284"/>
      <c r="P53411" s="284"/>
    </row>
    <row r="53412" spans="15:16" x14ac:dyDescent="0.2">
      <c r="O53412" s="284"/>
      <c r="P53412" s="284"/>
    </row>
    <row r="53413" spans="15:16" x14ac:dyDescent="0.2">
      <c r="O53413" s="284"/>
      <c r="P53413" s="284"/>
    </row>
    <row r="53414" spans="15:16" x14ac:dyDescent="0.2">
      <c r="O53414" s="284"/>
      <c r="P53414" s="284"/>
    </row>
    <row r="53415" spans="15:16" x14ac:dyDescent="0.2">
      <c r="O53415" s="284"/>
      <c r="P53415" s="284"/>
    </row>
    <row r="53416" spans="15:16" x14ac:dyDescent="0.2">
      <c r="O53416" s="284"/>
      <c r="P53416" s="284"/>
    </row>
    <row r="53417" spans="15:16" x14ac:dyDescent="0.2">
      <c r="O53417" s="284"/>
      <c r="P53417" s="284"/>
    </row>
    <row r="53418" spans="15:16" x14ac:dyDescent="0.2">
      <c r="O53418" s="284"/>
      <c r="P53418" s="284"/>
    </row>
    <row r="53419" spans="15:16" x14ac:dyDescent="0.2">
      <c r="O53419" s="284"/>
      <c r="P53419" s="284"/>
    </row>
    <row r="53420" spans="15:16" x14ac:dyDescent="0.2">
      <c r="O53420" s="284"/>
      <c r="P53420" s="284"/>
    </row>
    <row r="53421" spans="15:16" x14ac:dyDescent="0.2">
      <c r="O53421" s="284"/>
      <c r="P53421" s="284"/>
    </row>
    <row r="53422" spans="15:16" x14ac:dyDescent="0.2">
      <c r="O53422" s="284"/>
      <c r="P53422" s="284"/>
    </row>
    <row r="53423" spans="15:16" x14ac:dyDescent="0.2">
      <c r="O53423" s="284"/>
      <c r="P53423" s="284"/>
    </row>
    <row r="53424" spans="15:16" x14ac:dyDescent="0.2">
      <c r="O53424" s="284"/>
      <c r="P53424" s="284"/>
    </row>
    <row r="53425" spans="15:16" x14ac:dyDescent="0.2">
      <c r="O53425" s="284"/>
      <c r="P53425" s="284"/>
    </row>
    <row r="53426" spans="15:16" x14ac:dyDescent="0.2">
      <c r="O53426" s="284"/>
      <c r="P53426" s="284"/>
    </row>
    <row r="53427" spans="15:16" x14ac:dyDescent="0.2">
      <c r="O53427" s="284"/>
      <c r="P53427" s="284"/>
    </row>
    <row r="53428" spans="15:16" x14ac:dyDescent="0.2">
      <c r="O53428" s="284"/>
      <c r="P53428" s="284"/>
    </row>
    <row r="53429" spans="15:16" x14ac:dyDescent="0.2">
      <c r="O53429" s="284"/>
      <c r="P53429" s="284"/>
    </row>
    <row r="53430" spans="15:16" x14ac:dyDescent="0.2">
      <c r="O53430" s="284"/>
      <c r="P53430" s="284"/>
    </row>
    <row r="53431" spans="15:16" x14ac:dyDescent="0.2">
      <c r="O53431" s="284"/>
      <c r="P53431" s="284"/>
    </row>
    <row r="53432" spans="15:16" x14ac:dyDescent="0.2">
      <c r="O53432" s="284"/>
      <c r="P53432" s="284"/>
    </row>
    <row r="53433" spans="15:16" x14ac:dyDescent="0.2">
      <c r="O53433" s="284"/>
      <c r="P53433" s="284"/>
    </row>
    <row r="53434" spans="15:16" x14ac:dyDescent="0.2">
      <c r="O53434" s="284"/>
      <c r="P53434" s="284"/>
    </row>
    <row r="53435" spans="15:16" x14ac:dyDescent="0.2">
      <c r="O53435" s="284"/>
      <c r="P53435" s="284"/>
    </row>
    <row r="53436" spans="15:16" x14ac:dyDescent="0.2">
      <c r="O53436" s="284"/>
      <c r="P53436" s="284"/>
    </row>
    <row r="53437" spans="15:16" x14ac:dyDescent="0.2">
      <c r="O53437" s="284"/>
      <c r="P53437" s="284"/>
    </row>
    <row r="53438" spans="15:16" x14ac:dyDescent="0.2">
      <c r="O53438" s="284"/>
      <c r="P53438" s="284"/>
    </row>
    <row r="53439" spans="15:16" x14ac:dyDescent="0.2">
      <c r="O53439" s="284"/>
      <c r="P53439" s="284"/>
    </row>
    <row r="53440" spans="15:16" x14ac:dyDescent="0.2">
      <c r="O53440" s="284"/>
      <c r="P53440" s="284"/>
    </row>
    <row r="53441" spans="15:16" x14ac:dyDescent="0.2">
      <c r="O53441" s="284"/>
      <c r="P53441" s="284"/>
    </row>
    <row r="53442" spans="15:16" x14ac:dyDescent="0.2">
      <c r="O53442" s="284"/>
      <c r="P53442" s="284"/>
    </row>
    <row r="53443" spans="15:16" x14ac:dyDescent="0.2">
      <c r="O53443" s="284"/>
      <c r="P53443" s="284"/>
    </row>
    <row r="53444" spans="15:16" x14ac:dyDescent="0.2">
      <c r="O53444" s="284"/>
      <c r="P53444" s="284"/>
    </row>
    <row r="53445" spans="15:16" x14ac:dyDescent="0.2">
      <c r="O53445" s="284"/>
      <c r="P53445" s="284"/>
    </row>
    <row r="53446" spans="15:16" x14ac:dyDescent="0.2">
      <c r="O53446" s="284"/>
      <c r="P53446" s="284"/>
    </row>
    <row r="53447" spans="15:16" x14ac:dyDescent="0.2">
      <c r="O53447" s="284"/>
      <c r="P53447" s="284"/>
    </row>
    <row r="53448" spans="15:16" x14ac:dyDescent="0.2">
      <c r="O53448" s="284"/>
      <c r="P53448" s="284"/>
    </row>
    <row r="53449" spans="15:16" x14ac:dyDescent="0.2">
      <c r="O53449" s="284"/>
      <c r="P53449" s="284"/>
    </row>
    <row r="53450" spans="15:16" x14ac:dyDescent="0.2">
      <c r="O53450" s="284"/>
      <c r="P53450" s="284"/>
    </row>
    <row r="53451" spans="15:16" x14ac:dyDescent="0.2">
      <c r="O53451" s="284"/>
      <c r="P53451" s="284"/>
    </row>
    <row r="53452" spans="15:16" x14ac:dyDescent="0.2">
      <c r="O53452" s="284"/>
      <c r="P53452" s="284"/>
    </row>
    <row r="53453" spans="15:16" x14ac:dyDescent="0.2">
      <c r="O53453" s="284"/>
      <c r="P53453" s="284"/>
    </row>
    <row r="53454" spans="15:16" x14ac:dyDescent="0.2">
      <c r="O53454" s="284"/>
      <c r="P53454" s="284"/>
    </row>
    <row r="53455" spans="15:16" x14ac:dyDescent="0.2">
      <c r="O53455" s="284"/>
      <c r="P53455" s="284"/>
    </row>
    <row r="53456" spans="15:16" x14ac:dyDescent="0.2">
      <c r="O53456" s="284"/>
      <c r="P53456" s="284"/>
    </row>
    <row r="53457" spans="15:16" x14ac:dyDescent="0.2">
      <c r="O53457" s="284"/>
      <c r="P53457" s="284"/>
    </row>
    <row r="53458" spans="15:16" x14ac:dyDescent="0.2">
      <c r="O53458" s="284"/>
      <c r="P53458" s="284"/>
    </row>
    <row r="53459" spans="15:16" x14ac:dyDescent="0.2">
      <c r="O53459" s="284"/>
      <c r="P53459" s="284"/>
    </row>
    <row r="53460" spans="15:16" x14ac:dyDescent="0.2">
      <c r="O53460" s="284"/>
      <c r="P53460" s="284"/>
    </row>
    <row r="53461" spans="15:16" x14ac:dyDescent="0.2">
      <c r="O53461" s="284"/>
      <c r="P53461" s="284"/>
    </row>
    <row r="53462" spans="15:16" x14ac:dyDescent="0.2">
      <c r="O53462" s="284"/>
      <c r="P53462" s="284"/>
    </row>
    <row r="53463" spans="15:16" x14ac:dyDescent="0.2">
      <c r="O53463" s="284"/>
      <c r="P53463" s="284"/>
    </row>
    <row r="53464" spans="15:16" x14ac:dyDescent="0.2">
      <c r="O53464" s="284"/>
      <c r="P53464" s="284"/>
    </row>
    <row r="53465" spans="15:16" x14ac:dyDescent="0.2">
      <c r="O53465" s="284"/>
      <c r="P53465" s="284"/>
    </row>
    <row r="53466" spans="15:16" x14ac:dyDescent="0.2">
      <c r="O53466" s="284"/>
      <c r="P53466" s="284"/>
    </row>
    <row r="53467" spans="15:16" x14ac:dyDescent="0.2">
      <c r="O53467" s="284"/>
      <c r="P53467" s="284"/>
    </row>
    <row r="53468" spans="15:16" x14ac:dyDescent="0.2">
      <c r="O53468" s="284"/>
      <c r="P53468" s="284"/>
    </row>
    <row r="53469" spans="15:16" x14ac:dyDescent="0.2">
      <c r="O53469" s="284"/>
      <c r="P53469" s="284"/>
    </row>
    <row r="53470" spans="15:16" x14ac:dyDescent="0.2">
      <c r="O53470" s="284"/>
      <c r="P53470" s="284"/>
    </row>
    <row r="53471" spans="15:16" x14ac:dyDescent="0.2">
      <c r="O53471" s="284"/>
      <c r="P53471" s="284"/>
    </row>
    <row r="53472" spans="15:16" x14ac:dyDescent="0.2">
      <c r="O53472" s="284"/>
      <c r="P53472" s="284"/>
    </row>
    <row r="53473" spans="15:16" x14ac:dyDescent="0.2">
      <c r="O53473" s="284"/>
      <c r="P53473" s="284"/>
    </row>
    <row r="53474" spans="15:16" x14ac:dyDescent="0.2">
      <c r="O53474" s="284"/>
      <c r="P53474" s="284"/>
    </row>
    <row r="53475" spans="15:16" x14ac:dyDescent="0.2">
      <c r="O53475" s="284"/>
      <c r="P53475" s="284"/>
    </row>
    <row r="53476" spans="15:16" x14ac:dyDescent="0.2">
      <c r="O53476" s="284"/>
      <c r="P53476" s="284"/>
    </row>
    <row r="53477" spans="15:16" x14ac:dyDescent="0.2">
      <c r="O53477" s="284"/>
      <c r="P53477" s="284"/>
    </row>
    <row r="53478" spans="15:16" x14ac:dyDescent="0.2">
      <c r="O53478" s="284"/>
      <c r="P53478" s="284"/>
    </row>
    <row r="53479" spans="15:16" x14ac:dyDescent="0.2">
      <c r="O53479" s="284"/>
      <c r="P53479" s="284"/>
    </row>
    <row r="53480" spans="15:16" x14ac:dyDescent="0.2">
      <c r="O53480" s="284"/>
      <c r="P53480" s="284"/>
    </row>
    <row r="53481" spans="15:16" x14ac:dyDescent="0.2">
      <c r="O53481" s="284"/>
      <c r="P53481" s="284"/>
    </row>
    <row r="53482" spans="15:16" x14ac:dyDescent="0.2">
      <c r="O53482" s="284"/>
      <c r="P53482" s="284"/>
    </row>
    <row r="53483" spans="15:16" x14ac:dyDescent="0.2">
      <c r="O53483" s="284"/>
      <c r="P53483" s="284"/>
    </row>
    <row r="53484" spans="15:16" x14ac:dyDescent="0.2">
      <c r="O53484" s="284"/>
      <c r="P53484" s="284"/>
    </row>
    <row r="53485" spans="15:16" x14ac:dyDescent="0.2">
      <c r="O53485" s="284"/>
      <c r="P53485" s="284"/>
    </row>
    <row r="53486" spans="15:16" x14ac:dyDescent="0.2">
      <c r="O53486" s="284"/>
      <c r="P53486" s="284"/>
    </row>
    <row r="53487" spans="15:16" x14ac:dyDescent="0.2">
      <c r="O53487" s="284"/>
      <c r="P53487" s="284"/>
    </row>
    <row r="53488" spans="15:16" x14ac:dyDescent="0.2">
      <c r="O53488" s="284"/>
      <c r="P53488" s="284"/>
    </row>
    <row r="53489" spans="15:16" x14ac:dyDescent="0.2">
      <c r="O53489" s="284"/>
      <c r="P53489" s="284"/>
    </row>
    <row r="53490" spans="15:16" x14ac:dyDescent="0.2">
      <c r="O53490" s="284"/>
      <c r="P53490" s="284"/>
    </row>
    <row r="53491" spans="15:16" x14ac:dyDescent="0.2">
      <c r="O53491" s="284"/>
      <c r="P53491" s="284"/>
    </row>
    <row r="53492" spans="15:16" x14ac:dyDescent="0.2">
      <c r="O53492" s="284"/>
      <c r="P53492" s="284"/>
    </row>
    <row r="53493" spans="15:16" x14ac:dyDescent="0.2">
      <c r="O53493" s="284"/>
      <c r="P53493" s="284"/>
    </row>
    <row r="53494" spans="15:16" x14ac:dyDescent="0.2">
      <c r="O53494" s="284"/>
      <c r="P53494" s="284"/>
    </row>
    <row r="53495" spans="15:16" x14ac:dyDescent="0.2">
      <c r="O53495" s="284"/>
      <c r="P53495" s="284"/>
    </row>
    <row r="53496" spans="15:16" x14ac:dyDescent="0.2">
      <c r="O53496" s="284"/>
      <c r="P53496" s="284"/>
    </row>
    <row r="53497" spans="15:16" x14ac:dyDescent="0.2">
      <c r="O53497" s="284"/>
      <c r="P53497" s="284"/>
    </row>
    <row r="53498" spans="15:16" x14ac:dyDescent="0.2">
      <c r="O53498" s="284"/>
      <c r="P53498" s="284"/>
    </row>
    <row r="53499" spans="15:16" x14ac:dyDescent="0.2">
      <c r="O53499" s="284"/>
      <c r="P53499" s="284"/>
    </row>
    <row r="53500" spans="15:16" x14ac:dyDescent="0.2">
      <c r="O53500" s="284"/>
      <c r="P53500" s="284"/>
    </row>
    <row r="53501" spans="15:16" x14ac:dyDescent="0.2">
      <c r="O53501" s="284"/>
      <c r="P53501" s="284"/>
    </row>
    <row r="53502" spans="15:16" x14ac:dyDescent="0.2">
      <c r="O53502" s="284"/>
      <c r="P53502" s="284"/>
    </row>
    <row r="53503" spans="15:16" x14ac:dyDescent="0.2">
      <c r="O53503" s="284"/>
      <c r="P53503" s="284"/>
    </row>
    <row r="53504" spans="15:16" x14ac:dyDescent="0.2">
      <c r="O53504" s="284"/>
      <c r="P53504" s="284"/>
    </row>
    <row r="53505" spans="15:16" x14ac:dyDescent="0.2">
      <c r="O53505" s="284"/>
      <c r="P53505" s="284"/>
    </row>
    <row r="53506" spans="15:16" x14ac:dyDescent="0.2">
      <c r="O53506" s="284"/>
      <c r="P53506" s="284"/>
    </row>
    <row r="53507" spans="15:16" x14ac:dyDescent="0.2">
      <c r="O53507" s="284"/>
      <c r="P53507" s="284"/>
    </row>
    <row r="53508" spans="15:16" x14ac:dyDescent="0.2">
      <c r="O53508" s="284"/>
      <c r="P53508" s="284"/>
    </row>
    <row r="53509" spans="15:16" x14ac:dyDescent="0.2">
      <c r="O53509" s="284"/>
      <c r="P53509" s="284"/>
    </row>
    <row r="53510" spans="15:16" x14ac:dyDescent="0.2">
      <c r="O53510" s="284"/>
      <c r="P53510" s="284"/>
    </row>
    <row r="53511" spans="15:16" x14ac:dyDescent="0.2">
      <c r="O53511" s="284"/>
      <c r="P53511" s="284"/>
    </row>
    <row r="53512" spans="15:16" x14ac:dyDescent="0.2">
      <c r="O53512" s="284"/>
      <c r="P53512" s="284"/>
    </row>
    <row r="53513" spans="15:16" x14ac:dyDescent="0.2">
      <c r="O53513" s="284"/>
      <c r="P53513" s="284"/>
    </row>
    <row r="53514" spans="15:16" x14ac:dyDescent="0.2">
      <c r="O53514" s="284"/>
      <c r="P53514" s="284"/>
    </row>
    <row r="53515" spans="15:16" x14ac:dyDescent="0.2">
      <c r="O53515" s="284"/>
      <c r="P53515" s="284"/>
    </row>
    <row r="53516" spans="15:16" x14ac:dyDescent="0.2">
      <c r="O53516" s="284"/>
      <c r="P53516" s="284"/>
    </row>
    <row r="53517" spans="15:16" x14ac:dyDescent="0.2">
      <c r="O53517" s="284"/>
      <c r="P53517" s="284"/>
    </row>
    <row r="53518" spans="15:16" x14ac:dyDescent="0.2">
      <c r="O53518" s="284"/>
      <c r="P53518" s="284"/>
    </row>
    <row r="53519" spans="15:16" x14ac:dyDescent="0.2">
      <c r="O53519" s="284"/>
      <c r="P53519" s="284"/>
    </row>
    <row r="53520" spans="15:16" x14ac:dyDescent="0.2">
      <c r="O53520" s="284"/>
      <c r="P53520" s="284"/>
    </row>
    <row r="53521" spans="15:16" x14ac:dyDescent="0.2">
      <c r="O53521" s="284"/>
      <c r="P53521" s="284"/>
    </row>
    <row r="53522" spans="15:16" x14ac:dyDescent="0.2">
      <c r="O53522" s="284"/>
      <c r="P53522" s="284"/>
    </row>
    <row r="53523" spans="15:16" x14ac:dyDescent="0.2">
      <c r="O53523" s="284"/>
      <c r="P53523" s="284"/>
    </row>
    <row r="53524" spans="15:16" x14ac:dyDescent="0.2">
      <c r="O53524" s="284"/>
      <c r="P53524" s="284"/>
    </row>
    <row r="53525" spans="15:16" x14ac:dyDescent="0.2">
      <c r="O53525" s="284"/>
      <c r="P53525" s="284"/>
    </row>
    <row r="53526" spans="15:16" x14ac:dyDescent="0.2">
      <c r="O53526" s="284"/>
      <c r="P53526" s="284"/>
    </row>
    <row r="53527" spans="15:16" x14ac:dyDescent="0.2">
      <c r="O53527" s="284"/>
      <c r="P53527" s="284"/>
    </row>
    <row r="53528" spans="15:16" x14ac:dyDescent="0.2">
      <c r="O53528" s="284"/>
      <c r="P53528" s="284"/>
    </row>
    <row r="53529" spans="15:16" x14ac:dyDescent="0.2">
      <c r="O53529" s="284"/>
      <c r="P53529" s="284"/>
    </row>
    <row r="53530" spans="15:16" x14ac:dyDescent="0.2">
      <c r="O53530" s="284"/>
      <c r="P53530" s="284"/>
    </row>
    <row r="53531" spans="15:16" x14ac:dyDescent="0.2">
      <c r="O53531" s="284"/>
      <c r="P53531" s="284"/>
    </row>
    <row r="53532" spans="15:16" x14ac:dyDescent="0.2">
      <c r="O53532" s="284"/>
      <c r="P53532" s="284"/>
    </row>
    <row r="53533" spans="15:16" x14ac:dyDescent="0.2">
      <c r="O53533" s="284"/>
      <c r="P53533" s="284"/>
    </row>
    <row r="53534" spans="15:16" x14ac:dyDescent="0.2">
      <c r="O53534" s="284"/>
      <c r="P53534" s="284"/>
    </row>
    <row r="53535" spans="15:16" x14ac:dyDescent="0.2">
      <c r="O53535" s="284"/>
      <c r="P53535" s="284"/>
    </row>
    <row r="53536" spans="15:16" x14ac:dyDescent="0.2">
      <c r="O53536" s="284"/>
      <c r="P53536" s="284"/>
    </row>
    <row r="53537" spans="15:16" x14ac:dyDescent="0.2">
      <c r="O53537" s="284"/>
      <c r="P53537" s="284"/>
    </row>
    <row r="53538" spans="15:16" x14ac:dyDescent="0.2">
      <c r="O53538" s="284"/>
      <c r="P53538" s="284"/>
    </row>
    <row r="53539" spans="15:16" x14ac:dyDescent="0.2">
      <c r="O53539" s="284"/>
      <c r="P53539" s="284"/>
    </row>
    <row r="53540" spans="15:16" x14ac:dyDescent="0.2">
      <c r="O53540" s="284"/>
      <c r="P53540" s="284"/>
    </row>
    <row r="53541" spans="15:16" x14ac:dyDescent="0.2">
      <c r="O53541" s="284"/>
      <c r="P53541" s="284"/>
    </row>
    <row r="53542" spans="15:16" x14ac:dyDescent="0.2">
      <c r="O53542" s="284"/>
      <c r="P53542" s="284"/>
    </row>
    <row r="53543" spans="15:16" x14ac:dyDescent="0.2">
      <c r="O53543" s="284"/>
      <c r="P53543" s="284"/>
    </row>
    <row r="53544" spans="15:16" x14ac:dyDescent="0.2">
      <c r="O53544" s="284"/>
      <c r="P53544" s="284"/>
    </row>
    <row r="53545" spans="15:16" x14ac:dyDescent="0.2">
      <c r="O53545" s="284"/>
      <c r="P53545" s="284"/>
    </row>
    <row r="53546" spans="15:16" x14ac:dyDescent="0.2">
      <c r="O53546" s="284"/>
      <c r="P53546" s="284"/>
    </row>
    <row r="53547" spans="15:16" x14ac:dyDescent="0.2">
      <c r="O53547" s="284"/>
      <c r="P53547" s="284"/>
    </row>
    <row r="53548" spans="15:16" x14ac:dyDescent="0.2">
      <c r="O53548" s="284"/>
      <c r="P53548" s="284"/>
    </row>
    <row r="53549" spans="15:16" x14ac:dyDescent="0.2">
      <c r="O53549" s="284"/>
      <c r="P53549" s="284"/>
    </row>
    <row r="53550" spans="15:16" x14ac:dyDescent="0.2">
      <c r="O53550" s="284"/>
      <c r="P53550" s="284"/>
    </row>
    <row r="53551" spans="15:16" x14ac:dyDescent="0.2">
      <c r="O53551" s="284"/>
      <c r="P53551" s="284"/>
    </row>
    <row r="53552" spans="15:16" x14ac:dyDescent="0.2">
      <c r="O53552" s="284"/>
      <c r="P53552" s="284"/>
    </row>
    <row r="53553" spans="15:16" x14ac:dyDescent="0.2">
      <c r="O53553" s="284"/>
      <c r="P53553" s="284"/>
    </row>
    <row r="53554" spans="15:16" x14ac:dyDescent="0.2">
      <c r="O53554" s="284"/>
      <c r="P53554" s="284"/>
    </row>
    <row r="53555" spans="15:16" x14ac:dyDescent="0.2">
      <c r="O53555" s="284"/>
      <c r="P53555" s="284"/>
    </row>
    <row r="53556" spans="15:16" x14ac:dyDescent="0.2">
      <c r="O53556" s="284"/>
      <c r="P53556" s="284"/>
    </row>
    <row r="53557" spans="15:16" x14ac:dyDescent="0.2">
      <c r="O53557" s="284"/>
      <c r="P53557" s="284"/>
    </row>
    <row r="53558" spans="15:16" x14ac:dyDescent="0.2">
      <c r="O53558" s="284"/>
      <c r="P53558" s="284"/>
    </row>
    <row r="53559" spans="15:16" x14ac:dyDescent="0.2">
      <c r="O53559" s="284"/>
      <c r="P53559" s="284"/>
    </row>
    <row r="53560" spans="15:16" x14ac:dyDescent="0.2">
      <c r="O53560" s="284"/>
      <c r="P53560" s="284"/>
    </row>
    <row r="53561" spans="15:16" x14ac:dyDescent="0.2">
      <c r="O53561" s="284"/>
      <c r="P53561" s="284"/>
    </row>
    <row r="53562" spans="15:16" x14ac:dyDescent="0.2">
      <c r="O53562" s="284"/>
      <c r="P53562" s="284"/>
    </row>
    <row r="53563" spans="15:16" x14ac:dyDescent="0.2">
      <c r="O53563" s="284"/>
      <c r="P53563" s="284"/>
    </row>
    <row r="53564" spans="15:16" x14ac:dyDescent="0.2">
      <c r="O53564" s="284"/>
      <c r="P53564" s="284"/>
    </row>
    <row r="53565" spans="15:16" x14ac:dyDescent="0.2">
      <c r="O53565" s="284"/>
      <c r="P53565" s="284"/>
    </row>
    <row r="53566" spans="15:16" x14ac:dyDescent="0.2">
      <c r="O53566" s="284"/>
      <c r="P53566" s="284"/>
    </row>
    <row r="53567" spans="15:16" x14ac:dyDescent="0.2">
      <c r="O53567" s="284"/>
      <c r="P53567" s="284"/>
    </row>
    <row r="53568" spans="15:16" x14ac:dyDescent="0.2">
      <c r="O53568" s="284"/>
      <c r="P53568" s="284"/>
    </row>
    <row r="53569" spans="15:16" x14ac:dyDescent="0.2">
      <c r="O53569" s="284"/>
      <c r="P53569" s="284"/>
    </row>
    <row r="53570" spans="15:16" x14ac:dyDescent="0.2">
      <c r="O53570" s="284"/>
      <c r="P53570" s="284"/>
    </row>
    <row r="53571" spans="15:16" x14ac:dyDescent="0.2">
      <c r="O53571" s="284"/>
      <c r="P53571" s="284"/>
    </row>
    <row r="53572" spans="15:16" x14ac:dyDescent="0.2">
      <c r="O53572" s="284"/>
      <c r="P53572" s="284"/>
    </row>
    <row r="53573" spans="15:16" x14ac:dyDescent="0.2">
      <c r="O53573" s="284"/>
      <c r="P53573" s="284"/>
    </row>
    <row r="53574" spans="15:16" x14ac:dyDescent="0.2">
      <c r="O53574" s="284"/>
      <c r="P53574" s="284"/>
    </row>
    <row r="53575" spans="15:16" x14ac:dyDescent="0.2">
      <c r="O53575" s="284"/>
      <c r="P53575" s="284"/>
    </row>
    <row r="53576" spans="15:16" x14ac:dyDescent="0.2">
      <c r="O53576" s="284"/>
      <c r="P53576" s="284"/>
    </row>
    <row r="53577" spans="15:16" x14ac:dyDescent="0.2">
      <c r="O53577" s="284"/>
      <c r="P53577" s="284"/>
    </row>
    <row r="53578" spans="15:16" x14ac:dyDescent="0.2">
      <c r="O53578" s="284"/>
      <c r="P53578" s="284"/>
    </row>
    <row r="53579" spans="15:16" x14ac:dyDescent="0.2">
      <c r="O53579" s="284"/>
      <c r="P53579" s="284"/>
    </row>
    <row r="53580" spans="15:16" x14ac:dyDescent="0.2">
      <c r="O53580" s="284"/>
      <c r="P53580" s="284"/>
    </row>
    <row r="53581" spans="15:16" x14ac:dyDescent="0.2">
      <c r="O53581" s="284"/>
      <c r="P53581" s="284"/>
    </row>
    <row r="53582" spans="15:16" x14ac:dyDescent="0.2">
      <c r="O53582" s="284"/>
      <c r="P53582" s="284"/>
    </row>
    <row r="53583" spans="15:16" x14ac:dyDescent="0.2">
      <c r="O53583" s="284"/>
      <c r="P53583" s="284"/>
    </row>
    <row r="53584" spans="15:16" x14ac:dyDescent="0.2">
      <c r="O53584" s="284"/>
      <c r="P53584" s="284"/>
    </row>
    <row r="53585" spans="15:16" x14ac:dyDescent="0.2">
      <c r="O53585" s="284"/>
      <c r="P53585" s="284"/>
    </row>
    <row r="53586" spans="15:16" x14ac:dyDescent="0.2">
      <c r="O53586" s="284"/>
      <c r="P53586" s="284"/>
    </row>
    <row r="53587" spans="15:16" x14ac:dyDescent="0.2">
      <c r="O53587" s="284"/>
      <c r="P53587" s="284"/>
    </row>
    <row r="53588" spans="15:16" x14ac:dyDescent="0.2">
      <c r="O53588" s="284"/>
      <c r="P53588" s="284"/>
    </row>
    <row r="53589" spans="15:16" x14ac:dyDescent="0.2">
      <c r="O53589" s="284"/>
      <c r="P53589" s="284"/>
    </row>
    <row r="53590" spans="15:16" x14ac:dyDescent="0.2">
      <c r="O53590" s="284"/>
      <c r="P53590" s="284"/>
    </row>
    <row r="53591" spans="15:16" x14ac:dyDescent="0.2">
      <c r="O53591" s="284"/>
      <c r="P53591" s="284"/>
    </row>
    <row r="53592" spans="15:16" x14ac:dyDescent="0.2">
      <c r="O53592" s="284"/>
      <c r="P53592" s="284"/>
    </row>
    <row r="53593" spans="15:16" x14ac:dyDescent="0.2">
      <c r="O53593" s="284"/>
      <c r="P53593" s="284"/>
    </row>
    <row r="53594" spans="15:16" x14ac:dyDescent="0.2">
      <c r="O53594" s="284"/>
      <c r="P53594" s="284"/>
    </row>
    <row r="53595" spans="15:16" x14ac:dyDescent="0.2">
      <c r="O53595" s="284"/>
      <c r="P53595" s="284"/>
    </row>
    <row r="53596" spans="15:16" x14ac:dyDescent="0.2">
      <c r="O53596" s="284"/>
      <c r="P53596" s="284"/>
    </row>
    <row r="53597" spans="15:16" x14ac:dyDescent="0.2">
      <c r="O53597" s="284"/>
      <c r="P53597" s="284"/>
    </row>
    <row r="53598" spans="15:16" x14ac:dyDescent="0.2">
      <c r="O53598" s="284"/>
      <c r="P53598" s="284"/>
    </row>
    <row r="53599" spans="15:16" x14ac:dyDescent="0.2">
      <c r="O53599" s="284"/>
      <c r="P53599" s="284"/>
    </row>
    <row r="53600" spans="15:16" x14ac:dyDescent="0.2">
      <c r="O53600" s="284"/>
      <c r="P53600" s="284"/>
    </row>
    <row r="53601" spans="15:16" x14ac:dyDescent="0.2">
      <c r="O53601" s="284"/>
      <c r="P53601" s="284"/>
    </row>
    <row r="53602" spans="15:16" x14ac:dyDescent="0.2">
      <c r="O53602" s="284"/>
      <c r="P53602" s="284"/>
    </row>
    <row r="53603" spans="15:16" x14ac:dyDescent="0.2">
      <c r="O53603" s="284"/>
      <c r="P53603" s="284"/>
    </row>
    <row r="53604" spans="15:16" x14ac:dyDescent="0.2">
      <c r="O53604" s="284"/>
      <c r="P53604" s="284"/>
    </row>
    <row r="53605" spans="15:16" x14ac:dyDescent="0.2">
      <c r="O53605" s="284"/>
      <c r="P53605" s="284"/>
    </row>
    <row r="53606" spans="15:16" x14ac:dyDescent="0.2">
      <c r="O53606" s="284"/>
      <c r="P53606" s="284"/>
    </row>
    <row r="53607" spans="15:16" x14ac:dyDescent="0.2">
      <c r="O53607" s="284"/>
      <c r="P53607" s="284"/>
    </row>
    <row r="53608" spans="15:16" x14ac:dyDescent="0.2">
      <c r="O53608" s="284"/>
      <c r="P53608" s="284"/>
    </row>
    <row r="53609" spans="15:16" x14ac:dyDescent="0.2">
      <c r="O53609" s="284"/>
      <c r="P53609" s="284"/>
    </row>
    <row r="53610" spans="15:16" x14ac:dyDescent="0.2">
      <c r="O53610" s="284"/>
      <c r="P53610" s="284"/>
    </row>
    <row r="53611" spans="15:16" x14ac:dyDescent="0.2">
      <c r="O53611" s="284"/>
      <c r="P53611" s="284"/>
    </row>
    <row r="53612" spans="15:16" x14ac:dyDescent="0.2">
      <c r="O53612" s="284"/>
      <c r="P53612" s="284"/>
    </row>
    <row r="53613" spans="15:16" x14ac:dyDescent="0.2">
      <c r="O53613" s="284"/>
      <c r="P53613" s="284"/>
    </row>
    <row r="53614" spans="15:16" x14ac:dyDescent="0.2">
      <c r="O53614" s="284"/>
      <c r="P53614" s="284"/>
    </row>
    <row r="53615" spans="15:16" x14ac:dyDescent="0.2">
      <c r="O53615" s="284"/>
      <c r="P53615" s="284"/>
    </row>
    <row r="53616" spans="15:16" x14ac:dyDescent="0.2">
      <c r="O53616" s="284"/>
      <c r="P53616" s="284"/>
    </row>
    <row r="53617" spans="15:16" x14ac:dyDescent="0.2">
      <c r="O53617" s="284"/>
      <c r="P53617" s="284"/>
    </row>
    <row r="53618" spans="15:16" x14ac:dyDescent="0.2">
      <c r="O53618" s="284"/>
      <c r="P53618" s="284"/>
    </row>
    <row r="53619" spans="15:16" x14ac:dyDescent="0.2">
      <c r="O53619" s="284"/>
      <c r="P53619" s="284"/>
    </row>
    <row r="53620" spans="15:16" x14ac:dyDescent="0.2">
      <c r="O53620" s="284"/>
      <c r="P53620" s="284"/>
    </row>
    <row r="53621" spans="15:16" x14ac:dyDescent="0.2">
      <c r="O53621" s="284"/>
      <c r="P53621" s="284"/>
    </row>
    <row r="53622" spans="15:16" x14ac:dyDescent="0.2">
      <c r="O53622" s="284"/>
      <c r="P53622" s="284"/>
    </row>
    <row r="53623" spans="15:16" x14ac:dyDescent="0.2">
      <c r="O53623" s="284"/>
      <c r="P53623" s="284"/>
    </row>
    <row r="53624" spans="15:16" x14ac:dyDescent="0.2">
      <c r="O53624" s="284"/>
      <c r="P53624" s="284"/>
    </row>
    <row r="53625" spans="15:16" x14ac:dyDescent="0.2">
      <c r="O53625" s="284"/>
      <c r="P53625" s="284"/>
    </row>
    <row r="53626" spans="15:16" x14ac:dyDescent="0.2">
      <c r="O53626" s="284"/>
      <c r="P53626" s="284"/>
    </row>
    <row r="53627" spans="15:16" x14ac:dyDescent="0.2">
      <c r="O53627" s="284"/>
      <c r="P53627" s="284"/>
    </row>
    <row r="53628" spans="15:16" x14ac:dyDescent="0.2">
      <c r="O53628" s="284"/>
      <c r="P53628" s="284"/>
    </row>
    <row r="53629" spans="15:16" x14ac:dyDescent="0.2">
      <c r="O53629" s="284"/>
      <c r="P53629" s="284"/>
    </row>
    <row r="53630" spans="15:16" x14ac:dyDescent="0.2">
      <c r="O53630" s="284"/>
      <c r="P53630" s="284"/>
    </row>
    <row r="53631" spans="15:16" x14ac:dyDescent="0.2">
      <c r="O53631" s="284"/>
      <c r="P53631" s="284"/>
    </row>
    <row r="53632" spans="15:16" x14ac:dyDescent="0.2">
      <c r="O53632" s="284"/>
      <c r="P53632" s="284"/>
    </row>
    <row r="53633" spans="15:16" x14ac:dyDescent="0.2">
      <c r="O53633" s="284"/>
      <c r="P53633" s="284"/>
    </row>
    <row r="53634" spans="15:16" x14ac:dyDescent="0.2">
      <c r="O53634" s="284"/>
      <c r="P53634" s="284"/>
    </row>
    <row r="53635" spans="15:16" x14ac:dyDescent="0.2">
      <c r="O53635" s="284"/>
      <c r="P53635" s="284"/>
    </row>
    <row r="53636" spans="15:16" x14ac:dyDescent="0.2">
      <c r="O53636" s="284"/>
      <c r="P53636" s="284"/>
    </row>
    <row r="53637" spans="15:16" x14ac:dyDescent="0.2">
      <c r="O53637" s="284"/>
      <c r="P53637" s="284"/>
    </row>
    <row r="53638" spans="15:16" x14ac:dyDescent="0.2">
      <c r="O53638" s="284"/>
      <c r="P53638" s="284"/>
    </row>
    <row r="53639" spans="15:16" x14ac:dyDescent="0.2">
      <c r="O53639" s="284"/>
      <c r="P53639" s="284"/>
    </row>
    <row r="53640" spans="15:16" x14ac:dyDescent="0.2">
      <c r="O53640" s="284"/>
      <c r="P53640" s="284"/>
    </row>
    <row r="53641" spans="15:16" x14ac:dyDescent="0.2">
      <c r="O53641" s="284"/>
      <c r="P53641" s="284"/>
    </row>
    <row r="53642" spans="15:16" x14ac:dyDescent="0.2">
      <c r="O53642" s="284"/>
      <c r="P53642" s="284"/>
    </row>
    <row r="53643" spans="15:16" x14ac:dyDescent="0.2">
      <c r="O53643" s="284"/>
      <c r="P53643" s="284"/>
    </row>
    <row r="53644" spans="15:16" x14ac:dyDescent="0.2">
      <c r="O53644" s="284"/>
      <c r="P53644" s="284"/>
    </row>
    <row r="53645" spans="15:16" x14ac:dyDescent="0.2">
      <c r="O53645" s="284"/>
      <c r="P53645" s="284"/>
    </row>
    <row r="53646" spans="15:16" x14ac:dyDescent="0.2">
      <c r="O53646" s="284"/>
      <c r="P53646" s="284"/>
    </row>
    <row r="53647" spans="15:16" x14ac:dyDescent="0.2">
      <c r="O53647" s="284"/>
      <c r="P53647" s="284"/>
    </row>
    <row r="53648" spans="15:16" x14ac:dyDescent="0.2">
      <c r="O53648" s="284"/>
      <c r="P53648" s="284"/>
    </row>
    <row r="53649" spans="15:16" x14ac:dyDescent="0.2">
      <c r="O53649" s="284"/>
      <c r="P53649" s="284"/>
    </row>
    <row r="53650" spans="15:16" x14ac:dyDescent="0.2">
      <c r="O53650" s="284"/>
      <c r="P53650" s="284"/>
    </row>
    <row r="53651" spans="15:16" x14ac:dyDescent="0.2">
      <c r="O53651" s="284"/>
      <c r="P53651" s="284"/>
    </row>
    <row r="53652" spans="15:16" x14ac:dyDescent="0.2">
      <c r="O53652" s="284"/>
      <c r="P53652" s="284"/>
    </row>
    <row r="53653" spans="15:16" x14ac:dyDescent="0.2">
      <c r="O53653" s="284"/>
      <c r="P53653" s="284"/>
    </row>
    <row r="53654" spans="15:16" x14ac:dyDescent="0.2">
      <c r="O53654" s="284"/>
      <c r="P53654" s="284"/>
    </row>
    <row r="53655" spans="15:16" x14ac:dyDescent="0.2">
      <c r="O53655" s="284"/>
      <c r="P53655" s="284"/>
    </row>
    <row r="53656" spans="15:16" x14ac:dyDescent="0.2">
      <c r="O53656" s="284"/>
      <c r="P53656" s="284"/>
    </row>
    <row r="53657" spans="15:16" x14ac:dyDescent="0.2">
      <c r="O53657" s="284"/>
      <c r="P53657" s="284"/>
    </row>
    <row r="53658" spans="15:16" x14ac:dyDescent="0.2">
      <c r="O53658" s="284"/>
      <c r="P53658" s="284"/>
    </row>
    <row r="53659" spans="15:16" x14ac:dyDescent="0.2">
      <c r="O53659" s="284"/>
      <c r="P53659" s="284"/>
    </row>
    <row r="53660" spans="15:16" x14ac:dyDescent="0.2">
      <c r="O53660" s="284"/>
      <c r="P53660" s="284"/>
    </row>
    <row r="53661" spans="15:16" x14ac:dyDescent="0.2">
      <c r="O53661" s="284"/>
      <c r="P53661" s="284"/>
    </row>
    <row r="53662" spans="15:16" x14ac:dyDescent="0.2">
      <c r="O53662" s="284"/>
      <c r="P53662" s="284"/>
    </row>
    <row r="53663" spans="15:16" x14ac:dyDescent="0.2">
      <c r="O53663" s="284"/>
      <c r="P53663" s="284"/>
    </row>
    <row r="53664" spans="15:16" x14ac:dyDescent="0.2">
      <c r="O53664" s="284"/>
      <c r="P53664" s="284"/>
    </row>
    <row r="53665" spans="15:16" x14ac:dyDescent="0.2">
      <c r="O53665" s="284"/>
      <c r="P53665" s="284"/>
    </row>
    <row r="53666" spans="15:16" x14ac:dyDescent="0.2">
      <c r="O53666" s="284"/>
      <c r="P53666" s="284"/>
    </row>
    <row r="53667" spans="15:16" x14ac:dyDescent="0.2">
      <c r="O53667" s="284"/>
      <c r="P53667" s="284"/>
    </row>
    <row r="53668" spans="15:16" x14ac:dyDescent="0.2">
      <c r="O53668" s="284"/>
      <c r="P53668" s="284"/>
    </row>
    <row r="53669" spans="15:16" x14ac:dyDescent="0.2">
      <c r="O53669" s="284"/>
      <c r="P53669" s="284"/>
    </row>
    <row r="53670" spans="15:16" x14ac:dyDescent="0.2">
      <c r="O53670" s="284"/>
      <c r="P53670" s="284"/>
    </row>
    <row r="53671" spans="15:16" x14ac:dyDescent="0.2">
      <c r="O53671" s="284"/>
      <c r="P53671" s="284"/>
    </row>
    <row r="53672" spans="15:16" x14ac:dyDescent="0.2">
      <c r="O53672" s="284"/>
      <c r="P53672" s="284"/>
    </row>
    <row r="53673" spans="15:16" x14ac:dyDescent="0.2">
      <c r="O53673" s="284"/>
      <c r="P53673" s="284"/>
    </row>
    <row r="53674" spans="15:16" x14ac:dyDescent="0.2">
      <c r="O53674" s="284"/>
      <c r="P53674" s="284"/>
    </row>
    <row r="53675" spans="15:16" x14ac:dyDescent="0.2">
      <c r="O53675" s="284"/>
      <c r="P53675" s="284"/>
    </row>
    <row r="53676" spans="15:16" x14ac:dyDescent="0.2">
      <c r="O53676" s="284"/>
      <c r="P53676" s="284"/>
    </row>
    <row r="53677" spans="15:16" x14ac:dyDescent="0.2">
      <c r="O53677" s="284"/>
      <c r="P53677" s="284"/>
    </row>
    <row r="53678" spans="15:16" x14ac:dyDescent="0.2">
      <c r="O53678" s="284"/>
      <c r="P53678" s="284"/>
    </row>
    <row r="53679" spans="15:16" x14ac:dyDescent="0.2">
      <c r="O53679" s="284"/>
      <c r="P53679" s="284"/>
    </row>
    <row r="53680" spans="15:16" x14ac:dyDescent="0.2">
      <c r="O53680" s="284"/>
      <c r="P53680" s="284"/>
    </row>
    <row r="53681" spans="15:16" x14ac:dyDescent="0.2">
      <c r="O53681" s="284"/>
      <c r="P53681" s="284"/>
    </row>
    <row r="53682" spans="15:16" x14ac:dyDescent="0.2">
      <c r="O53682" s="284"/>
      <c r="P53682" s="284"/>
    </row>
    <row r="53683" spans="15:16" x14ac:dyDescent="0.2">
      <c r="O53683" s="284"/>
      <c r="P53683" s="284"/>
    </row>
    <row r="53684" spans="15:16" x14ac:dyDescent="0.2">
      <c r="O53684" s="284"/>
      <c r="P53684" s="284"/>
    </row>
    <row r="53685" spans="15:16" x14ac:dyDescent="0.2">
      <c r="O53685" s="284"/>
      <c r="P53685" s="284"/>
    </row>
    <row r="53686" spans="15:16" x14ac:dyDescent="0.2">
      <c r="O53686" s="284"/>
      <c r="P53686" s="284"/>
    </row>
    <row r="53687" spans="15:16" x14ac:dyDescent="0.2">
      <c r="O53687" s="284"/>
      <c r="P53687" s="284"/>
    </row>
    <row r="53688" spans="15:16" x14ac:dyDescent="0.2">
      <c r="O53688" s="284"/>
      <c r="P53688" s="284"/>
    </row>
    <row r="53689" spans="15:16" x14ac:dyDescent="0.2">
      <c r="O53689" s="284"/>
      <c r="P53689" s="284"/>
    </row>
    <row r="53690" spans="15:16" x14ac:dyDescent="0.2">
      <c r="O53690" s="284"/>
      <c r="P53690" s="284"/>
    </row>
    <row r="53691" spans="15:16" x14ac:dyDescent="0.2">
      <c r="O53691" s="284"/>
      <c r="P53691" s="284"/>
    </row>
    <row r="53692" spans="15:16" x14ac:dyDescent="0.2">
      <c r="O53692" s="284"/>
      <c r="P53692" s="284"/>
    </row>
    <row r="53693" spans="15:16" x14ac:dyDescent="0.2">
      <c r="O53693" s="284"/>
      <c r="P53693" s="284"/>
    </row>
    <row r="53694" spans="15:16" x14ac:dyDescent="0.2">
      <c r="O53694" s="284"/>
      <c r="P53694" s="284"/>
    </row>
    <row r="53695" spans="15:16" x14ac:dyDescent="0.2">
      <c r="O53695" s="284"/>
      <c r="P53695" s="284"/>
    </row>
    <row r="53696" spans="15:16" x14ac:dyDescent="0.2">
      <c r="O53696" s="284"/>
      <c r="P53696" s="284"/>
    </row>
    <row r="53697" spans="15:16" x14ac:dyDescent="0.2">
      <c r="O53697" s="284"/>
      <c r="P53697" s="284"/>
    </row>
    <row r="53698" spans="15:16" x14ac:dyDescent="0.2">
      <c r="O53698" s="284"/>
      <c r="P53698" s="284"/>
    </row>
    <row r="53699" spans="15:16" x14ac:dyDescent="0.2">
      <c r="O53699" s="284"/>
      <c r="P53699" s="284"/>
    </row>
    <row r="53700" spans="15:16" x14ac:dyDescent="0.2">
      <c r="O53700" s="284"/>
      <c r="P53700" s="284"/>
    </row>
    <row r="53701" spans="15:16" x14ac:dyDescent="0.2">
      <c r="O53701" s="284"/>
      <c r="P53701" s="284"/>
    </row>
    <row r="53702" spans="15:16" x14ac:dyDescent="0.2">
      <c r="O53702" s="284"/>
      <c r="P53702" s="284"/>
    </row>
    <row r="53703" spans="15:16" x14ac:dyDescent="0.2">
      <c r="O53703" s="284"/>
      <c r="P53703" s="284"/>
    </row>
    <row r="53704" spans="15:16" x14ac:dyDescent="0.2">
      <c r="O53704" s="284"/>
      <c r="P53704" s="284"/>
    </row>
    <row r="53705" spans="15:16" x14ac:dyDescent="0.2">
      <c r="O53705" s="284"/>
      <c r="P53705" s="284"/>
    </row>
    <row r="53706" spans="15:16" x14ac:dyDescent="0.2">
      <c r="O53706" s="284"/>
      <c r="P53706" s="284"/>
    </row>
    <row r="53707" spans="15:16" x14ac:dyDescent="0.2">
      <c r="O53707" s="284"/>
      <c r="P53707" s="284"/>
    </row>
    <row r="53708" spans="15:16" x14ac:dyDescent="0.2">
      <c r="O53708" s="284"/>
      <c r="P53708" s="284"/>
    </row>
    <row r="53709" spans="15:16" x14ac:dyDescent="0.2">
      <c r="O53709" s="284"/>
      <c r="P53709" s="284"/>
    </row>
    <row r="53710" spans="15:16" x14ac:dyDescent="0.2">
      <c r="O53710" s="284"/>
      <c r="P53710" s="284"/>
    </row>
    <row r="53711" spans="15:16" x14ac:dyDescent="0.2">
      <c r="O53711" s="284"/>
      <c r="P53711" s="284"/>
    </row>
    <row r="53712" spans="15:16" x14ac:dyDescent="0.2">
      <c r="O53712" s="284"/>
      <c r="P53712" s="284"/>
    </row>
    <row r="53713" spans="15:16" x14ac:dyDescent="0.2">
      <c r="O53713" s="284"/>
      <c r="P53713" s="284"/>
    </row>
    <row r="53714" spans="15:16" x14ac:dyDescent="0.2">
      <c r="O53714" s="284"/>
      <c r="P53714" s="284"/>
    </row>
    <row r="53715" spans="15:16" x14ac:dyDescent="0.2">
      <c r="O53715" s="284"/>
      <c r="P53715" s="284"/>
    </row>
    <row r="53716" spans="15:16" x14ac:dyDescent="0.2">
      <c r="O53716" s="284"/>
      <c r="P53716" s="284"/>
    </row>
    <row r="53717" spans="15:16" x14ac:dyDescent="0.2">
      <c r="O53717" s="284"/>
      <c r="P53717" s="284"/>
    </row>
    <row r="53718" spans="15:16" x14ac:dyDescent="0.2">
      <c r="O53718" s="284"/>
      <c r="P53718" s="284"/>
    </row>
    <row r="53719" spans="15:16" x14ac:dyDescent="0.2">
      <c r="O53719" s="284"/>
      <c r="P53719" s="284"/>
    </row>
    <row r="53720" spans="15:16" x14ac:dyDescent="0.2">
      <c r="O53720" s="284"/>
      <c r="P53720" s="284"/>
    </row>
    <row r="53721" spans="15:16" x14ac:dyDescent="0.2">
      <c r="O53721" s="284"/>
      <c r="P53721" s="284"/>
    </row>
    <row r="53722" spans="15:16" x14ac:dyDescent="0.2">
      <c r="O53722" s="284"/>
      <c r="P53722" s="284"/>
    </row>
    <row r="53723" spans="15:16" x14ac:dyDescent="0.2">
      <c r="O53723" s="284"/>
      <c r="P53723" s="284"/>
    </row>
    <row r="53724" spans="15:16" x14ac:dyDescent="0.2">
      <c r="O53724" s="284"/>
      <c r="P53724" s="284"/>
    </row>
    <row r="53725" spans="15:16" x14ac:dyDescent="0.2">
      <c r="O53725" s="284"/>
      <c r="P53725" s="284"/>
    </row>
    <row r="53726" spans="15:16" x14ac:dyDescent="0.2">
      <c r="O53726" s="284"/>
      <c r="P53726" s="284"/>
    </row>
    <row r="53727" spans="15:16" x14ac:dyDescent="0.2">
      <c r="O53727" s="284"/>
      <c r="P53727" s="284"/>
    </row>
    <row r="53728" spans="15:16" x14ac:dyDescent="0.2">
      <c r="O53728" s="284"/>
      <c r="P53728" s="284"/>
    </row>
    <row r="53729" spans="15:16" x14ac:dyDescent="0.2">
      <c r="O53729" s="284"/>
      <c r="P53729" s="284"/>
    </row>
    <row r="53730" spans="15:16" x14ac:dyDescent="0.2">
      <c r="O53730" s="284"/>
      <c r="P53730" s="284"/>
    </row>
    <row r="53731" spans="15:16" x14ac:dyDescent="0.2">
      <c r="O53731" s="284"/>
      <c r="P53731" s="284"/>
    </row>
    <row r="53732" spans="15:16" x14ac:dyDescent="0.2">
      <c r="O53732" s="284"/>
      <c r="P53732" s="284"/>
    </row>
    <row r="53733" spans="15:16" x14ac:dyDescent="0.2">
      <c r="O53733" s="284"/>
      <c r="P53733" s="284"/>
    </row>
    <row r="53734" spans="15:16" x14ac:dyDescent="0.2">
      <c r="O53734" s="284"/>
      <c r="P53734" s="284"/>
    </row>
    <row r="53735" spans="15:16" x14ac:dyDescent="0.2">
      <c r="O53735" s="284"/>
      <c r="P53735" s="284"/>
    </row>
    <row r="53736" spans="15:16" x14ac:dyDescent="0.2">
      <c r="O53736" s="284"/>
      <c r="P53736" s="284"/>
    </row>
    <row r="53737" spans="15:16" x14ac:dyDescent="0.2">
      <c r="O53737" s="284"/>
      <c r="P53737" s="284"/>
    </row>
    <row r="53738" spans="15:16" x14ac:dyDescent="0.2">
      <c r="O53738" s="284"/>
      <c r="P53738" s="284"/>
    </row>
    <row r="53739" spans="15:16" x14ac:dyDescent="0.2">
      <c r="O53739" s="284"/>
      <c r="P53739" s="284"/>
    </row>
    <row r="53740" spans="15:16" x14ac:dyDescent="0.2">
      <c r="O53740" s="284"/>
      <c r="P53740" s="284"/>
    </row>
    <row r="53741" spans="15:16" x14ac:dyDescent="0.2">
      <c r="O53741" s="284"/>
      <c r="P53741" s="284"/>
    </row>
    <row r="53742" spans="15:16" x14ac:dyDescent="0.2">
      <c r="O53742" s="284"/>
      <c r="P53742" s="284"/>
    </row>
    <row r="53743" spans="15:16" x14ac:dyDescent="0.2">
      <c r="O53743" s="284"/>
      <c r="P53743" s="284"/>
    </row>
    <row r="53744" spans="15:16" x14ac:dyDescent="0.2">
      <c r="O53744" s="284"/>
      <c r="P53744" s="284"/>
    </row>
    <row r="53745" spans="15:16" x14ac:dyDescent="0.2">
      <c r="O53745" s="284"/>
      <c r="P53745" s="284"/>
    </row>
    <row r="53746" spans="15:16" x14ac:dyDescent="0.2">
      <c r="O53746" s="284"/>
      <c r="P53746" s="284"/>
    </row>
    <row r="53747" spans="15:16" x14ac:dyDescent="0.2">
      <c r="O53747" s="284"/>
      <c r="P53747" s="284"/>
    </row>
    <row r="53748" spans="15:16" x14ac:dyDescent="0.2">
      <c r="O53748" s="284"/>
      <c r="P53748" s="284"/>
    </row>
    <row r="53749" spans="15:16" x14ac:dyDescent="0.2">
      <c r="O53749" s="284"/>
      <c r="P53749" s="284"/>
    </row>
    <row r="53750" spans="15:16" x14ac:dyDescent="0.2">
      <c r="O53750" s="284"/>
      <c r="P53750" s="284"/>
    </row>
    <row r="53751" spans="15:16" x14ac:dyDescent="0.2">
      <c r="O53751" s="284"/>
      <c r="P53751" s="284"/>
    </row>
    <row r="53752" spans="15:16" x14ac:dyDescent="0.2">
      <c r="O53752" s="284"/>
      <c r="P53752" s="284"/>
    </row>
    <row r="53753" spans="15:16" x14ac:dyDescent="0.2">
      <c r="O53753" s="284"/>
      <c r="P53753" s="284"/>
    </row>
    <row r="53754" spans="15:16" x14ac:dyDescent="0.2">
      <c r="O53754" s="284"/>
      <c r="P53754" s="284"/>
    </row>
    <row r="53755" spans="15:16" x14ac:dyDescent="0.2">
      <c r="O53755" s="284"/>
      <c r="P53755" s="284"/>
    </row>
    <row r="53756" spans="15:16" x14ac:dyDescent="0.2">
      <c r="O53756" s="284"/>
      <c r="P53756" s="284"/>
    </row>
    <row r="53757" spans="15:16" x14ac:dyDescent="0.2">
      <c r="O53757" s="284"/>
      <c r="P53757" s="284"/>
    </row>
    <row r="53758" spans="15:16" x14ac:dyDescent="0.2">
      <c r="O53758" s="284"/>
      <c r="P53758" s="284"/>
    </row>
    <row r="53759" spans="15:16" x14ac:dyDescent="0.2">
      <c r="O53759" s="284"/>
      <c r="P53759" s="284"/>
    </row>
    <row r="53760" spans="15:16" x14ac:dyDescent="0.2">
      <c r="O53760" s="284"/>
      <c r="P53760" s="284"/>
    </row>
    <row r="53761" spans="15:16" x14ac:dyDescent="0.2">
      <c r="O53761" s="284"/>
      <c r="P53761" s="284"/>
    </row>
    <row r="53762" spans="15:16" x14ac:dyDescent="0.2">
      <c r="O53762" s="284"/>
      <c r="P53762" s="284"/>
    </row>
    <row r="53763" spans="15:16" x14ac:dyDescent="0.2">
      <c r="O53763" s="284"/>
      <c r="P53763" s="284"/>
    </row>
    <row r="53764" spans="15:16" x14ac:dyDescent="0.2">
      <c r="O53764" s="284"/>
      <c r="P53764" s="284"/>
    </row>
    <row r="53765" spans="15:16" x14ac:dyDescent="0.2">
      <c r="O53765" s="284"/>
      <c r="P53765" s="284"/>
    </row>
    <row r="53766" spans="15:16" x14ac:dyDescent="0.2">
      <c r="O53766" s="284"/>
      <c r="P53766" s="284"/>
    </row>
    <row r="53767" spans="15:16" x14ac:dyDescent="0.2">
      <c r="O53767" s="284"/>
      <c r="P53767" s="284"/>
    </row>
    <row r="53768" spans="15:16" x14ac:dyDescent="0.2">
      <c r="O53768" s="284"/>
      <c r="P53768" s="284"/>
    </row>
    <row r="53769" spans="15:16" x14ac:dyDescent="0.2">
      <c r="O53769" s="284"/>
      <c r="P53769" s="284"/>
    </row>
    <row r="53770" spans="15:16" x14ac:dyDescent="0.2">
      <c r="O53770" s="284"/>
      <c r="P53770" s="284"/>
    </row>
    <row r="53771" spans="15:16" x14ac:dyDescent="0.2">
      <c r="O53771" s="284"/>
      <c r="P53771" s="284"/>
    </row>
    <row r="53772" spans="15:16" x14ac:dyDescent="0.2">
      <c r="O53772" s="284"/>
      <c r="P53772" s="284"/>
    </row>
    <row r="53773" spans="15:16" x14ac:dyDescent="0.2">
      <c r="O53773" s="284"/>
      <c r="P53773" s="284"/>
    </row>
    <row r="53774" spans="15:16" x14ac:dyDescent="0.2">
      <c r="O53774" s="284"/>
      <c r="P53774" s="284"/>
    </row>
    <row r="53775" spans="15:16" x14ac:dyDescent="0.2">
      <c r="O53775" s="284"/>
      <c r="P53775" s="284"/>
    </row>
    <row r="53776" spans="15:16" x14ac:dyDescent="0.2">
      <c r="O53776" s="284"/>
      <c r="P53776" s="284"/>
    </row>
    <row r="53777" spans="15:16" x14ac:dyDescent="0.2">
      <c r="O53777" s="284"/>
      <c r="P53777" s="284"/>
    </row>
    <row r="53778" spans="15:16" x14ac:dyDescent="0.2">
      <c r="O53778" s="284"/>
      <c r="P53778" s="284"/>
    </row>
    <row r="53779" spans="15:16" x14ac:dyDescent="0.2">
      <c r="O53779" s="284"/>
      <c r="P53779" s="284"/>
    </row>
    <row r="53780" spans="15:16" x14ac:dyDescent="0.2">
      <c r="O53780" s="284"/>
      <c r="P53780" s="284"/>
    </row>
    <row r="53781" spans="15:16" x14ac:dyDescent="0.2">
      <c r="O53781" s="284"/>
      <c r="P53781" s="284"/>
    </row>
    <row r="53782" spans="15:16" x14ac:dyDescent="0.2">
      <c r="O53782" s="284"/>
      <c r="P53782" s="284"/>
    </row>
    <row r="53783" spans="15:16" x14ac:dyDescent="0.2">
      <c r="O53783" s="284"/>
      <c r="P53783" s="284"/>
    </row>
    <row r="53784" spans="15:16" x14ac:dyDescent="0.2">
      <c r="O53784" s="284"/>
      <c r="P53784" s="284"/>
    </row>
    <row r="53785" spans="15:16" x14ac:dyDescent="0.2">
      <c r="O53785" s="284"/>
      <c r="P53785" s="284"/>
    </row>
    <row r="53786" spans="15:16" x14ac:dyDescent="0.2">
      <c r="O53786" s="284"/>
      <c r="P53786" s="284"/>
    </row>
    <row r="53787" spans="15:16" x14ac:dyDescent="0.2">
      <c r="O53787" s="284"/>
      <c r="P53787" s="284"/>
    </row>
    <row r="53788" spans="15:16" x14ac:dyDescent="0.2">
      <c r="O53788" s="284"/>
      <c r="P53788" s="284"/>
    </row>
    <row r="53789" spans="15:16" x14ac:dyDescent="0.2">
      <c r="O53789" s="284"/>
      <c r="P53789" s="284"/>
    </row>
    <row r="53790" spans="15:16" x14ac:dyDescent="0.2">
      <c r="O53790" s="284"/>
      <c r="P53790" s="284"/>
    </row>
    <row r="53791" spans="15:16" x14ac:dyDescent="0.2">
      <c r="O53791" s="284"/>
      <c r="P53791" s="284"/>
    </row>
    <row r="53792" spans="15:16" x14ac:dyDescent="0.2">
      <c r="O53792" s="284"/>
      <c r="P53792" s="284"/>
    </row>
    <row r="53793" spans="15:16" x14ac:dyDescent="0.2">
      <c r="O53793" s="284"/>
      <c r="P53793" s="284"/>
    </row>
    <row r="53794" spans="15:16" x14ac:dyDescent="0.2">
      <c r="O53794" s="284"/>
      <c r="P53794" s="284"/>
    </row>
    <row r="53795" spans="15:16" x14ac:dyDescent="0.2">
      <c r="O53795" s="284"/>
      <c r="P53795" s="284"/>
    </row>
    <row r="53796" spans="15:16" x14ac:dyDescent="0.2">
      <c r="O53796" s="284"/>
      <c r="P53796" s="284"/>
    </row>
    <row r="53797" spans="15:16" x14ac:dyDescent="0.2">
      <c r="O53797" s="284"/>
      <c r="P53797" s="284"/>
    </row>
    <row r="53798" spans="15:16" x14ac:dyDescent="0.2">
      <c r="O53798" s="284"/>
      <c r="P53798" s="284"/>
    </row>
    <row r="53799" spans="15:16" x14ac:dyDescent="0.2">
      <c r="O53799" s="284"/>
      <c r="P53799" s="284"/>
    </row>
    <row r="53800" spans="15:16" x14ac:dyDescent="0.2">
      <c r="O53800" s="284"/>
      <c r="P53800" s="284"/>
    </row>
    <row r="53801" spans="15:16" x14ac:dyDescent="0.2">
      <c r="O53801" s="284"/>
      <c r="P53801" s="284"/>
    </row>
    <row r="53802" spans="15:16" x14ac:dyDescent="0.2">
      <c r="O53802" s="284"/>
      <c r="P53802" s="284"/>
    </row>
    <row r="53803" spans="15:16" x14ac:dyDescent="0.2">
      <c r="O53803" s="284"/>
      <c r="P53803" s="284"/>
    </row>
    <row r="53804" spans="15:16" x14ac:dyDescent="0.2">
      <c r="O53804" s="284"/>
      <c r="P53804" s="284"/>
    </row>
    <row r="53805" spans="15:16" x14ac:dyDescent="0.2">
      <c r="O53805" s="284"/>
      <c r="P53805" s="284"/>
    </row>
    <row r="53806" spans="15:16" x14ac:dyDescent="0.2">
      <c r="O53806" s="284"/>
      <c r="P53806" s="284"/>
    </row>
    <row r="53807" spans="15:16" x14ac:dyDescent="0.2">
      <c r="O53807" s="284"/>
      <c r="P53807" s="284"/>
    </row>
    <row r="53808" spans="15:16" x14ac:dyDescent="0.2">
      <c r="O53808" s="284"/>
      <c r="P53808" s="284"/>
    </row>
    <row r="53809" spans="15:16" x14ac:dyDescent="0.2">
      <c r="O53809" s="284"/>
      <c r="P53809" s="284"/>
    </row>
    <row r="53810" spans="15:16" x14ac:dyDescent="0.2">
      <c r="O53810" s="284"/>
      <c r="P53810" s="284"/>
    </row>
    <row r="53811" spans="15:16" x14ac:dyDescent="0.2">
      <c r="O53811" s="284"/>
      <c r="P53811" s="284"/>
    </row>
    <row r="53812" spans="15:16" x14ac:dyDescent="0.2">
      <c r="O53812" s="284"/>
      <c r="P53812" s="284"/>
    </row>
    <row r="53813" spans="15:16" x14ac:dyDescent="0.2">
      <c r="O53813" s="284"/>
      <c r="P53813" s="284"/>
    </row>
    <row r="53814" spans="15:16" x14ac:dyDescent="0.2">
      <c r="O53814" s="284"/>
      <c r="P53814" s="284"/>
    </row>
    <row r="53815" spans="15:16" x14ac:dyDescent="0.2">
      <c r="O53815" s="284"/>
      <c r="P53815" s="284"/>
    </row>
    <row r="53816" spans="15:16" x14ac:dyDescent="0.2">
      <c r="O53816" s="284"/>
      <c r="P53816" s="284"/>
    </row>
    <row r="53817" spans="15:16" x14ac:dyDescent="0.2">
      <c r="O53817" s="284"/>
      <c r="P53817" s="284"/>
    </row>
    <row r="53818" spans="15:16" x14ac:dyDescent="0.2">
      <c r="O53818" s="284"/>
      <c r="P53818" s="284"/>
    </row>
    <row r="53819" spans="15:16" x14ac:dyDescent="0.2">
      <c r="O53819" s="284"/>
      <c r="P53819" s="284"/>
    </row>
    <row r="53820" spans="15:16" x14ac:dyDescent="0.2">
      <c r="O53820" s="284"/>
      <c r="P53820" s="284"/>
    </row>
    <row r="53821" spans="15:16" x14ac:dyDescent="0.2">
      <c r="O53821" s="284"/>
      <c r="P53821" s="284"/>
    </row>
    <row r="53822" spans="15:16" x14ac:dyDescent="0.2">
      <c r="O53822" s="284"/>
      <c r="P53822" s="284"/>
    </row>
    <row r="53823" spans="15:16" x14ac:dyDescent="0.2">
      <c r="O53823" s="284"/>
      <c r="P53823" s="284"/>
    </row>
    <row r="53824" spans="15:16" x14ac:dyDescent="0.2">
      <c r="O53824" s="284"/>
      <c r="P53824" s="284"/>
    </row>
    <row r="53825" spans="15:16" x14ac:dyDescent="0.2">
      <c r="O53825" s="284"/>
      <c r="P53825" s="284"/>
    </row>
    <row r="53826" spans="15:16" x14ac:dyDescent="0.2">
      <c r="O53826" s="284"/>
      <c r="P53826" s="284"/>
    </row>
    <row r="53827" spans="15:16" x14ac:dyDescent="0.2">
      <c r="O53827" s="284"/>
      <c r="P53827" s="284"/>
    </row>
    <row r="53828" spans="15:16" x14ac:dyDescent="0.2">
      <c r="O53828" s="284"/>
      <c r="P53828" s="284"/>
    </row>
    <row r="53829" spans="15:16" x14ac:dyDescent="0.2">
      <c r="O53829" s="284"/>
      <c r="P53829" s="284"/>
    </row>
    <row r="53830" spans="15:16" x14ac:dyDescent="0.2">
      <c r="O53830" s="284"/>
      <c r="P53830" s="284"/>
    </row>
    <row r="53831" spans="15:16" x14ac:dyDescent="0.2">
      <c r="O53831" s="284"/>
      <c r="P53831" s="284"/>
    </row>
    <row r="53832" spans="15:16" x14ac:dyDescent="0.2">
      <c r="O53832" s="284"/>
      <c r="P53832" s="284"/>
    </row>
    <row r="53833" spans="15:16" x14ac:dyDescent="0.2">
      <c r="O53833" s="284"/>
      <c r="P53833" s="284"/>
    </row>
    <row r="53834" spans="15:16" x14ac:dyDescent="0.2">
      <c r="O53834" s="284"/>
      <c r="P53834" s="284"/>
    </row>
    <row r="53835" spans="15:16" x14ac:dyDescent="0.2">
      <c r="O53835" s="284"/>
      <c r="P53835" s="284"/>
    </row>
    <row r="53836" spans="15:16" x14ac:dyDescent="0.2">
      <c r="O53836" s="284"/>
      <c r="P53836" s="284"/>
    </row>
    <row r="53837" spans="15:16" x14ac:dyDescent="0.2">
      <c r="O53837" s="284"/>
      <c r="P53837" s="284"/>
    </row>
    <row r="53838" spans="15:16" x14ac:dyDescent="0.2">
      <c r="O53838" s="284"/>
      <c r="P53838" s="284"/>
    </row>
    <row r="53839" spans="15:16" x14ac:dyDescent="0.2">
      <c r="O53839" s="284"/>
      <c r="P53839" s="284"/>
    </row>
    <row r="53840" spans="15:16" x14ac:dyDescent="0.2">
      <c r="O53840" s="284"/>
      <c r="P53840" s="284"/>
    </row>
    <row r="53841" spans="15:16" x14ac:dyDescent="0.2">
      <c r="O53841" s="284"/>
      <c r="P53841" s="284"/>
    </row>
    <row r="53842" spans="15:16" x14ac:dyDescent="0.2">
      <c r="O53842" s="284"/>
      <c r="P53842" s="284"/>
    </row>
    <row r="53843" spans="15:16" x14ac:dyDescent="0.2">
      <c r="O53843" s="284"/>
      <c r="P53843" s="284"/>
    </row>
    <row r="53844" spans="15:16" x14ac:dyDescent="0.2">
      <c r="O53844" s="284"/>
      <c r="P53844" s="284"/>
    </row>
    <row r="53845" spans="15:16" x14ac:dyDescent="0.2">
      <c r="O53845" s="284"/>
      <c r="P53845" s="284"/>
    </row>
    <row r="53846" spans="15:16" x14ac:dyDescent="0.2">
      <c r="O53846" s="284"/>
      <c r="P53846" s="284"/>
    </row>
    <row r="53847" spans="15:16" x14ac:dyDescent="0.2">
      <c r="O53847" s="284"/>
      <c r="P53847" s="284"/>
    </row>
    <row r="53848" spans="15:16" x14ac:dyDescent="0.2">
      <c r="O53848" s="284"/>
      <c r="P53848" s="284"/>
    </row>
    <row r="53849" spans="15:16" x14ac:dyDescent="0.2">
      <c r="O53849" s="284"/>
      <c r="P53849" s="284"/>
    </row>
    <row r="53850" spans="15:16" x14ac:dyDescent="0.2">
      <c r="O53850" s="284"/>
      <c r="P53850" s="284"/>
    </row>
    <row r="53851" spans="15:16" x14ac:dyDescent="0.2">
      <c r="O53851" s="284"/>
      <c r="P53851" s="284"/>
    </row>
    <row r="53852" spans="15:16" x14ac:dyDescent="0.2">
      <c r="O53852" s="284"/>
      <c r="P53852" s="284"/>
    </row>
    <row r="53853" spans="15:16" x14ac:dyDescent="0.2">
      <c r="O53853" s="284"/>
      <c r="P53853" s="284"/>
    </row>
    <row r="53854" spans="15:16" x14ac:dyDescent="0.2">
      <c r="O53854" s="284"/>
      <c r="P53854" s="284"/>
    </row>
    <row r="53855" spans="15:16" x14ac:dyDescent="0.2">
      <c r="O53855" s="284"/>
      <c r="P53855" s="284"/>
    </row>
    <row r="53856" spans="15:16" x14ac:dyDescent="0.2">
      <c r="O53856" s="284"/>
      <c r="P53856" s="284"/>
    </row>
    <row r="53857" spans="15:16" x14ac:dyDescent="0.2">
      <c r="O53857" s="284"/>
      <c r="P53857" s="284"/>
    </row>
    <row r="53858" spans="15:16" x14ac:dyDescent="0.2">
      <c r="O53858" s="284"/>
      <c r="P53858" s="284"/>
    </row>
    <row r="53859" spans="15:16" x14ac:dyDescent="0.2">
      <c r="O53859" s="284"/>
      <c r="P53859" s="284"/>
    </row>
    <row r="53860" spans="15:16" x14ac:dyDescent="0.2">
      <c r="O53860" s="284"/>
      <c r="P53860" s="284"/>
    </row>
    <row r="53861" spans="15:16" x14ac:dyDescent="0.2">
      <c r="O53861" s="284"/>
      <c r="P53861" s="284"/>
    </row>
    <row r="53862" spans="15:16" x14ac:dyDescent="0.2">
      <c r="O53862" s="284"/>
      <c r="P53862" s="284"/>
    </row>
    <row r="53863" spans="15:16" x14ac:dyDescent="0.2">
      <c r="O53863" s="284"/>
      <c r="P53863" s="284"/>
    </row>
    <row r="53864" spans="15:16" x14ac:dyDescent="0.2">
      <c r="O53864" s="284"/>
      <c r="P53864" s="284"/>
    </row>
    <row r="53865" spans="15:16" x14ac:dyDescent="0.2">
      <c r="O53865" s="284"/>
      <c r="P53865" s="284"/>
    </row>
    <row r="53866" spans="15:16" x14ac:dyDescent="0.2">
      <c r="O53866" s="284"/>
      <c r="P53866" s="284"/>
    </row>
    <row r="53867" spans="15:16" x14ac:dyDescent="0.2">
      <c r="O53867" s="284"/>
      <c r="P53867" s="284"/>
    </row>
    <row r="53868" spans="15:16" x14ac:dyDescent="0.2">
      <c r="O53868" s="284"/>
      <c r="P53868" s="284"/>
    </row>
    <row r="53869" spans="15:16" x14ac:dyDescent="0.2">
      <c r="O53869" s="284"/>
      <c r="P53869" s="284"/>
    </row>
    <row r="53870" spans="15:16" x14ac:dyDescent="0.2">
      <c r="O53870" s="284"/>
      <c r="P53870" s="284"/>
    </row>
    <row r="53871" spans="15:16" x14ac:dyDescent="0.2">
      <c r="O53871" s="284"/>
      <c r="P53871" s="284"/>
    </row>
    <row r="53872" spans="15:16" x14ac:dyDescent="0.2">
      <c r="O53872" s="284"/>
      <c r="P53872" s="284"/>
    </row>
    <row r="53873" spans="15:16" x14ac:dyDescent="0.2">
      <c r="O53873" s="284"/>
      <c r="P53873" s="284"/>
    </row>
    <row r="53874" spans="15:16" x14ac:dyDescent="0.2">
      <c r="O53874" s="284"/>
      <c r="P53874" s="284"/>
    </row>
    <row r="53875" spans="15:16" x14ac:dyDescent="0.2">
      <c r="O53875" s="284"/>
      <c r="P53875" s="284"/>
    </row>
    <row r="53876" spans="15:16" x14ac:dyDescent="0.2">
      <c r="O53876" s="284"/>
      <c r="P53876" s="284"/>
    </row>
    <row r="53877" spans="15:16" x14ac:dyDescent="0.2">
      <c r="O53877" s="284"/>
      <c r="P53877" s="284"/>
    </row>
    <row r="53878" spans="15:16" x14ac:dyDescent="0.2">
      <c r="O53878" s="284"/>
      <c r="P53878" s="284"/>
    </row>
    <row r="53879" spans="15:16" x14ac:dyDescent="0.2">
      <c r="O53879" s="284"/>
      <c r="P53879" s="284"/>
    </row>
    <row r="53880" spans="15:16" x14ac:dyDescent="0.2">
      <c r="O53880" s="284"/>
      <c r="P53880" s="284"/>
    </row>
    <row r="53881" spans="15:16" x14ac:dyDescent="0.2">
      <c r="O53881" s="284"/>
      <c r="P53881" s="284"/>
    </row>
    <row r="53882" spans="15:16" x14ac:dyDescent="0.2">
      <c r="O53882" s="284"/>
      <c r="P53882" s="284"/>
    </row>
    <row r="53883" spans="15:16" x14ac:dyDescent="0.2">
      <c r="O53883" s="284"/>
      <c r="P53883" s="284"/>
    </row>
    <row r="53884" spans="15:16" x14ac:dyDescent="0.2">
      <c r="O53884" s="284"/>
      <c r="P53884" s="284"/>
    </row>
    <row r="53885" spans="15:16" x14ac:dyDescent="0.2">
      <c r="O53885" s="284"/>
      <c r="P53885" s="284"/>
    </row>
    <row r="53886" spans="15:16" x14ac:dyDescent="0.2">
      <c r="O53886" s="284"/>
      <c r="P53886" s="284"/>
    </row>
    <row r="53887" spans="15:16" x14ac:dyDescent="0.2">
      <c r="O53887" s="284"/>
      <c r="P53887" s="284"/>
    </row>
    <row r="53888" spans="15:16" x14ac:dyDescent="0.2">
      <c r="O53888" s="284"/>
      <c r="P53888" s="284"/>
    </row>
    <row r="53889" spans="15:16" x14ac:dyDescent="0.2">
      <c r="O53889" s="284"/>
      <c r="P53889" s="284"/>
    </row>
    <row r="53890" spans="15:16" x14ac:dyDescent="0.2">
      <c r="O53890" s="284"/>
      <c r="P53890" s="284"/>
    </row>
    <row r="53891" spans="15:16" x14ac:dyDescent="0.2">
      <c r="O53891" s="284"/>
      <c r="P53891" s="284"/>
    </row>
    <row r="53892" spans="15:16" x14ac:dyDescent="0.2">
      <c r="O53892" s="284"/>
      <c r="P53892" s="284"/>
    </row>
    <row r="53893" spans="15:16" x14ac:dyDescent="0.2">
      <c r="O53893" s="284"/>
      <c r="P53893" s="284"/>
    </row>
    <row r="53894" spans="15:16" x14ac:dyDescent="0.2">
      <c r="O53894" s="284"/>
      <c r="P53894" s="284"/>
    </row>
    <row r="53895" spans="15:16" x14ac:dyDescent="0.2">
      <c r="O53895" s="284"/>
      <c r="P53895" s="284"/>
    </row>
    <row r="53896" spans="15:16" x14ac:dyDescent="0.2">
      <c r="O53896" s="284"/>
      <c r="P53896" s="284"/>
    </row>
    <row r="53897" spans="15:16" x14ac:dyDescent="0.2">
      <c r="O53897" s="284"/>
      <c r="P53897" s="284"/>
    </row>
    <row r="53898" spans="15:16" x14ac:dyDescent="0.2">
      <c r="O53898" s="284"/>
      <c r="P53898" s="284"/>
    </row>
    <row r="53899" spans="15:16" x14ac:dyDescent="0.2">
      <c r="O53899" s="284"/>
      <c r="P53899" s="284"/>
    </row>
    <row r="53900" spans="15:16" x14ac:dyDescent="0.2">
      <c r="O53900" s="284"/>
      <c r="P53900" s="284"/>
    </row>
    <row r="53901" spans="15:16" x14ac:dyDescent="0.2">
      <c r="O53901" s="284"/>
      <c r="P53901" s="284"/>
    </row>
    <row r="53902" spans="15:16" x14ac:dyDescent="0.2">
      <c r="O53902" s="284"/>
      <c r="P53902" s="284"/>
    </row>
    <row r="53903" spans="15:16" x14ac:dyDescent="0.2">
      <c r="O53903" s="284"/>
      <c r="P53903" s="284"/>
    </row>
    <row r="53904" spans="15:16" x14ac:dyDescent="0.2">
      <c r="O53904" s="284"/>
      <c r="P53904" s="284"/>
    </row>
    <row r="53905" spans="15:16" x14ac:dyDescent="0.2">
      <c r="O53905" s="284"/>
      <c r="P53905" s="284"/>
    </row>
    <row r="53906" spans="15:16" x14ac:dyDescent="0.2">
      <c r="O53906" s="284"/>
      <c r="P53906" s="284"/>
    </row>
    <row r="53907" spans="15:16" x14ac:dyDescent="0.2">
      <c r="O53907" s="284"/>
      <c r="P53907" s="284"/>
    </row>
    <row r="53908" spans="15:16" x14ac:dyDescent="0.2">
      <c r="O53908" s="284"/>
      <c r="P53908" s="284"/>
    </row>
    <row r="53909" spans="15:16" x14ac:dyDescent="0.2">
      <c r="O53909" s="284"/>
      <c r="P53909" s="284"/>
    </row>
    <row r="53910" spans="15:16" x14ac:dyDescent="0.2">
      <c r="O53910" s="284"/>
      <c r="P53910" s="284"/>
    </row>
    <row r="53911" spans="15:16" x14ac:dyDescent="0.2">
      <c r="O53911" s="284"/>
      <c r="P53911" s="284"/>
    </row>
    <row r="53912" spans="15:16" x14ac:dyDescent="0.2">
      <c r="O53912" s="284"/>
      <c r="P53912" s="284"/>
    </row>
    <row r="53913" spans="15:16" x14ac:dyDescent="0.2">
      <c r="O53913" s="284"/>
      <c r="P53913" s="284"/>
    </row>
    <row r="53914" spans="15:16" x14ac:dyDescent="0.2">
      <c r="O53914" s="284"/>
      <c r="P53914" s="284"/>
    </row>
    <row r="53915" spans="15:16" x14ac:dyDescent="0.2">
      <c r="O53915" s="284"/>
      <c r="P53915" s="284"/>
    </row>
    <row r="53916" spans="15:16" x14ac:dyDescent="0.2">
      <c r="O53916" s="284"/>
      <c r="P53916" s="284"/>
    </row>
    <row r="53917" spans="15:16" x14ac:dyDescent="0.2">
      <c r="O53917" s="284"/>
      <c r="P53917" s="284"/>
    </row>
    <row r="53918" spans="15:16" x14ac:dyDescent="0.2">
      <c r="O53918" s="284"/>
      <c r="P53918" s="284"/>
    </row>
    <row r="53919" spans="15:16" x14ac:dyDescent="0.2">
      <c r="O53919" s="284"/>
      <c r="P53919" s="284"/>
    </row>
    <row r="53920" spans="15:16" x14ac:dyDescent="0.2">
      <c r="O53920" s="284"/>
      <c r="P53920" s="284"/>
    </row>
    <row r="53921" spans="15:16" x14ac:dyDescent="0.2">
      <c r="O53921" s="284"/>
      <c r="P53921" s="284"/>
    </row>
    <row r="53922" spans="15:16" x14ac:dyDescent="0.2">
      <c r="O53922" s="284"/>
      <c r="P53922" s="284"/>
    </row>
    <row r="53923" spans="15:16" x14ac:dyDescent="0.2">
      <c r="O53923" s="284"/>
      <c r="P53923" s="284"/>
    </row>
    <row r="53924" spans="15:16" x14ac:dyDescent="0.2">
      <c r="O53924" s="284"/>
      <c r="P53924" s="284"/>
    </row>
    <row r="53925" spans="15:16" x14ac:dyDescent="0.2">
      <c r="O53925" s="284"/>
      <c r="P53925" s="284"/>
    </row>
    <row r="53926" spans="15:16" x14ac:dyDescent="0.2">
      <c r="O53926" s="284"/>
      <c r="P53926" s="284"/>
    </row>
    <row r="53927" spans="15:16" x14ac:dyDescent="0.2">
      <c r="O53927" s="284"/>
      <c r="P53927" s="284"/>
    </row>
    <row r="53928" spans="15:16" x14ac:dyDescent="0.2">
      <c r="O53928" s="284"/>
      <c r="P53928" s="284"/>
    </row>
    <row r="53929" spans="15:16" x14ac:dyDescent="0.2">
      <c r="O53929" s="284"/>
      <c r="P53929" s="284"/>
    </row>
    <row r="53930" spans="15:16" x14ac:dyDescent="0.2">
      <c r="O53930" s="284"/>
      <c r="P53930" s="284"/>
    </row>
    <row r="53931" spans="15:16" x14ac:dyDescent="0.2">
      <c r="O53931" s="284"/>
      <c r="P53931" s="284"/>
    </row>
    <row r="53932" spans="15:16" x14ac:dyDescent="0.2">
      <c r="O53932" s="284"/>
      <c r="P53932" s="284"/>
    </row>
    <row r="53933" spans="15:16" x14ac:dyDescent="0.2">
      <c r="O53933" s="284"/>
      <c r="P53933" s="284"/>
    </row>
    <row r="53934" spans="15:16" x14ac:dyDescent="0.2">
      <c r="O53934" s="284"/>
      <c r="P53934" s="284"/>
    </row>
    <row r="53935" spans="15:16" x14ac:dyDescent="0.2">
      <c r="O53935" s="284"/>
      <c r="P53935" s="284"/>
    </row>
    <row r="53936" spans="15:16" x14ac:dyDescent="0.2">
      <c r="O53936" s="284"/>
      <c r="P53936" s="284"/>
    </row>
    <row r="53937" spans="15:16" x14ac:dyDescent="0.2">
      <c r="O53937" s="284"/>
      <c r="P53937" s="284"/>
    </row>
    <row r="53938" spans="15:16" x14ac:dyDescent="0.2">
      <c r="O53938" s="284"/>
      <c r="P53938" s="284"/>
    </row>
    <row r="53939" spans="15:16" x14ac:dyDescent="0.2">
      <c r="O53939" s="284"/>
      <c r="P53939" s="284"/>
    </row>
    <row r="53940" spans="15:16" x14ac:dyDescent="0.2">
      <c r="O53940" s="284"/>
      <c r="P53940" s="284"/>
    </row>
    <row r="53941" spans="15:16" x14ac:dyDescent="0.2">
      <c r="O53941" s="284"/>
      <c r="P53941" s="284"/>
    </row>
    <row r="53942" spans="15:16" x14ac:dyDescent="0.2">
      <c r="O53942" s="284"/>
      <c r="P53942" s="284"/>
    </row>
    <row r="53943" spans="15:16" x14ac:dyDescent="0.2">
      <c r="O53943" s="284"/>
      <c r="P53943" s="284"/>
    </row>
    <row r="53944" spans="15:16" x14ac:dyDescent="0.2">
      <c r="O53944" s="284"/>
      <c r="P53944" s="284"/>
    </row>
    <row r="53945" spans="15:16" x14ac:dyDescent="0.2">
      <c r="O53945" s="284"/>
      <c r="P53945" s="284"/>
    </row>
    <row r="53946" spans="15:16" x14ac:dyDescent="0.2">
      <c r="O53946" s="284"/>
      <c r="P53946" s="284"/>
    </row>
    <row r="53947" spans="15:16" x14ac:dyDescent="0.2">
      <c r="O53947" s="284"/>
      <c r="P53947" s="284"/>
    </row>
    <row r="53948" spans="15:16" x14ac:dyDescent="0.2">
      <c r="O53948" s="284"/>
      <c r="P53948" s="284"/>
    </row>
    <row r="53949" spans="15:16" x14ac:dyDescent="0.2">
      <c r="O53949" s="284"/>
      <c r="P53949" s="284"/>
    </row>
    <row r="53950" spans="15:16" x14ac:dyDescent="0.2">
      <c r="O53950" s="284"/>
      <c r="P53950" s="284"/>
    </row>
    <row r="53951" spans="15:16" x14ac:dyDescent="0.2">
      <c r="O53951" s="284"/>
      <c r="P53951" s="284"/>
    </row>
    <row r="53952" spans="15:16" x14ac:dyDescent="0.2">
      <c r="O53952" s="284"/>
      <c r="P53952" s="284"/>
    </row>
    <row r="53953" spans="15:16" x14ac:dyDescent="0.2">
      <c r="O53953" s="284"/>
      <c r="P53953" s="284"/>
    </row>
    <row r="53954" spans="15:16" x14ac:dyDescent="0.2">
      <c r="O53954" s="284"/>
      <c r="P53954" s="284"/>
    </row>
    <row r="53955" spans="15:16" x14ac:dyDescent="0.2">
      <c r="O53955" s="284"/>
      <c r="P53955" s="284"/>
    </row>
    <row r="53956" spans="15:16" x14ac:dyDescent="0.2">
      <c r="O53956" s="284"/>
      <c r="P53956" s="284"/>
    </row>
    <row r="53957" spans="15:16" x14ac:dyDescent="0.2">
      <c r="O53957" s="284"/>
      <c r="P53957" s="284"/>
    </row>
    <row r="53958" spans="15:16" x14ac:dyDescent="0.2">
      <c r="O53958" s="284"/>
      <c r="P53958" s="284"/>
    </row>
    <row r="53959" spans="15:16" x14ac:dyDescent="0.2">
      <c r="O53959" s="284"/>
      <c r="P53959" s="284"/>
    </row>
    <row r="53960" spans="15:16" x14ac:dyDescent="0.2">
      <c r="O53960" s="284"/>
      <c r="P53960" s="284"/>
    </row>
    <row r="53961" spans="15:16" x14ac:dyDescent="0.2">
      <c r="O53961" s="284"/>
      <c r="P53961" s="284"/>
    </row>
    <row r="53962" spans="15:16" x14ac:dyDescent="0.2">
      <c r="O53962" s="284"/>
      <c r="P53962" s="284"/>
    </row>
    <row r="53963" spans="15:16" x14ac:dyDescent="0.2">
      <c r="O53963" s="284"/>
      <c r="P53963" s="284"/>
    </row>
    <row r="53964" spans="15:16" x14ac:dyDescent="0.2">
      <c r="O53964" s="284"/>
      <c r="P53964" s="284"/>
    </row>
    <row r="53965" spans="15:16" x14ac:dyDescent="0.2">
      <c r="O53965" s="284"/>
      <c r="P53965" s="284"/>
    </row>
    <row r="53966" spans="15:16" x14ac:dyDescent="0.2">
      <c r="O53966" s="284"/>
      <c r="P53966" s="284"/>
    </row>
    <row r="53967" spans="15:16" x14ac:dyDescent="0.2">
      <c r="O53967" s="284"/>
      <c r="P53967" s="284"/>
    </row>
    <row r="53968" spans="15:16" x14ac:dyDescent="0.2">
      <c r="O53968" s="284"/>
      <c r="P53968" s="284"/>
    </row>
    <row r="53969" spans="15:16" x14ac:dyDescent="0.2">
      <c r="O53969" s="284"/>
      <c r="P53969" s="284"/>
    </row>
    <row r="53970" spans="15:16" x14ac:dyDescent="0.2">
      <c r="O53970" s="284"/>
      <c r="P53970" s="284"/>
    </row>
    <row r="53971" spans="15:16" x14ac:dyDescent="0.2">
      <c r="O53971" s="284"/>
      <c r="P53971" s="284"/>
    </row>
    <row r="53972" spans="15:16" x14ac:dyDescent="0.2">
      <c r="O53972" s="284"/>
      <c r="P53972" s="284"/>
    </row>
    <row r="53973" spans="15:16" x14ac:dyDescent="0.2">
      <c r="O53973" s="284"/>
      <c r="P53973" s="284"/>
    </row>
    <row r="53974" spans="15:16" x14ac:dyDescent="0.2">
      <c r="O53974" s="284"/>
      <c r="P53974" s="284"/>
    </row>
    <row r="53975" spans="15:16" x14ac:dyDescent="0.2">
      <c r="O53975" s="284"/>
      <c r="P53975" s="284"/>
    </row>
    <row r="53976" spans="15:16" x14ac:dyDescent="0.2">
      <c r="O53976" s="284"/>
      <c r="P53976" s="284"/>
    </row>
    <row r="53977" spans="15:16" x14ac:dyDescent="0.2">
      <c r="O53977" s="284"/>
      <c r="P53977" s="284"/>
    </row>
    <row r="53978" spans="15:16" x14ac:dyDescent="0.2">
      <c r="O53978" s="284"/>
      <c r="P53978" s="284"/>
    </row>
    <row r="53979" spans="15:16" x14ac:dyDescent="0.2">
      <c r="O53979" s="284"/>
      <c r="P53979" s="284"/>
    </row>
    <row r="53980" spans="15:16" x14ac:dyDescent="0.2">
      <c r="O53980" s="284"/>
      <c r="P53980" s="284"/>
    </row>
    <row r="53981" spans="15:16" x14ac:dyDescent="0.2">
      <c r="O53981" s="284"/>
      <c r="P53981" s="284"/>
    </row>
    <row r="53982" spans="15:16" x14ac:dyDescent="0.2">
      <c r="O53982" s="284"/>
      <c r="P53982" s="284"/>
    </row>
    <row r="53983" spans="15:16" x14ac:dyDescent="0.2">
      <c r="O53983" s="284"/>
      <c r="P53983" s="284"/>
    </row>
    <row r="53984" spans="15:16" x14ac:dyDescent="0.2">
      <c r="O53984" s="284"/>
      <c r="P53984" s="284"/>
    </row>
    <row r="53985" spans="15:16" x14ac:dyDescent="0.2">
      <c r="O53985" s="284"/>
      <c r="P53985" s="284"/>
    </row>
    <row r="53986" spans="15:16" x14ac:dyDescent="0.2">
      <c r="O53986" s="284"/>
      <c r="P53986" s="284"/>
    </row>
    <row r="53987" spans="15:16" x14ac:dyDescent="0.2">
      <c r="O53987" s="284"/>
      <c r="P53987" s="284"/>
    </row>
    <row r="53988" spans="15:16" x14ac:dyDescent="0.2">
      <c r="O53988" s="284"/>
      <c r="P53988" s="284"/>
    </row>
    <row r="53989" spans="15:16" x14ac:dyDescent="0.2">
      <c r="O53989" s="284"/>
      <c r="P53989" s="284"/>
    </row>
    <row r="53990" spans="15:16" x14ac:dyDescent="0.2">
      <c r="O53990" s="284"/>
      <c r="P53990" s="284"/>
    </row>
    <row r="53991" spans="15:16" x14ac:dyDescent="0.2">
      <c r="O53991" s="284"/>
      <c r="P53991" s="284"/>
    </row>
    <row r="53992" spans="15:16" x14ac:dyDescent="0.2">
      <c r="O53992" s="284"/>
      <c r="P53992" s="284"/>
    </row>
    <row r="53993" spans="15:16" x14ac:dyDescent="0.2">
      <c r="O53993" s="284"/>
      <c r="P53993" s="284"/>
    </row>
    <row r="53994" spans="15:16" x14ac:dyDescent="0.2">
      <c r="O53994" s="284"/>
      <c r="P53994" s="284"/>
    </row>
    <row r="53995" spans="15:16" x14ac:dyDescent="0.2">
      <c r="O53995" s="284"/>
      <c r="P53995" s="284"/>
    </row>
    <row r="53996" spans="15:16" x14ac:dyDescent="0.2">
      <c r="O53996" s="284"/>
      <c r="P53996" s="284"/>
    </row>
    <row r="53997" spans="15:16" x14ac:dyDescent="0.2">
      <c r="O53997" s="284"/>
      <c r="P53997" s="284"/>
    </row>
    <row r="53998" spans="15:16" x14ac:dyDescent="0.2">
      <c r="O53998" s="284"/>
      <c r="P53998" s="284"/>
    </row>
    <row r="53999" spans="15:16" x14ac:dyDescent="0.2">
      <c r="O53999" s="284"/>
      <c r="P53999" s="284"/>
    </row>
    <row r="54000" spans="15:16" x14ac:dyDescent="0.2">
      <c r="O54000" s="284"/>
      <c r="P54000" s="284"/>
    </row>
    <row r="54001" spans="15:16" x14ac:dyDescent="0.2">
      <c r="O54001" s="284"/>
      <c r="P54001" s="284"/>
    </row>
    <row r="54002" spans="15:16" x14ac:dyDescent="0.2">
      <c r="O54002" s="284"/>
      <c r="P54002" s="284"/>
    </row>
    <row r="54003" spans="15:16" x14ac:dyDescent="0.2">
      <c r="O54003" s="284"/>
      <c r="P54003" s="284"/>
    </row>
    <row r="54004" spans="15:16" x14ac:dyDescent="0.2">
      <c r="O54004" s="284"/>
      <c r="P54004" s="284"/>
    </row>
    <row r="54005" spans="15:16" x14ac:dyDescent="0.2">
      <c r="O54005" s="284"/>
      <c r="P54005" s="284"/>
    </row>
    <row r="54006" spans="15:16" x14ac:dyDescent="0.2">
      <c r="O54006" s="284"/>
      <c r="P54006" s="284"/>
    </row>
    <row r="54007" spans="15:16" x14ac:dyDescent="0.2">
      <c r="O54007" s="284"/>
      <c r="P54007" s="284"/>
    </row>
    <row r="54008" spans="15:16" x14ac:dyDescent="0.2">
      <c r="O54008" s="284"/>
      <c r="P54008" s="284"/>
    </row>
    <row r="54009" spans="15:16" x14ac:dyDescent="0.2">
      <c r="O54009" s="284"/>
      <c r="P54009" s="284"/>
    </row>
    <row r="54010" spans="15:16" x14ac:dyDescent="0.2">
      <c r="O54010" s="284"/>
      <c r="P54010" s="284"/>
    </row>
    <row r="54011" spans="15:16" x14ac:dyDescent="0.2">
      <c r="O54011" s="284"/>
      <c r="P54011" s="284"/>
    </row>
    <row r="54012" spans="15:16" x14ac:dyDescent="0.2">
      <c r="O54012" s="284"/>
      <c r="P54012" s="284"/>
    </row>
    <row r="54013" spans="15:16" x14ac:dyDescent="0.2">
      <c r="O54013" s="284"/>
      <c r="P54013" s="284"/>
    </row>
    <row r="54014" spans="15:16" x14ac:dyDescent="0.2">
      <c r="O54014" s="284"/>
      <c r="P54014" s="284"/>
    </row>
    <row r="54015" spans="15:16" x14ac:dyDescent="0.2">
      <c r="O54015" s="284"/>
      <c r="P54015" s="284"/>
    </row>
    <row r="54016" spans="15:16" x14ac:dyDescent="0.2">
      <c r="O54016" s="284"/>
      <c r="P54016" s="284"/>
    </row>
    <row r="54017" spans="15:16" x14ac:dyDescent="0.2">
      <c r="O54017" s="284"/>
      <c r="P54017" s="284"/>
    </row>
    <row r="54018" spans="15:16" x14ac:dyDescent="0.2">
      <c r="O54018" s="284"/>
      <c r="P54018" s="284"/>
    </row>
    <row r="54019" spans="15:16" x14ac:dyDescent="0.2">
      <c r="O54019" s="284"/>
      <c r="P54019" s="284"/>
    </row>
    <row r="54020" spans="15:16" x14ac:dyDescent="0.2">
      <c r="O54020" s="284"/>
      <c r="P54020" s="284"/>
    </row>
    <row r="54021" spans="15:16" x14ac:dyDescent="0.2">
      <c r="O54021" s="284"/>
      <c r="P54021" s="284"/>
    </row>
    <row r="54022" spans="15:16" x14ac:dyDescent="0.2">
      <c r="O54022" s="284"/>
      <c r="P54022" s="284"/>
    </row>
    <row r="54023" spans="15:16" x14ac:dyDescent="0.2">
      <c r="O54023" s="284"/>
      <c r="P54023" s="284"/>
    </row>
    <row r="54024" spans="15:16" x14ac:dyDescent="0.2">
      <c r="O54024" s="284"/>
      <c r="P54024" s="284"/>
    </row>
    <row r="54025" spans="15:16" x14ac:dyDescent="0.2">
      <c r="O54025" s="284"/>
      <c r="P54025" s="284"/>
    </row>
    <row r="54026" spans="15:16" x14ac:dyDescent="0.2">
      <c r="O54026" s="284"/>
      <c r="P54026" s="284"/>
    </row>
    <row r="54027" spans="15:16" x14ac:dyDescent="0.2">
      <c r="O54027" s="284"/>
      <c r="P54027" s="284"/>
    </row>
    <row r="54028" spans="15:16" x14ac:dyDescent="0.2">
      <c r="O54028" s="284"/>
      <c r="P54028" s="284"/>
    </row>
    <row r="54029" spans="15:16" x14ac:dyDescent="0.2">
      <c r="O54029" s="284"/>
      <c r="P54029" s="284"/>
    </row>
    <row r="54030" spans="15:16" x14ac:dyDescent="0.2">
      <c r="O54030" s="284"/>
      <c r="P54030" s="284"/>
    </row>
    <row r="54031" spans="15:16" x14ac:dyDescent="0.2">
      <c r="O54031" s="284"/>
      <c r="P54031" s="284"/>
    </row>
    <row r="54032" spans="15:16" x14ac:dyDescent="0.2">
      <c r="O54032" s="284"/>
      <c r="P54032" s="284"/>
    </row>
    <row r="54033" spans="15:16" x14ac:dyDescent="0.2">
      <c r="O54033" s="284"/>
      <c r="P54033" s="284"/>
    </row>
    <row r="54034" spans="15:16" x14ac:dyDescent="0.2">
      <c r="O54034" s="284"/>
      <c r="P54034" s="284"/>
    </row>
    <row r="54035" spans="15:16" x14ac:dyDescent="0.2">
      <c r="O54035" s="284"/>
      <c r="P54035" s="284"/>
    </row>
    <row r="54036" spans="15:16" x14ac:dyDescent="0.2">
      <c r="O54036" s="284"/>
      <c r="P54036" s="284"/>
    </row>
    <row r="54037" spans="15:16" x14ac:dyDescent="0.2">
      <c r="O54037" s="284"/>
      <c r="P54037" s="284"/>
    </row>
    <row r="54038" spans="15:16" x14ac:dyDescent="0.2">
      <c r="O54038" s="284"/>
      <c r="P54038" s="284"/>
    </row>
    <row r="54039" spans="15:16" x14ac:dyDescent="0.2">
      <c r="O54039" s="284"/>
      <c r="P54039" s="284"/>
    </row>
    <row r="54040" spans="15:16" x14ac:dyDescent="0.2">
      <c r="O54040" s="284"/>
      <c r="P54040" s="284"/>
    </row>
    <row r="54041" spans="15:16" x14ac:dyDescent="0.2">
      <c r="O54041" s="284"/>
      <c r="P54041" s="284"/>
    </row>
    <row r="54042" spans="15:16" x14ac:dyDescent="0.2">
      <c r="O54042" s="284"/>
      <c r="P54042" s="284"/>
    </row>
    <row r="54043" spans="15:16" x14ac:dyDescent="0.2">
      <c r="O54043" s="284"/>
      <c r="P54043" s="284"/>
    </row>
    <row r="54044" spans="15:16" x14ac:dyDescent="0.2">
      <c r="O54044" s="284"/>
      <c r="P54044" s="284"/>
    </row>
    <row r="54045" spans="15:16" x14ac:dyDescent="0.2">
      <c r="O54045" s="284"/>
      <c r="P54045" s="284"/>
    </row>
    <row r="54046" spans="15:16" x14ac:dyDescent="0.2">
      <c r="O54046" s="284"/>
      <c r="P54046" s="284"/>
    </row>
    <row r="54047" spans="15:16" x14ac:dyDescent="0.2">
      <c r="O54047" s="284"/>
      <c r="P54047" s="284"/>
    </row>
    <row r="54048" spans="15:16" x14ac:dyDescent="0.2">
      <c r="O54048" s="284"/>
      <c r="P54048" s="284"/>
    </row>
    <row r="54049" spans="15:16" x14ac:dyDescent="0.2">
      <c r="O54049" s="284"/>
      <c r="P54049" s="284"/>
    </row>
    <row r="54050" spans="15:16" x14ac:dyDescent="0.2">
      <c r="O54050" s="284"/>
      <c r="P54050" s="284"/>
    </row>
    <row r="54051" spans="15:16" x14ac:dyDescent="0.2">
      <c r="O54051" s="284"/>
      <c r="P54051" s="284"/>
    </row>
    <row r="54052" spans="15:16" x14ac:dyDescent="0.2">
      <c r="O54052" s="284"/>
      <c r="P54052" s="284"/>
    </row>
    <row r="54053" spans="15:16" x14ac:dyDescent="0.2">
      <c r="O54053" s="284"/>
      <c r="P54053" s="284"/>
    </row>
    <row r="54054" spans="15:16" x14ac:dyDescent="0.2">
      <c r="O54054" s="284"/>
      <c r="P54054" s="284"/>
    </row>
    <row r="54055" spans="15:16" x14ac:dyDescent="0.2">
      <c r="O54055" s="284"/>
      <c r="P54055" s="284"/>
    </row>
    <row r="54056" spans="15:16" x14ac:dyDescent="0.2">
      <c r="O54056" s="284"/>
      <c r="P54056" s="284"/>
    </row>
    <row r="54057" spans="15:16" x14ac:dyDescent="0.2">
      <c r="O54057" s="284"/>
      <c r="P54057" s="284"/>
    </row>
    <row r="54058" spans="15:16" x14ac:dyDescent="0.2">
      <c r="O54058" s="284"/>
      <c r="P54058" s="284"/>
    </row>
    <row r="54059" spans="15:16" x14ac:dyDescent="0.2">
      <c r="O54059" s="284"/>
      <c r="P54059" s="284"/>
    </row>
    <row r="54060" spans="15:16" x14ac:dyDescent="0.2">
      <c r="O54060" s="284"/>
      <c r="P54060" s="284"/>
    </row>
    <row r="54061" spans="15:16" x14ac:dyDescent="0.2">
      <c r="O54061" s="284"/>
      <c r="P54061" s="284"/>
    </row>
    <row r="54062" spans="15:16" x14ac:dyDescent="0.2">
      <c r="O54062" s="284"/>
      <c r="P54062" s="284"/>
    </row>
    <row r="54063" spans="15:16" x14ac:dyDescent="0.2">
      <c r="O54063" s="284"/>
      <c r="P54063" s="284"/>
    </row>
    <row r="54064" spans="15:16" x14ac:dyDescent="0.2">
      <c r="O54064" s="284"/>
      <c r="P54064" s="284"/>
    </row>
    <row r="54065" spans="15:16" x14ac:dyDescent="0.2">
      <c r="O54065" s="284"/>
      <c r="P54065" s="284"/>
    </row>
    <row r="54066" spans="15:16" x14ac:dyDescent="0.2">
      <c r="O54066" s="284"/>
      <c r="P54066" s="284"/>
    </row>
    <row r="54067" spans="15:16" x14ac:dyDescent="0.2">
      <c r="O54067" s="284"/>
      <c r="P54067" s="284"/>
    </row>
    <row r="54068" spans="15:16" x14ac:dyDescent="0.2">
      <c r="O54068" s="284"/>
      <c r="P54068" s="284"/>
    </row>
    <row r="54069" spans="15:16" x14ac:dyDescent="0.2">
      <c r="O54069" s="284"/>
      <c r="P54069" s="284"/>
    </row>
    <row r="54070" spans="15:16" x14ac:dyDescent="0.2">
      <c r="O54070" s="284"/>
      <c r="P54070" s="284"/>
    </row>
    <row r="54071" spans="15:16" x14ac:dyDescent="0.2">
      <c r="O54071" s="284"/>
      <c r="P54071" s="284"/>
    </row>
    <row r="54072" spans="15:16" x14ac:dyDescent="0.2">
      <c r="O54072" s="284"/>
      <c r="P54072" s="284"/>
    </row>
    <row r="54073" spans="15:16" x14ac:dyDescent="0.2">
      <c r="O54073" s="284"/>
      <c r="P54073" s="284"/>
    </row>
    <row r="54074" spans="15:16" x14ac:dyDescent="0.2">
      <c r="O54074" s="284"/>
      <c r="P54074" s="284"/>
    </row>
    <row r="54075" spans="15:16" x14ac:dyDescent="0.2">
      <c r="O54075" s="284"/>
      <c r="P54075" s="284"/>
    </row>
    <row r="54076" spans="15:16" x14ac:dyDescent="0.2">
      <c r="O54076" s="284"/>
      <c r="P54076" s="284"/>
    </row>
    <row r="54077" spans="15:16" x14ac:dyDescent="0.2">
      <c r="O54077" s="284"/>
      <c r="P54077" s="284"/>
    </row>
    <row r="54078" spans="15:16" x14ac:dyDescent="0.2">
      <c r="O54078" s="284"/>
      <c r="P54078" s="284"/>
    </row>
    <row r="54079" spans="15:16" x14ac:dyDescent="0.2">
      <c r="O54079" s="284"/>
      <c r="P54079" s="284"/>
    </row>
    <row r="54080" spans="15:16" x14ac:dyDescent="0.2">
      <c r="O54080" s="284"/>
      <c r="P54080" s="284"/>
    </row>
    <row r="54081" spans="15:16" x14ac:dyDescent="0.2">
      <c r="O54081" s="284"/>
      <c r="P54081" s="284"/>
    </row>
    <row r="54082" spans="15:16" x14ac:dyDescent="0.2">
      <c r="O54082" s="284"/>
      <c r="P54082" s="284"/>
    </row>
    <row r="54083" spans="15:16" x14ac:dyDescent="0.2">
      <c r="O54083" s="284"/>
      <c r="P54083" s="284"/>
    </row>
    <row r="54084" spans="15:16" x14ac:dyDescent="0.2">
      <c r="O54084" s="284"/>
      <c r="P54084" s="284"/>
    </row>
    <row r="54085" spans="15:16" x14ac:dyDescent="0.2">
      <c r="O54085" s="284"/>
      <c r="P54085" s="284"/>
    </row>
    <row r="54086" spans="15:16" x14ac:dyDescent="0.2">
      <c r="O54086" s="284"/>
      <c r="P54086" s="284"/>
    </row>
    <row r="54087" spans="15:16" x14ac:dyDescent="0.2">
      <c r="O54087" s="284"/>
      <c r="P54087" s="284"/>
    </row>
    <row r="54088" spans="15:16" x14ac:dyDescent="0.2">
      <c r="O54088" s="284"/>
      <c r="P54088" s="284"/>
    </row>
    <row r="54089" spans="15:16" x14ac:dyDescent="0.2">
      <c r="O54089" s="284"/>
      <c r="P54089" s="284"/>
    </row>
    <row r="54090" spans="15:16" x14ac:dyDescent="0.2">
      <c r="O54090" s="284"/>
      <c r="P54090" s="284"/>
    </row>
    <row r="54091" spans="15:16" x14ac:dyDescent="0.2">
      <c r="O54091" s="284"/>
      <c r="P54091" s="284"/>
    </row>
    <row r="54092" spans="15:16" x14ac:dyDescent="0.2">
      <c r="O54092" s="284"/>
      <c r="P54092" s="284"/>
    </row>
    <row r="54093" spans="15:16" x14ac:dyDescent="0.2">
      <c r="O54093" s="284"/>
      <c r="P54093" s="284"/>
    </row>
    <row r="54094" spans="15:16" x14ac:dyDescent="0.2">
      <c r="O54094" s="284"/>
      <c r="P54094" s="284"/>
    </row>
    <row r="54095" spans="15:16" x14ac:dyDescent="0.2">
      <c r="O54095" s="284"/>
      <c r="P54095" s="284"/>
    </row>
    <row r="54096" spans="15:16" x14ac:dyDescent="0.2">
      <c r="O54096" s="284"/>
      <c r="P54096" s="284"/>
    </row>
    <row r="54097" spans="15:16" x14ac:dyDescent="0.2">
      <c r="O54097" s="284"/>
      <c r="P54097" s="284"/>
    </row>
    <row r="54098" spans="15:16" x14ac:dyDescent="0.2">
      <c r="O54098" s="284"/>
      <c r="P54098" s="284"/>
    </row>
    <row r="54099" spans="15:16" x14ac:dyDescent="0.2">
      <c r="O54099" s="284"/>
      <c r="P54099" s="284"/>
    </row>
    <row r="54100" spans="15:16" x14ac:dyDescent="0.2">
      <c r="O54100" s="284"/>
      <c r="P54100" s="284"/>
    </row>
    <row r="54101" spans="15:16" x14ac:dyDescent="0.2">
      <c r="O54101" s="284"/>
      <c r="P54101" s="284"/>
    </row>
    <row r="54102" spans="15:16" x14ac:dyDescent="0.2">
      <c r="O54102" s="284"/>
      <c r="P54102" s="284"/>
    </row>
    <row r="54103" spans="15:16" x14ac:dyDescent="0.2">
      <c r="O54103" s="284"/>
      <c r="P54103" s="284"/>
    </row>
    <row r="54104" spans="15:16" x14ac:dyDescent="0.2">
      <c r="O54104" s="284"/>
      <c r="P54104" s="284"/>
    </row>
    <row r="54105" spans="15:16" x14ac:dyDescent="0.2">
      <c r="O54105" s="284"/>
      <c r="P54105" s="284"/>
    </row>
    <row r="54106" spans="15:16" x14ac:dyDescent="0.2">
      <c r="O54106" s="284"/>
      <c r="P54106" s="284"/>
    </row>
    <row r="54107" spans="15:16" x14ac:dyDescent="0.2">
      <c r="O54107" s="284"/>
      <c r="P54107" s="284"/>
    </row>
    <row r="54108" spans="15:16" x14ac:dyDescent="0.2">
      <c r="O54108" s="284"/>
      <c r="P54108" s="284"/>
    </row>
    <row r="54109" spans="15:16" x14ac:dyDescent="0.2">
      <c r="O54109" s="284"/>
      <c r="P54109" s="284"/>
    </row>
    <row r="54110" spans="15:16" x14ac:dyDescent="0.2">
      <c r="O54110" s="284"/>
      <c r="P54110" s="284"/>
    </row>
    <row r="54111" spans="15:16" x14ac:dyDescent="0.2">
      <c r="O54111" s="284"/>
      <c r="P54111" s="284"/>
    </row>
    <row r="54112" spans="15:16" x14ac:dyDescent="0.2">
      <c r="O54112" s="284"/>
      <c r="P54112" s="284"/>
    </row>
    <row r="54113" spans="15:16" x14ac:dyDescent="0.2">
      <c r="O54113" s="284"/>
      <c r="P54113" s="284"/>
    </row>
    <row r="54114" spans="15:16" x14ac:dyDescent="0.2">
      <c r="O54114" s="284"/>
      <c r="P54114" s="284"/>
    </row>
    <row r="54115" spans="15:16" x14ac:dyDescent="0.2">
      <c r="O54115" s="284"/>
      <c r="P54115" s="284"/>
    </row>
    <row r="54116" spans="15:16" x14ac:dyDescent="0.2">
      <c r="O54116" s="284"/>
      <c r="P54116" s="284"/>
    </row>
    <row r="54117" spans="15:16" x14ac:dyDescent="0.2">
      <c r="O54117" s="284"/>
      <c r="P54117" s="284"/>
    </row>
    <row r="54118" spans="15:16" x14ac:dyDescent="0.2">
      <c r="O54118" s="284"/>
      <c r="P54118" s="284"/>
    </row>
    <row r="54119" spans="15:16" x14ac:dyDescent="0.2">
      <c r="O54119" s="284"/>
      <c r="P54119" s="284"/>
    </row>
    <row r="54120" spans="15:16" x14ac:dyDescent="0.2">
      <c r="O54120" s="284"/>
      <c r="P54120" s="284"/>
    </row>
    <row r="54121" spans="15:16" x14ac:dyDescent="0.2">
      <c r="O54121" s="284"/>
      <c r="P54121" s="284"/>
    </row>
    <row r="54122" spans="15:16" x14ac:dyDescent="0.2">
      <c r="O54122" s="284"/>
      <c r="P54122" s="284"/>
    </row>
    <row r="54123" spans="15:16" x14ac:dyDescent="0.2">
      <c r="O54123" s="284"/>
      <c r="P54123" s="284"/>
    </row>
    <row r="54124" spans="15:16" x14ac:dyDescent="0.2">
      <c r="O54124" s="284"/>
      <c r="P54124" s="284"/>
    </row>
    <row r="54125" spans="15:16" x14ac:dyDescent="0.2">
      <c r="O54125" s="284"/>
      <c r="P54125" s="284"/>
    </row>
    <row r="54126" spans="15:16" x14ac:dyDescent="0.2">
      <c r="O54126" s="284"/>
      <c r="P54126" s="284"/>
    </row>
    <row r="54127" spans="15:16" x14ac:dyDescent="0.2">
      <c r="O54127" s="284"/>
      <c r="P54127" s="284"/>
    </row>
    <row r="54128" spans="15:16" x14ac:dyDescent="0.2">
      <c r="O54128" s="284"/>
      <c r="P54128" s="284"/>
    </row>
    <row r="54129" spans="15:16" x14ac:dyDescent="0.2">
      <c r="O54129" s="284"/>
      <c r="P54129" s="284"/>
    </row>
    <row r="54130" spans="15:16" x14ac:dyDescent="0.2">
      <c r="O54130" s="284"/>
      <c r="P54130" s="284"/>
    </row>
    <row r="54131" spans="15:16" x14ac:dyDescent="0.2">
      <c r="O54131" s="284"/>
      <c r="P54131" s="284"/>
    </row>
    <row r="54132" spans="15:16" x14ac:dyDescent="0.2">
      <c r="O54132" s="284"/>
      <c r="P54132" s="284"/>
    </row>
    <row r="54133" spans="15:16" x14ac:dyDescent="0.2">
      <c r="O54133" s="284"/>
      <c r="P54133" s="284"/>
    </row>
    <row r="54134" spans="15:16" x14ac:dyDescent="0.2">
      <c r="O54134" s="284"/>
      <c r="P54134" s="284"/>
    </row>
    <row r="54135" spans="15:16" x14ac:dyDescent="0.2">
      <c r="O54135" s="284"/>
      <c r="P54135" s="284"/>
    </row>
    <row r="54136" spans="15:16" x14ac:dyDescent="0.2">
      <c r="O54136" s="284"/>
      <c r="P54136" s="284"/>
    </row>
    <row r="54137" spans="15:16" x14ac:dyDescent="0.2">
      <c r="O54137" s="284"/>
      <c r="P54137" s="284"/>
    </row>
    <row r="54138" spans="15:16" x14ac:dyDescent="0.2">
      <c r="O54138" s="284"/>
      <c r="P54138" s="284"/>
    </row>
    <row r="54139" spans="15:16" x14ac:dyDescent="0.2">
      <c r="O54139" s="284"/>
      <c r="P54139" s="284"/>
    </row>
    <row r="54140" spans="15:16" x14ac:dyDescent="0.2">
      <c r="O54140" s="284"/>
      <c r="P54140" s="284"/>
    </row>
    <row r="54141" spans="15:16" x14ac:dyDescent="0.2">
      <c r="O54141" s="284"/>
      <c r="P54141" s="284"/>
    </row>
    <row r="54142" spans="15:16" x14ac:dyDescent="0.2">
      <c r="O54142" s="284"/>
      <c r="P54142" s="284"/>
    </row>
    <row r="54143" spans="15:16" x14ac:dyDescent="0.2">
      <c r="O54143" s="284"/>
      <c r="P54143" s="284"/>
    </row>
    <row r="54144" spans="15:16" x14ac:dyDescent="0.2">
      <c r="O54144" s="284"/>
      <c r="P54144" s="284"/>
    </row>
    <row r="54145" spans="15:16" x14ac:dyDescent="0.2">
      <c r="O54145" s="284"/>
      <c r="P54145" s="284"/>
    </row>
    <row r="54146" spans="15:16" x14ac:dyDescent="0.2">
      <c r="O54146" s="284"/>
      <c r="P54146" s="284"/>
    </row>
    <row r="54147" spans="15:16" x14ac:dyDescent="0.2">
      <c r="O54147" s="284"/>
      <c r="P54147" s="284"/>
    </row>
    <row r="54148" spans="15:16" x14ac:dyDescent="0.2">
      <c r="O54148" s="284"/>
      <c r="P54148" s="284"/>
    </row>
    <row r="54149" spans="15:16" x14ac:dyDescent="0.2">
      <c r="O54149" s="284"/>
      <c r="P54149" s="284"/>
    </row>
    <row r="54150" spans="15:16" x14ac:dyDescent="0.2">
      <c r="O54150" s="284"/>
      <c r="P54150" s="284"/>
    </row>
    <row r="54151" spans="15:16" x14ac:dyDescent="0.2">
      <c r="O54151" s="284"/>
      <c r="P54151" s="284"/>
    </row>
    <row r="54152" spans="15:16" x14ac:dyDescent="0.2">
      <c r="O54152" s="284"/>
      <c r="P54152" s="284"/>
    </row>
    <row r="54153" spans="15:16" x14ac:dyDescent="0.2">
      <c r="O54153" s="284"/>
      <c r="P54153" s="284"/>
    </row>
    <row r="54154" spans="15:16" x14ac:dyDescent="0.2">
      <c r="O54154" s="284"/>
      <c r="P54154" s="284"/>
    </row>
    <row r="54155" spans="15:16" x14ac:dyDescent="0.2">
      <c r="O54155" s="284"/>
      <c r="P54155" s="284"/>
    </row>
    <row r="54156" spans="15:16" x14ac:dyDescent="0.2">
      <c r="O54156" s="284"/>
      <c r="P54156" s="284"/>
    </row>
    <row r="54157" spans="15:16" x14ac:dyDescent="0.2">
      <c r="O54157" s="284"/>
      <c r="P54157" s="284"/>
    </row>
    <row r="54158" spans="15:16" x14ac:dyDescent="0.2">
      <c r="O54158" s="284"/>
      <c r="P54158" s="284"/>
    </row>
    <row r="54159" spans="15:16" x14ac:dyDescent="0.2">
      <c r="O54159" s="284"/>
      <c r="P54159" s="284"/>
    </row>
    <row r="54160" spans="15:16" x14ac:dyDescent="0.2">
      <c r="O54160" s="284"/>
      <c r="P54160" s="284"/>
    </row>
    <row r="54161" spans="15:16" x14ac:dyDescent="0.2">
      <c r="O54161" s="284"/>
      <c r="P54161" s="284"/>
    </row>
    <row r="54162" spans="15:16" x14ac:dyDescent="0.2">
      <c r="O54162" s="284"/>
      <c r="P54162" s="284"/>
    </row>
    <row r="54163" spans="15:16" x14ac:dyDescent="0.2">
      <c r="O54163" s="284"/>
      <c r="P54163" s="284"/>
    </row>
    <row r="54164" spans="15:16" x14ac:dyDescent="0.2">
      <c r="O54164" s="284"/>
      <c r="P54164" s="284"/>
    </row>
    <row r="54165" spans="15:16" x14ac:dyDescent="0.2">
      <c r="O54165" s="284"/>
      <c r="P54165" s="284"/>
    </row>
    <row r="54166" spans="15:16" x14ac:dyDescent="0.2">
      <c r="O54166" s="284"/>
      <c r="P54166" s="284"/>
    </row>
    <row r="54167" spans="15:16" x14ac:dyDescent="0.2">
      <c r="O54167" s="284"/>
      <c r="P54167" s="284"/>
    </row>
    <row r="54168" spans="15:16" x14ac:dyDescent="0.2">
      <c r="O54168" s="284"/>
      <c r="P54168" s="284"/>
    </row>
    <row r="54169" spans="15:16" x14ac:dyDescent="0.2">
      <c r="O54169" s="284"/>
      <c r="P54169" s="284"/>
    </row>
    <row r="54170" spans="15:16" x14ac:dyDescent="0.2">
      <c r="O54170" s="284"/>
      <c r="P54170" s="284"/>
    </row>
    <row r="54171" spans="15:16" x14ac:dyDescent="0.2">
      <c r="O54171" s="284"/>
      <c r="P54171" s="284"/>
    </row>
    <row r="54172" spans="15:16" x14ac:dyDescent="0.2">
      <c r="O54172" s="284"/>
      <c r="P54172" s="284"/>
    </row>
    <row r="54173" spans="15:16" x14ac:dyDescent="0.2">
      <c r="O54173" s="284"/>
      <c r="P54173" s="284"/>
    </row>
    <row r="54174" spans="15:16" x14ac:dyDescent="0.2">
      <c r="O54174" s="284"/>
      <c r="P54174" s="284"/>
    </row>
    <row r="54175" spans="15:16" x14ac:dyDescent="0.2">
      <c r="O54175" s="284"/>
      <c r="P54175" s="284"/>
    </row>
    <row r="54176" spans="15:16" x14ac:dyDescent="0.2">
      <c r="O54176" s="284"/>
      <c r="P54176" s="284"/>
    </row>
    <row r="54177" spans="15:16" x14ac:dyDescent="0.2">
      <c r="O54177" s="284"/>
      <c r="P54177" s="284"/>
    </row>
    <row r="54178" spans="15:16" x14ac:dyDescent="0.2">
      <c r="O54178" s="284"/>
      <c r="P54178" s="284"/>
    </row>
    <row r="54179" spans="15:16" x14ac:dyDescent="0.2">
      <c r="O54179" s="284"/>
      <c r="P54179" s="284"/>
    </row>
    <row r="54180" spans="15:16" x14ac:dyDescent="0.2">
      <c r="O54180" s="284"/>
      <c r="P54180" s="284"/>
    </row>
    <row r="54181" spans="15:16" x14ac:dyDescent="0.2">
      <c r="O54181" s="284"/>
      <c r="P54181" s="284"/>
    </row>
    <row r="54182" spans="15:16" x14ac:dyDescent="0.2">
      <c r="O54182" s="284"/>
      <c r="P54182" s="284"/>
    </row>
    <row r="54183" spans="15:16" x14ac:dyDescent="0.2">
      <c r="O54183" s="284"/>
      <c r="P54183" s="284"/>
    </row>
    <row r="54184" spans="15:16" x14ac:dyDescent="0.2">
      <c r="O54184" s="284"/>
      <c r="P54184" s="284"/>
    </row>
    <row r="54185" spans="15:16" x14ac:dyDescent="0.2">
      <c r="O54185" s="284"/>
      <c r="P54185" s="284"/>
    </row>
    <row r="54186" spans="15:16" x14ac:dyDescent="0.2">
      <c r="O54186" s="284"/>
      <c r="P54186" s="284"/>
    </row>
    <row r="54187" spans="15:16" x14ac:dyDescent="0.2">
      <c r="O54187" s="284"/>
      <c r="P54187" s="284"/>
    </row>
    <row r="54188" spans="15:16" x14ac:dyDescent="0.2">
      <c r="O54188" s="284"/>
      <c r="P54188" s="284"/>
    </row>
    <row r="54189" spans="15:16" x14ac:dyDescent="0.2">
      <c r="O54189" s="284"/>
      <c r="P54189" s="284"/>
    </row>
    <row r="54190" spans="15:16" x14ac:dyDescent="0.2">
      <c r="O54190" s="284"/>
      <c r="P54190" s="284"/>
    </row>
    <row r="54191" spans="15:16" x14ac:dyDescent="0.2">
      <c r="O54191" s="284"/>
      <c r="P54191" s="284"/>
    </row>
    <row r="54192" spans="15:16" x14ac:dyDescent="0.2">
      <c r="O54192" s="284"/>
      <c r="P54192" s="284"/>
    </row>
    <row r="54193" spans="15:16" x14ac:dyDescent="0.2">
      <c r="O54193" s="284"/>
      <c r="P54193" s="284"/>
    </row>
    <row r="54194" spans="15:16" x14ac:dyDescent="0.2">
      <c r="O54194" s="284"/>
      <c r="P54194" s="284"/>
    </row>
    <row r="54195" spans="15:16" x14ac:dyDescent="0.2">
      <c r="O54195" s="284"/>
      <c r="P54195" s="284"/>
    </row>
    <row r="54196" spans="15:16" x14ac:dyDescent="0.2">
      <c r="O54196" s="284"/>
      <c r="P54196" s="284"/>
    </row>
    <row r="54197" spans="15:16" x14ac:dyDescent="0.2">
      <c r="O54197" s="284"/>
      <c r="P54197" s="284"/>
    </row>
    <row r="54198" spans="15:16" x14ac:dyDescent="0.2">
      <c r="O54198" s="284"/>
      <c r="P54198" s="284"/>
    </row>
    <row r="54199" spans="15:16" x14ac:dyDescent="0.2">
      <c r="O54199" s="284"/>
      <c r="P54199" s="284"/>
    </row>
    <row r="54200" spans="15:16" x14ac:dyDescent="0.2">
      <c r="O54200" s="284"/>
      <c r="P54200" s="284"/>
    </row>
    <row r="54201" spans="15:16" x14ac:dyDescent="0.2">
      <c r="O54201" s="284"/>
      <c r="P54201" s="284"/>
    </row>
    <row r="54202" spans="15:16" x14ac:dyDescent="0.2">
      <c r="O54202" s="284"/>
      <c r="P54202" s="284"/>
    </row>
    <row r="54203" spans="15:16" x14ac:dyDescent="0.2">
      <c r="O54203" s="284"/>
      <c r="P54203" s="284"/>
    </row>
    <row r="54204" spans="15:16" x14ac:dyDescent="0.2">
      <c r="O54204" s="284"/>
      <c r="P54204" s="284"/>
    </row>
    <row r="54205" spans="15:16" x14ac:dyDescent="0.2">
      <c r="O54205" s="284"/>
      <c r="P54205" s="284"/>
    </row>
    <row r="54206" spans="15:16" x14ac:dyDescent="0.2">
      <c r="O54206" s="284"/>
      <c r="P54206" s="284"/>
    </row>
    <row r="54207" spans="15:16" x14ac:dyDescent="0.2">
      <c r="O54207" s="284"/>
      <c r="P54207" s="284"/>
    </row>
    <row r="54208" spans="15:16" x14ac:dyDescent="0.2">
      <c r="O54208" s="284"/>
      <c r="P54208" s="284"/>
    </row>
    <row r="54209" spans="15:16" x14ac:dyDescent="0.2">
      <c r="O54209" s="284"/>
      <c r="P54209" s="284"/>
    </row>
    <row r="54210" spans="15:16" x14ac:dyDescent="0.2">
      <c r="O54210" s="284"/>
      <c r="P54210" s="284"/>
    </row>
    <row r="54211" spans="15:16" x14ac:dyDescent="0.2">
      <c r="O54211" s="284"/>
      <c r="P54211" s="284"/>
    </row>
    <row r="54212" spans="15:16" x14ac:dyDescent="0.2">
      <c r="O54212" s="284"/>
      <c r="P54212" s="284"/>
    </row>
    <row r="54213" spans="15:16" x14ac:dyDescent="0.2">
      <c r="O54213" s="284"/>
      <c r="P54213" s="284"/>
    </row>
    <row r="54214" spans="15:16" x14ac:dyDescent="0.2">
      <c r="O54214" s="284"/>
      <c r="P54214" s="284"/>
    </row>
    <row r="54215" spans="15:16" x14ac:dyDescent="0.2">
      <c r="O54215" s="284"/>
      <c r="P54215" s="284"/>
    </row>
    <row r="54216" spans="15:16" x14ac:dyDescent="0.2">
      <c r="O54216" s="284"/>
      <c r="P54216" s="284"/>
    </row>
    <row r="54217" spans="15:16" x14ac:dyDescent="0.2">
      <c r="O54217" s="284"/>
      <c r="P54217" s="284"/>
    </row>
    <row r="54218" spans="15:16" x14ac:dyDescent="0.2">
      <c r="O54218" s="284"/>
      <c r="P54218" s="284"/>
    </row>
    <row r="54219" spans="15:16" x14ac:dyDescent="0.2">
      <c r="O54219" s="284"/>
      <c r="P54219" s="284"/>
    </row>
    <row r="54220" spans="15:16" x14ac:dyDescent="0.2">
      <c r="O54220" s="284"/>
      <c r="P54220" s="284"/>
    </row>
    <row r="54221" spans="15:16" x14ac:dyDescent="0.2">
      <c r="O54221" s="284"/>
      <c r="P54221" s="284"/>
    </row>
    <row r="54222" spans="15:16" x14ac:dyDescent="0.2">
      <c r="O54222" s="284"/>
      <c r="P54222" s="284"/>
    </row>
    <row r="54223" spans="15:16" x14ac:dyDescent="0.2">
      <c r="O54223" s="284"/>
      <c r="P54223" s="284"/>
    </row>
    <row r="54224" spans="15:16" x14ac:dyDescent="0.2">
      <c r="O54224" s="284"/>
      <c r="P54224" s="284"/>
    </row>
    <row r="54225" spans="15:16" x14ac:dyDescent="0.2">
      <c r="O54225" s="284"/>
      <c r="P54225" s="284"/>
    </row>
    <row r="54226" spans="15:16" x14ac:dyDescent="0.2">
      <c r="O54226" s="284"/>
      <c r="P54226" s="284"/>
    </row>
    <row r="54227" spans="15:16" x14ac:dyDescent="0.2">
      <c r="O54227" s="284"/>
      <c r="P54227" s="284"/>
    </row>
    <row r="54228" spans="15:16" x14ac:dyDescent="0.2">
      <c r="O54228" s="284"/>
      <c r="P54228" s="284"/>
    </row>
    <row r="54229" spans="15:16" x14ac:dyDescent="0.2">
      <c r="O54229" s="284"/>
      <c r="P54229" s="284"/>
    </row>
    <row r="54230" spans="15:16" x14ac:dyDescent="0.2">
      <c r="O54230" s="284"/>
      <c r="P54230" s="284"/>
    </row>
    <row r="54231" spans="15:16" x14ac:dyDescent="0.2">
      <c r="O54231" s="284"/>
      <c r="P54231" s="284"/>
    </row>
    <row r="54232" spans="15:16" x14ac:dyDescent="0.2">
      <c r="O54232" s="284"/>
      <c r="P54232" s="284"/>
    </row>
    <row r="54233" spans="15:16" x14ac:dyDescent="0.2">
      <c r="O54233" s="284"/>
      <c r="P54233" s="284"/>
    </row>
    <row r="54234" spans="15:16" x14ac:dyDescent="0.2">
      <c r="O54234" s="284"/>
      <c r="P54234" s="284"/>
    </row>
    <row r="54235" spans="15:16" x14ac:dyDescent="0.2">
      <c r="O54235" s="284"/>
      <c r="P54235" s="284"/>
    </row>
    <row r="54236" spans="15:16" x14ac:dyDescent="0.2">
      <c r="O54236" s="284"/>
      <c r="P54236" s="284"/>
    </row>
    <row r="54237" spans="15:16" x14ac:dyDescent="0.2">
      <c r="O54237" s="284"/>
      <c r="P54237" s="284"/>
    </row>
    <row r="54238" spans="15:16" x14ac:dyDescent="0.2">
      <c r="O54238" s="284"/>
      <c r="P54238" s="284"/>
    </row>
    <row r="54239" spans="15:16" x14ac:dyDescent="0.2">
      <c r="O54239" s="284"/>
      <c r="P54239" s="284"/>
    </row>
    <row r="54240" spans="15:16" x14ac:dyDescent="0.2">
      <c r="O54240" s="284"/>
      <c r="P54240" s="284"/>
    </row>
    <row r="54241" spans="15:16" x14ac:dyDescent="0.2">
      <c r="O54241" s="284"/>
      <c r="P54241" s="284"/>
    </row>
    <row r="54242" spans="15:16" x14ac:dyDescent="0.2">
      <c r="O54242" s="284"/>
      <c r="P54242" s="284"/>
    </row>
    <row r="54243" spans="15:16" x14ac:dyDescent="0.2">
      <c r="O54243" s="284"/>
      <c r="P54243" s="284"/>
    </row>
    <row r="54244" spans="15:16" x14ac:dyDescent="0.2">
      <c r="O54244" s="284"/>
      <c r="P54244" s="284"/>
    </row>
    <row r="54245" spans="15:16" x14ac:dyDescent="0.2">
      <c r="O54245" s="284"/>
      <c r="P54245" s="284"/>
    </row>
    <row r="54246" spans="15:16" x14ac:dyDescent="0.2">
      <c r="O54246" s="284"/>
      <c r="P54246" s="284"/>
    </row>
    <row r="54247" spans="15:16" x14ac:dyDescent="0.2">
      <c r="O54247" s="284"/>
      <c r="P54247" s="284"/>
    </row>
    <row r="54248" spans="15:16" x14ac:dyDescent="0.2">
      <c r="O54248" s="284"/>
      <c r="P54248" s="284"/>
    </row>
    <row r="54249" spans="15:16" x14ac:dyDescent="0.2">
      <c r="O54249" s="284"/>
      <c r="P54249" s="284"/>
    </row>
    <row r="54250" spans="15:16" x14ac:dyDescent="0.2">
      <c r="O54250" s="284"/>
      <c r="P54250" s="284"/>
    </row>
    <row r="54251" spans="15:16" x14ac:dyDescent="0.2">
      <c r="O54251" s="284"/>
      <c r="P54251" s="284"/>
    </row>
    <row r="54252" spans="15:16" x14ac:dyDescent="0.2">
      <c r="O54252" s="284"/>
      <c r="P54252" s="284"/>
    </row>
    <row r="54253" spans="15:16" x14ac:dyDescent="0.2">
      <c r="O54253" s="284"/>
      <c r="P54253" s="284"/>
    </row>
    <row r="54254" spans="15:16" x14ac:dyDescent="0.2">
      <c r="O54254" s="284"/>
      <c r="P54254" s="284"/>
    </row>
    <row r="54255" spans="15:16" x14ac:dyDescent="0.2">
      <c r="O54255" s="284"/>
      <c r="P54255" s="284"/>
    </row>
    <row r="54256" spans="15:16" x14ac:dyDescent="0.2">
      <c r="O54256" s="284"/>
      <c r="P54256" s="284"/>
    </row>
    <row r="54257" spans="15:16" x14ac:dyDescent="0.2">
      <c r="O54257" s="284"/>
      <c r="P54257" s="284"/>
    </row>
    <row r="54258" spans="15:16" x14ac:dyDescent="0.2">
      <c r="O54258" s="284"/>
      <c r="P54258" s="284"/>
    </row>
    <row r="54259" spans="15:16" x14ac:dyDescent="0.2">
      <c r="O54259" s="284"/>
      <c r="P54259" s="284"/>
    </row>
    <row r="54260" spans="15:16" x14ac:dyDescent="0.2">
      <c r="O54260" s="284"/>
      <c r="P54260" s="284"/>
    </row>
    <row r="54261" spans="15:16" x14ac:dyDescent="0.2">
      <c r="O54261" s="284"/>
      <c r="P54261" s="284"/>
    </row>
    <row r="54262" spans="15:16" x14ac:dyDescent="0.2">
      <c r="O54262" s="284"/>
      <c r="P54262" s="284"/>
    </row>
    <row r="54263" spans="15:16" x14ac:dyDescent="0.2">
      <c r="O54263" s="284"/>
      <c r="P54263" s="284"/>
    </row>
    <row r="54264" spans="15:16" x14ac:dyDescent="0.2">
      <c r="O54264" s="284"/>
      <c r="P54264" s="284"/>
    </row>
    <row r="54265" spans="15:16" x14ac:dyDescent="0.2">
      <c r="O54265" s="284"/>
      <c r="P54265" s="284"/>
    </row>
    <row r="54266" spans="15:16" x14ac:dyDescent="0.2">
      <c r="O54266" s="284"/>
      <c r="P54266" s="284"/>
    </row>
    <row r="54267" spans="15:16" x14ac:dyDescent="0.2">
      <c r="O54267" s="284"/>
      <c r="P54267" s="284"/>
    </row>
    <row r="54268" spans="15:16" x14ac:dyDescent="0.2">
      <c r="O54268" s="284"/>
      <c r="P54268" s="284"/>
    </row>
    <row r="54269" spans="15:16" x14ac:dyDescent="0.2">
      <c r="O54269" s="284"/>
      <c r="P54269" s="284"/>
    </row>
    <row r="54270" spans="15:16" x14ac:dyDescent="0.2">
      <c r="O54270" s="284"/>
      <c r="P54270" s="284"/>
    </row>
    <row r="54271" spans="15:16" x14ac:dyDescent="0.2">
      <c r="O54271" s="284"/>
      <c r="P54271" s="284"/>
    </row>
    <row r="54272" spans="15:16" x14ac:dyDescent="0.2">
      <c r="O54272" s="284"/>
      <c r="P54272" s="284"/>
    </row>
    <row r="54273" spans="15:16" x14ac:dyDescent="0.2">
      <c r="O54273" s="284"/>
      <c r="P54273" s="284"/>
    </row>
    <row r="54274" spans="15:16" x14ac:dyDescent="0.2">
      <c r="O54274" s="284"/>
      <c r="P54274" s="284"/>
    </row>
    <row r="54275" spans="15:16" x14ac:dyDescent="0.2">
      <c r="O54275" s="284"/>
      <c r="P54275" s="284"/>
    </row>
    <row r="54276" spans="15:16" x14ac:dyDescent="0.2">
      <c r="O54276" s="284"/>
      <c r="P54276" s="284"/>
    </row>
    <row r="54277" spans="15:16" x14ac:dyDescent="0.2">
      <c r="O54277" s="284"/>
      <c r="P54277" s="284"/>
    </row>
    <row r="54278" spans="15:16" x14ac:dyDescent="0.2">
      <c r="O54278" s="284"/>
      <c r="P54278" s="284"/>
    </row>
    <row r="54279" spans="15:16" x14ac:dyDescent="0.2">
      <c r="O54279" s="284"/>
      <c r="P54279" s="284"/>
    </row>
    <row r="54280" spans="15:16" x14ac:dyDescent="0.2">
      <c r="O54280" s="284"/>
      <c r="P54280" s="284"/>
    </row>
    <row r="54281" spans="15:16" x14ac:dyDescent="0.2">
      <c r="O54281" s="284"/>
      <c r="P54281" s="284"/>
    </row>
    <row r="54282" spans="15:16" x14ac:dyDescent="0.2">
      <c r="O54282" s="284"/>
      <c r="P54282" s="284"/>
    </row>
    <row r="54283" spans="15:16" x14ac:dyDescent="0.2">
      <c r="O54283" s="284"/>
      <c r="P54283" s="284"/>
    </row>
    <row r="54284" spans="15:16" x14ac:dyDescent="0.2">
      <c r="O54284" s="284"/>
      <c r="P54284" s="284"/>
    </row>
    <row r="54285" spans="15:16" x14ac:dyDescent="0.2">
      <c r="O54285" s="284"/>
      <c r="P54285" s="284"/>
    </row>
    <row r="54286" spans="15:16" x14ac:dyDescent="0.2">
      <c r="O54286" s="284"/>
      <c r="P54286" s="284"/>
    </row>
    <row r="54287" spans="15:16" x14ac:dyDescent="0.2">
      <c r="O54287" s="284"/>
      <c r="P54287" s="284"/>
    </row>
    <row r="54288" spans="15:16" x14ac:dyDescent="0.2">
      <c r="O54288" s="284"/>
      <c r="P54288" s="284"/>
    </row>
    <row r="54289" spans="15:16" x14ac:dyDescent="0.2">
      <c r="O54289" s="284"/>
      <c r="P54289" s="284"/>
    </row>
    <row r="54290" spans="15:16" x14ac:dyDescent="0.2">
      <c r="O54290" s="284"/>
      <c r="P54290" s="284"/>
    </row>
    <row r="54291" spans="15:16" x14ac:dyDescent="0.2">
      <c r="O54291" s="284"/>
      <c r="P54291" s="284"/>
    </row>
    <row r="54292" spans="15:16" x14ac:dyDescent="0.2">
      <c r="O54292" s="284"/>
      <c r="P54292" s="284"/>
    </row>
    <row r="54293" spans="15:16" x14ac:dyDescent="0.2">
      <c r="O54293" s="284"/>
      <c r="P54293" s="284"/>
    </row>
    <row r="54294" spans="15:16" x14ac:dyDescent="0.2">
      <c r="O54294" s="284"/>
      <c r="P54294" s="284"/>
    </row>
    <row r="54295" spans="15:16" x14ac:dyDescent="0.2">
      <c r="O54295" s="284"/>
      <c r="P54295" s="284"/>
    </row>
    <row r="54296" spans="15:16" x14ac:dyDescent="0.2">
      <c r="O54296" s="284"/>
      <c r="P54296" s="284"/>
    </row>
    <row r="54297" spans="15:16" x14ac:dyDescent="0.2">
      <c r="O54297" s="284"/>
      <c r="P54297" s="284"/>
    </row>
    <row r="54298" spans="15:16" x14ac:dyDescent="0.2">
      <c r="O54298" s="284"/>
      <c r="P54298" s="284"/>
    </row>
    <row r="54299" spans="15:16" x14ac:dyDescent="0.2">
      <c r="O54299" s="284"/>
      <c r="P54299" s="284"/>
    </row>
    <row r="54300" spans="15:16" x14ac:dyDescent="0.2">
      <c r="O54300" s="284"/>
      <c r="P54300" s="284"/>
    </row>
    <row r="54301" spans="15:16" x14ac:dyDescent="0.2">
      <c r="O54301" s="284"/>
      <c r="P54301" s="284"/>
    </row>
    <row r="54302" spans="15:16" x14ac:dyDescent="0.2">
      <c r="O54302" s="284"/>
      <c r="P54302" s="284"/>
    </row>
    <row r="54303" spans="15:16" x14ac:dyDescent="0.2">
      <c r="O54303" s="284"/>
      <c r="P54303" s="284"/>
    </row>
    <row r="54304" spans="15:16" x14ac:dyDescent="0.2">
      <c r="O54304" s="284"/>
      <c r="P54304" s="284"/>
    </row>
    <row r="54305" spans="15:16" x14ac:dyDescent="0.2">
      <c r="O54305" s="284"/>
      <c r="P54305" s="284"/>
    </row>
    <row r="54306" spans="15:16" x14ac:dyDescent="0.2">
      <c r="O54306" s="284"/>
      <c r="P54306" s="284"/>
    </row>
    <row r="54307" spans="15:16" x14ac:dyDescent="0.2">
      <c r="O54307" s="284"/>
      <c r="P54307" s="284"/>
    </row>
    <row r="54308" spans="15:16" x14ac:dyDescent="0.2">
      <c r="O54308" s="284"/>
      <c r="P54308" s="284"/>
    </row>
    <row r="54309" spans="15:16" x14ac:dyDescent="0.2">
      <c r="O54309" s="284"/>
      <c r="P54309" s="284"/>
    </row>
    <row r="54310" spans="15:16" x14ac:dyDescent="0.2">
      <c r="O54310" s="284"/>
      <c r="P54310" s="284"/>
    </row>
    <row r="54311" spans="15:16" x14ac:dyDescent="0.2">
      <c r="O54311" s="284"/>
      <c r="P54311" s="284"/>
    </row>
    <row r="54312" spans="15:16" x14ac:dyDescent="0.2">
      <c r="O54312" s="284"/>
      <c r="P54312" s="284"/>
    </row>
    <row r="54313" spans="15:16" x14ac:dyDescent="0.2">
      <c r="O54313" s="284"/>
      <c r="P54313" s="284"/>
    </row>
    <row r="54314" spans="15:16" x14ac:dyDescent="0.2">
      <c r="O54314" s="284"/>
      <c r="P54314" s="284"/>
    </row>
    <row r="54315" spans="15:16" x14ac:dyDescent="0.2">
      <c r="O54315" s="284"/>
      <c r="P54315" s="284"/>
    </row>
    <row r="54316" spans="15:16" x14ac:dyDescent="0.2">
      <c r="O54316" s="284"/>
      <c r="P54316" s="284"/>
    </row>
    <row r="54317" spans="15:16" x14ac:dyDescent="0.2">
      <c r="O54317" s="284"/>
      <c r="P54317" s="284"/>
    </row>
    <row r="54318" spans="15:16" x14ac:dyDescent="0.2">
      <c r="O54318" s="284"/>
      <c r="P54318" s="284"/>
    </row>
    <row r="54319" spans="15:16" x14ac:dyDescent="0.2">
      <c r="O54319" s="284"/>
      <c r="P54319" s="284"/>
    </row>
    <row r="54320" spans="15:16" x14ac:dyDescent="0.2">
      <c r="O54320" s="284"/>
      <c r="P54320" s="284"/>
    </row>
    <row r="54321" spans="15:16" x14ac:dyDescent="0.2">
      <c r="O54321" s="284"/>
      <c r="P54321" s="284"/>
    </row>
    <row r="54322" spans="15:16" x14ac:dyDescent="0.2">
      <c r="O54322" s="284"/>
      <c r="P54322" s="284"/>
    </row>
    <row r="54323" spans="15:16" x14ac:dyDescent="0.2">
      <c r="O54323" s="284"/>
      <c r="P54323" s="284"/>
    </row>
    <row r="54324" spans="15:16" x14ac:dyDescent="0.2">
      <c r="O54324" s="284"/>
      <c r="P54324" s="284"/>
    </row>
    <row r="54325" spans="15:16" x14ac:dyDescent="0.2">
      <c r="O54325" s="284"/>
      <c r="P54325" s="284"/>
    </row>
    <row r="54326" spans="15:16" x14ac:dyDescent="0.2">
      <c r="O54326" s="284"/>
      <c r="P54326" s="284"/>
    </row>
    <row r="54327" spans="15:16" x14ac:dyDescent="0.2">
      <c r="O54327" s="284"/>
      <c r="P54327" s="284"/>
    </row>
    <row r="54328" spans="15:16" x14ac:dyDescent="0.2">
      <c r="O54328" s="284"/>
      <c r="P54328" s="284"/>
    </row>
    <row r="54329" spans="15:16" x14ac:dyDescent="0.2">
      <c r="O54329" s="284"/>
      <c r="P54329" s="284"/>
    </row>
    <row r="54330" spans="15:16" x14ac:dyDescent="0.2">
      <c r="O54330" s="284"/>
      <c r="P54330" s="284"/>
    </row>
    <row r="54331" spans="15:16" x14ac:dyDescent="0.2">
      <c r="O54331" s="284"/>
      <c r="P54331" s="284"/>
    </row>
    <row r="54332" spans="15:16" x14ac:dyDescent="0.2">
      <c r="O54332" s="284"/>
      <c r="P54332" s="284"/>
    </row>
    <row r="54333" spans="15:16" x14ac:dyDescent="0.2">
      <c r="O54333" s="284"/>
      <c r="P54333" s="284"/>
    </row>
    <row r="54334" spans="15:16" x14ac:dyDescent="0.2">
      <c r="O54334" s="284"/>
      <c r="P54334" s="284"/>
    </row>
    <row r="54335" spans="15:16" x14ac:dyDescent="0.2">
      <c r="O54335" s="284"/>
      <c r="P54335" s="284"/>
    </row>
    <row r="54336" spans="15:16" x14ac:dyDescent="0.2">
      <c r="O54336" s="284"/>
      <c r="P54336" s="284"/>
    </row>
    <row r="54337" spans="15:16" x14ac:dyDescent="0.2">
      <c r="O54337" s="284"/>
      <c r="P54337" s="284"/>
    </row>
    <row r="54338" spans="15:16" x14ac:dyDescent="0.2">
      <c r="O54338" s="284"/>
      <c r="P54338" s="284"/>
    </row>
    <row r="54339" spans="15:16" x14ac:dyDescent="0.2">
      <c r="O54339" s="284"/>
      <c r="P54339" s="284"/>
    </row>
    <row r="54340" spans="15:16" x14ac:dyDescent="0.2">
      <c r="O54340" s="284"/>
      <c r="P54340" s="284"/>
    </row>
    <row r="54341" spans="15:16" x14ac:dyDescent="0.2">
      <c r="O54341" s="284"/>
      <c r="P54341" s="284"/>
    </row>
    <row r="54342" spans="15:16" x14ac:dyDescent="0.2">
      <c r="O54342" s="284"/>
      <c r="P54342" s="284"/>
    </row>
    <row r="54343" spans="15:16" x14ac:dyDescent="0.2">
      <c r="O54343" s="284"/>
      <c r="P54343" s="284"/>
    </row>
    <row r="54344" spans="15:16" x14ac:dyDescent="0.2">
      <c r="O54344" s="284"/>
      <c r="P54344" s="284"/>
    </row>
    <row r="54345" spans="15:16" x14ac:dyDescent="0.2">
      <c r="O54345" s="284"/>
      <c r="P54345" s="284"/>
    </row>
    <row r="54346" spans="15:16" x14ac:dyDescent="0.2">
      <c r="O54346" s="284"/>
      <c r="P54346" s="284"/>
    </row>
    <row r="54347" spans="15:16" x14ac:dyDescent="0.2">
      <c r="O54347" s="284"/>
      <c r="P54347" s="284"/>
    </row>
    <row r="54348" spans="15:16" x14ac:dyDescent="0.2">
      <c r="O54348" s="284"/>
      <c r="P54348" s="284"/>
    </row>
    <row r="54349" spans="15:16" x14ac:dyDescent="0.2">
      <c r="O54349" s="284"/>
      <c r="P54349" s="284"/>
    </row>
    <row r="54350" spans="15:16" x14ac:dyDescent="0.2">
      <c r="O54350" s="284"/>
      <c r="P54350" s="284"/>
    </row>
    <row r="54351" spans="15:16" x14ac:dyDescent="0.2">
      <c r="O54351" s="284"/>
      <c r="P54351" s="284"/>
    </row>
    <row r="54352" spans="15:16" x14ac:dyDescent="0.2">
      <c r="O54352" s="284"/>
      <c r="P54352" s="284"/>
    </row>
    <row r="54353" spans="15:16" x14ac:dyDescent="0.2">
      <c r="O54353" s="284"/>
      <c r="P54353" s="284"/>
    </row>
    <row r="54354" spans="15:16" x14ac:dyDescent="0.2">
      <c r="O54354" s="284"/>
      <c r="P54354" s="284"/>
    </row>
    <row r="54355" spans="15:16" x14ac:dyDescent="0.2">
      <c r="O54355" s="284"/>
      <c r="P54355" s="284"/>
    </row>
    <row r="54356" spans="15:16" x14ac:dyDescent="0.2">
      <c r="O54356" s="284"/>
      <c r="P54356" s="284"/>
    </row>
    <row r="54357" spans="15:16" x14ac:dyDescent="0.2">
      <c r="O54357" s="284"/>
      <c r="P54357" s="284"/>
    </row>
    <row r="54358" spans="15:16" x14ac:dyDescent="0.2">
      <c r="O54358" s="284"/>
      <c r="P54358" s="284"/>
    </row>
    <row r="54359" spans="15:16" x14ac:dyDescent="0.2">
      <c r="O54359" s="284"/>
      <c r="P54359" s="284"/>
    </row>
    <row r="54360" spans="15:16" x14ac:dyDescent="0.2">
      <c r="O54360" s="284"/>
      <c r="P54360" s="284"/>
    </row>
    <row r="54361" spans="15:16" x14ac:dyDescent="0.2">
      <c r="O54361" s="284"/>
      <c r="P54361" s="284"/>
    </row>
    <row r="54362" spans="15:16" x14ac:dyDescent="0.2">
      <c r="O54362" s="284"/>
      <c r="P54362" s="284"/>
    </row>
    <row r="54363" spans="15:16" x14ac:dyDescent="0.2">
      <c r="O54363" s="284"/>
      <c r="P54363" s="284"/>
    </row>
    <row r="54364" spans="15:16" x14ac:dyDescent="0.2">
      <c r="O54364" s="284"/>
      <c r="P54364" s="284"/>
    </row>
    <row r="54365" spans="15:16" x14ac:dyDescent="0.2">
      <c r="O54365" s="284"/>
      <c r="P54365" s="284"/>
    </row>
    <row r="54366" spans="15:16" x14ac:dyDescent="0.2">
      <c r="O54366" s="284"/>
      <c r="P54366" s="284"/>
    </row>
    <row r="54367" spans="15:16" x14ac:dyDescent="0.2">
      <c r="O54367" s="284"/>
      <c r="P54367" s="284"/>
    </row>
    <row r="54368" spans="15:16" x14ac:dyDescent="0.2">
      <c r="O54368" s="284"/>
      <c r="P54368" s="284"/>
    </row>
    <row r="54369" spans="15:16" x14ac:dyDescent="0.2">
      <c r="O54369" s="284"/>
      <c r="P54369" s="284"/>
    </row>
    <row r="54370" spans="15:16" x14ac:dyDescent="0.2">
      <c r="O54370" s="284"/>
      <c r="P54370" s="284"/>
    </row>
    <row r="54371" spans="15:16" x14ac:dyDescent="0.2">
      <c r="O54371" s="284"/>
      <c r="P54371" s="284"/>
    </row>
    <row r="54372" spans="15:16" x14ac:dyDescent="0.2">
      <c r="O54372" s="284"/>
      <c r="P54372" s="284"/>
    </row>
    <row r="54373" spans="15:16" x14ac:dyDescent="0.2">
      <c r="O54373" s="284"/>
      <c r="P54373" s="284"/>
    </row>
    <row r="54374" spans="15:16" x14ac:dyDescent="0.2">
      <c r="O54374" s="284"/>
      <c r="P54374" s="284"/>
    </row>
    <row r="54375" spans="15:16" x14ac:dyDescent="0.2">
      <c r="O54375" s="284"/>
      <c r="P54375" s="284"/>
    </row>
    <row r="54376" spans="15:16" x14ac:dyDescent="0.2">
      <c r="O54376" s="284"/>
      <c r="P54376" s="284"/>
    </row>
    <row r="54377" spans="15:16" x14ac:dyDescent="0.2">
      <c r="O54377" s="284"/>
      <c r="P54377" s="284"/>
    </row>
    <row r="54378" spans="15:16" x14ac:dyDescent="0.2">
      <c r="O54378" s="284"/>
      <c r="P54378" s="284"/>
    </row>
    <row r="54379" spans="15:16" x14ac:dyDescent="0.2">
      <c r="O54379" s="284"/>
      <c r="P54379" s="284"/>
    </row>
    <row r="54380" spans="15:16" x14ac:dyDescent="0.2">
      <c r="O54380" s="284"/>
      <c r="P54380" s="284"/>
    </row>
    <row r="54381" spans="15:16" x14ac:dyDescent="0.2">
      <c r="O54381" s="284"/>
      <c r="P54381" s="284"/>
    </row>
    <row r="54382" spans="15:16" x14ac:dyDescent="0.2">
      <c r="O54382" s="284"/>
      <c r="P54382" s="284"/>
    </row>
    <row r="54383" spans="15:16" x14ac:dyDescent="0.2">
      <c r="O54383" s="284"/>
      <c r="P54383" s="284"/>
    </row>
    <row r="54384" spans="15:16" x14ac:dyDescent="0.2">
      <c r="O54384" s="284"/>
      <c r="P54384" s="284"/>
    </row>
    <row r="54385" spans="15:16" x14ac:dyDescent="0.2">
      <c r="O54385" s="284"/>
      <c r="P54385" s="284"/>
    </row>
    <row r="54386" spans="15:16" x14ac:dyDescent="0.2">
      <c r="O54386" s="284"/>
      <c r="P54386" s="284"/>
    </row>
    <row r="54387" spans="15:16" x14ac:dyDescent="0.2">
      <c r="O54387" s="284"/>
      <c r="P54387" s="284"/>
    </row>
    <row r="54388" spans="15:16" x14ac:dyDescent="0.2">
      <c r="O54388" s="284"/>
      <c r="P54388" s="284"/>
    </row>
    <row r="54389" spans="15:16" x14ac:dyDescent="0.2">
      <c r="O54389" s="284"/>
      <c r="P54389" s="284"/>
    </row>
    <row r="54390" spans="15:16" x14ac:dyDescent="0.2">
      <c r="O54390" s="284"/>
      <c r="P54390" s="284"/>
    </row>
    <row r="54391" spans="15:16" x14ac:dyDescent="0.2">
      <c r="O54391" s="284"/>
      <c r="P54391" s="284"/>
    </row>
    <row r="54392" spans="15:16" x14ac:dyDescent="0.2">
      <c r="O54392" s="284"/>
      <c r="P54392" s="284"/>
    </row>
    <row r="54393" spans="15:16" x14ac:dyDescent="0.2">
      <c r="O54393" s="284"/>
      <c r="P54393" s="284"/>
    </row>
    <row r="54394" spans="15:16" x14ac:dyDescent="0.2">
      <c r="O54394" s="284"/>
      <c r="P54394" s="284"/>
    </row>
    <row r="54395" spans="15:16" x14ac:dyDescent="0.2">
      <c r="O54395" s="284"/>
      <c r="P54395" s="284"/>
    </row>
    <row r="54396" spans="15:16" x14ac:dyDescent="0.2">
      <c r="O54396" s="284"/>
      <c r="P54396" s="284"/>
    </row>
    <row r="54397" spans="15:16" x14ac:dyDescent="0.2">
      <c r="O54397" s="284"/>
      <c r="P54397" s="284"/>
    </row>
    <row r="54398" spans="15:16" x14ac:dyDescent="0.2">
      <c r="O54398" s="284"/>
      <c r="P54398" s="284"/>
    </row>
    <row r="54399" spans="15:16" x14ac:dyDescent="0.2">
      <c r="O54399" s="284"/>
      <c r="P54399" s="284"/>
    </row>
    <row r="54400" spans="15:16" x14ac:dyDescent="0.2">
      <c r="O54400" s="284"/>
      <c r="P54400" s="284"/>
    </row>
    <row r="54401" spans="15:16" x14ac:dyDescent="0.2">
      <c r="O54401" s="284"/>
      <c r="P54401" s="284"/>
    </row>
    <row r="54402" spans="15:16" x14ac:dyDescent="0.2">
      <c r="O54402" s="284"/>
      <c r="P54402" s="284"/>
    </row>
    <row r="54403" spans="15:16" x14ac:dyDescent="0.2">
      <c r="O54403" s="284"/>
      <c r="P54403" s="284"/>
    </row>
    <row r="54404" spans="15:16" x14ac:dyDescent="0.2">
      <c r="O54404" s="284"/>
      <c r="P54404" s="284"/>
    </row>
    <row r="54405" spans="15:16" x14ac:dyDescent="0.2">
      <c r="O54405" s="284"/>
      <c r="P54405" s="284"/>
    </row>
    <row r="54406" spans="15:16" x14ac:dyDescent="0.2">
      <c r="O54406" s="284"/>
      <c r="P54406" s="284"/>
    </row>
    <row r="54407" spans="15:16" x14ac:dyDescent="0.2">
      <c r="O54407" s="284"/>
      <c r="P54407" s="284"/>
    </row>
    <row r="54408" spans="15:16" x14ac:dyDescent="0.2">
      <c r="O54408" s="284"/>
      <c r="P54408" s="284"/>
    </row>
    <row r="54409" spans="15:16" x14ac:dyDescent="0.2">
      <c r="O54409" s="284"/>
      <c r="P54409" s="284"/>
    </row>
    <row r="54410" spans="15:16" x14ac:dyDescent="0.2">
      <c r="O54410" s="284"/>
      <c r="P54410" s="284"/>
    </row>
    <row r="54411" spans="15:16" x14ac:dyDescent="0.2">
      <c r="O54411" s="284"/>
      <c r="P54411" s="284"/>
    </row>
    <row r="54412" spans="15:16" x14ac:dyDescent="0.2">
      <c r="O54412" s="284"/>
      <c r="P54412" s="284"/>
    </row>
    <row r="54413" spans="15:16" x14ac:dyDescent="0.2">
      <c r="O54413" s="284"/>
      <c r="P54413" s="284"/>
    </row>
    <row r="54414" spans="15:16" x14ac:dyDescent="0.2">
      <c r="O54414" s="284"/>
      <c r="P54414" s="284"/>
    </row>
    <row r="54415" spans="15:16" x14ac:dyDescent="0.2">
      <c r="O54415" s="284"/>
      <c r="P54415" s="284"/>
    </row>
    <row r="54416" spans="15:16" x14ac:dyDescent="0.2">
      <c r="O54416" s="284"/>
      <c r="P54416" s="284"/>
    </row>
    <row r="54417" spans="15:16" x14ac:dyDescent="0.2">
      <c r="O54417" s="284"/>
      <c r="P54417" s="284"/>
    </row>
    <row r="54418" spans="15:16" x14ac:dyDescent="0.2">
      <c r="O54418" s="284"/>
      <c r="P54418" s="284"/>
    </row>
    <row r="54419" spans="15:16" x14ac:dyDescent="0.2">
      <c r="O54419" s="284"/>
      <c r="P54419" s="284"/>
    </row>
    <row r="54420" spans="15:16" x14ac:dyDescent="0.2">
      <c r="O54420" s="284"/>
      <c r="P54420" s="284"/>
    </row>
    <row r="54421" spans="15:16" x14ac:dyDescent="0.2">
      <c r="O54421" s="284"/>
      <c r="P54421" s="284"/>
    </row>
    <row r="54422" spans="15:16" x14ac:dyDescent="0.2">
      <c r="O54422" s="284"/>
      <c r="P54422" s="284"/>
    </row>
    <row r="54423" spans="15:16" x14ac:dyDescent="0.2">
      <c r="O54423" s="284"/>
      <c r="P54423" s="284"/>
    </row>
    <row r="54424" spans="15:16" x14ac:dyDescent="0.2">
      <c r="O54424" s="284"/>
      <c r="P54424" s="284"/>
    </row>
    <row r="54425" spans="15:16" x14ac:dyDescent="0.2">
      <c r="O54425" s="284"/>
      <c r="P54425" s="284"/>
    </row>
    <row r="54426" spans="15:16" x14ac:dyDescent="0.2">
      <c r="O54426" s="284"/>
      <c r="P54426" s="284"/>
    </row>
    <row r="54427" spans="15:16" x14ac:dyDescent="0.2">
      <c r="O54427" s="284"/>
      <c r="P54427" s="284"/>
    </row>
    <row r="54428" spans="15:16" x14ac:dyDescent="0.2">
      <c r="O54428" s="284"/>
      <c r="P54428" s="284"/>
    </row>
    <row r="54429" spans="15:16" x14ac:dyDescent="0.2">
      <c r="O54429" s="284"/>
      <c r="P54429" s="284"/>
    </row>
    <row r="54430" spans="15:16" x14ac:dyDescent="0.2">
      <c r="O54430" s="284"/>
      <c r="P54430" s="284"/>
    </row>
    <row r="54431" spans="15:16" x14ac:dyDescent="0.2">
      <c r="O54431" s="284"/>
      <c r="P54431" s="284"/>
    </row>
    <row r="54432" spans="15:16" x14ac:dyDescent="0.2">
      <c r="O54432" s="284"/>
      <c r="P54432" s="284"/>
    </row>
    <row r="54433" spans="15:16" x14ac:dyDescent="0.2">
      <c r="O54433" s="284"/>
      <c r="P54433" s="284"/>
    </row>
    <row r="54434" spans="15:16" x14ac:dyDescent="0.2">
      <c r="O54434" s="284"/>
      <c r="P54434" s="284"/>
    </row>
    <row r="54435" spans="15:16" x14ac:dyDescent="0.2">
      <c r="O54435" s="284"/>
      <c r="P54435" s="284"/>
    </row>
    <row r="54436" spans="15:16" x14ac:dyDescent="0.2">
      <c r="O54436" s="284"/>
      <c r="P54436" s="284"/>
    </row>
    <row r="54437" spans="15:16" x14ac:dyDescent="0.2">
      <c r="O54437" s="284"/>
      <c r="P54437" s="284"/>
    </row>
    <row r="54438" spans="15:16" x14ac:dyDescent="0.2">
      <c r="O54438" s="284"/>
      <c r="P54438" s="284"/>
    </row>
    <row r="54439" spans="15:16" x14ac:dyDescent="0.2">
      <c r="O54439" s="284"/>
      <c r="P54439" s="284"/>
    </row>
    <row r="54440" spans="15:16" x14ac:dyDescent="0.2">
      <c r="O54440" s="284"/>
      <c r="P54440" s="284"/>
    </row>
    <row r="54441" spans="15:16" x14ac:dyDescent="0.2">
      <c r="O54441" s="284"/>
      <c r="P54441" s="284"/>
    </row>
    <row r="54442" spans="15:16" x14ac:dyDescent="0.2">
      <c r="O54442" s="284"/>
      <c r="P54442" s="284"/>
    </row>
    <row r="54443" spans="15:16" x14ac:dyDescent="0.2">
      <c r="O54443" s="284"/>
      <c r="P54443" s="284"/>
    </row>
    <row r="54444" spans="15:16" x14ac:dyDescent="0.2">
      <c r="O54444" s="284"/>
      <c r="P54444" s="284"/>
    </row>
    <row r="54445" spans="15:16" x14ac:dyDescent="0.2">
      <c r="O54445" s="284"/>
      <c r="P54445" s="284"/>
    </row>
    <row r="54446" spans="15:16" x14ac:dyDescent="0.2">
      <c r="O54446" s="284"/>
      <c r="P54446" s="284"/>
    </row>
    <row r="54447" spans="15:16" x14ac:dyDescent="0.2">
      <c r="O54447" s="284"/>
      <c r="P54447" s="284"/>
    </row>
    <row r="54448" spans="15:16" x14ac:dyDescent="0.2">
      <c r="O54448" s="284"/>
      <c r="P54448" s="284"/>
    </row>
    <row r="54449" spans="15:16" x14ac:dyDescent="0.2">
      <c r="O54449" s="284"/>
      <c r="P54449" s="284"/>
    </row>
    <row r="54450" spans="15:16" x14ac:dyDescent="0.2">
      <c r="O54450" s="284"/>
      <c r="P54450" s="284"/>
    </row>
    <row r="54451" spans="15:16" x14ac:dyDescent="0.2">
      <c r="O54451" s="284"/>
      <c r="P54451" s="284"/>
    </row>
    <row r="54452" spans="15:16" x14ac:dyDescent="0.2">
      <c r="O54452" s="284"/>
      <c r="P54452" s="284"/>
    </row>
    <row r="54453" spans="15:16" x14ac:dyDescent="0.2">
      <c r="O54453" s="284"/>
      <c r="P54453" s="284"/>
    </row>
    <row r="54454" spans="15:16" x14ac:dyDescent="0.2">
      <c r="O54454" s="284"/>
      <c r="P54454" s="284"/>
    </row>
    <row r="54455" spans="15:16" x14ac:dyDescent="0.2">
      <c r="O54455" s="284"/>
      <c r="P54455" s="284"/>
    </row>
    <row r="54456" spans="15:16" x14ac:dyDescent="0.2">
      <c r="O54456" s="284"/>
      <c r="P54456" s="284"/>
    </row>
    <row r="54457" spans="15:16" x14ac:dyDescent="0.2">
      <c r="O54457" s="284"/>
      <c r="P54457" s="284"/>
    </row>
    <row r="54458" spans="15:16" x14ac:dyDescent="0.2">
      <c r="O54458" s="284"/>
      <c r="P54458" s="284"/>
    </row>
    <row r="54459" spans="15:16" x14ac:dyDescent="0.2">
      <c r="O54459" s="284"/>
      <c r="P54459" s="284"/>
    </row>
    <row r="54460" spans="15:16" x14ac:dyDescent="0.2">
      <c r="O54460" s="284"/>
      <c r="P54460" s="284"/>
    </row>
    <row r="54461" spans="15:16" x14ac:dyDescent="0.2">
      <c r="O54461" s="284"/>
      <c r="P54461" s="284"/>
    </row>
    <row r="54462" spans="15:16" x14ac:dyDescent="0.2">
      <c r="O54462" s="284"/>
      <c r="P54462" s="284"/>
    </row>
    <row r="54463" spans="15:16" x14ac:dyDescent="0.2">
      <c r="O54463" s="284"/>
      <c r="P54463" s="284"/>
    </row>
    <row r="54464" spans="15:16" x14ac:dyDescent="0.2">
      <c r="O54464" s="284"/>
      <c r="P54464" s="284"/>
    </row>
    <row r="54465" spans="15:16" x14ac:dyDescent="0.2">
      <c r="O54465" s="284"/>
      <c r="P54465" s="284"/>
    </row>
    <row r="54466" spans="15:16" x14ac:dyDescent="0.2">
      <c r="O54466" s="284"/>
      <c r="P54466" s="284"/>
    </row>
    <row r="54467" spans="15:16" x14ac:dyDescent="0.2">
      <c r="O54467" s="284"/>
      <c r="P54467" s="284"/>
    </row>
    <row r="54468" spans="15:16" x14ac:dyDescent="0.2">
      <c r="O54468" s="284"/>
      <c r="P54468" s="284"/>
    </row>
    <row r="54469" spans="15:16" x14ac:dyDescent="0.2">
      <c r="O54469" s="284"/>
      <c r="P54469" s="284"/>
    </row>
    <row r="54470" spans="15:16" x14ac:dyDescent="0.2">
      <c r="O54470" s="284"/>
      <c r="P54470" s="284"/>
    </row>
    <row r="54471" spans="15:16" x14ac:dyDescent="0.2">
      <c r="O54471" s="284"/>
      <c r="P54471" s="284"/>
    </row>
    <row r="54472" spans="15:16" x14ac:dyDescent="0.2">
      <c r="O54472" s="284"/>
      <c r="P54472" s="284"/>
    </row>
    <row r="54473" spans="15:16" x14ac:dyDescent="0.2">
      <c r="O54473" s="284"/>
      <c r="P54473" s="284"/>
    </row>
    <row r="54474" spans="15:16" x14ac:dyDescent="0.2">
      <c r="O54474" s="284"/>
      <c r="P54474" s="284"/>
    </row>
    <row r="54475" spans="15:16" x14ac:dyDescent="0.2">
      <c r="O54475" s="284"/>
      <c r="P54475" s="284"/>
    </row>
    <row r="54476" spans="15:16" x14ac:dyDescent="0.2">
      <c r="O54476" s="284"/>
      <c r="P54476" s="284"/>
    </row>
    <row r="54477" spans="15:16" x14ac:dyDescent="0.2">
      <c r="O54477" s="284"/>
      <c r="P54477" s="284"/>
    </row>
    <row r="54478" spans="15:16" x14ac:dyDescent="0.2">
      <c r="O54478" s="284"/>
      <c r="P54478" s="284"/>
    </row>
    <row r="54479" spans="15:16" x14ac:dyDescent="0.2">
      <c r="O54479" s="284"/>
      <c r="P54479" s="284"/>
    </row>
    <row r="54480" spans="15:16" x14ac:dyDescent="0.2">
      <c r="O54480" s="284"/>
      <c r="P54480" s="284"/>
    </row>
    <row r="54481" spans="15:16" x14ac:dyDescent="0.2">
      <c r="O54481" s="284"/>
      <c r="P54481" s="284"/>
    </row>
    <row r="54482" spans="15:16" x14ac:dyDescent="0.2">
      <c r="O54482" s="284"/>
      <c r="P54482" s="284"/>
    </row>
    <row r="54483" spans="15:16" x14ac:dyDescent="0.2">
      <c r="O54483" s="284"/>
      <c r="P54483" s="284"/>
    </row>
    <row r="54484" spans="15:16" x14ac:dyDescent="0.2">
      <c r="O54484" s="284"/>
      <c r="P54484" s="284"/>
    </row>
    <row r="54485" spans="15:16" x14ac:dyDescent="0.2">
      <c r="O54485" s="284"/>
      <c r="P54485" s="284"/>
    </row>
    <row r="54486" spans="15:16" x14ac:dyDescent="0.2">
      <c r="O54486" s="284"/>
      <c r="P54486" s="284"/>
    </row>
    <row r="54487" spans="15:16" x14ac:dyDescent="0.2">
      <c r="O54487" s="284"/>
      <c r="P54487" s="284"/>
    </row>
    <row r="54488" spans="15:16" x14ac:dyDescent="0.2">
      <c r="O54488" s="284"/>
      <c r="P54488" s="284"/>
    </row>
    <row r="54489" spans="15:16" x14ac:dyDescent="0.2">
      <c r="O54489" s="284"/>
      <c r="P54489" s="284"/>
    </row>
    <row r="54490" spans="15:16" x14ac:dyDescent="0.2">
      <c r="O54490" s="284"/>
      <c r="P54490" s="284"/>
    </row>
    <row r="54491" spans="15:16" x14ac:dyDescent="0.2">
      <c r="O54491" s="284"/>
      <c r="P54491" s="284"/>
    </row>
    <row r="54492" spans="15:16" x14ac:dyDescent="0.2">
      <c r="O54492" s="284"/>
      <c r="P54492" s="284"/>
    </row>
    <row r="54493" spans="15:16" x14ac:dyDescent="0.2">
      <c r="O54493" s="284"/>
      <c r="P54493" s="284"/>
    </row>
    <row r="54494" spans="15:16" x14ac:dyDescent="0.2">
      <c r="O54494" s="284"/>
      <c r="P54494" s="284"/>
    </row>
    <row r="54495" spans="15:16" x14ac:dyDescent="0.2">
      <c r="O54495" s="284"/>
      <c r="P54495" s="284"/>
    </row>
    <row r="54496" spans="15:16" x14ac:dyDescent="0.2">
      <c r="O54496" s="284"/>
      <c r="P54496" s="284"/>
    </row>
    <row r="54497" spans="15:16" x14ac:dyDescent="0.2">
      <c r="O54497" s="284"/>
      <c r="P54497" s="284"/>
    </row>
    <row r="54498" spans="15:16" x14ac:dyDescent="0.2">
      <c r="O54498" s="284"/>
      <c r="P54498" s="284"/>
    </row>
    <row r="54499" spans="15:16" x14ac:dyDescent="0.2">
      <c r="O54499" s="284"/>
      <c r="P54499" s="284"/>
    </row>
    <row r="54500" spans="15:16" x14ac:dyDescent="0.2">
      <c r="O54500" s="284"/>
      <c r="P54500" s="284"/>
    </row>
    <row r="54501" spans="15:16" x14ac:dyDescent="0.2">
      <c r="O54501" s="284"/>
      <c r="P54501" s="284"/>
    </row>
    <row r="54502" spans="15:16" x14ac:dyDescent="0.2">
      <c r="O54502" s="284"/>
      <c r="P54502" s="284"/>
    </row>
    <row r="54503" spans="15:16" x14ac:dyDescent="0.2">
      <c r="O54503" s="284"/>
      <c r="P54503" s="284"/>
    </row>
    <row r="54504" spans="15:16" x14ac:dyDescent="0.2">
      <c r="O54504" s="284"/>
      <c r="P54504" s="284"/>
    </row>
    <row r="54505" spans="15:16" x14ac:dyDescent="0.2">
      <c r="O54505" s="284"/>
      <c r="P54505" s="284"/>
    </row>
    <row r="54506" spans="15:16" x14ac:dyDescent="0.2">
      <c r="O54506" s="284"/>
      <c r="P54506" s="284"/>
    </row>
    <row r="54507" spans="15:16" x14ac:dyDescent="0.2">
      <c r="O54507" s="284"/>
      <c r="P54507" s="284"/>
    </row>
    <row r="54508" spans="15:16" x14ac:dyDescent="0.2">
      <c r="O54508" s="284"/>
      <c r="P54508" s="284"/>
    </row>
    <row r="54509" spans="15:16" x14ac:dyDescent="0.2">
      <c r="O54509" s="284"/>
      <c r="P54509" s="284"/>
    </row>
    <row r="54510" spans="15:16" x14ac:dyDescent="0.2">
      <c r="O54510" s="284"/>
      <c r="P54510" s="284"/>
    </row>
    <row r="54511" spans="15:16" x14ac:dyDescent="0.2">
      <c r="O54511" s="284"/>
      <c r="P54511" s="284"/>
    </row>
    <row r="54512" spans="15:16" x14ac:dyDescent="0.2">
      <c r="O54512" s="284"/>
      <c r="P54512" s="284"/>
    </row>
    <row r="54513" spans="15:16" x14ac:dyDescent="0.2">
      <c r="O54513" s="284"/>
      <c r="P54513" s="284"/>
    </row>
    <row r="54514" spans="15:16" x14ac:dyDescent="0.2">
      <c r="O54514" s="284"/>
      <c r="P54514" s="284"/>
    </row>
    <row r="54515" spans="15:16" x14ac:dyDescent="0.2">
      <c r="O54515" s="284"/>
      <c r="P54515" s="284"/>
    </row>
    <row r="54516" spans="15:16" x14ac:dyDescent="0.2">
      <c r="O54516" s="284"/>
      <c r="P54516" s="284"/>
    </row>
    <row r="54517" spans="15:16" x14ac:dyDescent="0.2">
      <c r="O54517" s="284"/>
      <c r="P54517" s="284"/>
    </row>
    <row r="54518" spans="15:16" x14ac:dyDescent="0.2">
      <c r="O54518" s="284"/>
      <c r="P54518" s="284"/>
    </row>
    <row r="54519" spans="15:16" x14ac:dyDescent="0.2">
      <c r="O54519" s="284"/>
      <c r="P54519" s="284"/>
    </row>
    <row r="54520" spans="15:16" x14ac:dyDescent="0.2">
      <c r="O54520" s="284"/>
      <c r="P54520" s="284"/>
    </row>
    <row r="54521" spans="15:16" x14ac:dyDescent="0.2">
      <c r="O54521" s="284"/>
      <c r="P54521" s="284"/>
    </row>
    <row r="54522" spans="15:16" x14ac:dyDescent="0.2">
      <c r="O54522" s="284"/>
      <c r="P54522" s="284"/>
    </row>
    <row r="54523" spans="15:16" x14ac:dyDescent="0.2">
      <c r="O54523" s="284"/>
      <c r="P54523" s="284"/>
    </row>
    <row r="54524" spans="15:16" x14ac:dyDescent="0.2">
      <c r="O54524" s="284"/>
      <c r="P54524" s="284"/>
    </row>
    <row r="54525" spans="15:16" x14ac:dyDescent="0.2">
      <c r="O54525" s="284"/>
      <c r="P54525" s="284"/>
    </row>
    <row r="54526" spans="15:16" x14ac:dyDescent="0.2">
      <c r="O54526" s="284"/>
      <c r="P54526" s="284"/>
    </row>
    <row r="54527" spans="15:16" x14ac:dyDescent="0.2">
      <c r="O54527" s="284"/>
      <c r="P54527" s="284"/>
    </row>
    <row r="54528" spans="15:16" x14ac:dyDescent="0.2">
      <c r="O54528" s="284"/>
      <c r="P54528" s="284"/>
    </row>
    <row r="54529" spans="15:16" x14ac:dyDescent="0.2">
      <c r="O54529" s="284"/>
      <c r="P54529" s="284"/>
    </row>
    <row r="54530" spans="15:16" x14ac:dyDescent="0.2">
      <c r="O54530" s="284"/>
      <c r="P54530" s="284"/>
    </row>
    <row r="54531" spans="15:16" x14ac:dyDescent="0.2">
      <c r="O54531" s="284"/>
      <c r="P54531" s="284"/>
    </row>
    <row r="54532" spans="15:16" x14ac:dyDescent="0.2">
      <c r="O54532" s="284"/>
      <c r="P54532" s="284"/>
    </row>
    <row r="54533" spans="15:16" x14ac:dyDescent="0.2">
      <c r="O54533" s="284"/>
      <c r="P54533" s="284"/>
    </row>
    <row r="54534" spans="15:16" x14ac:dyDescent="0.2">
      <c r="O54534" s="284"/>
      <c r="P54534" s="284"/>
    </row>
    <row r="54535" spans="15:16" x14ac:dyDescent="0.2">
      <c r="O54535" s="284"/>
      <c r="P54535" s="284"/>
    </row>
    <row r="54536" spans="15:16" x14ac:dyDescent="0.2">
      <c r="O54536" s="284"/>
      <c r="P54536" s="284"/>
    </row>
    <row r="54537" spans="15:16" x14ac:dyDescent="0.2">
      <c r="O54537" s="284"/>
      <c r="P54537" s="284"/>
    </row>
    <row r="54538" spans="15:16" x14ac:dyDescent="0.2">
      <c r="O54538" s="284"/>
      <c r="P54538" s="284"/>
    </row>
    <row r="54539" spans="15:16" x14ac:dyDescent="0.2">
      <c r="O54539" s="284"/>
      <c r="P54539" s="284"/>
    </row>
    <row r="54540" spans="15:16" x14ac:dyDescent="0.2">
      <c r="O54540" s="284"/>
      <c r="P54540" s="284"/>
    </row>
    <row r="54541" spans="15:16" x14ac:dyDescent="0.2">
      <c r="O54541" s="284"/>
      <c r="P54541" s="284"/>
    </row>
    <row r="54542" spans="15:16" x14ac:dyDescent="0.2">
      <c r="O54542" s="284"/>
      <c r="P54542" s="284"/>
    </row>
    <row r="54543" spans="15:16" x14ac:dyDescent="0.2">
      <c r="O54543" s="284"/>
      <c r="P54543" s="284"/>
    </row>
    <row r="54544" spans="15:16" x14ac:dyDescent="0.2">
      <c r="O54544" s="284"/>
      <c r="P54544" s="284"/>
    </row>
    <row r="54545" spans="15:16" x14ac:dyDescent="0.2">
      <c r="O54545" s="284"/>
      <c r="P54545" s="284"/>
    </row>
    <row r="54546" spans="15:16" x14ac:dyDescent="0.2">
      <c r="O54546" s="284"/>
      <c r="P54546" s="284"/>
    </row>
    <row r="54547" spans="15:16" x14ac:dyDescent="0.2">
      <c r="O54547" s="284"/>
      <c r="P54547" s="284"/>
    </row>
    <row r="54548" spans="15:16" x14ac:dyDescent="0.2">
      <c r="O54548" s="284"/>
      <c r="P54548" s="284"/>
    </row>
    <row r="54549" spans="15:16" x14ac:dyDescent="0.2">
      <c r="O54549" s="284"/>
      <c r="P54549" s="284"/>
    </row>
    <row r="54550" spans="15:16" x14ac:dyDescent="0.2">
      <c r="O54550" s="284"/>
      <c r="P54550" s="284"/>
    </row>
    <row r="54551" spans="15:16" x14ac:dyDescent="0.2">
      <c r="O54551" s="284"/>
      <c r="P54551" s="284"/>
    </row>
    <row r="54552" spans="15:16" x14ac:dyDescent="0.2">
      <c r="O54552" s="284"/>
      <c r="P54552" s="284"/>
    </row>
    <row r="54553" spans="15:16" x14ac:dyDescent="0.2">
      <c r="O54553" s="284"/>
      <c r="P54553" s="284"/>
    </row>
    <row r="54554" spans="15:16" x14ac:dyDescent="0.2">
      <c r="O54554" s="284"/>
      <c r="P54554" s="284"/>
    </row>
    <row r="54555" spans="15:16" x14ac:dyDescent="0.2">
      <c r="O54555" s="284"/>
      <c r="P54555" s="284"/>
    </row>
    <row r="54556" spans="15:16" x14ac:dyDescent="0.2">
      <c r="O54556" s="284"/>
      <c r="P54556" s="284"/>
    </row>
    <row r="54557" spans="15:16" x14ac:dyDescent="0.2">
      <c r="O54557" s="284"/>
      <c r="P54557" s="284"/>
    </row>
    <row r="54558" spans="15:16" x14ac:dyDescent="0.2">
      <c r="O54558" s="284"/>
      <c r="P54558" s="284"/>
    </row>
    <row r="54559" spans="15:16" x14ac:dyDescent="0.2">
      <c r="O54559" s="284"/>
      <c r="P54559" s="284"/>
    </row>
    <row r="54560" spans="15:16" x14ac:dyDescent="0.2">
      <c r="O54560" s="284"/>
      <c r="P54560" s="284"/>
    </row>
    <row r="54561" spans="15:16" x14ac:dyDescent="0.2">
      <c r="O54561" s="284"/>
      <c r="P54561" s="284"/>
    </row>
    <row r="54562" spans="15:16" x14ac:dyDescent="0.2">
      <c r="O54562" s="284"/>
      <c r="P54562" s="284"/>
    </row>
    <row r="54563" spans="15:16" x14ac:dyDescent="0.2">
      <c r="O54563" s="284"/>
      <c r="P54563" s="284"/>
    </row>
    <row r="54564" spans="15:16" x14ac:dyDescent="0.2">
      <c r="O54564" s="284"/>
      <c r="P54564" s="284"/>
    </row>
    <row r="54565" spans="15:16" x14ac:dyDescent="0.2">
      <c r="O54565" s="284"/>
      <c r="P54565" s="284"/>
    </row>
    <row r="54566" spans="15:16" x14ac:dyDescent="0.2">
      <c r="O54566" s="284"/>
      <c r="P54566" s="284"/>
    </row>
    <row r="54567" spans="15:16" x14ac:dyDescent="0.2">
      <c r="O54567" s="284"/>
      <c r="P54567" s="284"/>
    </row>
    <row r="54568" spans="15:16" x14ac:dyDescent="0.2">
      <c r="O54568" s="284"/>
      <c r="P54568" s="284"/>
    </row>
    <row r="54569" spans="15:16" x14ac:dyDescent="0.2">
      <c r="O54569" s="284"/>
      <c r="P54569" s="284"/>
    </row>
    <row r="54570" spans="15:16" x14ac:dyDescent="0.2">
      <c r="O54570" s="284"/>
      <c r="P54570" s="284"/>
    </row>
    <row r="54571" spans="15:16" x14ac:dyDescent="0.2">
      <c r="O54571" s="284"/>
      <c r="P54571" s="284"/>
    </row>
    <row r="54572" spans="15:16" x14ac:dyDescent="0.2">
      <c r="O54572" s="284"/>
      <c r="P54572" s="284"/>
    </row>
    <row r="54573" spans="15:16" x14ac:dyDescent="0.2">
      <c r="O54573" s="284"/>
      <c r="P54573" s="284"/>
    </row>
    <row r="54574" spans="15:16" x14ac:dyDescent="0.2">
      <c r="O54574" s="284"/>
      <c r="P54574" s="284"/>
    </row>
    <row r="54575" spans="15:16" x14ac:dyDescent="0.2">
      <c r="O54575" s="284"/>
      <c r="P54575" s="284"/>
    </row>
    <row r="54576" spans="15:16" x14ac:dyDescent="0.2">
      <c r="O54576" s="284"/>
      <c r="P54576" s="284"/>
    </row>
    <row r="54577" spans="15:16" x14ac:dyDescent="0.2">
      <c r="O54577" s="284"/>
      <c r="P54577" s="284"/>
    </row>
    <row r="54578" spans="15:16" x14ac:dyDescent="0.2">
      <c r="O54578" s="284"/>
      <c r="P54578" s="284"/>
    </row>
    <row r="54579" spans="15:16" x14ac:dyDescent="0.2">
      <c r="O54579" s="284"/>
      <c r="P54579" s="284"/>
    </row>
    <row r="54580" spans="15:16" x14ac:dyDescent="0.2">
      <c r="O54580" s="284"/>
      <c r="P54580" s="284"/>
    </row>
    <row r="54581" spans="15:16" x14ac:dyDescent="0.2">
      <c r="O54581" s="284"/>
      <c r="P54581" s="284"/>
    </row>
    <row r="54582" spans="15:16" x14ac:dyDescent="0.2">
      <c r="O54582" s="284"/>
      <c r="P54582" s="284"/>
    </row>
    <row r="54583" spans="15:16" x14ac:dyDescent="0.2">
      <c r="O54583" s="284"/>
      <c r="P54583" s="284"/>
    </row>
    <row r="54584" spans="15:16" x14ac:dyDescent="0.2">
      <c r="O54584" s="284"/>
      <c r="P54584" s="284"/>
    </row>
    <row r="54585" spans="15:16" x14ac:dyDescent="0.2">
      <c r="O54585" s="284"/>
      <c r="P54585" s="284"/>
    </row>
    <row r="54586" spans="15:16" x14ac:dyDescent="0.2">
      <c r="O54586" s="284"/>
      <c r="P54586" s="284"/>
    </row>
    <row r="54587" spans="15:16" x14ac:dyDescent="0.2">
      <c r="O54587" s="284"/>
      <c r="P54587" s="284"/>
    </row>
    <row r="54588" spans="15:16" x14ac:dyDescent="0.2">
      <c r="O54588" s="284"/>
      <c r="P54588" s="284"/>
    </row>
    <row r="54589" spans="15:16" x14ac:dyDescent="0.2">
      <c r="O54589" s="284"/>
      <c r="P54589" s="284"/>
    </row>
    <row r="54590" spans="15:16" x14ac:dyDescent="0.2">
      <c r="O54590" s="284"/>
      <c r="P54590" s="284"/>
    </row>
    <row r="54591" spans="15:16" x14ac:dyDescent="0.2">
      <c r="O54591" s="284"/>
      <c r="P54591" s="284"/>
    </row>
    <row r="54592" spans="15:16" x14ac:dyDescent="0.2">
      <c r="O54592" s="284"/>
      <c r="P54592" s="284"/>
    </row>
    <row r="54593" spans="15:16" x14ac:dyDescent="0.2">
      <c r="O54593" s="284"/>
      <c r="P54593" s="284"/>
    </row>
    <row r="54594" spans="15:16" x14ac:dyDescent="0.2">
      <c r="O54594" s="284"/>
      <c r="P54594" s="284"/>
    </row>
    <row r="54595" spans="15:16" x14ac:dyDescent="0.2">
      <c r="O54595" s="284"/>
      <c r="P54595" s="284"/>
    </row>
    <row r="54596" spans="15:16" x14ac:dyDescent="0.2">
      <c r="O54596" s="284"/>
      <c r="P54596" s="284"/>
    </row>
    <row r="54597" spans="15:16" x14ac:dyDescent="0.2">
      <c r="O54597" s="284"/>
      <c r="P54597" s="284"/>
    </row>
    <row r="54598" spans="15:16" x14ac:dyDescent="0.2">
      <c r="O54598" s="284"/>
      <c r="P54598" s="284"/>
    </row>
    <row r="54599" spans="15:16" x14ac:dyDescent="0.2">
      <c r="O54599" s="284"/>
      <c r="P54599" s="284"/>
    </row>
    <row r="54600" spans="15:16" x14ac:dyDescent="0.2">
      <c r="O54600" s="284"/>
      <c r="P54600" s="284"/>
    </row>
    <row r="54601" spans="15:16" x14ac:dyDescent="0.2">
      <c r="O54601" s="284"/>
      <c r="P54601" s="284"/>
    </row>
    <row r="54602" spans="15:16" x14ac:dyDescent="0.2">
      <c r="O54602" s="284"/>
      <c r="P54602" s="284"/>
    </row>
    <row r="54603" spans="15:16" x14ac:dyDescent="0.2">
      <c r="O54603" s="284"/>
      <c r="P54603" s="284"/>
    </row>
    <row r="54604" spans="15:16" x14ac:dyDescent="0.2">
      <c r="O54604" s="284"/>
      <c r="P54604" s="284"/>
    </row>
    <row r="54605" spans="15:16" x14ac:dyDescent="0.2">
      <c r="O54605" s="284"/>
      <c r="P54605" s="284"/>
    </row>
    <row r="54606" spans="15:16" x14ac:dyDescent="0.2">
      <c r="O54606" s="284"/>
      <c r="P54606" s="284"/>
    </row>
    <row r="54607" spans="15:16" x14ac:dyDescent="0.2">
      <c r="O54607" s="284"/>
      <c r="P54607" s="284"/>
    </row>
    <row r="54608" spans="15:16" x14ac:dyDescent="0.2">
      <c r="O54608" s="284"/>
      <c r="P54608" s="284"/>
    </row>
    <row r="54609" spans="15:16" x14ac:dyDescent="0.2">
      <c r="O54609" s="284"/>
      <c r="P54609" s="284"/>
    </row>
    <row r="54610" spans="15:16" x14ac:dyDescent="0.2">
      <c r="O54610" s="284"/>
      <c r="P54610" s="284"/>
    </row>
    <row r="54611" spans="15:16" x14ac:dyDescent="0.2">
      <c r="O54611" s="284"/>
      <c r="P54611" s="284"/>
    </row>
    <row r="54612" spans="15:16" x14ac:dyDescent="0.2">
      <c r="O54612" s="284"/>
      <c r="P54612" s="284"/>
    </row>
    <row r="54613" spans="15:16" x14ac:dyDescent="0.2">
      <c r="O54613" s="284"/>
      <c r="P54613" s="284"/>
    </row>
    <row r="54614" spans="15:16" x14ac:dyDescent="0.2">
      <c r="O54614" s="284"/>
      <c r="P54614" s="284"/>
    </row>
    <row r="54615" spans="15:16" x14ac:dyDescent="0.2">
      <c r="O54615" s="284"/>
      <c r="P54615" s="284"/>
    </row>
    <row r="54616" spans="15:16" x14ac:dyDescent="0.2">
      <c r="O54616" s="284"/>
      <c r="P54616" s="284"/>
    </row>
    <row r="54617" spans="15:16" x14ac:dyDescent="0.2">
      <c r="O54617" s="284"/>
      <c r="P54617" s="284"/>
    </row>
    <row r="54618" spans="15:16" x14ac:dyDescent="0.2">
      <c r="O54618" s="284"/>
      <c r="P54618" s="284"/>
    </row>
    <row r="54619" spans="15:16" x14ac:dyDescent="0.2">
      <c r="O54619" s="284"/>
      <c r="P54619" s="284"/>
    </row>
    <row r="54620" spans="15:16" x14ac:dyDescent="0.2">
      <c r="O54620" s="284"/>
      <c r="P54620" s="284"/>
    </row>
    <row r="54621" spans="15:16" x14ac:dyDescent="0.2">
      <c r="O54621" s="284"/>
      <c r="P54621" s="284"/>
    </row>
    <row r="54622" spans="15:16" x14ac:dyDescent="0.2">
      <c r="O54622" s="284"/>
      <c r="P54622" s="284"/>
    </row>
    <row r="54623" spans="15:16" x14ac:dyDescent="0.2">
      <c r="O54623" s="284"/>
      <c r="P54623" s="284"/>
    </row>
    <row r="54624" spans="15:16" x14ac:dyDescent="0.2">
      <c r="O54624" s="284"/>
      <c r="P54624" s="284"/>
    </row>
    <row r="54625" spans="15:16" x14ac:dyDescent="0.2">
      <c r="O54625" s="284"/>
      <c r="P54625" s="284"/>
    </row>
    <row r="54626" spans="15:16" x14ac:dyDescent="0.2">
      <c r="O54626" s="284"/>
      <c r="P54626" s="284"/>
    </row>
    <row r="54627" spans="15:16" x14ac:dyDescent="0.2">
      <c r="O54627" s="284"/>
      <c r="P54627" s="284"/>
    </row>
    <row r="54628" spans="15:16" x14ac:dyDescent="0.2">
      <c r="O54628" s="284"/>
      <c r="P54628" s="284"/>
    </row>
    <row r="54629" spans="15:16" x14ac:dyDescent="0.2">
      <c r="O54629" s="284"/>
      <c r="P54629" s="284"/>
    </row>
    <row r="54630" spans="15:16" x14ac:dyDescent="0.2">
      <c r="O54630" s="284"/>
      <c r="P54630" s="284"/>
    </row>
    <row r="54631" spans="15:16" x14ac:dyDescent="0.2">
      <c r="O54631" s="284"/>
      <c r="P54631" s="284"/>
    </row>
    <row r="54632" spans="15:16" x14ac:dyDescent="0.2">
      <c r="O54632" s="284"/>
      <c r="P54632" s="284"/>
    </row>
    <row r="54633" spans="15:16" x14ac:dyDescent="0.2">
      <c r="O54633" s="284"/>
      <c r="P54633" s="284"/>
    </row>
    <row r="54634" spans="15:16" x14ac:dyDescent="0.2">
      <c r="O54634" s="284"/>
      <c r="P54634" s="284"/>
    </row>
    <row r="54635" spans="15:16" x14ac:dyDescent="0.2">
      <c r="O54635" s="284"/>
      <c r="P54635" s="284"/>
    </row>
    <row r="54636" spans="15:16" x14ac:dyDescent="0.2">
      <c r="O54636" s="284"/>
      <c r="P54636" s="284"/>
    </row>
    <row r="54637" spans="15:16" x14ac:dyDescent="0.2">
      <c r="O54637" s="284"/>
      <c r="P54637" s="284"/>
    </row>
    <row r="54638" spans="15:16" x14ac:dyDescent="0.2">
      <c r="O54638" s="284"/>
      <c r="P54638" s="284"/>
    </row>
    <row r="54639" spans="15:16" x14ac:dyDescent="0.2">
      <c r="O54639" s="284"/>
      <c r="P54639" s="284"/>
    </row>
    <row r="54640" spans="15:16" x14ac:dyDescent="0.2">
      <c r="O54640" s="284"/>
      <c r="P54640" s="284"/>
    </row>
    <row r="54641" spans="15:16" x14ac:dyDescent="0.2">
      <c r="O54641" s="284"/>
      <c r="P54641" s="284"/>
    </row>
    <row r="54642" spans="15:16" x14ac:dyDescent="0.2">
      <c r="O54642" s="284"/>
      <c r="P54642" s="284"/>
    </row>
    <row r="54643" spans="15:16" x14ac:dyDescent="0.2">
      <c r="O54643" s="284"/>
      <c r="P54643" s="284"/>
    </row>
    <row r="54644" spans="15:16" x14ac:dyDescent="0.2">
      <c r="O54644" s="284"/>
      <c r="P54644" s="284"/>
    </row>
    <row r="54645" spans="15:16" x14ac:dyDescent="0.2">
      <c r="O54645" s="284"/>
      <c r="P54645" s="284"/>
    </row>
    <row r="54646" spans="15:16" x14ac:dyDescent="0.2">
      <c r="O54646" s="284"/>
      <c r="P54646" s="284"/>
    </row>
    <row r="54647" spans="15:16" x14ac:dyDescent="0.2">
      <c r="O54647" s="284"/>
      <c r="P54647" s="284"/>
    </row>
    <row r="54648" spans="15:16" x14ac:dyDescent="0.2">
      <c r="O54648" s="284"/>
      <c r="P54648" s="284"/>
    </row>
    <row r="54649" spans="15:16" x14ac:dyDescent="0.2">
      <c r="O54649" s="284"/>
      <c r="P54649" s="284"/>
    </row>
    <row r="54650" spans="15:16" x14ac:dyDescent="0.2">
      <c r="O54650" s="284"/>
      <c r="P54650" s="284"/>
    </row>
    <row r="54651" spans="15:16" x14ac:dyDescent="0.2">
      <c r="O54651" s="284"/>
      <c r="P54651" s="284"/>
    </row>
    <row r="54652" spans="15:16" x14ac:dyDescent="0.2">
      <c r="O54652" s="284"/>
      <c r="P54652" s="284"/>
    </row>
    <row r="54653" spans="15:16" x14ac:dyDescent="0.2">
      <c r="O54653" s="284"/>
      <c r="P54653" s="284"/>
    </row>
    <row r="54654" spans="15:16" x14ac:dyDescent="0.2">
      <c r="O54654" s="284"/>
      <c r="P54654" s="284"/>
    </row>
    <row r="54655" spans="15:16" x14ac:dyDescent="0.2">
      <c r="O54655" s="284"/>
      <c r="P54655" s="284"/>
    </row>
    <row r="54656" spans="15:16" x14ac:dyDescent="0.2">
      <c r="O54656" s="284"/>
      <c r="P54656" s="284"/>
    </row>
    <row r="54657" spans="15:16" x14ac:dyDescent="0.2">
      <c r="O54657" s="284"/>
      <c r="P54657" s="284"/>
    </row>
    <row r="54658" spans="15:16" x14ac:dyDescent="0.2">
      <c r="O54658" s="284"/>
      <c r="P54658" s="284"/>
    </row>
    <row r="54659" spans="15:16" x14ac:dyDescent="0.2">
      <c r="O54659" s="284"/>
      <c r="P54659" s="284"/>
    </row>
    <row r="54660" spans="15:16" x14ac:dyDescent="0.2">
      <c r="O54660" s="284"/>
      <c r="P54660" s="284"/>
    </row>
    <row r="54661" spans="15:16" x14ac:dyDescent="0.2">
      <c r="O54661" s="284"/>
      <c r="P54661" s="284"/>
    </row>
    <row r="54662" spans="15:16" x14ac:dyDescent="0.2">
      <c r="O54662" s="284"/>
      <c r="P54662" s="284"/>
    </row>
    <row r="54663" spans="15:16" x14ac:dyDescent="0.2">
      <c r="O54663" s="284"/>
      <c r="P54663" s="284"/>
    </row>
    <row r="54664" spans="15:16" x14ac:dyDescent="0.2">
      <c r="O54664" s="284"/>
      <c r="P54664" s="284"/>
    </row>
    <row r="54665" spans="15:16" x14ac:dyDescent="0.2">
      <c r="O54665" s="284"/>
      <c r="P54665" s="284"/>
    </row>
    <row r="54666" spans="15:16" x14ac:dyDescent="0.2">
      <c r="O54666" s="284"/>
      <c r="P54666" s="284"/>
    </row>
    <row r="54667" spans="15:16" x14ac:dyDescent="0.2">
      <c r="O54667" s="284"/>
      <c r="P54667" s="284"/>
    </row>
    <row r="54668" spans="15:16" x14ac:dyDescent="0.2">
      <c r="O54668" s="284"/>
      <c r="P54668" s="284"/>
    </row>
    <row r="54669" spans="15:16" x14ac:dyDescent="0.2">
      <c r="O54669" s="284"/>
      <c r="P54669" s="284"/>
    </row>
    <row r="54670" spans="15:16" x14ac:dyDescent="0.2">
      <c r="O54670" s="284"/>
      <c r="P54670" s="284"/>
    </row>
    <row r="54671" spans="15:16" x14ac:dyDescent="0.2">
      <c r="O54671" s="284"/>
      <c r="P54671" s="284"/>
    </row>
    <row r="54672" spans="15:16" x14ac:dyDescent="0.2">
      <c r="O54672" s="284"/>
      <c r="P54672" s="284"/>
    </row>
    <row r="54673" spans="15:16" x14ac:dyDescent="0.2">
      <c r="O54673" s="284"/>
      <c r="P54673" s="284"/>
    </row>
    <row r="54674" spans="15:16" x14ac:dyDescent="0.2">
      <c r="O54674" s="284"/>
      <c r="P54674" s="284"/>
    </row>
    <row r="54675" spans="15:16" x14ac:dyDescent="0.2">
      <c r="O54675" s="284"/>
      <c r="P54675" s="284"/>
    </row>
    <row r="54676" spans="15:16" x14ac:dyDescent="0.2">
      <c r="O54676" s="284"/>
      <c r="P54676" s="284"/>
    </row>
    <row r="54677" spans="15:16" x14ac:dyDescent="0.2">
      <c r="O54677" s="284"/>
      <c r="P54677" s="284"/>
    </row>
    <row r="54678" spans="15:16" x14ac:dyDescent="0.2">
      <c r="O54678" s="284"/>
      <c r="P54678" s="284"/>
    </row>
    <row r="54679" spans="15:16" x14ac:dyDescent="0.2">
      <c r="O54679" s="284"/>
      <c r="P54679" s="284"/>
    </row>
    <row r="54680" spans="15:16" x14ac:dyDescent="0.2">
      <c r="O54680" s="284"/>
      <c r="P54680" s="284"/>
    </row>
    <row r="54681" spans="15:16" x14ac:dyDescent="0.2">
      <c r="O54681" s="284"/>
      <c r="P54681" s="284"/>
    </row>
    <row r="54682" spans="15:16" x14ac:dyDescent="0.2">
      <c r="O54682" s="284"/>
      <c r="P54682" s="284"/>
    </row>
    <row r="54683" spans="15:16" x14ac:dyDescent="0.2">
      <c r="O54683" s="284"/>
      <c r="P54683" s="284"/>
    </row>
    <row r="54684" spans="15:16" x14ac:dyDescent="0.2">
      <c r="O54684" s="284"/>
      <c r="P54684" s="284"/>
    </row>
    <row r="54685" spans="15:16" x14ac:dyDescent="0.2">
      <c r="O54685" s="284"/>
      <c r="P54685" s="284"/>
    </row>
    <row r="54686" spans="15:16" x14ac:dyDescent="0.2">
      <c r="O54686" s="284"/>
      <c r="P54686" s="284"/>
    </row>
    <row r="54687" spans="15:16" x14ac:dyDescent="0.2">
      <c r="O54687" s="284"/>
      <c r="P54687" s="284"/>
    </row>
    <row r="54688" spans="15:16" x14ac:dyDescent="0.2">
      <c r="O54688" s="284"/>
      <c r="P54688" s="284"/>
    </row>
    <row r="54689" spans="15:16" x14ac:dyDescent="0.2">
      <c r="O54689" s="284"/>
      <c r="P54689" s="284"/>
    </row>
    <row r="54690" spans="15:16" x14ac:dyDescent="0.2">
      <c r="O54690" s="284"/>
      <c r="P54690" s="284"/>
    </row>
    <row r="54691" spans="15:16" x14ac:dyDescent="0.2">
      <c r="O54691" s="284"/>
      <c r="P54691" s="284"/>
    </row>
    <row r="54692" spans="15:16" x14ac:dyDescent="0.2">
      <c r="O54692" s="284"/>
      <c r="P54692" s="284"/>
    </row>
    <row r="54693" spans="15:16" x14ac:dyDescent="0.2">
      <c r="O54693" s="284"/>
      <c r="P54693" s="284"/>
    </row>
    <row r="54694" spans="15:16" x14ac:dyDescent="0.2">
      <c r="O54694" s="284"/>
      <c r="P54694" s="284"/>
    </row>
    <row r="54695" spans="15:16" x14ac:dyDescent="0.2">
      <c r="O54695" s="284"/>
      <c r="P54695" s="284"/>
    </row>
    <row r="54696" spans="15:16" x14ac:dyDescent="0.2">
      <c r="O54696" s="284"/>
      <c r="P54696" s="284"/>
    </row>
    <row r="54697" spans="15:16" x14ac:dyDescent="0.2">
      <c r="O54697" s="284"/>
      <c r="P54697" s="284"/>
    </row>
    <row r="54698" spans="15:16" x14ac:dyDescent="0.2">
      <c r="O54698" s="284"/>
      <c r="P54698" s="284"/>
    </row>
    <row r="54699" spans="15:16" x14ac:dyDescent="0.2">
      <c r="O54699" s="284"/>
      <c r="P54699" s="284"/>
    </row>
    <row r="54700" spans="15:16" x14ac:dyDescent="0.2">
      <c r="O54700" s="284"/>
      <c r="P54700" s="284"/>
    </row>
    <row r="54701" spans="15:16" x14ac:dyDescent="0.2">
      <c r="O54701" s="284"/>
      <c r="P54701" s="284"/>
    </row>
    <row r="54702" spans="15:16" x14ac:dyDescent="0.2">
      <c r="O54702" s="284"/>
      <c r="P54702" s="284"/>
    </row>
    <row r="54703" spans="15:16" x14ac:dyDescent="0.2">
      <c r="O54703" s="284"/>
      <c r="P54703" s="284"/>
    </row>
    <row r="54704" spans="15:16" x14ac:dyDescent="0.2">
      <c r="O54704" s="284"/>
      <c r="P54704" s="284"/>
    </row>
    <row r="54705" spans="15:16" x14ac:dyDescent="0.2">
      <c r="O54705" s="284"/>
      <c r="P54705" s="284"/>
    </row>
    <row r="54706" spans="15:16" x14ac:dyDescent="0.2">
      <c r="O54706" s="284"/>
      <c r="P54706" s="284"/>
    </row>
    <row r="54707" spans="15:16" x14ac:dyDescent="0.2">
      <c r="O54707" s="284"/>
      <c r="P54707" s="284"/>
    </row>
    <row r="54708" spans="15:16" x14ac:dyDescent="0.2">
      <c r="O54708" s="284"/>
      <c r="P54708" s="284"/>
    </row>
    <row r="54709" spans="15:16" x14ac:dyDescent="0.2">
      <c r="O54709" s="284"/>
      <c r="P54709" s="284"/>
    </row>
    <row r="54710" spans="15:16" x14ac:dyDescent="0.2">
      <c r="O54710" s="284"/>
      <c r="P54710" s="284"/>
    </row>
    <row r="54711" spans="15:16" x14ac:dyDescent="0.2">
      <c r="O54711" s="284"/>
      <c r="P54711" s="284"/>
    </row>
    <row r="54712" spans="15:16" x14ac:dyDescent="0.2">
      <c r="O54712" s="284"/>
      <c r="P54712" s="284"/>
    </row>
    <row r="54713" spans="15:16" x14ac:dyDescent="0.2">
      <c r="O54713" s="284"/>
      <c r="P54713" s="284"/>
    </row>
    <row r="54714" spans="15:16" x14ac:dyDescent="0.2">
      <c r="O54714" s="284"/>
      <c r="P54714" s="284"/>
    </row>
    <row r="54715" spans="15:16" x14ac:dyDescent="0.2">
      <c r="O54715" s="284"/>
      <c r="P54715" s="284"/>
    </row>
    <row r="54716" spans="15:16" x14ac:dyDescent="0.2">
      <c r="O54716" s="284"/>
      <c r="P54716" s="284"/>
    </row>
    <row r="54717" spans="15:16" x14ac:dyDescent="0.2">
      <c r="O54717" s="284"/>
      <c r="P54717" s="284"/>
    </row>
    <row r="54718" spans="15:16" x14ac:dyDescent="0.2">
      <c r="O54718" s="284"/>
      <c r="P54718" s="284"/>
    </row>
    <row r="54719" spans="15:16" x14ac:dyDescent="0.2">
      <c r="O54719" s="284"/>
      <c r="P54719" s="284"/>
    </row>
    <row r="54720" spans="15:16" x14ac:dyDescent="0.2">
      <c r="O54720" s="284"/>
      <c r="P54720" s="284"/>
    </row>
    <row r="54721" spans="15:16" x14ac:dyDescent="0.2">
      <c r="O54721" s="284"/>
      <c r="P54721" s="284"/>
    </row>
    <row r="54722" spans="15:16" x14ac:dyDescent="0.2">
      <c r="O54722" s="284"/>
      <c r="P54722" s="284"/>
    </row>
    <row r="54723" spans="15:16" x14ac:dyDescent="0.2">
      <c r="O54723" s="284"/>
      <c r="P54723" s="284"/>
    </row>
    <row r="54724" spans="15:16" x14ac:dyDescent="0.2">
      <c r="O54724" s="284"/>
      <c r="P54724" s="284"/>
    </row>
    <row r="54725" spans="15:16" x14ac:dyDescent="0.2">
      <c r="O54725" s="284"/>
      <c r="P54725" s="284"/>
    </row>
    <row r="54726" spans="15:16" x14ac:dyDescent="0.2">
      <c r="O54726" s="284"/>
      <c r="P54726" s="284"/>
    </row>
    <row r="54727" spans="15:16" x14ac:dyDescent="0.2">
      <c r="O54727" s="284"/>
      <c r="P54727" s="284"/>
    </row>
    <row r="54728" spans="15:16" x14ac:dyDescent="0.2">
      <c r="O54728" s="284"/>
      <c r="P54728" s="284"/>
    </row>
    <row r="54729" spans="15:16" x14ac:dyDescent="0.2">
      <c r="O54729" s="284"/>
      <c r="P54729" s="284"/>
    </row>
    <row r="54730" spans="15:16" x14ac:dyDescent="0.2">
      <c r="O54730" s="284"/>
      <c r="P54730" s="284"/>
    </row>
    <row r="54731" spans="15:16" x14ac:dyDescent="0.2">
      <c r="O54731" s="284"/>
      <c r="P54731" s="284"/>
    </row>
    <row r="54732" spans="15:16" x14ac:dyDescent="0.2">
      <c r="O54732" s="284"/>
      <c r="P54732" s="284"/>
    </row>
    <row r="54733" spans="15:16" x14ac:dyDescent="0.2">
      <c r="O54733" s="284"/>
      <c r="P54733" s="284"/>
    </row>
    <row r="54734" spans="15:16" x14ac:dyDescent="0.2">
      <c r="O54734" s="284"/>
      <c r="P54734" s="284"/>
    </row>
    <row r="54735" spans="15:16" x14ac:dyDescent="0.2">
      <c r="O54735" s="284"/>
      <c r="P54735" s="284"/>
    </row>
    <row r="54736" spans="15:16" x14ac:dyDescent="0.2">
      <c r="O54736" s="284"/>
      <c r="P54736" s="284"/>
    </row>
    <row r="54737" spans="15:16" x14ac:dyDescent="0.2">
      <c r="O54737" s="284"/>
      <c r="P54737" s="284"/>
    </row>
    <row r="54738" spans="15:16" x14ac:dyDescent="0.2">
      <c r="O54738" s="284"/>
      <c r="P54738" s="284"/>
    </row>
    <row r="54739" spans="15:16" x14ac:dyDescent="0.2">
      <c r="O54739" s="284"/>
      <c r="P54739" s="284"/>
    </row>
    <row r="54740" spans="15:16" x14ac:dyDescent="0.2">
      <c r="O54740" s="284"/>
      <c r="P54740" s="284"/>
    </row>
    <row r="54741" spans="15:16" x14ac:dyDescent="0.2">
      <c r="O54741" s="284"/>
      <c r="P54741" s="284"/>
    </row>
    <row r="54742" spans="15:16" x14ac:dyDescent="0.2">
      <c r="O54742" s="284"/>
      <c r="P54742" s="284"/>
    </row>
    <row r="54743" spans="15:16" x14ac:dyDescent="0.2">
      <c r="O54743" s="284"/>
      <c r="P54743" s="284"/>
    </row>
    <row r="54744" spans="15:16" x14ac:dyDescent="0.2">
      <c r="O54744" s="284"/>
      <c r="P54744" s="284"/>
    </row>
    <row r="54745" spans="15:16" x14ac:dyDescent="0.2">
      <c r="O54745" s="284"/>
      <c r="P54745" s="284"/>
    </row>
    <row r="54746" spans="15:16" x14ac:dyDescent="0.2">
      <c r="O54746" s="284"/>
      <c r="P54746" s="284"/>
    </row>
    <row r="54747" spans="15:16" x14ac:dyDescent="0.2">
      <c r="O54747" s="284"/>
      <c r="P54747" s="284"/>
    </row>
    <row r="54748" spans="15:16" x14ac:dyDescent="0.2">
      <c r="O54748" s="284"/>
      <c r="P54748" s="284"/>
    </row>
    <row r="54749" spans="15:16" x14ac:dyDescent="0.2">
      <c r="O54749" s="284"/>
      <c r="P54749" s="284"/>
    </row>
    <row r="54750" spans="15:16" x14ac:dyDescent="0.2">
      <c r="O54750" s="284"/>
      <c r="P54750" s="284"/>
    </row>
    <row r="54751" spans="15:16" x14ac:dyDescent="0.2">
      <c r="O54751" s="284"/>
      <c r="P54751" s="284"/>
    </row>
    <row r="54752" spans="15:16" x14ac:dyDescent="0.2">
      <c r="O54752" s="284"/>
      <c r="P54752" s="284"/>
    </row>
    <row r="54753" spans="15:16" x14ac:dyDescent="0.2">
      <c r="O54753" s="284"/>
      <c r="P54753" s="284"/>
    </row>
    <row r="54754" spans="15:16" x14ac:dyDescent="0.2">
      <c r="O54754" s="284"/>
      <c r="P54754" s="284"/>
    </row>
    <row r="54755" spans="15:16" x14ac:dyDescent="0.2">
      <c r="O54755" s="284"/>
      <c r="P54755" s="284"/>
    </row>
    <row r="54756" spans="15:16" x14ac:dyDescent="0.2">
      <c r="O54756" s="284"/>
      <c r="P54756" s="284"/>
    </row>
    <row r="54757" spans="15:16" x14ac:dyDescent="0.2">
      <c r="O54757" s="284"/>
      <c r="P54757" s="284"/>
    </row>
    <row r="54758" spans="15:16" x14ac:dyDescent="0.2">
      <c r="O54758" s="284"/>
      <c r="P54758" s="284"/>
    </row>
    <row r="54759" spans="15:16" x14ac:dyDescent="0.2">
      <c r="O54759" s="284"/>
      <c r="P54759" s="284"/>
    </row>
    <row r="54760" spans="15:16" x14ac:dyDescent="0.2">
      <c r="O54760" s="284"/>
      <c r="P54760" s="284"/>
    </row>
    <row r="54761" spans="15:16" x14ac:dyDescent="0.2">
      <c r="O54761" s="284"/>
      <c r="P54761" s="284"/>
    </row>
    <row r="54762" spans="15:16" x14ac:dyDescent="0.2">
      <c r="O54762" s="284"/>
      <c r="P54762" s="284"/>
    </row>
    <row r="54763" spans="15:16" x14ac:dyDescent="0.2">
      <c r="O54763" s="284"/>
      <c r="P54763" s="284"/>
    </row>
    <row r="54764" spans="15:16" x14ac:dyDescent="0.2">
      <c r="O54764" s="284"/>
      <c r="P54764" s="284"/>
    </row>
    <row r="54765" spans="15:16" x14ac:dyDescent="0.2">
      <c r="O54765" s="284"/>
      <c r="P54765" s="284"/>
    </row>
    <row r="54766" spans="15:16" x14ac:dyDescent="0.2">
      <c r="O54766" s="284"/>
      <c r="P54766" s="284"/>
    </row>
    <row r="54767" spans="15:16" x14ac:dyDescent="0.2">
      <c r="O54767" s="284"/>
      <c r="P54767" s="284"/>
    </row>
    <row r="54768" spans="15:16" x14ac:dyDescent="0.2">
      <c r="O54768" s="284"/>
      <c r="P54768" s="284"/>
    </row>
    <row r="54769" spans="15:16" x14ac:dyDescent="0.2">
      <c r="O54769" s="284"/>
      <c r="P54769" s="284"/>
    </row>
    <row r="54770" spans="15:16" x14ac:dyDescent="0.2">
      <c r="O54770" s="284"/>
      <c r="P54770" s="284"/>
    </row>
    <row r="54771" spans="15:16" x14ac:dyDescent="0.2">
      <c r="O54771" s="284"/>
      <c r="P54771" s="284"/>
    </row>
    <row r="54772" spans="15:16" x14ac:dyDescent="0.2">
      <c r="O54772" s="284"/>
      <c r="P54772" s="284"/>
    </row>
    <row r="54773" spans="15:16" x14ac:dyDescent="0.2">
      <c r="O54773" s="284"/>
      <c r="P54773" s="284"/>
    </row>
    <row r="54774" spans="15:16" x14ac:dyDescent="0.2">
      <c r="O54774" s="284"/>
      <c r="P54774" s="284"/>
    </row>
    <row r="54775" spans="15:16" x14ac:dyDescent="0.2">
      <c r="O54775" s="284"/>
      <c r="P54775" s="284"/>
    </row>
    <row r="54776" spans="15:16" x14ac:dyDescent="0.2">
      <c r="O54776" s="284"/>
      <c r="P54776" s="284"/>
    </row>
    <row r="54777" spans="15:16" x14ac:dyDescent="0.2">
      <c r="O54777" s="284"/>
      <c r="P54777" s="284"/>
    </row>
    <row r="54778" spans="15:16" x14ac:dyDescent="0.2">
      <c r="O54778" s="284"/>
      <c r="P54778" s="284"/>
    </row>
    <row r="54779" spans="15:16" x14ac:dyDescent="0.2">
      <c r="O54779" s="284"/>
      <c r="P54779" s="284"/>
    </row>
    <row r="54780" spans="15:16" x14ac:dyDescent="0.2">
      <c r="O54780" s="284"/>
      <c r="P54780" s="284"/>
    </row>
    <row r="54781" spans="15:16" x14ac:dyDescent="0.2">
      <c r="O54781" s="284"/>
      <c r="P54781" s="284"/>
    </row>
    <row r="54782" spans="15:16" x14ac:dyDescent="0.2">
      <c r="O54782" s="284"/>
      <c r="P54782" s="284"/>
    </row>
    <row r="54783" spans="15:16" x14ac:dyDescent="0.2">
      <c r="O54783" s="284"/>
      <c r="P54783" s="284"/>
    </row>
    <row r="54784" spans="15:16" x14ac:dyDescent="0.2">
      <c r="O54784" s="284"/>
      <c r="P54784" s="284"/>
    </row>
    <row r="54785" spans="15:16" x14ac:dyDescent="0.2">
      <c r="O54785" s="284"/>
      <c r="P54785" s="284"/>
    </row>
    <row r="54786" spans="15:16" x14ac:dyDescent="0.2">
      <c r="O54786" s="284"/>
      <c r="P54786" s="284"/>
    </row>
    <row r="54787" spans="15:16" x14ac:dyDescent="0.2">
      <c r="O54787" s="284"/>
      <c r="P54787" s="284"/>
    </row>
    <row r="54788" spans="15:16" x14ac:dyDescent="0.2">
      <c r="O54788" s="284"/>
      <c r="P54788" s="284"/>
    </row>
    <row r="54789" spans="15:16" x14ac:dyDescent="0.2">
      <c r="O54789" s="284"/>
      <c r="P54789" s="284"/>
    </row>
    <row r="54790" spans="15:16" x14ac:dyDescent="0.2">
      <c r="O54790" s="284"/>
      <c r="P54790" s="284"/>
    </row>
    <row r="54791" spans="15:16" x14ac:dyDescent="0.2">
      <c r="O54791" s="284"/>
      <c r="P54791" s="284"/>
    </row>
    <row r="54792" spans="15:16" x14ac:dyDescent="0.2">
      <c r="O54792" s="284"/>
      <c r="P54792" s="284"/>
    </row>
    <row r="54793" spans="15:16" x14ac:dyDescent="0.2">
      <c r="O54793" s="284"/>
      <c r="P54793" s="284"/>
    </row>
    <row r="54794" spans="15:16" x14ac:dyDescent="0.2">
      <c r="O54794" s="284"/>
      <c r="P54794" s="284"/>
    </row>
    <row r="54795" spans="15:16" x14ac:dyDescent="0.2">
      <c r="O54795" s="284"/>
      <c r="P54795" s="284"/>
    </row>
    <row r="54796" spans="15:16" x14ac:dyDescent="0.2">
      <c r="O54796" s="284"/>
      <c r="P54796" s="284"/>
    </row>
    <row r="54797" spans="15:16" x14ac:dyDescent="0.2">
      <c r="O54797" s="284"/>
      <c r="P54797" s="284"/>
    </row>
    <row r="54798" spans="15:16" x14ac:dyDescent="0.2">
      <c r="O54798" s="284"/>
      <c r="P54798" s="284"/>
    </row>
    <row r="54799" spans="15:16" x14ac:dyDescent="0.2">
      <c r="O54799" s="284"/>
      <c r="P54799" s="284"/>
    </row>
    <row r="54800" spans="15:16" x14ac:dyDescent="0.2">
      <c r="O54800" s="284"/>
      <c r="P54800" s="284"/>
    </row>
    <row r="54801" spans="15:16" x14ac:dyDescent="0.2">
      <c r="O54801" s="284"/>
      <c r="P54801" s="284"/>
    </row>
    <row r="54802" spans="15:16" x14ac:dyDescent="0.2">
      <c r="O54802" s="284"/>
      <c r="P54802" s="284"/>
    </row>
    <row r="54803" spans="15:16" x14ac:dyDescent="0.2">
      <c r="O54803" s="284"/>
      <c r="P54803" s="284"/>
    </row>
    <row r="54804" spans="15:16" x14ac:dyDescent="0.2">
      <c r="O54804" s="284"/>
      <c r="P54804" s="284"/>
    </row>
    <row r="54805" spans="15:16" x14ac:dyDescent="0.2">
      <c r="O54805" s="284"/>
      <c r="P54805" s="284"/>
    </row>
    <row r="54806" spans="15:16" x14ac:dyDescent="0.2">
      <c r="O54806" s="284"/>
      <c r="P54806" s="284"/>
    </row>
    <row r="54807" spans="15:16" x14ac:dyDescent="0.2">
      <c r="O54807" s="284"/>
      <c r="P54807" s="284"/>
    </row>
    <row r="54808" spans="15:16" x14ac:dyDescent="0.2">
      <c r="O54808" s="284"/>
      <c r="P54808" s="284"/>
    </row>
    <row r="54809" spans="15:16" x14ac:dyDescent="0.2">
      <c r="O54809" s="284"/>
      <c r="P54809" s="284"/>
    </row>
    <row r="54810" spans="15:16" x14ac:dyDescent="0.2">
      <c r="O54810" s="284"/>
      <c r="P54810" s="284"/>
    </row>
    <row r="54811" spans="15:16" x14ac:dyDescent="0.2">
      <c r="O54811" s="284"/>
      <c r="P54811" s="284"/>
    </row>
    <row r="54812" spans="15:16" x14ac:dyDescent="0.2">
      <c r="O54812" s="284"/>
      <c r="P54812" s="284"/>
    </row>
    <row r="54813" spans="15:16" x14ac:dyDescent="0.2">
      <c r="O54813" s="284"/>
      <c r="P54813" s="284"/>
    </row>
    <row r="54814" spans="15:16" x14ac:dyDescent="0.2">
      <c r="O54814" s="284"/>
      <c r="P54814" s="284"/>
    </row>
    <row r="54815" spans="15:16" x14ac:dyDescent="0.2">
      <c r="O54815" s="284"/>
      <c r="P54815" s="284"/>
    </row>
    <row r="54816" spans="15:16" x14ac:dyDescent="0.2">
      <c r="O54816" s="284"/>
      <c r="P54816" s="284"/>
    </row>
    <row r="54817" spans="15:16" x14ac:dyDescent="0.2">
      <c r="O54817" s="284"/>
      <c r="P54817" s="284"/>
    </row>
    <row r="54818" spans="15:16" x14ac:dyDescent="0.2">
      <c r="O54818" s="284"/>
      <c r="P54818" s="284"/>
    </row>
    <row r="54819" spans="15:16" x14ac:dyDescent="0.2">
      <c r="O54819" s="284"/>
      <c r="P54819" s="284"/>
    </row>
    <row r="54820" spans="15:16" x14ac:dyDescent="0.2">
      <c r="O54820" s="284"/>
      <c r="P54820" s="284"/>
    </row>
    <row r="54821" spans="15:16" x14ac:dyDescent="0.2">
      <c r="O54821" s="284"/>
      <c r="P54821" s="284"/>
    </row>
    <row r="54822" spans="15:16" x14ac:dyDescent="0.2">
      <c r="O54822" s="284"/>
      <c r="P54822" s="284"/>
    </row>
    <row r="54823" spans="15:16" x14ac:dyDescent="0.2">
      <c r="O54823" s="284"/>
      <c r="P54823" s="284"/>
    </row>
    <row r="54824" spans="15:16" x14ac:dyDescent="0.2">
      <c r="O54824" s="284"/>
      <c r="P54824" s="284"/>
    </row>
    <row r="54825" spans="15:16" x14ac:dyDescent="0.2">
      <c r="O54825" s="284"/>
      <c r="P54825" s="284"/>
    </row>
    <row r="54826" spans="15:16" x14ac:dyDescent="0.2">
      <c r="O54826" s="284"/>
      <c r="P54826" s="284"/>
    </row>
    <row r="54827" spans="15:16" x14ac:dyDescent="0.2">
      <c r="O54827" s="284"/>
      <c r="P54827" s="284"/>
    </row>
    <row r="54828" spans="15:16" x14ac:dyDescent="0.2">
      <c r="O54828" s="284"/>
      <c r="P54828" s="284"/>
    </row>
    <row r="54829" spans="15:16" x14ac:dyDescent="0.2">
      <c r="O54829" s="284"/>
      <c r="P54829" s="284"/>
    </row>
    <row r="54830" spans="15:16" x14ac:dyDescent="0.2">
      <c r="O54830" s="284"/>
      <c r="P54830" s="284"/>
    </row>
    <row r="54831" spans="15:16" x14ac:dyDescent="0.2">
      <c r="O54831" s="284"/>
      <c r="P54831" s="284"/>
    </row>
    <row r="54832" spans="15:16" x14ac:dyDescent="0.2">
      <c r="O54832" s="284"/>
      <c r="P54832" s="284"/>
    </row>
    <row r="54833" spans="15:16" x14ac:dyDescent="0.2">
      <c r="O54833" s="284"/>
      <c r="P54833" s="284"/>
    </row>
    <row r="54834" spans="15:16" x14ac:dyDescent="0.2">
      <c r="O54834" s="284"/>
      <c r="P54834" s="284"/>
    </row>
    <row r="54835" spans="15:16" x14ac:dyDescent="0.2">
      <c r="O54835" s="284"/>
      <c r="P54835" s="284"/>
    </row>
    <row r="54836" spans="15:16" x14ac:dyDescent="0.2">
      <c r="O54836" s="284"/>
      <c r="P54836" s="284"/>
    </row>
    <row r="54837" spans="15:16" x14ac:dyDescent="0.2">
      <c r="O54837" s="284"/>
      <c r="P54837" s="284"/>
    </row>
    <row r="54838" spans="15:16" x14ac:dyDescent="0.2">
      <c r="O54838" s="284"/>
      <c r="P54838" s="284"/>
    </row>
    <row r="54839" spans="15:16" x14ac:dyDescent="0.2">
      <c r="O54839" s="284"/>
      <c r="P54839" s="284"/>
    </row>
    <row r="54840" spans="15:16" x14ac:dyDescent="0.2">
      <c r="O54840" s="284"/>
      <c r="P54840" s="284"/>
    </row>
    <row r="54841" spans="15:16" x14ac:dyDescent="0.2">
      <c r="O54841" s="284"/>
      <c r="P54841" s="284"/>
    </row>
    <row r="54842" spans="15:16" x14ac:dyDescent="0.2">
      <c r="O54842" s="284"/>
      <c r="P54842" s="284"/>
    </row>
    <row r="54843" spans="15:16" x14ac:dyDescent="0.2">
      <c r="O54843" s="284"/>
      <c r="P54843" s="284"/>
    </row>
    <row r="54844" spans="15:16" x14ac:dyDescent="0.2">
      <c r="O54844" s="284"/>
      <c r="P54844" s="284"/>
    </row>
    <row r="54845" spans="15:16" x14ac:dyDescent="0.2">
      <c r="O54845" s="284"/>
      <c r="P54845" s="284"/>
    </row>
    <row r="54846" spans="15:16" x14ac:dyDescent="0.2">
      <c r="O54846" s="284"/>
      <c r="P54846" s="284"/>
    </row>
    <row r="54847" spans="15:16" x14ac:dyDescent="0.2">
      <c r="O54847" s="284"/>
      <c r="P54847" s="284"/>
    </row>
    <row r="54848" spans="15:16" x14ac:dyDescent="0.2">
      <c r="O54848" s="284"/>
      <c r="P54848" s="284"/>
    </row>
    <row r="54849" spans="15:16" x14ac:dyDescent="0.2">
      <c r="O54849" s="284"/>
      <c r="P54849" s="284"/>
    </row>
    <row r="54850" spans="15:16" x14ac:dyDescent="0.2">
      <c r="O54850" s="284"/>
      <c r="P54850" s="284"/>
    </row>
    <row r="54851" spans="15:16" x14ac:dyDescent="0.2">
      <c r="O54851" s="284"/>
      <c r="P54851" s="284"/>
    </row>
    <row r="54852" spans="15:16" x14ac:dyDescent="0.2">
      <c r="O54852" s="284"/>
      <c r="P54852" s="284"/>
    </row>
    <row r="54853" spans="15:16" x14ac:dyDescent="0.2">
      <c r="O54853" s="284"/>
      <c r="P54853" s="284"/>
    </row>
    <row r="54854" spans="15:16" x14ac:dyDescent="0.2">
      <c r="O54854" s="284"/>
      <c r="P54854" s="284"/>
    </row>
    <row r="54855" spans="15:16" x14ac:dyDescent="0.2">
      <c r="O54855" s="284"/>
      <c r="P54855" s="284"/>
    </row>
    <row r="54856" spans="15:16" x14ac:dyDescent="0.2">
      <c r="O54856" s="284"/>
      <c r="P54856" s="284"/>
    </row>
    <row r="54857" spans="15:16" x14ac:dyDescent="0.2">
      <c r="O54857" s="284"/>
      <c r="P54857" s="284"/>
    </row>
    <row r="54858" spans="15:16" x14ac:dyDescent="0.2">
      <c r="O54858" s="284"/>
      <c r="P54858" s="284"/>
    </row>
    <row r="54859" spans="15:16" x14ac:dyDescent="0.2">
      <c r="O54859" s="284"/>
      <c r="P54859" s="284"/>
    </row>
    <row r="54860" spans="15:16" x14ac:dyDescent="0.2">
      <c r="O54860" s="284"/>
      <c r="P54860" s="284"/>
    </row>
    <row r="54861" spans="15:16" x14ac:dyDescent="0.2">
      <c r="O54861" s="284"/>
      <c r="P54861" s="284"/>
    </row>
    <row r="54862" spans="15:16" x14ac:dyDescent="0.2">
      <c r="O54862" s="284"/>
      <c r="P54862" s="284"/>
    </row>
    <row r="54863" spans="15:16" x14ac:dyDescent="0.2">
      <c r="O54863" s="284"/>
      <c r="P54863" s="284"/>
    </row>
    <row r="54864" spans="15:16" x14ac:dyDescent="0.2">
      <c r="O54864" s="284"/>
      <c r="P54864" s="284"/>
    </row>
    <row r="54865" spans="15:16" x14ac:dyDescent="0.2">
      <c r="O54865" s="284"/>
      <c r="P54865" s="284"/>
    </row>
    <row r="54866" spans="15:16" x14ac:dyDescent="0.2">
      <c r="O54866" s="284"/>
      <c r="P54866" s="284"/>
    </row>
    <row r="54867" spans="15:16" x14ac:dyDescent="0.2">
      <c r="O54867" s="284"/>
      <c r="P54867" s="284"/>
    </row>
    <row r="54868" spans="15:16" x14ac:dyDescent="0.2">
      <c r="O54868" s="284"/>
      <c r="P54868" s="284"/>
    </row>
    <row r="54869" spans="15:16" x14ac:dyDescent="0.2">
      <c r="O54869" s="284"/>
      <c r="P54869" s="284"/>
    </row>
    <row r="54870" spans="15:16" x14ac:dyDescent="0.2">
      <c r="O54870" s="284"/>
      <c r="P54870" s="284"/>
    </row>
    <row r="54871" spans="15:16" x14ac:dyDescent="0.2">
      <c r="O54871" s="284"/>
      <c r="P54871" s="284"/>
    </row>
    <row r="54872" spans="15:16" x14ac:dyDescent="0.2">
      <c r="O54872" s="284"/>
      <c r="P54872" s="284"/>
    </row>
    <row r="54873" spans="15:16" x14ac:dyDescent="0.2">
      <c r="O54873" s="284"/>
      <c r="P54873" s="284"/>
    </row>
    <row r="54874" spans="15:16" x14ac:dyDescent="0.2">
      <c r="O54874" s="284"/>
      <c r="P54874" s="284"/>
    </row>
    <row r="54875" spans="15:16" x14ac:dyDescent="0.2">
      <c r="O54875" s="284"/>
      <c r="P54875" s="284"/>
    </row>
    <row r="54876" spans="15:16" x14ac:dyDescent="0.2">
      <c r="O54876" s="284"/>
      <c r="P54876" s="284"/>
    </row>
    <row r="54877" spans="15:16" x14ac:dyDescent="0.2">
      <c r="O54877" s="284"/>
      <c r="P54877" s="284"/>
    </row>
    <row r="54878" spans="15:16" x14ac:dyDescent="0.2">
      <c r="O54878" s="284"/>
      <c r="P54878" s="284"/>
    </row>
    <row r="54879" spans="15:16" x14ac:dyDescent="0.2">
      <c r="O54879" s="284"/>
      <c r="P54879" s="284"/>
    </row>
    <row r="54880" spans="15:16" x14ac:dyDescent="0.2">
      <c r="O54880" s="284"/>
      <c r="P54880" s="284"/>
    </row>
    <row r="54881" spans="15:16" x14ac:dyDescent="0.2">
      <c r="O54881" s="284"/>
      <c r="P54881" s="284"/>
    </row>
    <row r="54882" spans="15:16" x14ac:dyDescent="0.2">
      <c r="O54882" s="284"/>
      <c r="P54882" s="284"/>
    </row>
    <row r="54883" spans="15:16" x14ac:dyDescent="0.2">
      <c r="O54883" s="284"/>
      <c r="P54883" s="284"/>
    </row>
    <row r="54884" spans="15:16" x14ac:dyDescent="0.2">
      <c r="O54884" s="284"/>
      <c r="P54884" s="284"/>
    </row>
    <row r="54885" spans="15:16" x14ac:dyDescent="0.2">
      <c r="O54885" s="284"/>
      <c r="P54885" s="284"/>
    </row>
    <row r="54886" spans="15:16" x14ac:dyDescent="0.2">
      <c r="O54886" s="284"/>
      <c r="P54886" s="284"/>
    </row>
    <row r="54887" spans="15:16" x14ac:dyDescent="0.2">
      <c r="O54887" s="284"/>
      <c r="P54887" s="284"/>
    </row>
    <row r="54888" spans="15:16" x14ac:dyDescent="0.2">
      <c r="O54888" s="284"/>
      <c r="P54888" s="284"/>
    </row>
    <row r="54889" spans="15:16" x14ac:dyDescent="0.2">
      <c r="O54889" s="284"/>
      <c r="P54889" s="284"/>
    </row>
    <row r="54890" spans="15:16" x14ac:dyDescent="0.2">
      <c r="O54890" s="284"/>
      <c r="P54890" s="284"/>
    </row>
    <row r="54891" spans="15:16" x14ac:dyDescent="0.2">
      <c r="O54891" s="284"/>
      <c r="P54891" s="284"/>
    </row>
    <row r="54892" spans="15:16" x14ac:dyDescent="0.2">
      <c r="O54892" s="284"/>
      <c r="P54892" s="284"/>
    </row>
    <row r="54893" spans="15:16" x14ac:dyDescent="0.2">
      <c r="O54893" s="284"/>
      <c r="P54893" s="284"/>
    </row>
    <row r="54894" spans="15:16" x14ac:dyDescent="0.2">
      <c r="O54894" s="284"/>
      <c r="P54894" s="284"/>
    </row>
    <row r="54895" spans="15:16" x14ac:dyDescent="0.2">
      <c r="O54895" s="284"/>
      <c r="P54895" s="284"/>
    </row>
    <row r="54896" spans="15:16" x14ac:dyDescent="0.2">
      <c r="O54896" s="284"/>
      <c r="P54896" s="284"/>
    </row>
    <row r="54897" spans="15:16" x14ac:dyDescent="0.2">
      <c r="O54897" s="284"/>
      <c r="P54897" s="284"/>
    </row>
    <row r="54898" spans="15:16" x14ac:dyDescent="0.2">
      <c r="O54898" s="284"/>
      <c r="P54898" s="284"/>
    </row>
    <row r="54899" spans="15:16" x14ac:dyDescent="0.2">
      <c r="O54899" s="284"/>
      <c r="P54899" s="284"/>
    </row>
    <row r="54900" spans="15:16" x14ac:dyDescent="0.2">
      <c r="O54900" s="284"/>
      <c r="P54900" s="284"/>
    </row>
    <row r="54901" spans="15:16" x14ac:dyDescent="0.2">
      <c r="O54901" s="284"/>
      <c r="P54901" s="284"/>
    </row>
    <row r="54902" spans="15:16" x14ac:dyDescent="0.2">
      <c r="O54902" s="284"/>
      <c r="P54902" s="284"/>
    </row>
    <row r="54903" spans="15:16" x14ac:dyDescent="0.2">
      <c r="O54903" s="284"/>
      <c r="P54903" s="284"/>
    </row>
    <row r="54904" spans="15:16" x14ac:dyDescent="0.2">
      <c r="O54904" s="284"/>
      <c r="P54904" s="284"/>
    </row>
    <row r="54905" spans="15:16" x14ac:dyDescent="0.2">
      <c r="O54905" s="284"/>
      <c r="P54905" s="284"/>
    </row>
    <row r="54906" spans="15:16" x14ac:dyDescent="0.2">
      <c r="O54906" s="284"/>
      <c r="P54906" s="284"/>
    </row>
    <row r="54907" spans="15:16" x14ac:dyDescent="0.2">
      <c r="O54907" s="284"/>
      <c r="P54907" s="284"/>
    </row>
    <row r="54908" spans="15:16" x14ac:dyDescent="0.2">
      <c r="O54908" s="284"/>
      <c r="P54908" s="284"/>
    </row>
    <row r="54909" spans="15:16" x14ac:dyDescent="0.2">
      <c r="O54909" s="284"/>
      <c r="P54909" s="284"/>
    </row>
    <row r="54910" spans="15:16" x14ac:dyDescent="0.2">
      <c r="O54910" s="284"/>
      <c r="P54910" s="284"/>
    </row>
    <row r="54911" spans="15:16" x14ac:dyDescent="0.2">
      <c r="O54911" s="284"/>
      <c r="P54911" s="284"/>
    </row>
    <row r="54912" spans="15:16" x14ac:dyDescent="0.2">
      <c r="O54912" s="284"/>
      <c r="P54912" s="284"/>
    </row>
    <row r="54913" spans="15:16" x14ac:dyDescent="0.2">
      <c r="O54913" s="284"/>
      <c r="P54913" s="284"/>
    </row>
    <row r="54914" spans="15:16" x14ac:dyDescent="0.2">
      <c r="O54914" s="284"/>
      <c r="P54914" s="284"/>
    </row>
    <row r="54915" spans="15:16" x14ac:dyDescent="0.2">
      <c r="O54915" s="284"/>
      <c r="P54915" s="284"/>
    </row>
    <row r="54916" spans="15:16" x14ac:dyDescent="0.2">
      <c r="O54916" s="284"/>
      <c r="P54916" s="284"/>
    </row>
    <row r="54917" spans="15:16" x14ac:dyDescent="0.2">
      <c r="O54917" s="284"/>
      <c r="P54917" s="284"/>
    </row>
    <row r="54918" spans="15:16" x14ac:dyDescent="0.2">
      <c r="O54918" s="284"/>
      <c r="P54918" s="284"/>
    </row>
    <row r="54919" spans="15:16" x14ac:dyDescent="0.2">
      <c r="O54919" s="284"/>
      <c r="P54919" s="284"/>
    </row>
    <row r="54920" spans="15:16" x14ac:dyDescent="0.2">
      <c r="O54920" s="284"/>
      <c r="P54920" s="284"/>
    </row>
    <row r="54921" spans="15:16" x14ac:dyDescent="0.2">
      <c r="O54921" s="284"/>
      <c r="P54921" s="284"/>
    </row>
    <row r="54922" spans="15:16" x14ac:dyDescent="0.2">
      <c r="O54922" s="284"/>
      <c r="P54922" s="284"/>
    </row>
    <row r="54923" spans="15:16" x14ac:dyDescent="0.2">
      <c r="O54923" s="284"/>
      <c r="P54923" s="284"/>
    </row>
    <row r="54924" spans="15:16" x14ac:dyDescent="0.2">
      <c r="O54924" s="284"/>
      <c r="P54924" s="284"/>
    </row>
    <row r="54925" spans="15:16" x14ac:dyDescent="0.2">
      <c r="O54925" s="284"/>
      <c r="P54925" s="284"/>
    </row>
    <row r="54926" spans="15:16" x14ac:dyDescent="0.2">
      <c r="O54926" s="284"/>
      <c r="P54926" s="284"/>
    </row>
    <row r="54927" spans="15:16" x14ac:dyDescent="0.2">
      <c r="O54927" s="284"/>
      <c r="P54927" s="284"/>
    </row>
    <row r="54928" spans="15:16" x14ac:dyDescent="0.2">
      <c r="O54928" s="284"/>
      <c r="P54928" s="284"/>
    </row>
    <row r="54929" spans="15:16" x14ac:dyDescent="0.2">
      <c r="O54929" s="284"/>
      <c r="P54929" s="284"/>
    </row>
    <row r="54930" spans="15:16" x14ac:dyDescent="0.2">
      <c r="O54930" s="284"/>
      <c r="P54930" s="284"/>
    </row>
    <row r="54931" spans="15:16" x14ac:dyDescent="0.2">
      <c r="O54931" s="284"/>
      <c r="P54931" s="284"/>
    </row>
    <row r="54932" spans="15:16" x14ac:dyDescent="0.2">
      <c r="O54932" s="284"/>
      <c r="P54932" s="284"/>
    </row>
    <row r="54933" spans="15:16" x14ac:dyDescent="0.2">
      <c r="O54933" s="284"/>
      <c r="P54933" s="284"/>
    </row>
    <row r="54934" spans="15:16" x14ac:dyDescent="0.2">
      <c r="O54934" s="284"/>
      <c r="P54934" s="284"/>
    </row>
    <row r="54935" spans="15:16" x14ac:dyDescent="0.2">
      <c r="O54935" s="284"/>
      <c r="P54935" s="284"/>
    </row>
    <row r="54936" spans="15:16" x14ac:dyDescent="0.2">
      <c r="O54936" s="284"/>
      <c r="P54936" s="284"/>
    </row>
    <row r="54937" spans="15:16" x14ac:dyDescent="0.2">
      <c r="O54937" s="284"/>
      <c r="P54937" s="284"/>
    </row>
    <row r="54938" spans="15:16" x14ac:dyDescent="0.2">
      <c r="O54938" s="284"/>
      <c r="P54938" s="284"/>
    </row>
    <row r="54939" spans="15:16" x14ac:dyDescent="0.2">
      <c r="O54939" s="284"/>
      <c r="P54939" s="284"/>
    </row>
    <row r="54940" spans="15:16" x14ac:dyDescent="0.2">
      <c r="O54940" s="284"/>
      <c r="P54940" s="284"/>
    </row>
    <row r="54941" spans="15:16" x14ac:dyDescent="0.2">
      <c r="O54941" s="284"/>
      <c r="P54941" s="284"/>
    </row>
    <row r="54942" spans="15:16" x14ac:dyDescent="0.2">
      <c r="O54942" s="284"/>
      <c r="P54942" s="284"/>
    </row>
    <row r="54943" spans="15:16" x14ac:dyDescent="0.2">
      <c r="O54943" s="284"/>
      <c r="P54943" s="284"/>
    </row>
    <row r="54944" spans="15:16" x14ac:dyDescent="0.2">
      <c r="O54944" s="284"/>
      <c r="P54944" s="284"/>
    </row>
    <row r="54945" spans="15:16" x14ac:dyDescent="0.2">
      <c r="O54945" s="284"/>
      <c r="P54945" s="284"/>
    </row>
    <row r="54946" spans="15:16" x14ac:dyDescent="0.2">
      <c r="O54946" s="284"/>
      <c r="P54946" s="284"/>
    </row>
    <row r="54947" spans="15:16" x14ac:dyDescent="0.2">
      <c r="O54947" s="284"/>
      <c r="P54947" s="284"/>
    </row>
    <row r="54948" spans="15:16" x14ac:dyDescent="0.2">
      <c r="O54948" s="284"/>
      <c r="P54948" s="284"/>
    </row>
    <row r="54949" spans="15:16" x14ac:dyDescent="0.2">
      <c r="O54949" s="284"/>
      <c r="P54949" s="284"/>
    </row>
    <row r="54950" spans="15:16" x14ac:dyDescent="0.2">
      <c r="O54950" s="284"/>
      <c r="P54950" s="284"/>
    </row>
    <row r="54951" spans="15:16" x14ac:dyDescent="0.2">
      <c r="O54951" s="284"/>
      <c r="P54951" s="284"/>
    </row>
    <row r="54952" spans="15:16" x14ac:dyDescent="0.2">
      <c r="O54952" s="284"/>
      <c r="P54952" s="284"/>
    </row>
    <row r="54953" spans="15:16" x14ac:dyDescent="0.2">
      <c r="O54953" s="284"/>
      <c r="P54953" s="284"/>
    </row>
    <row r="54954" spans="15:16" x14ac:dyDescent="0.2">
      <c r="O54954" s="284"/>
      <c r="P54954" s="284"/>
    </row>
    <row r="54955" spans="15:16" x14ac:dyDescent="0.2">
      <c r="O54955" s="284"/>
      <c r="P54955" s="284"/>
    </row>
    <row r="54956" spans="15:16" x14ac:dyDescent="0.2">
      <c r="O54956" s="284"/>
      <c r="P54956" s="284"/>
    </row>
    <row r="54957" spans="15:16" x14ac:dyDescent="0.2">
      <c r="O54957" s="284"/>
      <c r="P54957" s="284"/>
    </row>
    <row r="54958" spans="15:16" x14ac:dyDescent="0.2">
      <c r="O54958" s="284"/>
      <c r="P54958" s="284"/>
    </row>
    <row r="54959" spans="15:16" x14ac:dyDescent="0.2">
      <c r="O54959" s="284"/>
      <c r="P54959" s="284"/>
    </row>
    <row r="54960" spans="15:16" x14ac:dyDescent="0.2">
      <c r="O54960" s="284"/>
      <c r="P54960" s="284"/>
    </row>
    <row r="54961" spans="15:16" x14ac:dyDescent="0.2">
      <c r="O54961" s="284"/>
      <c r="P54961" s="284"/>
    </row>
    <row r="54962" spans="15:16" x14ac:dyDescent="0.2">
      <c r="O54962" s="284"/>
      <c r="P54962" s="284"/>
    </row>
    <row r="54963" spans="15:16" x14ac:dyDescent="0.2">
      <c r="O54963" s="284"/>
      <c r="P54963" s="284"/>
    </row>
    <row r="54964" spans="15:16" x14ac:dyDescent="0.2">
      <c r="O54964" s="284"/>
      <c r="P54964" s="284"/>
    </row>
    <row r="54965" spans="15:16" x14ac:dyDescent="0.2">
      <c r="O54965" s="284"/>
      <c r="P54965" s="284"/>
    </row>
    <row r="54966" spans="15:16" x14ac:dyDescent="0.2">
      <c r="O54966" s="284"/>
      <c r="P54966" s="284"/>
    </row>
    <row r="54967" spans="15:16" x14ac:dyDescent="0.2">
      <c r="O54967" s="284"/>
      <c r="P54967" s="284"/>
    </row>
    <row r="54968" spans="15:16" x14ac:dyDescent="0.2">
      <c r="O54968" s="284"/>
      <c r="P54968" s="284"/>
    </row>
    <row r="54969" spans="15:16" x14ac:dyDescent="0.2">
      <c r="O54969" s="284"/>
      <c r="P54969" s="284"/>
    </row>
    <row r="54970" spans="15:16" x14ac:dyDescent="0.2">
      <c r="O54970" s="284"/>
      <c r="P54970" s="284"/>
    </row>
    <row r="54971" spans="15:16" x14ac:dyDescent="0.2">
      <c r="O54971" s="284"/>
      <c r="P54971" s="284"/>
    </row>
    <row r="54972" spans="15:16" x14ac:dyDescent="0.2">
      <c r="O54972" s="284"/>
      <c r="P54972" s="284"/>
    </row>
    <row r="54973" spans="15:16" x14ac:dyDescent="0.2">
      <c r="O54973" s="284"/>
      <c r="P54973" s="284"/>
    </row>
    <row r="54974" spans="15:16" x14ac:dyDescent="0.2">
      <c r="O54974" s="284"/>
      <c r="P54974" s="284"/>
    </row>
    <row r="54975" spans="15:16" x14ac:dyDescent="0.2">
      <c r="O54975" s="284"/>
      <c r="P54975" s="284"/>
    </row>
    <row r="54976" spans="15:16" x14ac:dyDescent="0.2">
      <c r="O54976" s="284"/>
      <c r="P54976" s="284"/>
    </row>
    <row r="54977" spans="15:16" x14ac:dyDescent="0.2">
      <c r="O54977" s="284"/>
      <c r="P54977" s="284"/>
    </row>
    <row r="54978" spans="15:16" x14ac:dyDescent="0.2">
      <c r="O54978" s="284"/>
      <c r="P54978" s="284"/>
    </row>
    <row r="54979" spans="15:16" x14ac:dyDescent="0.2">
      <c r="O54979" s="284"/>
      <c r="P54979" s="284"/>
    </row>
    <row r="54980" spans="15:16" x14ac:dyDescent="0.2">
      <c r="O54980" s="284"/>
      <c r="P54980" s="284"/>
    </row>
    <row r="54981" spans="15:16" x14ac:dyDescent="0.2">
      <c r="O54981" s="284"/>
      <c r="P54981" s="284"/>
    </row>
    <row r="54982" spans="15:16" x14ac:dyDescent="0.2">
      <c r="O54982" s="284"/>
      <c r="P54982" s="284"/>
    </row>
    <row r="54983" spans="15:16" x14ac:dyDescent="0.2">
      <c r="O54983" s="284"/>
      <c r="P54983" s="284"/>
    </row>
    <row r="54984" spans="15:16" x14ac:dyDescent="0.2">
      <c r="O54984" s="284"/>
      <c r="P54984" s="284"/>
    </row>
    <row r="54985" spans="15:16" x14ac:dyDescent="0.2">
      <c r="O54985" s="284"/>
      <c r="P54985" s="284"/>
    </row>
    <row r="54986" spans="15:16" x14ac:dyDescent="0.2">
      <c r="O54986" s="284"/>
      <c r="P54986" s="284"/>
    </row>
    <row r="54987" spans="15:16" x14ac:dyDescent="0.2">
      <c r="O54987" s="284"/>
      <c r="P54987" s="284"/>
    </row>
    <row r="54988" spans="15:16" x14ac:dyDescent="0.2">
      <c r="O54988" s="284"/>
      <c r="P54988" s="284"/>
    </row>
    <row r="54989" spans="15:16" x14ac:dyDescent="0.2">
      <c r="O54989" s="284"/>
      <c r="P54989" s="284"/>
    </row>
    <row r="54990" spans="15:16" x14ac:dyDescent="0.2">
      <c r="O54990" s="284"/>
      <c r="P54990" s="284"/>
    </row>
    <row r="54991" spans="15:16" x14ac:dyDescent="0.2">
      <c r="O54991" s="284"/>
      <c r="P54991" s="284"/>
    </row>
    <row r="54992" spans="15:16" x14ac:dyDescent="0.2">
      <c r="O54992" s="284"/>
      <c r="P54992" s="284"/>
    </row>
    <row r="54993" spans="15:16" x14ac:dyDescent="0.2">
      <c r="O54993" s="284"/>
      <c r="P54993" s="284"/>
    </row>
    <row r="54994" spans="15:16" x14ac:dyDescent="0.2">
      <c r="O54994" s="284"/>
      <c r="P54994" s="284"/>
    </row>
    <row r="54995" spans="15:16" x14ac:dyDescent="0.2">
      <c r="O54995" s="284"/>
      <c r="P54995" s="284"/>
    </row>
    <row r="54996" spans="15:16" x14ac:dyDescent="0.2">
      <c r="O54996" s="284"/>
      <c r="P54996" s="284"/>
    </row>
    <row r="54997" spans="15:16" x14ac:dyDescent="0.2">
      <c r="O54997" s="284"/>
      <c r="P54997" s="284"/>
    </row>
    <row r="54998" spans="15:16" x14ac:dyDescent="0.2">
      <c r="O54998" s="284"/>
      <c r="P54998" s="284"/>
    </row>
    <row r="54999" spans="15:16" x14ac:dyDescent="0.2">
      <c r="O54999" s="284"/>
      <c r="P54999" s="284"/>
    </row>
    <row r="55000" spans="15:16" x14ac:dyDescent="0.2">
      <c r="O55000" s="284"/>
      <c r="P55000" s="284"/>
    </row>
    <row r="55001" spans="15:16" x14ac:dyDescent="0.2">
      <c r="O55001" s="284"/>
      <c r="P55001" s="284"/>
    </row>
    <row r="55002" spans="15:16" x14ac:dyDescent="0.2">
      <c r="O55002" s="284"/>
      <c r="P55002" s="284"/>
    </row>
    <row r="55003" spans="15:16" x14ac:dyDescent="0.2">
      <c r="O55003" s="284"/>
      <c r="P55003" s="284"/>
    </row>
    <row r="55004" spans="15:16" x14ac:dyDescent="0.2">
      <c r="O55004" s="284"/>
      <c r="P55004" s="284"/>
    </row>
    <row r="55005" spans="15:16" x14ac:dyDescent="0.2">
      <c r="O55005" s="284"/>
      <c r="P55005" s="284"/>
    </row>
    <row r="55006" spans="15:16" x14ac:dyDescent="0.2">
      <c r="O55006" s="284"/>
      <c r="P55006" s="284"/>
    </row>
    <row r="55007" spans="15:16" x14ac:dyDescent="0.2">
      <c r="O55007" s="284"/>
      <c r="P55007" s="284"/>
    </row>
    <row r="55008" spans="15:16" x14ac:dyDescent="0.2">
      <c r="O55008" s="284"/>
      <c r="P55008" s="284"/>
    </row>
    <row r="55009" spans="15:16" x14ac:dyDescent="0.2">
      <c r="O55009" s="284"/>
      <c r="P55009" s="284"/>
    </row>
    <row r="55010" spans="15:16" x14ac:dyDescent="0.2">
      <c r="O55010" s="284"/>
      <c r="P55010" s="284"/>
    </row>
    <row r="55011" spans="15:16" x14ac:dyDescent="0.2">
      <c r="O55011" s="284"/>
      <c r="P55011" s="284"/>
    </row>
    <row r="55012" spans="15:16" x14ac:dyDescent="0.2">
      <c r="O55012" s="284"/>
      <c r="P55012" s="284"/>
    </row>
    <row r="55013" spans="15:16" x14ac:dyDescent="0.2">
      <c r="O55013" s="284"/>
      <c r="P55013" s="284"/>
    </row>
    <row r="55014" spans="15:16" x14ac:dyDescent="0.2">
      <c r="O55014" s="284"/>
      <c r="P55014" s="284"/>
    </row>
    <row r="55015" spans="15:16" x14ac:dyDescent="0.2">
      <c r="O55015" s="284"/>
      <c r="P55015" s="284"/>
    </row>
    <row r="55016" spans="15:16" x14ac:dyDescent="0.2">
      <c r="O55016" s="284"/>
      <c r="P55016" s="284"/>
    </row>
    <row r="55017" spans="15:16" x14ac:dyDescent="0.2">
      <c r="O55017" s="284"/>
      <c r="P55017" s="284"/>
    </row>
    <row r="55018" spans="15:16" x14ac:dyDescent="0.2">
      <c r="O55018" s="284"/>
      <c r="P55018" s="284"/>
    </row>
    <row r="55019" spans="15:16" x14ac:dyDescent="0.2">
      <c r="O55019" s="284"/>
      <c r="P55019" s="284"/>
    </row>
    <row r="55020" spans="15:16" x14ac:dyDescent="0.2">
      <c r="O55020" s="284"/>
      <c r="P55020" s="284"/>
    </row>
    <row r="55021" spans="15:16" x14ac:dyDescent="0.2">
      <c r="O55021" s="284"/>
      <c r="P55021" s="284"/>
    </row>
    <row r="55022" spans="15:16" x14ac:dyDescent="0.2">
      <c r="O55022" s="284"/>
      <c r="P55022" s="284"/>
    </row>
    <row r="55023" spans="15:16" x14ac:dyDescent="0.2">
      <c r="O55023" s="284"/>
      <c r="P55023" s="284"/>
    </row>
    <row r="55024" spans="15:16" x14ac:dyDescent="0.2">
      <c r="O55024" s="284"/>
      <c r="P55024" s="284"/>
    </row>
    <row r="55025" spans="15:16" x14ac:dyDescent="0.2">
      <c r="O55025" s="284"/>
      <c r="P55025" s="284"/>
    </row>
    <row r="55026" spans="15:16" x14ac:dyDescent="0.2">
      <c r="O55026" s="284"/>
      <c r="P55026" s="284"/>
    </row>
    <row r="55027" spans="15:16" x14ac:dyDescent="0.2">
      <c r="O55027" s="284"/>
      <c r="P55027" s="284"/>
    </row>
    <row r="55028" spans="15:16" x14ac:dyDescent="0.2">
      <c r="O55028" s="284"/>
      <c r="P55028" s="284"/>
    </row>
    <row r="55029" spans="15:16" x14ac:dyDescent="0.2">
      <c r="O55029" s="284"/>
      <c r="P55029" s="284"/>
    </row>
    <row r="55030" spans="15:16" x14ac:dyDescent="0.2">
      <c r="O55030" s="284"/>
      <c r="P55030" s="284"/>
    </row>
    <row r="55031" spans="15:16" x14ac:dyDescent="0.2">
      <c r="O55031" s="284"/>
      <c r="P55031" s="284"/>
    </row>
    <row r="55032" spans="15:16" x14ac:dyDescent="0.2">
      <c r="O55032" s="284"/>
      <c r="P55032" s="284"/>
    </row>
    <row r="55033" spans="15:16" x14ac:dyDescent="0.2">
      <c r="O55033" s="284"/>
      <c r="P55033" s="284"/>
    </row>
    <row r="55034" spans="15:16" x14ac:dyDescent="0.2">
      <c r="O55034" s="284"/>
      <c r="P55034" s="284"/>
    </row>
    <row r="55035" spans="15:16" x14ac:dyDescent="0.2">
      <c r="O55035" s="284"/>
      <c r="P55035" s="284"/>
    </row>
    <row r="55036" spans="15:16" x14ac:dyDescent="0.2">
      <c r="O55036" s="284"/>
      <c r="P55036" s="284"/>
    </row>
    <row r="55037" spans="15:16" x14ac:dyDescent="0.2">
      <c r="O55037" s="284"/>
      <c r="P55037" s="284"/>
    </row>
    <row r="55038" spans="15:16" x14ac:dyDescent="0.2">
      <c r="O55038" s="284"/>
      <c r="P55038" s="284"/>
    </row>
    <row r="55039" spans="15:16" x14ac:dyDescent="0.2">
      <c r="O55039" s="284"/>
      <c r="P55039" s="284"/>
    </row>
    <row r="55040" spans="15:16" x14ac:dyDescent="0.2">
      <c r="O55040" s="284"/>
      <c r="P55040" s="284"/>
    </row>
    <row r="55041" spans="15:16" x14ac:dyDescent="0.2">
      <c r="O55041" s="284"/>
      <c r="P55041" s="284"/>
    </row>
    <row r="55042" spans="15:16" x14ac:dyDescent="0.2">
      <c r="O55042" s="284"/>
      <c r="P55042" s="284"/>
    </row>
    <row r="55043" spans="15:16" x14ac:dyDescent="0.2">
      <c r="O55043" s="284"/>
      <c r="P55043" s="284"/>
    </row>
    <row r="55044" spans="15:16" x14ac:dyDescent="0.2">
      <c r="O55044" s="284"/>
      <c r="P55044" s="284"/>
    </row>
    <row r="55045" spans="15:16" x14ac:dyDescent="0.2">
      <c r="O55045" s="284"/>
      <c r="P55045" s="284"/>
    </row>
    <row r="55046" spans="15:16" x14ac:dyDescent="0.2">
      <c r="O55046" s="284"/>
      <c r="P55046" s="284"/>
    </row>
    <row r="55047" spans="15:16" x14ac:dyDescent="0.2">
      <c r="O55047" s="284"/>
      <c r="P55047" s="284"/>
    </row>
    <row r="55048" spans="15:16" x14ac:dyDescent="0.2">
      <c r="O55048" s="284"/>
      <c r="P55048" s="284"/>
    </row>
    <row r="55049" spans="15:16" x14ac:dyDescent="0.2">
      <c r="O55049" s="284"/>
      <c r="P55049" s="284"/>
    </row>
    <row r="55050" spans="15:16" x14ac:dyDescent="0.2">
      <c r="O55050" s="284"/>
      <c r="P55050" s="284"/>
    </row>
    <row r="55051" spans="15:16" x14ac:dyDescent="0.2">
      <c r="O55051" s="284"/>
      <c r="P55051" s="284"/>
    </row>
    <row r="55052" spans="15:16" x14ac:dyDescent="0.2">
      <c r="O55052" s="284"/>
      <c r="P55052" s="284"/>
    </row>
    <row r="55053" spans="15:16" x14ac:dyDescent="0.2">
      <c r="O55053" s="284"/>
      <c r="P55053" s="284"/>
    </row>
    <row r="55054" spans="15:16" x14ac:dyDescent="0.2">
      <c r="O55054" s="284"/>
      <c r="P55054" s="284"/>
    </row>
    <row r="55055" spans="15:16" x14ac:dyDescent="0.2">
      <c r="O55055" s="284"/>
      <c r="P55055" s="284"/>
    </row>
    <row r="55056" spans="15:16" x14ac:dyDescent="0.2">
      <c r="O55056" s="284"/>
      <c r="P55056" s="284"/>
    </row>
    <row r="55057" spans="15:16" x14ac:dyDescent="0.2">
      <c r="O55057" s="284"/>
      <c r="P55057" s="284"/>
    </row>
    <row r="55058" spans="15:16" x14ac:dyDescent="0.2">
      <c r="O55058" s="284"/>
      <c r="P55058" s="284"/>
    </row>
    <row r="55059" spans="15:16" x14ac:dyDescent="0.2">
      <c r="O55059" s="284"/>
      <c r="P55059" s="284"/>
    </row>
    <row r="55060" spans="15:16" x14ac:dyDescent="0.2">
      <c r="O55060" s="284"/>
      <c r="P55060" s="284"/>
    </row>
    <row r="55061" spans="15:16" x14ac:dyDescent="0.2">
      <c r="O55061" s="284"/>
      <c r="P55061" s="284"/>
    </row>
    <row r="55062" spans="15:16" x14ac:dyDescent="0.2">
      <c r="O55062" s="284"/>
      <c r="P55062" s="284"/>
    </row>
    <row r="55063" spans="15:16" x14ac:dyDescent="0.2">
      <c r="O55063" s="284"/>
      <c r="P55063" s="284"/>
    </row>
    <row r="55064" spans="15:16" x14ac:dyDescent="0.2">
      <c r="O55064" s="284"/>
      <c r="P55064" s="284"/>
    </row>
    <row r="55065" spans="15:16" x14ac:dyDescent="0.2">
      <c r="O55065" s="284"/>
      <c r="P55065" s="284"/>
    </row>
    <row r="55066" spans="15:16" x14ac:dyDescent="0.2">
      <c r="O55066" s="284"/>
      <c r="P55066" s="284"/>
    </row>
    <row r="55067" spans="15:16" x14ac:dyDescent="0.2">
      <c r="O55067" s="284"/>
      <c r="P55067" s="284"/>
    </row>
    <row r="55068" spans="15:16" x14ac:dyDescent="0.2">
      <c r="O55068" s="284"/>
      <c r="P55068" s="284"/>
    </row>
    <row r="55069" spans="15:16" x14ac:dyDescent="0.2">
      <c r="O55069" s="284"/>
      <c r="P55069" s="284"/>
    </row>
    <row r="55070" spans="15:16" x14ac:dyDescent="0.2">
      <c r="O55070" s="284"/>
      <c r="P55070" s="284"/>
    </row>
    <row r="55071" spans="15:16" x14ac:dyDescent="0.2">
      <c r="O55071" s="284"/>
      <c r="P55071" s="284"/>
    </row>
    <row r="55072" spans="15:16" x14ac:dyDescent="0.2">
      <c r="O55072" s="284"/>
      <c r="P55072" s="284"/>
    </row>
    <row r="55073" spans="15:16" x14ac:dyDescent="0.2">
      <c r="O55073" s="284"/>
      <c r="P55073" s="284"/>
    </row>
    <row r="55074" spans="15:16" x14ac:dyDescent="0.2">
      <c r="O55074" s="284"/>
      <c r="P55074" s="284"/>
    </row>
    <row r="55075" spans="15:16" x14ac:dyDescent="0.2">
      <c r="O55075" s="284"/>
      <c r="P55075" s="284"/>
    </row>
    <row r="55076" spans="15:16" x14ac:dyDescent="0.2">
      <c r="O55076" s="284"/>
      <c r="P55076" s="284"/>
    </row>
    <row r="55077" spans="15:16" x14ac:dyDescent="0.2">
      <c r="O55077" s="284"/>
      <c r="P55077" s="284"/>
    </row>
    <row r="55078" spans="15:16" x14ac:dyDescent="0.2">
      <c r="O55078" s="284"/>
      <c r="P55078" s="284"/>
    </row>
    <row r="55079" spans="15:16" x14ac:dyDescent="0.2">
      <c r="O55079" s="284"/>
      <c r="P55079" s="284"/>
    </row>
    <row r="55080" spans="15:16" x14ac:dyDescent="0.2">
      <c r="O55080" s="284"/>
      <c r="P55080" s="284"/>
    </row>
    <row r="55081" spans="15:16" x14ac:dyDescent="0.2">
      <c r="O55081" s="284"/>
      <c r="P55081" s="284"/>
    </row>
    <row r="55082" spans="15:16" x14ac:dyDescent="0.2">
      <c r="O55082" s="284"/>
      <c r="P55082" s="284"/>
    </row>
    <row r="55083" spans="15:16" x14ac:dyDescent="0.2">
      <c r="O55083" s="284"/>
      <c r="P55083" s="284"/>
    </row>
    <row r="55084" spans="15:16" x14ac:dyDescent="0.2">
      <c r="O55084" s="284"/>
      <c r="P55084" s="284"/>
    </row>
    <row r="55085" spans="15:16" x14ac:dyDescent="0.2">
      <c r="O55085" s="284"/>
      <c r="P55085" s="284"/>
    </row>
    <row r="55086" spans="15:16" x14ac:dyDescent="0.2">
      <c r="O55086" s="284"/>
      <c r="P55086" s="284"/>
    </row>
    <row r="55087" spans="15:16" x14ac:dyDescent="0.2">
      <c r="O55087" s="284"/>
      <c r="P55087" s="284"/>
    </row>
    <row r="55088" spans="15:16" x14ac:dyDescent="0.2">
      <c r="O55088" s="284"/>
      <c r="P55088" s="284"/>
    </row>
    <row r="55089" spans="15:16" x14ac:dyDescent="0.2">
      <c r="O55089" s="284"/>
      <c r="P55089" s="284"/>
    </row>
    <row r="55090" spans="15:16" x14ac:dyDescent="0.2">
      <c r="O55090" s="284"/>
      <c r="P55090" s="284"/>
    </row>
    <row r="55091" spans="15:16" x14ac:dyDescent="0.2">
      <c r="O55091" s="284"/>
      <c r="P55091" s="284"/>
    </row>
    <row r="55092" spans="15:16" x14ac:dyDescent="0.2">
      <c r="O55092" s="284"/>
      <c r="P55092" s="284"/>
    </row>
    <row r="55093" spans="15:16" x14ac:dyDescent="0.2">
      <c r="O55093" s="284"/>
      <c r="P55093" s="284"/>
    </row>
    <row r="55094" spans="15:16" x14ac:dyDescent="0.2">
      <c r="O55094" s="284"/>
      <c r="P55094" s="284"/>
    </row>
    <row r="55095" spans="15:16" x14ac:dyDescent="0.2">
      <c r="O55095" s="284"/>
      <c r="P55095" s="284"/>
    </row>
    <row r="55096" spans="15:16" x14ac:dyDescent="0.2">
      <c r="O55096" s="284"/>
      <c r="P55096" s="284"/>
    </row>
    <row r="55097" spans="15:16" x14ac:dyDescent="0.2">
      <c r="O55097" s="284"/>
      <c r="P55097" s="284"/>
    </row>
    <row r="55098" spans="15:16" x14ac:dyDescent="0.2">
      <c r="O55098" s="284"/>
      <c r="P55098" s="284"/>
    </row>
    <row r="55099" spans="15:16" x14ac:dyDescent="0.2">
      <c r="O55099" s="284"/>
      <c r="P55099" s="284"/>
    </row>
    <row r="55100" spans="15:16" x14ac:dyDescent="0.2">
      <c r="O55100" s="284"/>
      <c r="P55100" s="284"/>
    </row>
    <row r="55101" spans="15:16" x14ac:dyDescent="0.2">
      <c r="O55101" s="284"/>
      <c r="P55101" s="284"/>
    </row>
    <row r="55102" spans="15:16" x14ac:dyDescent="0.2">
      <c r="O55102" s="284"/>
      <c r="P55102" s="284"/>
    </row>
    <row r="55103" spans="15:16" x14ac:dyDescent="0.2">
      <c r="O55103" s="284"/>
      <c r="P55103" s="284"/>
    </row>
    <row r="55104" spans="15:16" x14ac:dyDescent="0.2">
      <c r="O55104" s="284"/>
      <c r="P55104" s="284"/>
    </row>
    <row r="55105" spans="15:16" x14ac:dyDescent="0.2">
      <c r="O55105" s="284"/>
      <c r="P55105" s="284"/>
    </row>
    <row r="55106" spans="15:16" x14ac:dyDescent="0.2">
      <c r="O55106" s="284"/>
      <c r="P55106" s="284"/>
    </row>
    <row r="55107" spans="15:16" x14ac:dyDescent="0.2">
      <c r="O55107" s="284"/>
      <c r="P55107" s="284"/>
    </row>
    <row r="55108" spans="15:16" x14ac:dyDescent="0.2">
      <c r="O55108" s="284"/>
      <c r="P55108" s="284"/>
    </row>
    <row r="55109" spans="15:16" x14ac:dyDescent="0.2">
      <c r="O55109" s="284"/>
      <c r="P55109" s="284"/>
    </row>
    <row r="55110" spans="15:16" x14ac:dyDescent="0.2">
      <c r="O55110" s="284"/>
      <c r="P55110" s="284"/>
    </row>
    <row r="55111" spans="15:16" x14ac:dyDescent="0.2">
      <c r="O55111" s="284"/>
      <c r="P55111" s="284"/>
    </row>
    <row r="55112" spans="15:16" x14ac:dyDescent="0.2">
      <c r="O55112" s="284"/>
      <c r="P55112" s="284"/>
    </row>
    <row r="55113" spans="15:16" x14ac:dyDescent="0.2">
      <c r="O55113" s="284"/>
      <c r="P55113" s="284"/>
    </row>
    <row r="55114" spans="15:16" x14ac:dyDescent="0.2">
      <c r="O55114" s="284"/>
      <c r="P55114" s="284"/>
    </row>
    <row r="55115" spans="15:16" x14ac:dyDescent="0.2">
      <c r="O55115" s="284"/>
      <c r="P55115" s="284"/>
    </row>
    <row r="55116" spans="15:16" x14ac:dyDescent="0.2">
      <c r="O55116" s="284"/>
      <c r="P55116" s="284"/>
    </row>
    <row r="55117" spans="15:16" x14ac:dyDescent="0.2">
      <c r="O55117" s="284"/>
      <c r="P55117" s="284"/>
    </row>
    <row r="55118" spans="15:16" x14ac:dyDescent="0.2">
      <c r="O55118" s="284"/>
      <c r="P55118" s="284"/>
    </row>
    <row r="55119" spans="15:16" x14ac:dyDescent="0.2">
      <c r="O55119" s="284"/>
      <c r="P55119" s="284"/>
    </row>
    <row r="55120" spans="15:16" x14ac:dyDescent="0.2">
      <c r="O55120" s="284"/>
      <c r="P55120" s="284"/>
    </row>
    <row r="55121" spans="15:16" x14ac:dyDescent="0.2">
      <c r="O55121" s="284"/>
      <c r="P55121" s="284"/>
    </row>
    <row r="55122" spans="15:16" x14ac:dyDescent="0.2">
      <c r="O55122" s="284"/>
      <c r="P55122" s="284"/>
    </row>
    <row r="55123" spans="15:16" x14ac:dyDescent="0.2">
      <c r="O55123" s="284"/>
      <c r="P55123" s="284"/>
    </row>
    <row r="55124" spans="15:16" x14ac:dyDescent="0.2">
      <c r="O55124" s="284"/>
      <c r="P55124" s="284"/>
    </row>
    <row r="55125" spans="15:16" x14ac:dyDescent="0.2">
      <c r="O55125" s="284"/>
      <c r="P55125" s="284"/>
    </row>
    <row r="55126" spans="15:16" x14ac:dyDescent="0.2">
      <c r="O55126" s="284"/>
      <c r="P55126" s="284"/>
    </row>
    <row r="55127" spans="15:16" x14ac:dyDescent="0.2">
      <c r="O55127" s="284"/>
      <c r="P55127" s="284"/>
    </row>
    <row r="55128" spans="15:16" x14ac:dyDescent="0.2">
      <c r="O55128" s="284"/>
      <c r="P55128" s="284"/>
    </row>
    <row r="55129" spans="15:16" x14ac:dyDescent="0.2">
      <c r="O55129" s="284"/>
      <c r="P55129" s="284"/>
    </row>
    <row r="55130" spans="15:16" x14ac:dyDescent="0.2">
      <c r="O55130" s="284"/>
      <c r="P55130" s="284"/>
    </row>
    <row r="55131" spans="15:16" x14ac:dyDescent="0.2">
      <c r="O55131" s="284"/>
      <c r="P55131" s="284"/>
    </row>
    <row r="55132" spans="15:16" x14ac:dyDescent="0.2">
      <c r="O55132" s="284"/>
      <c r="P55132" s="284"/>
    </row>
    <row r="55133" spans="15:16" x14ac:dyDescent="0.2">
      <c r="O55133" s="284"/>
      <c r="P55133" s="284"/>
    </row>
    <row r="55134" spans="15:16" x14ac:dyDescent="0.2">
      <c r="O55134" s="284"/>
      <c r="P55134" s="284"/>
    </row>
    <row r="55135" spans="15:16" x14ac:dyDescent="0.2">
      <c r="O55135" s="284"/>
      <c r="P55135" s="284"/>
    </row>
    <row r="55136" spans="15:16" x14ac:dyDescent="0.2">
      <c r="O55136" s="284"/>
      <c r="P55136" s="284"/>
    </row>
    <row r="55137" spans="15:16" x14ac:dyDescent="0.2">
      <c r="O55137" s="284"/>
      <c r="P55137" s="284"/>
    </row>
    <row r="55138" spans="15:16" x14ac:dyDescent="0.2">
      <c r="O55138" s="284"/>
      <c r="P55138" s="284"/>
    </row>
    <row r="55139" spans="15:16" x14ac:dyDescent="0.2">
      <c r="O55139" s="284"/>
      <c r="P55139" s="284"/>
    </row>
    <row r="55140" spans="15:16" x14ac:dyDescent="0.2">
      <c r="O55140" s="284"/>
      <c r="P55140" s="284"/>
    </row>
    <row r="55141" spans="15:16" x14ac:dyDescent="0.2">
      <c r="O55141" s="284"/>
      <c r="P55141" s="284"/>
    </row>
    <row r="55142" spans="15:16" x14ac:dyDescent="0.2">
      <c r="O55142" s="284"/>
      <c r="P55142" s="284"/>
    </row>
    <row r="55143" spans="15:16" x14ac:dyDescent="0.2">
      <c r="O55143" s="284"/>
      <c r="P55143" s="284"/>
    </row>
    <row r="55144" spans="15:16" x14ac:dyDescent="0.2">
      <c r="O55144" s="284"/>
      <c r="P55144" s="284"/>
    </row>
    <row r="55145" spans="15:16" x14ac:dyDescent="0.2">
      <c r="O55145" s="284"/>
      <c r="P55145" s="284"/>
    </row>
    <row r="55146" spans="15:16" x14ac:dyDescent="0.2">
      <c r="O55146" s="284"/>
      <c r="P55146" s="284"/>
    </row>
    <row r="55147" spans="15:16" x14ac:dyDescent="0.2">
      <c r="O55147" s="284"/>
      <c r="P55147" s="284"/>
    </row>
    <row r="55148" spans="15:16" x14ac:dyDescent="0.2">
      <c r="O55148" s="284"/>
      <c r="P55148" s="284"/>
    </row>
    <row r="55149" spans="15:16" x14ac:dyDescent="0.2">
      <c r="O55149" s="284"/>
      <c r="P55149" s="284"/>
    </row>
    <row r="55150" spans="15:16" x14ac:dyDescent="0.2">
      <c r="O55150" s="284"/>
      <c r="P55150" s="284"/>
    </row>
    <row r="55151" spans="15:16" x14ac:dyDescent="0.2">
      <c r="O55151" s="284"/>
      <c r="P55151" s="284"/>
    </row>
    <row r="55152" spans="15:16" x14ac:dyDescent="0.2">
      <c r="O55152" s="284"/>
      <c r="P55152" s="284"/>
    </row>
    <row r="55153" spans="15:16" x14ac:dyDescent="0.2">
      <c r="O55153" s="284"/>
      <c r="P55153" s="284"/>
    </row>
    <row r="55154" spans="15:16" x14ac:dyDescent="0.2">
      <c r="O55154" s="284"/>
      <c r="P55154" s="284"/>
    </row>
    <row r="55155" spans="15:16" x14ac:dyDescent="0.2">
      <c r="O55155" s="284"/>
      <c r="P55155" s="284"/>
    </row>
    <row r="55156" spans="15:16" x14ac:dyDescent="0.2">
      <c r="O55156" s="284"/>
      <c r="P55156" s="284"/>
    </row>
    <row r="55157" spans="15:16" x14ac:dyDescent="0.2">
      <c r="O55157" s="284"/>
      <c r="P55157" s="284"/>
    </row>
    <row r="55158" spans="15:16" x14ac:dyDescent="0.2">
      <c r="O55158" s="284"/>
      <c r="P55158" s="284"/>
    </row>
    <row r="55159" spans="15:16" x14ac:dyDescent="0.2">
      <c r="O55159" s="284"/>
      <c r="P55159" s="284"/>
    </row>
    <row r="55160" spans="15:16" x14ac:dyDescent="0.2">
      <c r="O55160" s="284"/>
      <c r="P55160" s="284"/>
    </row>
    <row r="55161" spans="15:16" x14ac:dyDescent="0.2">
      <c r="O55161" s="284"/>
      <c r="P55161" s="284"/>
    </row>
    <row r="55162" spans="15:16" x14ac:dyDescent="0.2">
      <c r="O55162" s="284"/>
      <c r="P55162" s="284"/>
    </row>
    <row r="55163" spans="15:16" x14ac:dyDescent="0.2">
      <c r="O55163" s="284"/>
      <c r="P55163" s="284"/>
    </row>
    <row r="55164" spans="15:16" x14ac:dyDescent="0.2">
      <c r="O55164" s="284"/>
      <c r="P55164" s="284"/>
    </row>
    <row r="55165" spans="15:16" x14ac:dyDescent="0.2">
      <c r="O55165" s="284"/>
      <c r="P55165" s="284"/>
    </row>
    <row r="55166" spans="15:16" x14ac:dyDescent="0.2">
      <c r="O55166" s="284"/>
      <c r="P55166" s="284"/>
    </row>
    <row r="55167" spans="15:16" x14ac:dyDescent="0.2">
      <c r="O55167" s="284"/>
      <c r="P55167" s="284"/>
    </row>
    <row r="55168" spans="15:16" x14ac:dyDescent="0.2">
      <c r="O55168" s="284"/>
      <c r="P55168" s="284"/>
    </row>
    <row r="55169" spans="15:16" x14ac:dyDescent="0.2">
      <c r="O55169" s="284"/>
      <c r="P55169" s="284"/>
    </row>
    <row r="55170" spans="15:16" x14ac:dyDescent="0.2">
      <c r="O55170" s="284"/>
      <c r="P55170" s="284"/>
    </row>
    <row r="55171" spans="15:16" x14ac:dyDescent="0.2">
      <c r="O55171" s="284"/>
      <c r="P55171" s="284"/>
    </row>
    <row r="55172" spans="15:16" x14ac:dyDescent="0.2">
      <c r="O55172" s="284"/>
      <c r="P55172" s="284"/>
    </row>
    <row r="55173" spans="15:16" x14ac:dyDescent="0.2">
      <c r="O55173" s="284"/>
      <c r="P55173" s="284"/>
    </row>
    <row r="55174" spans="15:16" x14ac:dyDescent="0.2">
      <c r="O55174" s="284"/>
      <c r="P55174" s="284"/>
    </row>
    <row r="55175" spans="15:16" x14ac:dyDescent="0.2">
      <c r="O55175" s="284"/>
      <c r="P55175" s="284"/>
    </row>
    <row r="55176" spans="15:16" x14ac:dyDescent="0.2">
      <c r="O55176" s="284"/>
      <c r="P55176" s="284"/>
    </row>
    <row r="55177" spans="15:16" x14ac:dyDescent="0.2">
      <c r="O55177" s="284"/>
      <c r="P55177" s="284"/>
    </row>
    <row r="55178" spans="15:16" x14ac:dyDescent="0.2">
      <c r="O55178" s="284"/>
      <c r="P55178" s="284"/>
    </row>
    <row r="55179" spans="15:16" x14ac:dyDescent="0.2">
      <c r="O55179" s="284"/>
      <c r="P55179" s="284"/>
    </row>
    <row r="55180" spans="15:16" x14ac:dyDescent="0.2">
      <c r="O55180" s="284"/>
      <c r="P55180" s="284"/>
    </row>
    <row r="55181" spans="15:16" x14ac:dyDescent="0.2">
      <c r="O55181" s="284"/>
      <c r="P55181" s="284"/>
    </row>
    <row r="55182" spans="15:16" x14ac:dyDescent="0.2">
      <c r="O55182" s="284"/>
      <c r="P55182" s="284"/>
    </row>
    <row r="55183" spans="15:16" x14ac:dyDescent="0.2">
      <c r="O55183" s="284"/>
      <c r="P55183" s="284"/>
    </row>
    <row r="55184" spans="15:16" x14ac:dyDescent="0.2">
      <c r="O55184" s="284"/>
      <c r="P55184" s="284"/>
    </row>
    <row r="55185" spans="15:16" x14ac:dyDescent="0.2">
      <c r="O55185" s="284"/>
      <c r="P55185" s="284"/>
    </row>
    <row r="55186" spans="15:16" x14ac:dyDescent="0.2">
      <c r="O55186" s="284"/>
      <c r="P55186" s="284"/>
    </row>
    <row r="55187" spans="15:16" x14ac:dyDescent="0.2">
      <c r="O55187" s="284"/>
      <c r="P55187" s="284"/>
    </row>
    <row r="55188" spans="15:16" x14ac:dyDescent="0.2">
      <c r="O55188" s="284"/>
      <c r="P55188" s="284"/>
    </row>
    <row r="55189" spans="15:16" x14ac:dyDescent="0.2">
      <c r="O55189" s="284"/>
      <c r="P55189" s="284"/>
    </row>
    <row r="55190" spans="15:16" x14ac:dyDescent="0.2">
      <c r="O55190" s="284"/>
      <c r="P55190" s="284"/>
    </row>
    <row r="55191" spans="15:16" x14ac:dyDescent="0.2">
      <c r="O55191" s="284"/>
      <c r="P55191" s="284"/>
    </row>
    <row r="55192" spans="15:16" x14ac:dyDescent="0.2">
      <c r="O55192" s="284"/>
      <c r="P55192" s="284"/>
    </row>
    <row r="55193" spans="15:16" x14ac:dyDescent="0.2">
      <c r="O55193" s="284"/>
      <c r="P55193" s="284"/>
    </row>
    <row r="55194" spans="15:16" x14ac:dyDescent="0.2">
      <c r="O55194" s="284"/>
      <c r="P55194" s="284"/>
    </row>
    <row r="55195" spans="15:16" x14ac:dyDescent="0.2">
      <c r="O55195" s="284"/>
      <c r="P55195" s="284"/>
    </row>
    <row r="55196" spans="15:16" x14ac:dyDescent="0.2">
      <c r="O55196" s="284"/>
      <c r="P55196" s="284"/>
    </row>
    <row r="55197" spans="15:16" x14ac:dyDescent="0.2">
      <c r="O55197" s="284"/>
      <c r="P55197" s="284"/>
    </row>
    <row r="55198" spans="15:16" x14ac:dyDescent="0.2">
      <c r="O55198" s="284"/>
      <c r="P55198" s="284"/>
    </row>
    <row r="55199" spans="15:16" x14ac:dyDescent="0.2">
      <c r="O55199" s="284"/>
      <c r="P55199" s="284"/>
    </row>
    <row r="55200" spans="15:16" x14ac:dyDescent="0.2">
      <c r="O55200" s="284"/>
      <c r="P55200" s="284"/>
    </row>
    <row r="55201" spans="15:16" x14ac:dyDescent="0.2">
      <c r="O55201" s="284"/>
      <c r="P55201" s="284"/>
    </row>
    <row r="55202" spans="15:16" x14ac:dyDescent="0.2">
      <c r="O55202" s="284"/>
      <c r="P55202" s="284"/>
    </row>
    <row r="55203" spans="15:16" x14ac:dyDescent="0.2">
      <c r="O55203" s="284"/>
      <c r="P55203" s="284"/>
    </row>
    <row r="55204" spans="15:16" x14ac:dyDescent="0.2">
      <c r="O55204" s="284"/>
      <c r="P55204" s="284"/>
    </row>
    <row r="55205" spans="15:16" x14ac:dyDescent="0.2">
      <c r="O55205" s="284"/>
      <c r="P55205" s="284"/>
    </row>
    <row r="55206" spans="15:16" x14ac:dyDescent="0.2">
      <c r="O55206" s="284"/>
      <c r="P55206" s="284"/>
    </row>
    <row r="55207" spans="15:16" x14ac:dyDescent="0.2">
      <c r="O55207" s="284"/>
      <c r="P55207" s="284"/>
    </row>
    <row r="55208" spans="15:16" x14ac:dyDescent="0.2">
      <c r="O55208" s="284"/>
      <c r="P55208" s="284"/>
    </row>
    <row r="55209" spans="15:16" x14ac:dyDescent="0.2">
      <c r="O55209" s="284"/>
      <c r="P55209" s="284"/>
    </row>
    <row r="55210" spans="15:16" x14ac:dyDescent="0.2">
      <c r="O55210" s="284"/>
      <c r="P55210" s="284"/>
    </row>
    <row r="55211" spans="15:16" x14ac:dyDescent="0.2">
      <c r="O55211" s="284"/>
      <c r="P55211" s="284"/>
    </row>
    <row r="55212" spans="15:16" x14ac:dyDescent="0.2">
      <c r="O55212" s="284"/>
      <c r="P55212" s="284"/>
    </row>
    <row r="55213" spans="15:16" x14ac:dyDescent="0.2">
      <c r="O55213" s="284"/>
      <c r="P55213" s="284"/>
    </row>
    <row r="55214" spans="15:16" x14ac:dyDescent="0.2">
      <c r="O55214" s="284"/>
      <c r="P55214" s="284"/>
    </row>
    <row r="55215" spans="15:16" x14ac:dyDescent="0.2">
      <c r="O55215" s="284"/>
      <c r="P55215" s="284"/>
    </row>
    <row r="55216" spans="15:16" x14ac:dyDescent="0.2">
      <c r="O55216" s="284"/>
      <c r="P55216" s="284"/>
    </row>
    <row r="55217" spans="15:16" x14ac:dyDescent="0.2">
      <c r="O55217" s="284"/>
      <c r="P55217" s="284"/>
    </row>
    <row r="55218" spans="15:16" x14ac:dyDescent="0.2">
      <c r="O55218" s="284"/>
      <c r="P55218" s="284"/>
    </row>
    <row r="55219" spans="15:16" x14ac:dyDescent="0.2">
      <c r="O55219" s="284"/>
      <c r="P55219" s="284"/>
    </row>
    <row r="55220" spans="15:16" x14ac:dyDescent="0.2">
      <c r="O55220" s="284"/>
      <c r="P55220" s="284"/>
    </row>
    <row r="55221" spans="15:16" x14ac:dyDescent="0.2">
      <c r="O55221" s="284"/>
      <c r="P55221" s="284"/>
    </row>
    <row r="55222" spans="15:16" x14ac:dyDescent="0.2">
      <c r="O55222" s="284"/>
      <c r="P55222" s="284"/>
    </row>
    <row r="55223" spans="15:16" x14ac:dyDescent="0.2">
      <c r="O55223" s="284"/>
      <c r="P55223" s="284"/>
    </row>
    <row r="55224" spans="15:16" x14ac:dyDescent="0.2">
      <c r="O55224" s="284"/>
      <c r="P55224" s="284"/>
    </row>
    <row r="55225" spans="15:16" x14ac:dyDescent="0.2">
      <c r="O55225" s="284"/>
      <c r="P55225" s="284"/>
    </row>
    <row r="55226" spans="15:16" x14ac:dyDescent="0.2">
      <c r="O55226" s="284"/>
      <c r="P55226" s="284"/>
    </row>
    <row r="55227" spans="15:16" x14ac:dyDescent="0.2">
      <c r="O55227" s="284"/>
      <c r="P55227" s="284"/>
    </row>
    <row r="55228" spans="15:16" x14ac:dyDescent="0.2">
      <c r="O55228" s="284"/>
      <c r="P55228" s="284"/>
    </row>
    <row r="55229" spans="15:16" x14ac:dyDescent="0.2">
      <c r="O55229" s="284"/>
      <c r="P55229" s="284"/>
    </row>
    <row r="55230" spans="15:16" x14ac:dyDescent="0.2">
      <c r="O55230" s="284"/>
      <c r="P55230" s="284"/>
    </row>
    <row r="55231" spans="15:16" x14ac:dyDescent="0.2">
      <c r="O55231" s="284"/>
      <c r="P55231" s="284"/>
    </row>
    <row r="55232" spans="15:16" x14ac:dyDescent="0.2">
      <c r="O55232" s="284"/>
      <c r="P55232" s="284"/>
    </row>
    <row r="55233" spans="15:16" x14ac:dyDescent="0.2">
      <c r="O55233" s="284"/>
      <c r="P55233" s="284"/>
    </row>
    <row r="55234" spans="15:16" x14ac:dyDescent="0.2">
      <c r="O55234" s="284"/>
      <c r="P55234" s="284"/>
    </row>
    <row r="55235" spans="15:16" x14ac:dyDescent="0.2">
      <c r="O55235" s="284"/>
      <c r="P55235" s="284"/>
    </row>
    <row r="55236" spans="15:16" x14ac:dyDescent="0.2">
      <c r="O55236" s="284"/>
      <c r="P55236" s="284"/>
    </row>
    <row r="55237" spans="15:16" x14ac:dyDescent="0.2">
      <c r="O55237" s="284"/>
      <c r="P55237" s="284"/>
    </row>
    <row r="55238" spans="15:16" x14ac:dyDescent="0.2">
      <c r="O55238" s="284"/>
      <c r="P55238" s="284"/>
    </row>
    <row r="55239" spans="15:16" x14ac:dyDescent="0.2">
      <c r="O55239" s="284"/>
      <c r="P55239" s="284"/>
    </row>
    <row r="55240" spans="15:16" x14ac:dyDescent="0.2">
      <c r="O55240" s="284"/>
      <c r="P55240" s="284"/>
    </row>
    <row r="55241" spans="15:16" x14ac:dyDescent="0.2">
      <c r="O55241" s="284"/>
      <c r="P55241" s="284"/>
    </row>
    <row r="55242" spans="15:16" x14ac:dyDescent="0.2">
      <c r="O55242" s="284"/>
      <c r="P55242" s="284"/>
    </row>
    <row r="55243" spans="15:16" x14ac:dyDescent="0.2">
      <c r="O55243" s="284"/>
      <c r="P55243" s="284"/>
    </row>
    <row r="55244" spans="15:16" x14ac:dyDescent="0.2">
      <c r="O55244" s="284"/>
      <c r="P55244" s="284"/>
    </row>
    <row r="55245" spans="15:16" x14ac:dyDescent="0.2">
      <c r="O55245" s="284"/>
      <c r="P55245" s="284"/>
    </row>
    <row r="55246" spans="15:16" x14ac:dyDescent="0.2">
      <c r="O55246" s="284"/>
      <c r="P55246" s="284"/>
    </row>
    <row r="55247" spans="15:16" x14ac:dyDescent="0.2">
      <c r="O55247" s="284"/>
      <c r="P55247" s="284"/>
    </row>
    <row r="55248" spans="15:16" x14ac:dyDescent="0.2">
      <c r="O55248" s="284"/>
      <c r="P55248" s="284"/>
    </row>
    <row r="55249" spans="15:16" x14ac:dyDescent="0.2">
      <c r="O55249" s="284"/>
      <c r="P55249" s="284"/>
    </row>
    <row r="55250" spans="15:16" x14ac:dyDescent="0.2">
      <c r="O55250" s="284"/>
      <c r="P55250" s="284"/>
    </row>
    <row r="55251" spans="15:16" x14ac:dyDescent="0.2">
      <c r="O55251" s="284"/>
      <c r="P55251" s="284"/>
    </row>
    <row r="55252" spans="15:16" x14ac:dyDescent="0.2">
      <c r="O55252" s="284"/>
      <c r="P55252" s="284"/>
    </row>
    <row r="55253" spans="15:16" x14ac:dyDescent="0.2">
      <c r="O55253" s="284"/>
      <c r="P55253" s="284"/>
    </row>
    <row r="55254" spans="15:16" x14ac:dyDescent="0.2">
      <c r="O55254" s="284"/>
      <c r="P55254" s="284"/>
    </row>
    <row r="55255" spans="15:16" x14ac:dyDescent="0.2">
      <c r="O55255" s="284"/>
      <c r="P55255" s="284"/>
    </row>
    <row r="55256" spans="15:16" x14ac:dyDescent="0.2">
      <c r="O55256" s="284"/>
      <c r="P55256" s="284"/>
    </row>
    <row r="55257" spans="15:16" x14ac:dyDescent="0.2">
      <c r="O55257" s="284"/>
      <c r="P55257" s="284"/>
    </row>
    <row r="55258" spans="15:16" x14ac:dyDescent="0.2">
      <c r="O55258" s="284"/>
      <c r="P55258" s="284"/>
    </row>
    <row r="55259" spans="15:16" x14ac:dyDescent="0.2">
      <c r="O55259" s="284"/>
      <c r="P55259" s="284"/>
    </row>
    <row r="55260" spans="15:16" x14ac:dyDescent="0.2">
      <c r="O55260" s="284"/>
      <c r="P55260" s="284"/>
    </row>
    <row r="55261" spans="15:16" x14ac:dyDescent="0.2">
      <c r="O55261" s="284"/>
      <c r="P55261" s="284"/>
    </row>
    <row r="55262" spans="15:16" x14ac:dyDescent="0.2">
      <c r="O55262" s="284"/>
      <c r="P55262" s="284"/>
    </row>
    <row r="55263" spans="15:16" x14ac:dyDescent="0.2">
      <c r="O55263" s="284"/>
      <c r="P55263" s="284"/>
    </row>
    <row r="55264" spans="15:16" x14ac:dyDescent="0.2">
      <c r="O55264" s="284"/>
      <c r="P55264" s="284"/>
    </row>
    <row r="55265" spans="15:16" x14ac:dyDescent="0.2">
      <c r="O55265" s="284"/>
      <c r="P55265" s="284"/>
    </row>
    <row r="55266" spans="15:16" x14ac:dyDescent="0.2">
      <c r="O55266" s="284"/>
      <c r="P55266" s="284"/>
    </row>
    <row r="55267" spans="15:16" x14ac:dyDescent="0.2">
      <c r="O55267" s="284"/>
      <c r="P55267" s="284"/>
    </row>
    <row r="55268" spans="15:16" x14ac:dyDescent="0.2">
      <c r="O55268" s="284"/>
      <c r="P55268" s="284"/>
    </row>
    <row r="55269" spans="15:16" x14ac:dyDescent="0.2">
      <c r="O55269" s="284"/>
      <c r="P55269" s="284"/>
    </row>
    <row r="55270" spans="15:16" x14ac:dyDescent="0.2">
      <c r="O55270" s="284"/>
      <c r="P55270" s="284"/>
    </row>
    <row r="55271" spans="15:16" x14ac:dyDescent="0.2">
      <c r="O55271" s="284"/>
      <c r="P55271" s="284"/>
    </row>
    <row r="55272" spans="15:16" x14ac:dyDescent="0.2">
      <c r="O55272" s="284"/>
      <c r="P55272" s="284"/>
    </row>
    <row r="55273" spans="15:16" x14ac:dyDescent="0.2">
      <c r="O55273" s="284"/>
      <c r="P55273" s="284"/>
    </row>
    <row r="55274" spans="15:16" x14ac:dyDescent="0.2">
      <c r="O55274" s="284"/>
      <c r="P55274" s="284"/>
    </row>
    <row r="55275" spans="15:16" x14ac:dyDescent="0.2">
      <c r="O55275" s="284"/>
      <c r="P55275" s="284"/>
    </row>
    <row r="55276" spans="15:16" x14ac:dyDescent="0.2">
      <c r="O55276" s="284"/>
      <c r="P55276" s="284"/>
    </row>
    <row r="55277" spans="15:16" x14ac:dyDescent="0.2">
      <c r="O55277" s="284"/>
      <c r="P55277" s="284"/>
    </row>
    <row r="55278" spans="15:16" x14ac:dyDescent="0.2">
      <c r="O55278" s="284"/>
      <c r="P55278" s="284"/>
    </row>
    <row r="55279" spans="15:16" x14ac:dyDescent="0.2">
      <c r="O55279" s="284"/>
      <c r="P55279" s="284"/>
    </row>
    <row r="55280" spans="15:16" x14ac:dyDescent="0.2">
      <c r="O55280" s="284"/>
      <c r="P55280" s="284"/>
    </row>
    <row r="55281" spans="15:16" x14ac:dyDescent="0.2">
      <c r="O55281" s="284"/>
      <c r="P55281" s="284"/>
    </row>
    <row r="55282" spans="15:16" x14ac:dyDescent="0.2">
      <c r="O55282" s="284"/>
      <c r="P55282" s="284"/>
    </row>
    <row r="55283" spans="15:16" x14ac:dyDescent="0.2">
      <c r="O55283" s="284"/>
      <c r="P55283" s="284"/>
    </row>
    <row r="55284" spans="15:16" x14ac:dyDescent="0.2">
      <c r="O55284" s="284"/>
      <c r="P55284" s="284"/>
    </row>
    <row r="55285" spans="15:16" x14ac:dyDescent="0.2">
      <c r="O55285" s="284"/>
      <c r="P55285" s="284"/>
    </row>
    <row r="55286" spans="15:16" x14ac:dyDescent="0.2">
      <c r="O55286" s="284"/>
      <c r="P55286" s="284"/>
    </row>
    <row r="55287" spans="15:16" x14ac:dyDescent="0.2">
      <c r="O55287" s="284"/>
      <c r="P55287" s="284"/>
    </row>
    <row r="55288" spans="15:16" x14ac:dyDescent="0.2">
      <c r="O55288" s="284"/>
      <c r="P55288" s="284"/>
    </row>
    <row r="55289" spans="15:16" x14ac:dyDescent="0.2">
      <c r="O55289" s="284"/>
      <c r="P55289" s="284"/>
    </row>
    <row r="55290" spans="15:16" x14ac:dyDescent="0.2">
      <c r="O55290" s="284"/>
      <c r="P55290" s="284"/>
    </row>
    <row r="55291" spans="15:16" x14ac:dyDescent="0.2">
      <c r="O55291" s="284"/>
      <c r="P55291" s="284"/>
    </row>
    <row r="55292" spans="15:16" x14ac:dyDescent="0.2">
      <c r="O55292" s="284"/>
      <c r="P55292" s="284"/>
    </row>
    <row r="55293" spans="15:16" x14ac:dyDescent="0.2">
      <c r="O55293" s="284"/>
      <c r="P55293" s="284"/>
    </row>
    <row r="55294" spans="15:16" x14ac:dyDescent="0.2">
      <c r="O55294" s="284"/>
      <c r="P55294" s="284"/>
    </row>
    <row r="55295" spans="15:16" x14ac:dyDescent="0.2">
      <c r="O55295" s="284"/>
      <c r="P55295" s="284"/>
    </row>
    <row r="55296" spans="15:16" x14ac:dyDescent="0.2">
      <c r="O55296" s="284"/>
      <c r="P55296" s="284"/>
    </row>
    <row r="55297" spans="15:16" x14ac:dyDescent="0.2">
      <c r="O55297" s="284"/>
      <c r="P55297" s="284"/>
    </row>
    <row r="55298" spans="15:16" x14ac:dyDescent="0.2">
      <c r="O55298" s="284"/>
      <c r="P55298" s="284"/>
    </row>
    <row r="55299" spans="15:16" x14ac:dyDescent="0.2">
      <c r="O55299" s="284"/>
      <c r="P55299" s="284"/>
    </row>
    <row r="55300" spans="15:16" x14ac:dyDescent="0.2">
      <c r="O55300" s="284"/>
      <c r="P55300" s="284"/>
    </row>
    <row r="55301" spans="15:16" x14ac:dyDescent="0.2">
      <c r="O55301" s="284"/>
      <c r="P55301" s="284"/>
    </row>
    <row r="55302" spans="15:16" x14ac:dyDescent="0.2">
      <c r="O55302" s="284"/>
      <c r="P55302" s="284"/>
    </row>
    <row r="55303" spans="15:16" x14ac:dyDescent="0.2">
      <c r="O55303" s="284"/>
      <c r="P55303" s="284"/>
    </row>
    <row r="55304" spans="15:16" x14ac:dyDescent="0.2">
      <c r="O55304" s="284"/>
      <c r="P55304" s="284"/>
    </row>
    <row r="55305" spans="15:16" x14ac:dyDescent="0.2">
      <c r="O55305" s="284"/>
      <c r="P55305" s="284"/>
    </row>
    <row r="55306" spans="15:16" x14ac:dyDescent="0.2">
      <c r="O55306" s="284"/>
      <c r="P55306" s="284"/>
    </row>
    <row r="55307" spans="15:16" x14ac:dyDescent="0.2">
      <c r="O55307" s="284"/>
      <c r="P55307" s="284"/>
    </row>
    <row r="55308" spans="15:16" x14ac:dyDescent="0.2">
      <c r="O55308" s="284"/>
      <c r="P55308" s="284"/>
    </row>
    <row r="55309" spans="15:16" x14ac:dyDescent="0.2">
      <c r="O55309" s="284"/>
      <c r="P55309" s="284"/>
    </row>
    <row r="55310" spans="15:16" x14ac:dyDescent="0.2">
      <c r="O55310" s="284"/>
      <c r="P55310" s="284"/>
    </row>
    <row r="55311" spans="15:16" x14ac:dyDescent="0.2">
      <c r="O55311" s="284"/>
      <c r="P55311" s="284"/>
    </row>
    <row r="55312" spans="15:16" x14ac:dyDescent="0.2">
      <c r="O55312" s="284"/>
      <c r="P55312" s="284"/>
    </row>
    <row r="55313" spans="15:16" x14ac:dyDescent="0.2">
      <c r="O55313" s="284"/>
      <c r="P55313" s="284"/>
    </row>
    <row r="55314" spans="15:16" x14ac:dyDescent="0.2">
      <c r="O55314" s="284"/>
      <c r="P55314" s="284"/>
    </row>
    <row r="55315" spans="15:16" x14ac:dyDescent="0.2">
      <c r="O55315" s="284"/>
      <c r="P55315" s="284"/>
    </row>
    <row r="55316" spans="15:16" x14ac:dyDescent="0.2">
      <c r="O55316" s="284"/>
      <c r="P55316" s="284"/>
    </row>
    <row r="55317" spans="15:16" x14ac:dyDescent="0.2">
      <c r="O55317" s="284"/>
      <c r="P55317" s="284"/>
    </row>
    <row r="55318" spans="15:16" x14ac:dyDescent="0.2">
      <c r="O55318" s="284"/>
      <c r="P55318" s="284"/>
    </row>
    <row r="55319" spans="15:16" x14ac:dyDescent="0.2">
      <c r="O55319" s="284"/>
      <c r="P55319" s="284"/>
    </row>
    <row r="55320" spans="15:16" x14ac:dyDescent="0.2">
      <c r="O55320" s="284"/>
      <c r="P55320" s="284"/>
    </row>
    <row r="55321" spans="15:16" x14ac:dyDescent="0.2">
      <c r="O55321" s="284"/>
      <c r="P55321" s="284"/>
    </row>
    <row r="55322" spans="15:16" x14ac:dyDescent="0.2">
      <c r="O55322" s="284"/>
      <c r="P55322" s="284"/>
    </row>
    <row r="55323" spans="15:16" x14ac:dyDescent="0.2">
      <c r="O55323" s="284"/>
      <c r="P55323" s="284"/>
    </row>
    <row r="55324" spans="15:16" x14ac:dyDescent="0.2">
      <c r="O55324" s="284"/>
      <c r="P55324" s="284"/>
    </row>
    <row r="55325" spans="15:16" x14ac:dyDescent="0.2">
      <c r="O55325" s="284"/>
      <c r="P55325" s="284"/>
    </row>
    <row r="55326" spans="15:16" x14ac:dyDescent="0.2">
      <c r="O55326" s="284"/>
      <c r="P55326" s="284"/>
    </row>
    <row r="55327" spans="15:16" x14ac:dyDescent="0.2">
      <c r="O55327" s="284"/>
      <c r="P55327" s="284"/>
    </row>
    <row r="55328" spans="15:16" x14ac:dyDescent="0.2">
      <c r="O55328" s="284"/>
      <c r="P55328" s="284"/>
    </row>
    <row r="55329" spans="15:16" x14ac:dyDescent="0.2">
      <c r="O55329" s="284"/>
      <c r="P55329" s="284"/>
    </row>
    <row r="55330" spans="15:16" x14ac:dyDescent="0.2">
      <c r="O55330" s="284"/>
      <c r="P55330" s="284"/>
    </row>
    <row r="55331" spans="15:16" x14ac:dyDescent="0.2">
      <c r="O55331" s="284"/>
      <c r="P55331" s="284"/>
    </row>
    <row r="55332" spans="15:16" x14ac:dyDescent="0.2">
      <c r="O55332" s="284"/>
      <c r="P55332" s="284"/>
    </row>
    <row r="55333" spans="15:16" x14ac:dyDescent="0.2">
      <c r="O55333" s="284"/>
      <c r="P55333" s="284"/>
    </row>
    <row r="55334" spans="15:16" x14ac:dyDescent="0.2">
      <c r="O55334" s="284"/>
      <c r="P55334" s="284"/>
    </row>
    <row r="55335" spans="15:16" x14ac:dyDescent="0.2">
      <c r="O55335" s="284"/>
      <c r="P55335" s="284"/>
    </row>
    <row r="55336" spans="15:16" x14ac:dyDescent="0.2">
      <c r="O55336" s="284"/>
      <c r="P55336" s="284"/>
    </row>
    <row r="55337" spans="15:16" x14ac:dyDescent="0.2">
      <c r="O55337" s="284"/>
      <c r="P55337" s="284"/>
    </row>
    <row r="55338" spans="15:16" x14ac:dyDescent="0.2">
      <c r="O55338" s="284"/>
      <c r="P55338" s="284"/>
    </row>
    <row r="55339" spans="15:16" x14ac:dyDescent="0.2">
      <c r="O55339" s="284"/>
      <c r="P55339" s="284"/>
    </row>
    <row r="55340" spans="15:16" x14ac:dyDescent="0.2">
      <c r="O55340" s="284"/>
      <c r="P55340" s="284"/>
    </row>
    <row r="55341" spans="15:16" x14ac:dyDescent="0.2">
      <c r="O55341" s="284"/>
      <c r="P55341" s="284"/>
    </row>
    <row r="55342" spans="15:16" x14ac:dyDescent="0.2">
      <c r="O55342" s="284"/>
      <c r="P55342" s="284"/>
    </row>
    <row r="55343" spans="15:16" x14ac:dyDescent="0.2">
      <c r="O55343" s="284"/>
      <c r="P55343" s="284"/>
    </row>
    <row r="55344" spans="15:16" x14ac:dyDescent="0.2">
      <c r="O55344" s="284"/>
      <c r="P55344" s="284"/>
    </row>
    <row r="55345" spans="15:16" x14ac:dyDescent="0.2">
      <c r="O55345" s="284"/>
      <c r="P55345" s="284"/>
    </row>
    <row r="55346" spans="15:16" x14ac:dyDescent="0.2">
      <c r="O55346" s="284"/>
      <c r="P55346" s="284"/>
    </row>
    <row r="55347" spans="15:16" x14ac:dyDescent="0.2">
      <c r="O55347" s="284"/>
      <c r="P55347" s="284"/>
    </row>
    <row r="55348" spans="15:16" x14ac:dyDescent="0.2">
      <c r="O55348" s="284"/>
      <c r="P55348" s="284"/>
    </row>
    <row r="55349" spans="15:16" x14ac:dyDescent="0.2">
      <c r="O55349" s="284"/>
      <c r="P55349" s="284"/>
    </row>
    <row r="55350" spans="15:16" x14ac:dyDescent="0.2">
      <c r="O55350" s="284"/>
      <c r="P55350" s="284"/>
    </row>
    <row r="55351" spans="15:16" x14ac:dyDescent="0.2">
      <c r="O55351" s="284"/>
      <c r="P55351" s="284"/>
    </row>
    <row r="55352" spans="15:16" x14ac:dyDescent="0.2">
      <c r="O55352" s="284"/>
      <c r="P55352" s="284"/>
    </row>
    <row r="55353" spans="15:16" x14ac:dyDescent="0.2">
      <c r="O55353" s="284"/>
      <c r="P55353" s="284"/>
    </row>
    <row r="55354" spans="15:16" x14ac:dyDescent="0.2">
      <c r="O55354" s="284"/>
      <c r="P55354" s="284"/>
    </row>
    <row r="55355" spans="15:16" x14ac:dyDescent="0.2">
      <c r="O55355" s="284"/>
      <c r="P55355" s="284"/>
    </row>
    <row r="55356" spans="15:16" x14ac:dyDescent="0.2">
      <c r="O55356" s="284"/>
      <c r="P55356" s="284"/>
    </row>
    <row r="55357" spans="15:16" x14ac:dyDescent="0.2">
      <c r="O55357" s="284"/>
      <c r="P55357" s="284"/>
    </row>
    <row r="55358" spans="15:16" x14ac:dyDescent="0.2">
      <c r="O55358" s="284"/>
      <c r="P55358" s="284"/>
    </row>
    <row r="55359" spans="15:16" x14ac:dyDescent="0.2">
      <c r="O55359" s="284"/>
      <c r="P55359" s="284"/>
    </row>
    <row r="55360" spans="15:16" x14ac:dyDescent="0.2">
      <c r="O55360" s="284"/>
      <c r="P55360" s="284"/>
    </row>
    <row r="55361" spans="15:16" x14ac:dyDescent="0.2">
      <c r="O55361" s="284"/>
      <c r="P55361" s="284"/>
    </row>
    <row r="55362" spans="15:16" x14ac:dyDescent="0.2">
      <c r="O55362" s="284"/>
      <c r="P55362" s="284"/>
    </row>
    <row r="55363" spans="15:16" x14ac:dyDescent="0.2">
      <c r="O55363" s="284"/>
      <c r="P55363" s="284"/>
    </row>
    <row r="55364" spans="15:16" x14ac:dyDescent="0.2">
      <c r="O55364" s="284"/>
      <c r="P55364" s="284"/>
    </row>
    <row r="55365" spans="15:16" x14ac:dyDescent="0.2">
      <c r="O55365" s="284"/>
      <c r="P55365" s="284"/>
    </row>
    <row r="55366" spans="15:16" x14ac:dyDescent="0.2">
      <c r="O55366" s="284"/>
      <c r="P55366" s="284"/>
    </row>
    <row r="55367" spans="15:16" x14ac:dyDescent="0.2">
      <c r="O55367" s="284"/>
      <c r="P55367" s="284"/>
    </row>
    <row r="55368" spans="15:16" x14ac:dyDescent="0.2">
      <c r="O55368" s="284"/>
      <c r="P55368" s="284"/>
    </row>
    <row r="55369" spans="15:16" x14ac:dyDescent="0.2">
      <c r="O55369" s="284"/>
      <c r="P55369" s="284"/>
    </row>
    <row r="55370" spans="15:16" x14ac:dyDescent="0.2">
      <c r="O55370" s="284"/>
      <c r="P55370" s="284"/>
    </row>
    <row r="55371" spans="15:16" x14ac:dyDescent="0.2">
      <c r="O55371" s="284"/>
      <c r="P55371" s="284"/>
    </row>
    <row r="55372" spans="15:16" x14ac:dyDescent="0.2">
      <c r="O55372" s="284"/>
      <c r="P55372" s="284"/>
    </row>
    <row r="55373" spans="15:16" x14ac:dyDescent="0.2">
      <c r="O55373" s="284"/>
      <c r="P55373" s="284"/>
    </row>
    <row r="55374" spans="15:16" x14ac:dyDescent="0.2">
      <c r="O55374" s="284"/>
      <c r="P55374" s="284"/>
    </row>
    <row r="55375" spans="15:16" x14ac:dyDescent="0.2">
      <c r="O55375" s="284"/>
      <c r="P55375" s="284"/>
    </row>
    <row r="55376" spans="15:16" x14ac:dyDescent="0.2">
      <c r="O55376" s="284"/>
      <c r="P55376" s="284"/>
    </row>
    <row r="55377" spans="15:16" x14ac:dyDescent="0.2">
      <c r="O55377" s="284"/>
      <c r="P55377" s="284"/>
    </row>
    <row r="55378" spans="15:16" x14ac:dyDescent="0.2">
      <c r="O55378" s="284"/>
      <c r="P55378" s="284"/>
    </row>
    <row r="55379" spans="15:16" x14ac:dyDescent="0.2">
      <c r="O55379" s="284"/>
      <c r="P55379" s="284"/>
    </row>
    <row r="55380" spans="15:16" x14ac:dyDescent="0.2">
      <c r="O55380" s="284"/>
      <c r="P55380" s="284"/>
    </row>
    <row r="55381" spans="15:16" x14ac:dyDescent="0.2">
      <c r="O55381" s="284"/>
      <c r="P55381" s="284"/>
    </row>
    <row r="55382" spans="15:16" x14ac:dyDescent="0.2">
      <c r="O55382" s="284"/>
      <c r="P55382" s="284"/>
    </row>
    <row r="55383" spans="15:16" x14ac:dyDescent="0.2">
      <c r="O55383" s="284"/>
      <c r="P55383" s="284"/>
    </row>
    <row r="55384" spans="15:16" x14ac:dyDescent="0.2">
      <c r="O55384" s="284"/>
      <c r="P55384" s="284"/>
    </row>
    <row r="55385" spans="15:16" x14ac:dyDescent="0.2">
      <c r="O55385" s="284"/>
      <c r="P55385" s="284"/>
    </row>
    <row r="55386" spans="15:16" x14ac:dyDescent="0.2">
      <c r="O55386" s="284"/>
      <c r="P55386" s="284"/>
    </row>
    <row r="55387" spans="15:16" x14ac:dyDescent="0.2">
      <c r="O55387" s="284"/>
      <c r="P55387" s="284"/>
    </row>
    <row r="55388" spans="15:16" x14ac:dyDescent="0.2">
      <c r="O55388" s="284"/>
      <c r="P55388" s="284"/>
    </row>
    <row r="55389" spans="15:16" x14ac:dyDescent="0.2">
      <c r="O55389" s="284"/>
      <c r="P55389" s="284"/>
    </row>
    <row r="55390" spans="15:16" x14ac:dyDescent="0.2">
      <c r="O55390" s="284"/>
      <c r="P55390" s="284"/>
    </row>
    <row r="55391" spans="15:16" x14ac:dyDescent="0.2">
      <c r="O55391" s="284"/>
      <c r="P55391" s="284"/>
    </row>
    <row r="55392" spans="15:16" x14ac:dyDescent="0.2">
      <c r="O55392" s="284"/>
      <c r="P55392" s="284"/>
    </row>
    <row r="55393" spans="15:16" x14ac:dyDescent="0.2">
      <c r="O55393" s="284"/>
      <c r="P55393" s="284"/>
    </row>
    <row r="55394" spans="15:16" x14ac:dyDescent="0.2">
      <c r="O55394" s="284"/>
      <c r="P55394" s="284"/>
    </row>
    <row r="55395" spans="15:16" x14ac:dyDescent="0.2">
      <c r="O55395" s="284"/>
      <c r="P55395" s="284"/>
    </row>
    <row r="55396" spans="15:16" x14ac:dyDescent="0.2">
      <c r="O55396" s="284"/>
      <c r="P55396" s="284"/>
    </row>
    <row r="55397" spans="15:16" x14ac:dyDescent="0.2">
      <c r="O55397" s="284"/>
      <c r="P55397" s="284"/>
    </row>
    <row r="55398" spans="15:16" x14ac:dyDescent="0.2">
      <c r="O55398" s="284"/>
      <c r="P55398" s="284"/>
    </row>
    <row r="55399" spans="15:16" x14ac:dyDescent="0.2">
      <c r="O55399" s="284"/>
      <c r="P55399" s="284"/>
    </row>
    <row r="55400" spans="15:16" x14ac:dyDescent="0.2">
      <c r="O55400" s="284"/>
      <c r="P55400" s="284"/>
    </row>
    <row r="55401" spans="15:16" x14ac:dyDescent="0.2">
      <c r="O55401" s="284"/>
      <c r="P55401" s="284"/>
    </row>
    <row r="55402" spans="15:16" x14ac:dyDescent="0.2">
      <c r="O55402" s="284"/>
      <c r="P55402" s="284"/>
    </row>
    <row r="55403" spans="15:16" x14ac:dyDescent="0.2">
      <c r="O55403" s="284"/>
      <c r="P55403" s="284"/>
    </row>
    <row r="55404" spans="15:16" x14ac:dyDescent="0.2">
      <c r="O55404" s="284"/>
      <c r="P55404" s="284"/>
    </row>
    <row r="55405" spans="15:16" x14ac:dyDescent="0.2">
      <c r="O55405" s="284"/>
      <c r="P55405" s="284"/>
    </row>
    <row r="55406" spans="15:16" x14ac:dyDescent="0.2">
      <c r="O55406" s="284"/>
      <c r="P55406" s="284"/>
    </row>
    <row r="55407" spans="15:16" x14ac:dyDescent="0.2">
      <c r="O55407" s="284"/>
      <c r="P55407" s="284"/>
    </row>
    <row r="55408" spans="15:16" x14ac:dyDescent="0.2">
      <c r="O55408" s="284"/>
      <c r="P55408" s="284"/>
    </row>
    <row r="55409" spans="15:16" x14ac:dyDescent="0.2">
      <c r="O55409" s="284"/>
      <c r="P55409" s="284"/>
    </row>
    <row r="55410" spans="15:16" x14ac:dyDescent="0.2">
      <c r="O55410" s="284"/>
      <c r="P55410" s="284"/>
    </row>
    <row r="55411" spans="15:16" x14ac:dyDescent="0.2">
      <c r="O55411" s="284"/>
      <c r="P55411" s="284"/>
    </row>
    <row r="55412" spans="15:16" x14ac:dyDescent="0.2">
      <c r="O55412" s="284"/>
      <c r="P55412" s="284"/>
    </row>
    <row r="55413" spans="15:16" x14ac:dyDescent="0.2">
      <c r="O55413" s="284"/>
      <c r="P55413" s="284"/>
    </row>
    <row r="55414" spans="15:16" x14ac:dyDescent="0.2">
      <c r="O55414" s="284"/>
      <c r="P55414" s="284"/>
    </row>
    <row r="55415" spans="15:16" x14ac:dyDescent="0.2">
      <c r="O55415" s="284"/>
      <c r="P55415" s="284"/>
    </row>
    <row r="55416" spans="15:16" x14ac:dyDescent="0.2">
      <c r="O55416" s="284"/>
      <c r="P55416" s="284"/>
    </row>
    <row r="55417" spans="15:16" x14ac:dyDescent="0.2">
      <c r="O55417" s="284"/>
      <c r="P55417" s="284"/>
    </row>
    <row r="55418" spans="15:16" x14ac:dyDescent="0.2">
      <c r="O55418" s="284"/>
      <c r="P55418" s="284"/>
    </row>
    <row r="55419" spans="15:16" x14ac:dyDescent="0.2">
      <c r="O55419" s="284"/>
      <c r="P55419" s="284"/>
    </row>
    <row r="55420" spans="15:16" x14ac:dyDescent="0.2">
      <c r="O55420" s="284"/>
      <c r="P55420" s="284"/>
    </row>
    <row r="55421" spans="15:16" x14ac:dyDescent="0.2">
      <c r="O55421" s="284"/>
      <c r="P55421" s="284"/>
    </row>
    <row r="55422" spans="15:16" x14ac:dyDescent="0.2">
      <c r="O55422" s="284"/>
      <c r="P55422" s="284"/>
    </row>
    <row r="55423" spans="15:16" x14ac:dyDescent="0.2">
      <c r="O55423" s="284"/>
      <c r="P55423" s="284"/>
    </row>
    <row r="55424" spans="15:16" x14ac:dyDescent="0.2">
      <c r="O55424" s="284"/>
      <c r="P55424" s="284"/>
    </row>
    <row r="55425" spans="15:16" x14ac:dyDescent="0.2">
      <c r="O55425" s="284"/>
      <c r="P55425" s="284"/>
    </row>
    <row r="55426" spans="15:16" x14ac:dyDescent="0.2">
      <c r="O55426" s="284"/>
      <c r="P55426" s="284"/>
    </row>
    <row r="55427" spans="15:16" x14ac:dyDescent="0.2">
      <c r="O55427" s="284"/>
      <c r="P55427" s="284"/>
    </row>
    <row r="55428" spans="15:16" x14ac:dyDescent="0.2">
      <c r="O55428" s="284"/>
      <c r="P55428" s="284"/>
    </row>
    <row r="55429" spans="15:16" x14ac:dyDescent="0.2">
      <c r="O55429" s="284"/>
      <c r="P55429" s="284"/>
    </row>
    <row r="55430" spans="15:16" x14ac:dyDescent="0.2">
      <c r="O55430" s="284"/>
      <c r="P55430" s="284"/>
    </row>
    <row r="55431" spans="15:16" x14ac:dyDescent="0.2">
      <c r="O55431" s="284"/>
      <c r="P55431" s="284"/>
    </row>
    <row r="55432" spans="15:16" x14ac:dyDescent="0.2">
      <c r="O55432" s="284"/>
      <c r="P55432" s="284"/>
    </row>
    <row r="55433" spans="15:16" x14ac:dyDescent="0.2">
      <c r="O55433" s="284"/>
      <c r="P55433" s="284"/>
    </row>
    <row r="55434" spans="15:16" x14ac:dyDescent="0.2">
      <c r="O55434" s="284"/>
      <c r="P55434" s="284"/>
    </row>
    <row r="55435" spans="15:16" x14ac:dyDescent="0.2">
      <c r="O55435" s="284"/>
      <c r="P55435" s="284"/>
    </row>
    <row r="55436" spans="15:16" x14ac:dyDescent="0.2">
      <c r="O55436" s="284"/>
      <c r="P55436" s="284"/>
    </row>
    <row r="55437" spans="15:16" x14ac:dyDescent="0.2">
      <c r="O55437" s="284"/>
      <c r="P55437" s="284"/>
    </row>
    <row r="55438" spans="15:16" x14ac:dyDescent="0.2">
      <c r="O55438" s="284"/>
      <c r="P55438" s="284"/>
    </row>
    <row r="55439" spans="15:16" x14ac:dyDescent="0.2">
      <c r="O55439" s="284"/>
      <c r="P55439" s="284"/>
    </row>
    <row r="55440" spans="15:16" x14ac:dyDescent="0.2">
      <c r="O55440" s="284"/>
      <c r="P55440" s="284"/>
    </row>
    <row r="55441" spans="15:16" x14ac:dyDescent="0.2">
      <c r="O55441" s="284"/>
      <c r="P55441" s="284"/>
    </row>
    <row r="55442" spans="15:16" x14ac:dyDescent="0.2">
      <c r="O55442" s="284"/>
      <c r="P55442" s="284"/>
    </row>
    <row r="55443" spans="15:16" x14ac:dyDescent="0.2">
      <c r="O55443" s="284"/>
      <c r="P55443" s="284"/>
    </row>
    <row r="55444" spans="15:16" x14ac:dyDescent="0.2">
      <c r="O55444" s="284"/>
      <c r="P55444" s="284"/>
    </row>
    <row r="55445" spans="15:16" x14ac:dyDescent="0.2">
      <c r="O55445" s="284"/>
      <c r="P55445" s="284"/>
    </row>
    <row r="55446" spans="15:16" x14ac:dyDescent="0.2">
      <c r="O55446" s="284"/>
      <c r="P55446" s="284"/>
    </row>
    <row r="55447" spans="15:16" x14ac:dyDescent="0.2">
      <c r="O55447" s="284"/>
      <c r="P55447" s="284"/>
    </row>
    <row r="55448" spans="15:16" x14ac:dyDescent="0.2">
      <c r="O55448" s="284"/>
      <c r="P55448" s="284"/>
    </row>
    <row r="55449" spans="15:16" x14ac:dyDescent="0.2">
      <c r="O55449" s="284"/>
      <c r="P55449" s="284"/>
    </row>
    <row r="55450" spans="15:16" x14ac:dyDescent="0.2">
      <c r="O55450" s="284"/>
      <c r="P55450" s="284"/>
    </row>
    <row r="55451" spans="15:16" x14ac:dyDescent="0.2">
      <c r="O55451" s="284"/>
      <c r="P55451" s="284"/>
    </row>
    <row r="55452" spans="15:16" x14ac:dyDescent="0.2">
      <c r="O55452" s="284"/>
      <c r="P55452" s="284"/>
    </row>
    <row r="55453" spans="15:16" x14ac:dyDescent="0.2">
      <c r="O55453" s="284"/>
      <c r="P55453" s="284"/>
    </row>
    <row r="55454" spans="15:16" x14ac:dyDescent="0.2">
      <c r="O55454" s="284"/>
      <c r="P55454" s="284"/>
    </row>
    <row r="55455" spans="15:16" x14ac:dyDescent="0.2">
      <c r="O55455" s="284"/>
      <c r="P55455" s="284"/>
    </row>
    <row r="55456" spans="15:16" x14ac:dyDescent="0.2">
      <c r="O55456" s="284"/>
      <c r="P55456" s="284"/>
    </row>
    <row r="55457" spans="15:16" x14ac:dyDescent="0.2">
      <c r="O55457" s="284"/>
      <c r="P55457" s="284"/>
    </row>
    <row r="55458" spans="15:16" x14ac:dyDescent="0.2">
      <c r="O55458" s="284"/>
      <c r="P55458" s="284"/>
    </row>
    <row r="55459" spans="15:16" x14ac:dyDescent="0.2">
      <c r="O55459" s="284"/>
      <c r="P55459" s="284"/>
    </row>
    <row r="55460" spans="15:16" x14ac:dyDescent="0.2">
      <c r="O55460" s="284"/>
      <c r="P55460" s="284"/>
    </row>
    <row r="55461" spans="15:16" x14ac:dyDescent="0.2">
      <c r="O55461" s="284"/>
      <c r="P55461" s="284"/>
    </row>
    <row r="55462" spans="15:16" x14ac:dyDescent="0.2">
      <c r="O55462" s="284"/>
      <c r="P55462" s="284"/>
    </row>
    <row r="55463" spans="15:16" x14ac:dyDescent="0.2">
      <c r="O55463" s="284"/>
      <c r="P55463" s="284"/>
    </row>
    <row r="55464" spans="15:16" x14ac:dyDescent="0.2">
      <c r="O55464" s="284"/>
      <c r="P55464" s="284"/>
    </row>
    <row r="55465" spans="15:16" x14ac:dyDescent="0.2">
      <c r="O55465" s="284"/>
      <c r="P55465" s="284"/>
    </row>
    <row r="55466" spans="15:16" x14ac:dyDescent="0.2">
      <c r="O55466" s="284"/>
      <c r="P55466" s="284"/>
    </row>
    <row r="55467" spans="15:16" x14ac:dyDescent="0.2">
      <c r="O55467" s="284"/>
      <c r="P55467" s="284"/>
    </row>
    <row r="55468" spans="15:16" x14ac:dyDescent="0.2">
      <c r="O55468" s="284"/>
      <c r="P55468" s="284"/>
    </row>
    <row r="55469" spans="15:16" x14ac:dyDescent="0.2">
      <c r="O55469" s="284"/>
      <c r="P55469" s="284"/>
    </row>
    <row r="55470" spans="15:16" x14ac:dyDescent="0.2">
      <c r="O55470" s="284"/>
      <c r="P55470" s="284"/>
    </row>
    <row r="55471" spans="15:16" x14ac:dyDescent="0.2">
      <c r="O55471" s="284"/>
      <c r="P55471" s="284"/>
    </row>
    <row r="55472" spans="15:16" x14ac:dyDescent="0.2">
      <c r="O55472" s="284"/>
      <c r="P55472" s="284"/>
    </row>
    <row r="55473" spans="15:16" x14ac:dyDescent="0.2">
      <c r="O55473" s="284"/>
      <c r="P55473" s="284"/>
    </row>
    <row r="55474" spans="15:16" x14ac:dyDescent="0.2">
      <c r="O55474" s="284"/>
      <c r="P55474" s="284"/>
    </row>
    <row r="55475" spans="15:16" x14ac:dyDescent="0.2">
      <c r="O55475" s="284"/>
      <c r="P55475" s="284"/>
    </row>
    <row r="55476" spans="15:16" x14ac:dyDescent="0.2">
      <c r="O55476" s="284"/>
      <c r="P55476" s="284"/>
    </row>
    <row r="55477" spans="15:16" x14ac:dyDescent="0.2">
      <c r="O55477" s="284"/>
      <c r="P55477" s="284"/>
    </row>
    <row r="55478" spans="15:16" x14ac:dyDescent="0.2">
      <c r="O55478" s="284"/>
      <c r="P55478" s="284"/>
    </row>
    <row r="55479" spans="15:16" x14ac:dyDescent="0.2">
      <c r="O55479" s="284"/>
      <c r="P55479" s="284"/>
    </row>
    <row r="55480" spans="15:16" x14ac:dyDescent="0.2">
      <c r="O55480" s="284"/>
      <c r="P55480" s="284"/>
    </row>
    <row r="55481" spans="15:16" x14ac:dyDescent="0.2">
      <c r="O55481" s="284"/>
      <c r="P55481" s="284"/>
    </row>
    <row r="55482" spans="15:16" x14ac:dyDescent="0.2">
      <c r="O55482" s="284"/>
      <c r="P55482" s="284"/>
    </row>
    <row r="55483" spans="15:16" x14ac:dyDescent="0.2">
      <c r="O55483" s="284"/>
      <c r="P55483" s="284"/>
    </row>
    <row r="55484" spans="15:16" x14ac:dyDescent="0.2">
      <c r="O55484" s="284"/>
      <c r="P55484" s="284"/>
    </row>
    <row r="55485" spans="15:16" x14ac:dyDescent="0.2">
      <c r="O55485" s="284"/>
      <c r="P55485" s="284"/>
    </row>
    <row r="55486" spans="15:16" x14ac:dyDescent="0.2">
      <c r="O55486" s="284"/>
      <c r="P55486" s="284"/>
    </row>
    <row r="55487" spans="15:16" x14ac:dyDescent="0.2">
      <c r="O55487" s="284"/>
      <c r="P55487" s="284"/>
    </row>
    <row r="55488" spans="15:16" x14ac:dyDescent="0.2">
      <c r="O55488" s="284"/>
      <c r="P55488" s="284"/>
    </row>
    <row r="55489" spans="15:16" x14ac:dyDescent="0.2">
      <c r="O55489" s="284"/>
      <c r="P55489" s="284"/>
    </row>
    <row r="55490" spans="15:16" x14ac:dyDescent="0.2">
      <c r="O55490" s="284"/>
      <c r="P55490" s="284"/>
    </row>
    <row r="55491" spans="15:16" x14ac:dyDescent="0.2">
      <c r="O55491" s="284"/>
      <c r="P55491" s="284"/>
    </row>
    <row r="55492" spans="15:16" x14ac:dyDescent="0.2">
      <c r="O55492" s="284"/>
      <c r="P55492" s="284"/>
    </row>
    <row r="55493" spans="15:16" x14ac:dyDescent="0.2">
      <c r="O55493" s="284"/>
      <c r="P55493" s="284"/>
    </row>
    <row r="55494" spans="15:16" x14ac:dyDescent="0.2">
      <c r="O55494" s="284"/>
      <c r="P55494" s="284"/>
    </row>
    <row r="55495" spans="15:16" x14ac:dyDescent="0.2">
      <c r="O55495" s="284"/>
      <c r="P55495" s="284"/>
    </row>
    <row r="55496" spans="15:16" x14ac:dyDescent="0.2">
      <c r="O55496" s="284"/>
      <c r="P55496" s="284"/>
    </row>
    <row r="55497" spans="15:16" x14ac:dyDescent="0.2">
      <c r="O55497" s="284"/>
      <c r="P55497" s="284"/>
    </row>
    <row r="55498" spans="15:16" x14ac:dyDescent="0.2">
      <c r="O55498" s="284"/>
      <c r="P55498" s="284"/>
    </row>
    <row r="55499" spans="15:16" x14ac:dyDescent="0.2">
      <c r="O55499" s="284"/>
      <c r="P55499" s="284"/>
    </row>
    <row r="55500" spans="15:16" x14ac:dyDescent="0.2">
      <c r="O55500" s="284"/>
      <c r="P55500" s="284"/>
    </row>
    <row r="55501" spans="15:16" x14ac:dyDescent="0.2">
      <c r="O55501" s="284"/>
      <c r="P55501" s="284"/>
    </row>
    <row r="55502" spans="15:16" x14ac:dyDescent="0.2">
      <c r="O55502" s="284"/>
      <c r="P55502" s="284"/>
    </row>
    <row r="55503" spans="15:16" x14ac:dyDescent="0.2">
      <c r="O55503" s="284"/>
      <c r="P55503" s="284"/>
    </row>
    <row r="55504" spans="15:16" x14ac:dyDescent="0.2">
      <c r="O55504" s="284"/>
      <c r="P55504" s="284"/>
    </row>
    <row r="55505" spans="15:16" x14ac:dyDescent="0.2">
      <c r="O55505" s="284"/>
      <c r="P55505" s="284"/>
    </row>
    <row r="55506" spans="15:16" x14ac:dyDescent="0.2">
      <c r="O55506" s="284"/>
      <c r="P55506" s="284"/>
    </row>
    <row r="55507" spans="15:16" x14ac:dyDescent="0.2">
      <c r="O55507" s="284"/>
      <c r="P55507" s="284"/>
    </row>
    <row r="55508" spans="15:16" x14ac:dyDescent="0.2">
      <c r="O55508" s="284"/>
      <c r="P55508" s="284"/>
    </row>
    <row r="55509" spans="15:16" x14ac:dyDescent="0.2">
      <c r="O55509" s="284"/>
      <c r="P55509" s="284"/>
    </row>
    <row r="55510" spans="15:16" x14ac:dyDescent="0.2">
      <c r="O55510" s="284"/>
      <c r="P55510" s="284"/>
    </row>
    <row r="55511" spans="15:16" x14ac:dyDescent="0.2">
      <c r="O55511" s="284"/>
      <c r="P55511" s="284"/>
    </row>
    <row r="55512" spans="15:16" x14ac:dyDescent="0.2">
      <c r="O55512" s="284"/>
      <c r="P55512" s="284"/>
    </row>
    <row r="55513" spans="15:16" x14ac:dyDescent="0.2">
      <c r="O55513" s="284"/>
      <c r="P55513" s="284"/>
    </row>
    <row r="55514" spans="15:16" x14ac:dyDescent="0.2">
      <c r="O55514" s="284"/>
      <c r="P55514" s="284"/>
    </row>
    <row r="55515" spans="15:16" x14ac:dyDescent="0.2">
      <c r="O55515" s="284"/>
      <c r="P55515" s="284"/>
    </row>
    <row r="55516" spans="15:16" x14ac:dyDescent="0.2">
      <c r="O55516" s="284"/>
      <c r="P55516" s="284"/>
    </row>
    <row r="55517" spans="15:16" x14ac:dyDescent="0.2">
      <c r="O55517" s="284"/>
      <c r="P55517" s="284"/>
    </row>
    <row r="55518" spans="15:16" x14ac:dyDescent="0.2">
      <c r="O55518" s="284"/>
      <c r="P55518" s="284"/>
    </row>
    <row r="55519" spans="15:16" x14ac:dyDescent="0.2">
      <c r="O55519" s="284"/>
      <c r="P55519" s="284"/>
    </row>
    <row r="55520" spans="15:16" x14ac:dyDescent="0.2">
      <c r="O55520" s="284"/>
      <c r="P55520" s="284"/>
    </row>
    <row r="55521" spans="15:16" x14ac:dyDescent="0.2">
      <c r="O55521" s="284"/>
      <c r="P55521" s="284"/>
    </row>
    <row r="55522" spans="15:16" x14ac:dyDescent="0.2">
      <c r="O55522" s="284"/>
      <c r="P55522" s="284"/>
    </row>
    <row r="55523" spans="15:16" x14ac:dyDescent="0.2">
      <c r="O55523" s="284"/>
      <c r="P55523" s="284"/>
    </row>
    <row r="55524" spans="15:16" x14ac:dyDescent="0.2">
      <c r="O55524" s="284"/>
      <c r="P55524" s="284"/>
    </row>
    <row r="55525" spans="15:16" x14ac:dyDescent="0.2">
      <c r="O55525" s="284"/>
      <c r="P55525" s="284"/>
    </row>
    <row r="55526" spans="15:16" x14ac:dyDescent="0.2">
      <c r="O55526" s="284"/>
      <c r="P55526" s="284"/>
    </row>
    <row r="55527" spans="15:16" x14ac:dyDescent="0.2">
      <c r="O55527" s="284"/>
      <c r="P55527" s="284"/>
    </row>
    <row r="55528" spans="15:16" x14ac:dyDescent="0.2">
      <c r="O55528" s="284"/>
      <c r="P55528" s="284"/>
    </row>
    <row r="55529" spans="15:16" x14ac:dyDescent="0.2">
      <c r="O55529" s="284"/>
      <c r="P55529" s="284"/>
    </row>
    <row r="55530" spans="15:16" x14ac:dyDescent="0.2">
      <c r="O55530" s="284"/>
      <c r="P55530" s="284"/>
    </row>
    <row r="55531" spans="15:16" x14ac:dyDescent="0.2">
      <c r="O55531" s="284"/>
      <c r="P55531" s="284"/>
    </row>
    <row r="55532" spans="15:16" x14ac:dyDescent="0.2">
      <c r="O55532" s="284"/>
      <c r="P55532" s="284"/>
    </row>
    <row r="55533" spans="15:16" x14ac:dyDescent="0.2">
      <c r="O55533" s="284"/>
      <c r="P55533" s="284"/>
    </row>
    <row r="55534" spans="15:16" x14ac:dyDescent="0.2">
      <c r="O55534" s="284"/>
      <c r="P55534" s="284"/>
    </row>
    <row r="55535" spans="15:16" x14ac:dyDescent="0.2">
      <c r="O55535" s="284"/>
      <c r="P55535" s="284"/>
    </row>
    <row r="55536" spans="15:16" x14ac:dyDescent="0.2">
      <c r="O55536" s="284"/>
      <c r="P55536" s="284"/>
    </row>
    <row r="55537" spans="15:16" x14ac:dyDescent="0.2">
      <c r="O55537" s="284"/>
      <c r="P55537" s="284"/>
    </row>
    <row r="55538" spans="15:16" x14ac:dyDescent="0.2">
      <c r="O55538" s="284"/>
      <c r="P55538" s="284"/>
    </row>
    <row r="55539" spans="15:16" x14ac:dyDescent="0.2">
      <c r="O55539" s="284"/>
      <c r="P55539" s="284"/>
    </row>
    <row r="55540" spans="15:16" x14ac:dyDescent="0.2">
      <c r="O55540" s="284"/>
      <c r="P55540" s="284"/>
    </row>
    <row r="55541" spans="15:16" x14ac:dyDescent="0.2">
      <c r="O55541" s="284"/>
      <c r="P55541" s="284"/>
    </row>
    <row r="55542" spans="15:16" x14ac:dyDescent="0.2">
      <c r="O55542" s="284"/>
      <c r="P55542" s="284"/>
    </row>
    <row r="55543" spans="15:16" x14ac:dyDescent="0.2">
      <c r="O55543" s="284"/>
      <c r="P55543" s="284"/>
    </row>
    <row r="55544" spans="15:16" x14ac:dyDescent="0.2">
      <c r="O55544" s="284"/>
      <c r="P55544" s="284"/>
    </row>
    <row r="55545" spans="15:16" x14ac:dyDescent="0.2">
      <c r="O55545" s="284"/>
      <c r="P55545" s="284"/>
    </row>
    <row r="55546" spans="15:16" x14ac:dyDescent="0.2">
      <c r="O55546" s="284"/>
      <c r="P55546" s="284"/>
    </row>
    <row r="55547" spans="15:16" x14ac:dyDescent="0.2">
      <c r="O55547" s="284"/>
      <c r="P55547" s="284"/>
    </row>
    <row r="55548" spans="15:16" x14ac:dyDescent="0.2">
      <c r="O55548" s="284"/>
      <c r="P55548" s="284"/>
    </row>
    <row r="55549" spans="15:16" x14ac:dyDescent="0.2">
      <c r="O55549" s="284"/>
      <c r="P55549" s="284"/>
    </row>
    <row r="55550" spans="15:16" x14ac:dyDescent="0.2">
      <c r="O55550" s="284"/>
      <c r="P55550" s="284"/>
    </row>
    <row r="55551" spans="15:16" x14ac:dyDescent="0.2">
      <c r="O55551" s="284"/>
      <c r="P55551" s="284"/>
    </row>
    <row r="55552" spans="15:16" x14ac:dyDescent="0.2">
      <c r="O55552" s="284"/>
      <c r="P55552" s="284"/>
    </row>
    <row r="55553" spans="15:16" x14ac:dyDescent="0.2">
      <c r="O55553" s="284"/>
      <c r="P55553" s="284"/>
    </row>
    <row r="55554" spans="15:16" x14ac:dyDescent="0.2">
      <c r="O55554" s="284"/>
      <c r="P55554" s="284"/>
    </row>
    <row r="55555" spans="15:16" x14ac:dyDescent="0.2">
      <c r="O55555" s="284"/>
      <c r="P55555" s="284"/>
    </row>
    <row r="55556" spans="15:16" x14ac:dyDescent="0.2">
      <c r="O55556" s="284"/>
      <c r="P55556" s="284"/>
    </row>
    <row r="55557" spans="15:16" x14ac:dyDescent="0.2">
      <c r="O55557" s="284"/>
      <c r="P55557" s="284"/>
    </row>
    <row r="55558" spans="15:16" x14ac:dyDescent="0.2">
      <c r="O55558" s="284"/>
      <c r="P55558" s="284"/>
    </row>
    <row r="55559" spans="15:16" x14ac:dyDescent="0.2">
      <c r="O55559" s="284"/>
      <c r="P55559" s="284"/>
    </row>
    <row r="55560" spans="15:16" x14ac:dyDescent="0.2">
      <c r="O55560" s="284"/>
      <c r="P55560" s="284"/>
    </row>
    <row r="55561" spans="15:16" x14ac:dyDescent="0.2">
      <c r="O55561" s="284"/>
      <c r="P55561" s="284"/>
    </row>
    <row r="55562" spans="15:16" x14ac:dyDescent="0.2">
      <c r="O55562" s="284"/>
      <c r="P55562" s="284"/>
    </row>
    <row r="55563" spans="15:16" x14ac:dyDescent="0.2">
      <c r="O55563" s="284"/>
      <c r="P55563" s="284"/>
    </row>
    <row r="55564" spans="15:16" x14ac:dyDescent="0.2">
      <c r="O55564" s="284"/>
      <c r="P55564" s="284"/>
    </row>
    <row r="55565" spans="15:16" x14ac:dyDescent="0.2">
      <c r="O55565" s="284"/>
      <c r="P55565" s="284"/>
    </row>
    <row r="55566" spans="15:16" x14ac:dyDescent="0.2">
      <c r="O55566" s="284"/>
      <c r="P55566" s="284"/>
    </row>
    <row r="55567" spans="15:16" x14ac:dyDescent="0.2">
      <c r="O55567" s="284"/>
      <c r="P55567" s="284"/>
    </row>
    <row r="55568" spans="15:16" x14ac:dyDescent="0.2">
      <c r="O55568" s="284"/>
      <c r="P55568" s="284"/>
    </row>
    <row r="55569" spans="15:16" x14ac:dyDescent="0.2">
      <c r="O55569" s="284"/>
      <c r="P55569" s="284"/>
    </row>
    <row r="55570" spans="15:16" x14ac:dyDescent="0.2">
      <c r="O55570" s="284"/>
      <c r="P55570" s="284"/>
    </row>
    <row r="55571" spans="15:16" x14ac:dyDescent="0.2">
      <c r="O55571" s="284"/>
      <c r="P55571" s="284"/>
    </row>
    <row r="55572" spans="15:16" x14ac:dyDescent="0.2">
      <c r="O55572" s="284"/>
      <c r="P55572" s="284"/>
    </row>
    <row r="55573" spans="15:16" x14ac:dyDescent="0.2">
      <c r="O55573" s="284"/>
      <c r="P55573" s="284"/>
    </row>
    <row r="55574" spans="15:16" x14ac:dyDescent="0.2">
      <c r="O55574" s="284"/>
      <c r="P55574" s="284"/>
    </row>
    <row r="55575" spans="15:16" x14ac:dyDescent="0.2">
      <c r="O55575" s="284"/>
      <c r="P55575" s="284"/>
    </row>
    <row r="55576" spans="15:16" x14ac:dyDescent="0.2">
      <c r="O55576" s="284"/>
      <c r="P55576" s="284"/>
    </row>
    <row r="55577" spans="15:16" x14ac:dyDescent="0.2">
      <c r="O55577" s="284"/>
      <c r="P55577" s="284"/>
    </row>
    <row r="55578" spans="15:16" x14ac:dyDescent="0.2">
      <c r="O55578" s="284"/>
      <c r="P55578" s="284"/>
    </row>
    <row r="55579" spans="15:16" x14ac:dyDescent="0.2">
      <c r="O55579" s="284"/>
      <c r="P55579" s="284"/>
    </row>
    <row r="55580" spans="15:16" x14ac:dyDescent="0.2">
      <c r="O55580" s="284"/>
      <c r="P55580" s="284"/>
    </row>
    <row r="55581" spans="15:16" x14ac:dyDescent="0.2">
      <c r="O55581" s="284"/>
      <c r="P55581" s="284"/>
    </row>
    <row r="55582" spans="15:16" x14ac:dyDescent="0.2">
      <c r="O55582" s="284"/>
      <c r="P55582" s="284"/>
    </row>
    <row r="55583" spans="15:16" x14ac:dyDescent="0.2">
      <c r="O55583" s="284"/>
      <c r="P55583" s="284"/>
    </row>
    <row r="55584" spans="15:16" x14ac:dyDescent="0.2">
      <c r="O55584" s="284"/>
      <c r="P55584" s="284"/>
    </row>
    <row r="55585" spans="15:16" x14ac:dyDescent="0.2">
      <c r="O55585" s="284"/>
      <c r="P55585" s="284"/>
    </row>
    <row r="55586" spans="15:16" x14ac:dyDescent="0.2">
      <c r="O55586" s="284"/>
      <c r="P55586" s="284"/>
    </row>
    <row r="55587" spans="15:16" x14ac:dyDescent="0.2">
      <c r="O55587" s="284"/>
      <c r="P55587" s="284"/>
    </row>
    <row r="55588" spans="15:16" x14ac:dyDescent="0.2">
      <c r="O55588" s="284"/>
      <c r="P55588" s="284"/>
    </row>
    <row r="55589" spans="15:16" x14ac:dyDescent="0.2">
      <c r="O55589" s="284"/>
      <c r="P55589" s="284"/>
    </row>
    <row r="55590" spans="15:16" x14ac:dyDescent="0.2">
      <c r="O55590" s="284"/>
      <c r="P55590" s="284"/>
    </row>
    <row r="55591" spans="15:16" x14ac:dyDescent="0.2">
      <c r="O55591" s="284"/>
      <c r="P55591" s="284"/>
    </row>
    <row r="55592" spans="15:16" x14ac:dyDescent="0.2">
      <c r="O55592" s="284"/>
      <c r="P55592" s="284"/>
    </row>
    <row r="55593" spans="15:16" x14ac:dyDescent="0.2">
      <c r="O55593" s="284"/>
      <c r="P55593" s="284"/>
    </row>
    <row r="55594" spans="15:16" x14ac:dyDescent="0.2">
      <c r="O55594" s="284"/>
      <c r="P55594" s="284"/>
    </row>
    <row r="55595" spans="15:16" x14ac:dyDescent="0.2">
      <c r="O55595" s="284"/>
      <c r="P55595" s="284"/>
    </row>
    <row r="55596" spans="15:16" x14ac:dyDescent="0.2">
      <c r="O55596" s="284"/>
      <c r="P55596" s="284"/>
    </row>
    <row r="55597" spans="15:16" x14ac:dyDescent="0.2">
      <c r="O55597" s="284"/>
      <c r="P55597" s="284"/>
    </row>
    <row r="55598" spans="15:16" x14ac:dyDescent="0.2">
      <c r="O55598" s="284"/>
      <c r="P55598" s="284"/>
    </row>
    <row r="55599" spans="15:16" x14ac:dyDescent="0.2">
      <c r="O55599" s="284"/>
      <c r="P55599" s="284"/>
    </row>
    <row r="55600" spans="15:16" x14ac:dyDescent="0.2">
      <c r="O55600" s="284"/>
      <c r="P55600" s="284"/>
    </row>
    <row r="55601" spans="15:16" x14ac:dyDescent="0.2">
      <c r="O55601" s="284"/>
      <c r="P55601" s="284"/>
    </row>
    <row r="55602" spans="15:16" x14ac:dyDescent="0.2">
      <c r="O55602" s="284"/>
      <c r="P55602" s="284"/>
    </row>
    <row r="55603" spans="15:16" x14ac:dyDescent="0.2">
      <c r="O55603" s="284"/>
      <c r="P55603" s="284"/>
    </row>
    <row r="55604" spans="15:16" x14ac:dyDescent="0.2">
      <c r="O55604" s="284"/>
      <c r="P55604" s="284"/>
    </row>
    <row r="55605" spans="15:16" x14ac:dyDescent="0.2">
      <c r="O55605" s="284"/>
      <c r="P55605" s="284"/>
    </row>
    <row r="55606" spans="15:16" x14ac:dyDescent="0.2">
      <c r="O55606" s="284"/>
      <c r="P55606" s="284"/>
    </row>
    <row r="55607" spans="15:16" x14ac:dyDescent="0.2">
      <c r="O55607" s="284"/>
      <c r="P55607" s="284"/>
    </row>
    <row r="55608" spans="15:16" x14ac:dyDescent="0.2">
      <c r="O55608" s="284"/>
      <c r="P55608" s="284"/>
    </row>
    <row r="55609" spans="15:16" x14ac:dyDescent="0.2">
      <c r="O55609" s="284"/>
      <c r="P55609" s="284"/>
    </row>
    <row r="55610" spans="15:16" x14ac:dyDescent="0.2">
      <c r="O55610" s="284"/>
      <c r="P55610" s="284"/>
    </row>
    <row r="55611" spans="15:16" x14ac:dyDescent="0.2">
      <c r="O55611" s="284"/>
      <c r="P55611" s="284"/>
    </row>
    <row r="55612" spans="15:16" x14ac:dyDescent="0.2">
      <c r="O55612" s="284"/>
      <c r="P55612" s="284"/>
    </row>
    <row r="55613" spans="15:16" x14ac:dyDescent="0.2">
      <c r="O55613" s="284"/>
      <c r="P55613" s="284"/>
    </row>
    <row r="55614" spans="15:16" x14ac:dyDescent="0.2">
      <c r="O55614" s="284"/>
      <c r="P55614" s="284"/>
    </row>
    <row r="55615" spans="15:16" x14ac:dyDescent="0.2">
      <c r="O55615" s="284"/>
      <c r="P55615" s="284"/>
    </row>
    <row r="55616" spans="15:16" x14ac:dyDescent="0.2">
      <c r="O55616" s="284"/>
      <c r="P55616" s="284"/>
    </row>
    <row r="55617" spans="15:16" x14ac:dyDescent="0.2">
      <c r="O55617" s="284"/>
      <c r="P55617" s="284"/>
    </row>
    <row r="55618" spans="15:16" x14ac:dyDescent="0.2">
      <c r="O55618" s="284"/>
      <c r="P55618" s="284"/>
    </row>
    <row r="55619" spans="15:16" x14ac:dyDescent="0.2">
      <c r="O55619" s="284"/>
      <c r="P55619" s="284"/>
    </row>
    <row r="55620" spans="15:16" x14ac:dyDescent="0.2">
      <c r="O55620" s="284"/>
      <c r="P55620" s="284"/>
    </row>
    <row r="55621" spans="15:16" x14ac:dyDescent="0.2">
      <c r="O55621" s="284"/>
      <c r="P55621" s="284"/>
    </row>
    <row r="55622" spans="15:16" x14ac:dyDescent="0.2">
      <c r="O55622" s="284"/>
      <c r="P55622" s="284"/>
    </row>
    <row r="55623" spans="15:16" x14ac:dyDescent="0.2">
      <c r="O55623" s="284"/>
      <c r="P55623" s="284"/>
    </row>
    <row r="55624" spans="15:16" x14ac:dyDescent="0.2">
      <c r="O55624" s="284"/>
      <c r="P55624" s="284"/>
    </row>
    <row r="55625" spans="15:16" x14ac:dyDescent="0.2">
      <c r="O55625" s="284"/>
      <c r="P55625" s="284"/>
    </row>
    <row r="55626" spans="15:16" x14ac:dyDescent="0.2">
      <c r="O55626" s="284"/>
      <c r="P55626" s="284"/>
    </row>
    <row r="55627" spans="15:16" x14ac:dyDescent="0.2">
      <c r="O55627" s="284"/>
      <c r="P55627" s="284"/>
    </row>
    <row r="55628" spans="15:16" x14ac:dyDescent="0.2">
      <c r="O55628" s="284"/>
      <c r="P55628" s="284"/>
    </row>
    <row r="55629" spans="15:16" x14ac:dyDescent="0.2">
      <c r="O55629" s="284"/>
      <c r="P55629" s="284"/>
    </row>
    <row r="55630" spans="15:16" x14ac:dyDescent="0.2">
      <c r="O55630" s="284"/>
      <c r="P55630" s="284"/>
    </row>
    <row r="55631" spans="15:16" x14ac:dyDescent="0.2">
      <c r="O55631" s="284"/>
      <c r="P55631" s="284"/>
    </row>
    <row r="55632" spans="15:16" x14ac:dyDescent="0.2">
      <c r="O55632" s="284"/>
      <c r="P55632" s="284"/>
    </row>
    <row r="55633" spans="15:16" x14ac:dyDescent="0.2">
      <c r="O55633" s="284"/>
      <c r="P55633" s="284"/>
    </row>
    <row r="55634" spans="15:16" x14ac:dyDescent="0.2">
      <c r="O55634" s="284"/>
      <c r="P55634" s="284"/>
    </row>
    <row r="55635" spans="15:16" x14ac:dyDescent="0.2">
      <c r="O55635" s="284"/>
      <c r="P55635" s="284"/>
    </row>
    <row r="55636" spans="15:16" x14ac:dyDescent="0.2">
      <c r="O55636" s="284"/>
      <c r="P55636" s="284"/>
    </row>
    <row r="55637" spans="15:16" x14ac:dyDescent="0.2">
      <c r="O55637" s="284"/>
      <c r="P55637" s="284"/>
    </row>
    <row r="55638" spans="15:16" x14ac:dyDescent="0.2">
      <c r="O55638" s="284"/>
      <c r="P55638" s="284"/>
    </row>
    <row r="55639" spans="15:16" x14ac:dyDescent="0.2">
      <c r="O55639" s="284"/>
      <c r="P55639" s="284"/>
    </row>
    <row r="55640" spans="15:16" x14ac:dyDescent="0.2">
      <c r="O55640" s="284"/>
      <c r="P55640" s="284"/>
    </row>
    <row r="55641" spans="15:16" x14ac:dyDescent="0.2">
      <c r="O55641" s="284"/>
      <c r="P55641" s="284"/>
    </row>
    <row r="55642" spans="15:16" x14ac:dyDescent="0.2">
      <c r="O55642" s="284"/>
      <c r="P55642" s="284"/>
    </row>
    <row r="55643" spans="15:16" x14ac:dyDescent="0.2">
      <c r="O55643" s="284"/>
      <c r="P55643" s="284"/>
    </row>
    <row r="55644" spans="15:16" x14ac:dyDescent="0.2">
      <c r="O55644" s="284"/>
      <c r="P55644" s="284"/>
    </row>
    <row r="55645" spans="15:16" x14ac:dyDescent="0.2">
      <c r="O55645" s="284"/>
      <c r="P55645" s="284"/>
    </row>
    <row r="55646" spans="15:16" x14ac:dyDescent="0.2">
      <c r="O55646" s="284"/>
      <c r="P55646" s="284"/>
    </row>
    <row r="55647" spans="15:16" x14ac:dyDescent="0.2">
      <c r="O55647" s="284"/>
      <c r="P55647" s="284"/>
    </row>
    <row r="55648" spans="15:16" x14ac:dyDescent="0.2">
      <c r="O55648" s="284"/>
      <c r="P55648" s="284"/>
    </row>
    <row r="55649" spans="15:16" x14ac:dyDescent="0.2">
      <c r="O55649" s="284"/>
      <c r="P55649" s="284"/>
    </row>
    <row r="55650" spans="15:16" x14ac:dyDescent="0.2">
      <c r="O55650" s="284"/>
      <c r="P55650" s="284"/>
    </row>
    <row r="55651" spans="15:16" x14ac:dyDescent="0.2">
      <c r="O55651" s="284"/>
      <c r="P55651" s="284"/>
    </row>
    <row r="55652" spans="15:16" x14ac:dyDescent="0.2">
      <c r="O55652" s="284"/>
      <c r="P55652" s="284"/>
    </row>
    <row r="55653" spans="15:16" x14ac:dyDescent="0.2">
      <c r="O55653" s="284"/>
      <c r="P55653" s="284"/>
    </row>
    <row r="55654" spans="15:16" x14ac:dyDescent="0.2">
      <c r="O55654" s="284"/>
      <c r="P55654" s="284"/>
    </row>
    <row r="55655" spans="15:16" x14ac:dyDescent="0.2">
      <c r="O55655" s="284"/>
      <c r="P55655" s="284"/>
    </row>
    <row r="55656" spans="15:16" x14ac:dyDescent="0.2">
      <c r="O55656" s="284"/>
      <c r="P55656" s="284"/>
    </row>
    <row r="55657" spans="15:16" x14ac:dyDescent="0.2">
      <c r="O55657" s="284"/>
      <c r="P55657" s="284"/>
    </row>
    <row r="55658" spans="15:16" x14ac:dyDescent="0.2">
      <c r="O55658" s="284"/>
      <c r="P55658" s="284"/>
    </row>
    <row r="55659" spans="15:16" x14ac:dyDescent="0.2">
      <c r="O55659" s="284"/>
      <c r="P55659" s="284"/>
    </row>
    <row r="55660" spans="15:16" x14ac:dyDescent="0.2">
      <c r="O55660" s="284"/>
      <c r="P55660" s="284"/>
    </row>
    <row r="55661" spans="15:16" x14ac:dyDescent="0.2">
      <c r="O55661" s="284"/>
      <c r="P55661" s="284"/>
    </row>
    <row r="55662" spans="15:16" x14ac:dyDescent="0.2">
      <c r="O55662" s="284"/>
      <c r="P55662" s="284"/>
    </row>
    <row r="55663" spans="15:16" x14ac:dyDescent="0.2">
      <c r="O55663" s="284"/>
      <c r="P55663" s="284"/>
    </row>
    <row r="55664" spans="15:16" x14ac:dyDescent="0.2">
      <c r="O55664" s="284"/>
      <c r="P55664" s="284"/>
    </row>
    <row r="55665" spans="15:16" x14ac:dyDescent="0.2">
      <c r="O55665" s="284"/>
      <c r="P55665" s="284"/>
    </row>
    <row r="55666" spans="15:16" x14ac:dyDescent="0.2">
      <c r="O55666" s="284"/>
      <c r="P55666" s="284"/>
    </row>
    <row r="55667" spans="15:16" x14ac:dyDescent="0.2">
      <c r="O55667" s="284"/>
      <c r="P55667" s="284"/>
    </row>
    <row r="55668" spans="15:16" x14ac:dyDescent="0.2">
      <c r="O55668" s="284"/>
      <c r="P55668" s="284"/>
    </row>
    <row r="55669" spans="15:16" x14ac:dyDescent="0.2">
      <c r="O55669" s="284"/>
      <c r="P55669" s="284"/>
    </row>
    <row r="55670" spans="15:16" x14ac:dyDescent="0.2">
      <c r="O55670" s="284"/>
      <c r="P55670" s="284"/>
    </row>
    <row r="55671" spans="15:16" x14ac:dyDescent="0.2">
      <c r="O55671" s="284"/>
      <c r="P55671" s="284"/>
    </row>
    <row r="55672" spans="15:16" x14ac:dyDescent="0.2">
      <c r="O55672" s="284"/>
      <c r="P55672" s="284"/>
    </row>
    <row r="55673" spans="15:16" x14ac:dyDescent="0.2">
      <c r="O55673" s="284"/>
      <c r="P55673" s="284"/>
    </row>
    <row r="55674" spans="15:16" x14ac:dyDescent="0.2">
      <c r="O55674" s="284"/>
      <c r="P55674" s="284"/>
    </row>
    <row r="55675" spans="15:16" x14ac:dyDescent="0.2">
      <c r="O55675" s="284"/>
      <c r="P55675" s="284"/>
    </row>
    <row r="55676" spans="15:16" x14ac:dyDescent="0.2">
      <c r="O55676" s="284"/>
      <c r="P55676" s="284"/>
    </row>
    <row r="55677" spans="15:16" x14ac:dyDescent="0.2">
      <c r="O55677" s="284"/>
      <c r="P55677" s="284"/>
    </row>
    <row r="55678" spans="15:16" x14ac:dyDescent="0.2">
      <c r="O55678" s="284"/>
      <c r="P55678" s="284"/>
    </row>
    <row r="55679" spans="15:16" x14ac:dyDescent="0.2">
      <c r="O55679" s="284"/>
      <c r="P55679" s="284"/>
    </row>
    <row r="55680" spans="15:16" x14ac:dyDescent="0.2">
      <c r="O55680" s="284"/>
      <c r="P55680" s="284"/>
    </row>
    <row r="55681" spans="15:16" x14ac:dyDescent="0.2">
      <c r="O55681" s="284"/>
      <c r="P55681" s="284"/>
    </row>
    <row r="55682" spans="15:16" x14ac:dyDescent="0.2">
      <c r="O55682" s="284"/>
      <c r="P55682" s="284"/>
    </row>
    <row r="55683" spans="15:16" x14ac:dyDescent="0.2">
      <c r="O55683" s="284"/>
      <c r="P55683" s="284"/>
    </row>
    <row r="55684" spans="15:16" x14ac:dyDescent="0.2">
      <c r="O55684" s="284"/>
      <c r="P55684" s="284"/>
    </row>
    <row r="55685" spans="15:16" x14ac:dyDescent="0.2">
      <c r="O55685" s="284"/>
      <c r="P55685" s="284"/>
    </row>
    <row r="55686" spans="15:16" x14ac:dyDescent="0.2">
      <c r="O55686" s="284"/>
      <c r="P55686" s="284"/>
    </row>
    <row r="55687" spans="15:16" x14ac:dyDescent="0.2">
      <c r="O55687" s="284"/>
      <c r="P55687" s="284"/>
    </row>
    <row r="55688" spans="15:16" x14ac:dyDescent="0.2">
      <c r="O55688" s="284"/>
      <c r="P55688" s="284"/>
    </row>
    <row r="55689" spans="15:16" x14ac:dyDescent="0.2">
      <c r="O55689" s="284"/>
      <c r="P55689" s="284"/>
    </row>
    <row r="55690" spans="15:16" x14ac:dyDescent="0.2">
      <c r="O55690" s="284"/>
      <c r="P55690" s="284"/>
    </row>
    <row r="55691" spans="15:16" x14ac:dyDescent="0.2">
      <c r="O55691" s="284"/>
      <c r="P55691" s="284"/>
    </row>
    <row r="55692" spans="15:16" x14ac:dyDescent="0.2">
      <c r="O55692" s="284"/>
      <c r="P55692" s="284"/>
    </row>
    <row r="55693" spans="15:16" x14ac:dyDescent="0.2">
      <c r="O55693" s="284"/>
      <c r="P55693" s="284"/>
    </row>
    <row r="55694" spans="15:16" x14ac:dyDescent="0.2">
      <c r="O55694" s="284"/>
      <c r="P55694" s="284"/>
    </row>
    <row r="55695" spans="15:16" x14ac:dyDescent="0.2">
      <c r="O55695" s="284"/>
      <c r="P55695" s="284"/>
    </row>
    <row r="55696" spans="15:16" x14ac:dyDescent="0.2">
      <c r="O55696" s="284"/>
      <c r="P55696" s="284"/>
    </row>
    <row r="55697" spans="15:16" x14ac:dyDescent="0.2">
      <c r="O55697" s="284"/>
      <c r="P55697" s="284"/>
    </row>
    <row r="55698" spans="15:16" x14ac:dyDescent="0.2">
      <c r="O55698" s="284"/>
      <c r="P55698" s="284"/>
    </row>
    <row r="55699" spans="15:16" x14ac:dyDescent="0.2">
      <c r="O55699" s="284"/>
      <c r="P55699" s="284"/>
    </row>
    <row r="55700" spans="15:16" x14ac:dyDescent="0.2">
      <c r="O55700" s="284"/>
      <c r="P55700" s="284"/>
    </row>
    <row r="55701" spans="15:16" x14ac:dyDescent="0.2">
      <c r="O55701" s="284"/>
      <c r="P55701" s="284"/>
    </row>
    <row r="55702" spans="15:16" x14ac:dyDescent="0.2">
      <c r="O55702" s="284"/>
      <c r="P55702" s="284"/>
    </row>
    <row r="55703" spans="15:16" x14ac:dyDescent="0.2">
      <c r="O55703" s="284"/>
      <c r="P55703" s="284"/>
    </row>
    <row r="55704" spans="15:16" x14ac:dyDescent="0.2">
      <c r="O55704" s="284"/>
      <c r="P55704" s="284"/>
    </row>
    <row r="55705" spans="15:16" x14ac:dyDescent="0.2">
      <c r="O55705" s="284"/>
      <c r="P55705" s="284"/>
    </row>
    <row r="55706" spans="15:16" x14ac:dyDescent="0.2">
      <c r="O55706" s="284"/>
      <c r="P55706" s="284"/>
    </row>
    <row r="55707" spans="15:16" x14ac:dyDescent="0.2">
      <c r="O55707" s="284"/>
      <c r="P55707" s="284"/>
    </row>
    <row r="55708" spans="15:16" x14ac:dyDescent="0.2">
      <c r="O55708" s="284"/>
      <c r="P55708" s="284"/>
    </row>
    <row r="55709" spans="15:16" x14ac:dyDescent="0.2">
      <c r="O55709" s="284"/>
      <c r="P55709" s="284"/>
    </row>
    <row r="55710" spans="15:16" x14ac:dyDescent="0.2">
      <c r="O55710" s="284"/>
      <c r="P55710" s="284"/>
    </row>
    <row r="55711" spans="15:16" x14ac:dyDescent="0.2">
      <c r="O55711" s="284"/>
      <c r="P55711" s="284"/>
    </row>
    <row r="55712" spans="15:16" x14ac:dyDescent="0.2">
      <c r="O55712" s="284"/>
      <c r="P55712" s="284"/>
    </row>
    <row r="55713" spans="15:16" x14ac:dyDescent="0.2">
      <c r="O55713" s="284"/>
      <c r="P55713" s="284"/>
    </row>
    <row r="55714" spans="15:16" x14ac:dyDescent="0.2">
      <c r="O55714" s="284"/>
      <c r="P55714" s="284"/>
    </row>
    <row r="55715" spans="15:16" x14ac:dyDescent="0.2">
      <c r="O55715" s="284"/>
      <c r="P55715" s="284"/>
    </row>
    <row r="55716" spans="15:16" x14ac:dyDescent="0.2">
      <c r="O55716" s="284"/>
      <c r="P55716" s="284"/>
    </row>
    <row r="55717" spans="15:16" x14ac:dyDescent="0.2">
      <c r="O55717" s="284"/>
      <c r="P55717" s="284"/>
    </row>
    <row r="55718" spans="15:16" x14ac:dyDescent="0.2">
      <c r="O55718" s="284"/>
      <c r="P55718" s="284"/>
    </row>
    <row r="55719" spans="15:16" x14ac:dyDescent="0.2">
      <c r="O55719" s="284"/>
      <c r="P55719" s="284"/>
    </row>
    <row r="55720" spans="15:16" x14ac:dyDescent="0.2">
      <c r="O55720" s="284"/>
      <c r="P55720" s="284"/>
    </row>
    <row r="55721" spans="15:16" x14ac:dyDescent="0.2">
      <c r="O55721" s="284"/>
      <c r="P55721" s="284"/>
    </row>
    <row r="55722" spans="15:16" x14ac:dyDescent="0.2">
      <c r="O55722" s="284"/>
      <c r="P55722" s="284"/>
    </row>
    <row r="55723" spans="15:16" x14ac:dyDescent="0.2">
      <c r="O55723" s="284"/>
      <c r="P55723" s="284"/>
    </row>
    <row r="55724" spans="15:16" x14ac:dyDescent="0.2">
      <c r="O55724" s="284"/>
      <c r="P55724" s="284"/>
    </row>
    <row r="55725" spans="15:16" x14ac:dyDescent="0.2">
      <c r="O55725" s="284"/>
      <c r="P55725" s="284"/>
    </row>
    <row r="55726" spans="15:16" x14ac:dyDescent="0.2">
      <c r="O55726" s="284"/>
      <c r="P55726" s="284"/>
    </row>
    <row r="55727" spans="15:16" x14ac:dyDescent="0.2">
      <c r="O55727" s="284"/>
      <c r="P55727" s="284"/>
    </row>
    <row r="55728" spans="15:16" x14ac:dyDescent="0.2">
      <c r="O55728" s="284"/>
      <c r="P55728" s="284"/>
    </row>
    <row r="55729" spans="15:16" x14ac:dyDescent="0.2">
      <c r="O55729" s="284"/>
      <c r="P55729" s="284"/>
    </row>
    <row r="55730" spans="15:16" x14ac:dyDescent="0.2">
      <c r="O55730" s="284"/>
      <c r="P55730" s="284"/>
    </row>
    <row r="55731" spans="15:16" x14ac:dyDescent="0.2">
      <c r="O55731" s="284"/>
      <c r="P55731" s="284"/>
    </row>
    <row r="55732" spans="15:16" x14ac:dyDescent="0.2">
      <c r="O55732" s="284"/>
      <c r="P55732" s="284"/>
    </row>
    <row r="55733" spans="15:16" x14ac:dyDescent="0.2">
      <c r="O55733" s="284"/>
      <c r="P55733" s="284"/>
    </row>
    <row r="55734" spans="15:16" x14ac:dyDescent="0.2">
      <c r="O55734" s="284"/>
      <c r="P55734" s="284"/>
    </row>
    <row r="55735" spans="15:16" x14ac:dyDescent="0.2">
      <c r="O55735" s="284"/>
      <c r="P55735" s="284"/>
    </row>
    <row r="55736" spans="15:16" x14ac:dyDescent="0.2">
      <c r="O55736" s="284"/>
      <c r="P55736" s="284"/>
    </row>
    <row r="55737" spans="15:16" x14ac:dyDescent="0.2">
      <c r="O55737" s="284"/>
      <c r="P55737" s="284"/>
    </row>
    <row r="55738" spans="15:16" x14ac:dyDescent="0.2">
      <c r="O55738" s="284"/>
      <c r="P55738" s="284"/>
    </row>
    <row r="55739" spans="15:16" x14ac:dyDescent="0.2">
      <c r="O55739" s="284"/>
      <c r="P55739" s="284"/>
    </row>
    <row r="55740" spans="15:16" x14ac:dyDescent="0.2">
      <c r="O55740" s="284"/>
      <c r="P55740" s="284"/>
    </row>
    <row r="55741" spans="15:16" x14ac:dyDescent="0.2">
      <c r="O55741" s="284"/>
      <c r="P55741" s="284"/>
    </row>
    <row r="55742" spans="15:16" x14ac:dyDescent="0.2">
      <c r="O55742" s="284"/>
      <c r="P55742" s="284"/>
    </row>
    <row r="55743" spans="15:16" x14ac:dyDescent="0.2">
      <c r="O55743" s="284"/>
      <c r="P55743" s="284"/>
    </row>
    <row r="55744" spans="15:16" x14ac:dyDescent="0.2">
      <c r="O55744" s="284"/>
      <c r="P55744" s="284"/>
    </row>
    <row r="55745" spans="15:16" x14ac:dyDescent="0.2">
      <c r="O55745" s="284"/>
      <c r="P55745" s="284"/>
    </row>
    <row r="55746" spans="15:16" x14ac:dyDescent="0.2">
      <c r="O55746" s="284"/>
      <c r="P55746" s="284"/>
    </row>
    <row r="55747" spans="15:16" x14ac:dyDescent="0.2">
      <c r="O55747" s="284"/>
      <c r="P55747" s="284"/>
    </row>
    <row r="55748" spans="15:16" x14ac:dyDescent="0.2">
      <c r="O55748" s="284"/>
      <c r="P55748" s="284"/>
    </row>
    <row r="55749" spans="15:16" x14ac:dyDescent="0.2">
      <c r="O55749" s="284"/>
      <c r="P55749" s="284"/>
    </row>
    <row r="55750" spans="15:16" x14ac:dyDescent="0.2">
      <c r="O55750" s="284"/>
      <c r="P55750" s="284"/>
    </row>
    <row r="55751" spans="15:16" x14ac:dyDescent="0.2">
      <c r="O55751" s="284"/>
      <c r="P55751" s="284"/>
    </row>
    <row r="55752" spans="15:16" x14ac:dyDescent="0.2">
      <c r="O55752" s="284"/>
      <c r="P55752" s="284"/>
    </row>
    <row r="55753" spans="15:16" x14ac:dyDescent="0.2">
      <c r="O55753" s="284"/>
      <c r="P55753" s="284"/>
    </row>
    <row r="55754" spans="15:16" x14ac:dyDescent="0.2">
      <c r="O55754" s="284"/>
      <c r="P55754" s="284"/>
    </row>
    <row r="55755" spans="15:16" x14ac:dyDescent="0.2">
      <c r="O55755" s="284"/>
      <c r="P55755" s="284"/>
    </row>
    <row r="55756" spans="15:16" x14ac:dyDescent="0.2">
      <c r="O55756" s="284"/>
      <c r="P55756" s="284"/>
    </row>
    <row r="55757" spans="15:16" x14ac:dyDescent="0.2">
      <c r="O55757" s="284"/>
      <c r="P55757" s="284"/>
    </row>
    <row r="55758" spans="15:16" x14ac:dyDescent="0.2">
      <c r="O55758" s="284"/>
      <c r="P55758" s="284"/>
    </row>
    <row r="55759" spans="15:16" x14ac:dyDescent="0.2">
      <c r="O55759" s="284"/>
      <c r="P55759" s="284"/>
    </row>
    <row r="55760" spans="15:16" x14ac:dyDescent="0.2">
      <c r="O55760" s="284"/>
      <c r="P55760" s="284"/>
    </row>
    <row r="55761" spans="15:16" x14ac:dyDescent="0.2">
      <c r="O55761" s="284"/>
      <c r="P55761" s="284"/>
    </row>
    <row r="55762" spans="15:16" x14ac:dyDescent="0.2">
      <c r="O55762" s="284"/>
      <c r="P55762" s="284"/>
    </row>
    <row r="55763" spans="15:16" x14ac:dyDescent="0.2">
      <c r="O55763" s="284"/>
      <c r="P55763" s="284"/>
    </row>
    <row r="55764" spans="15:16" x14ac:dyDescent="0.2">
      <c r="O55764" s="284"/>
      <c r="P55764" s="284"/>
    </row>
    <row r="55765" spans="15:16" x14ac:dyDescent="0.2">
      <c r="O55765" s="284"/>
      <c r="P55765" s="284"/>
    </row>
    <row r="55766" spans="15:16" x14ac:dyDescent="0.2">
      <c r="O55766" s="284"/>
      <c r="P55766" s="284"/>
    </row>
    <row r="55767" spans="15:16" x14ac:dyDescent="0.2">
      <c r="O55767" s="284"/>
      <c r="P55767" s="284"/>
    </row>
    <row r="55768" spans="15:16" x14ac:dyDescent="0.2">
      <c r="O55768" s="284"/>
      <c r="P55768" s="284"/>
    </row>
    <row r="55769" spans="15:16" x14ac:dyDescent="0.2">
      <c r="O55769" s="284"/>
      <c r="P55769" s="284"/>
    </row>
    <row r="55770" spans="15:16" x14ac:dyDescent="0.2">
      <c r="O55770" s="284"/>
      <c r="P55770" s="284"/>
    </row>
    <row r="55771" spans="15:16" x14ac:dyDescent="0.2">
      <c r="O55771" s="284"/>
      <c r="P55771" s="284"/>
    </row>
    <row r="55772" spans="15:16" x14ac:dyDescent="0.2">
      <c r="O55772" s="284"/>
      <c r="P55772" s="284"/>
    </row>
    <row r="55773" spans="15:16" x14ac:dyDescent="0.2">
      <c r="O55773" s="284"/>
      <c r="P55773" s="284"/>
    </row>
    <row r="55774" spans="15:16" x14ac:dyDescent="0.2">
      <c r="O55774" s="284"/>
      <c r="P55774" s="284"/>
    </row>
    <row r="55775" spans="15:16" x14ac:dyDescent="0.2">
      <c r="O55775" s="284"/>
      <c r="P55775" s="284"/>
    </row>
    <row r="55776" spans="15:16" x14ac:dyDescent="0.2">
      <c r="O55776" s="284"/>
      <c r="P55776" s="284"/>
    </row>
    <row r="55777" spans="15:16" x14ac:dyDescent="0.2">
      <c r="O55777" s="284"/>
      <c r="P55777" s="284"/>
    </row>
    <row r="55778" spans="15:16" x14ac:dyDescent="0.2">
      <c r="O55778" s="284"/>
      <c r="P55778" s="284"/>
    </row>
    <row r="55779" spans="15:16" x14ac:dyDescent="0.2">
      <c r="O55779" s="284"/>
      <c r="P55779" s="284"/>
    </row>
    <row r="55780" spans="15:16" x14ac:dyDescent="0.2">
      <c r="O55780" s="284"/>
      <c r="P55780" s="284"/>
    </row>
    <row r="55781" spans="15:16" x14ac:dyDescent="0.2">
      <c r="O55781" s="284"/>
      <c r="P55781" s="284"/>
    </row>
    <row r="55782" spans="15:16" x14ac:dyDescent="0.2">
      <c r="O55782" s="284"/>
      <c r="P55782" s="284"/>
    </row>
    <row r="55783" spans="15:16" x14ac:dyDescent="0.2">
      <c r="O55783" s="284"/>
      <c r="P55783" s="284"/>
    </row>
    <row r="55784" spans="15:16" x14ac:dyDescent="0.2">
      <c r="O55784" s="284"/>
      <c r="P55784" s="284"/>
    </row>
    <row r="55785" spans="15:16" x14ac:dyDescent="0.2">
      <c r="O55785" s="284"/>
      <c r="P55785" s="284"/>
    </row>
    <row r="55786" spans="15:16" x14ac:dyDescent="0.2">
      <c r="O55786" s="284"/>
      <c r="P55786" s="284"/>
    </row>
    <row r="55787" spans="15:16" x14ac:dyDescent="0.2">
      <c r="O55787" s="284"/>
      <c r="P55787" s="284"/>
    </row>
    <row r="55788" spans="15:16" x14ac:dyDescent="0.2">
      <c r="O55788" s="284"/>
      <c r="P55788" s="284"/>
    </row>
    <row r="55789" spans="15:16" x14ac:dyDescent="0.2">
      <c r="O55789" s="284"/>
      <c r="P55789" s="284"/>
    </row>
    <row r="55790" spans="15:16" x14ac:dyDescent="0.2">
      <c r="O55790" s="284"/>
      <c r="P55790" s="284"/>
    </row>
    <row r="55791" spans="15:16" x14ac:dyDescent="0.2">
      <c r="O55791" s="284"/>
      <c r="P55791" s="284"/>
    </row>
    <row r="55792" spans="15:16" x14ac:dyDescent="0.2">
      <c r="O55792" s="284"/>
      <c r="P55792" s="284"/>
    </row>
    <row r="55793" spans="15:16" x14ac:dyDescent="0.2">
      <c r="O55793" s="284"/>
      <c r="P55793" s="284"/>
    </row>
    <row r="55794" spans="15:16" x14ac:dyDescent="0.2">
      <c r="O55794" s="284"/>
      <c r="P55794" s="284"/>
    </row>
    <row r="55795" spans="15:16" x14ac:dyDescent="0.2">
      <c r="O55795" s="284"/>
      <c r="P55795" s="284"/>
    </row>
    <row r="55796" spans="15:16" x14ac:dyDescent="0.2">
      <c r="O55796" s="284"/>
      <c r="P55796" s="284"/>
    </row>
    <row r="55797" spans="15:16" x14ac:dyDescent="0.2">
      <c r="O55797" s="284"/>
      <c r="P55797" s="284"/>
    </row>
    <row r="55798" spans="15:16" x14ac:dyDescent="0.2">
      <c r="O55798" s="284"/>
      <c r="P55798" s="284"/>
    </row>
    <row r="55799" spans="15:16" x14ac:dyDescent="0.2">
      <c r="O55799" s="284"/>
      <c r="P55799" s="284"/>
    </row>
    <row r="55800" spans="15:16" x14ac:dyDescent="0.2">
      <c r="O55800" s="284"/>
      <c r="P55800" s="284"/>
    </row>
    <row r="55801" spans="15:16" x14ac:dyDescent="0.2">
      <c r="O55801" s="284"/>
      <c r="P55801" s="284"/>
    </row>
    <row r="55802" spans="15:16" x14ac:dyDescent="0.2">
      <c r="O55802" s="284"/>
      <c r="P55802" s="284"/>
    </row>
    <row r="55803" spans="15:16" x14ac:dyDescent="0.2">
      <c r="O55803" s="284"/>
      <c r="P55803" s="284"/>
    </row>
    <row r="55804" spans="15:16" x14ac:dyDescent="0.2">
      <c r="O55804" s="284"/>
      <c r="P55804" s="284"/>
    </row>
    <row r="55805" spans="15:16" x14ac:dyDescent="0.2">
      <c r="O55805" s="284"/>
      <c r="P55805" s="284"/>
    </row>
    <row r="55806" spans="15:16" x14ac:dyDescent="0.2">
      <c r="O55806" s="284"/>
      <c r="P55806" s="284"/>
    </row>
    <row r="55807" spans="15:16" x14ac:dyDescent="0.2">
      <c r="O55807" s="284"/>
      <c r="P55807" s="284"/>
    </row>
    <row r="55808" spans="15:16" x14ac:dyDescent="0.2">
      <c r="O55808" s="284"/>
      <c r="P55808" s="284"/>
    </row>
    <row r="55809" spans="15:16" x14ac:dyDescent="0.2">
      <c r="O55809" s="284"/>
      <c r="P55809" s="284"/>
    </row>
    <row r="55810" spans="15:16" x14ac:dyDescent="0.2">
      <c r="O55810" s="284"/>
      <c r="P55810" s="284"/>
    </row>
    <row r="55811" spans="15:16" x14ac:dyDescent="0.2">
      <c r="O55811" s="284"/>
      <c r="P55811" s="284"/>
    </row>
    <row r="55812" spans="15:16" x14ac:dyDescent="0.2">
      <c r="O55812" s="284"/>
      <c r="P55812" s="284"/>
    </row>
    <row r="55813" spans="15:16" x14ac:dyDescent="0.2">
      <c r="O55813" s="284"/>
      <c r="P55813" s="284"/>
    </row>
    <row r="55814" spans="15:16" x14ac:dyDescent="0.2">
      <c r="O55814" s="284"/>
      <c r="P55814" s="284"/>
    </row>
    <row r="55815" spans="15:16" x14ac:dyDescent="0.2">
      <c r="O55815" s="284"/>
      <c r="P55815" s="284"/>
    </row>
    <row r="55816" spans="15:16" x14ac:dyDescent="0.2">
      <c r="O55816" s="284"/>
      <c r="P55816" s="284"/>
    </row>
    <row r="55817" spans="15:16" x14ac:dyDescent="0.2">
      <c r="O55817" s="284"/>
      <c r="P55817" s="284"/>
    </row>
    <row r="55818" spans="15:16" x14ac:dyDescent="0.2">
      <c r="O55818" s="284"/>
      <c r="P55818" s="284"/>
    </row>
    <row r="55819" spans="15:16" x14ac:dyDescent="0.2">
      <c r="O55819" s="284"/>
      <c r="P55819" s="284"/>
    </row>
    <row r="55820" spans="15:16" x14ac:dyDescent="0.2">
      <c r="O55820" s="284"/>
      <c r="P55820" s="284"/>
    </row>
    <row r="55821" spans="15:16" x14ac:dyDescent="0.2">
      <c r="O55821" s="284"/>
      <c r="P55821" s="284"/>
    </row>
    <row r="55822" spans="15:16" x14ac:dyDescent="0.2">
      <c r="O55822" s="284"/>
      <c r="P55822" s="284"/>
    </row>
    <row r="55823" spans="15:16" x14ac:dyDescent="0.2">
      <c r="O55823" s="284"/>
      <c r="P55823" s="284"/>
    </row>
    <row r="55824" spans="15:16" x14ac:dyDescent="0.2">
      <c r="O55824" s="284"/>
      <c r="P55824" s="284"/>
    </row>
    <row r="55825" spans="15:16" x14ac:dyDescent="0.2">
      <c r="O55825" s="284"/>
      <c r="P55825" s="284"/>
    </row>
    <row r="55826" spans="15:16" x14ac:dyDescent="0.2">
      <c r="O55826" s="284"/>
      <c r="P55826" s="284"/>
    </row>
    <row r="55827" spans="15:16" x14ac:dyDescent="0.2">
      <c r="O55827" s="284"/>
      <c r="P55827" s="284"/>
    </row>
    <row r="55828" spans="15:16" x14ac:dyDescent="0.2">
      <c r="O55828" s="284"/>
      <c r="P55828" s="284"/>
    </row>
    <row r="55829" spans="15:16" x14ac:dyDescent="0.2">
      <c r="O55829" s="284"/>
      <c r="P55829" s="284"/>
    </row>
    <row r="55830" spans="15:16" x14ac:dyDescent="0.2">
      <c r="O55830" s="284"/>
      <c r="P55830" s="284"/>
    </row>
    <row r="55831" spans="15:16" x14ac:dyDescent="0.2">
      <c r="O55831" s="284"/>
      <c r="P55831" s="284"/>
    </row>
    <row r="55832" spans="15:16" x14ac:dyDescent="0.2">
      <c r="O55832" s="284"/>
      <c r="P55832" s="284"/>
    </row>
    <row r="55833" spans="15:16" x14ac:dyDescent="0.2">
      <c r="O55833" s="284"/>
      <c r="P55833" s="284"/>
    </row>
    <row r="55834" spans="15:16" x14ac:dyDescent="0.2">
      <c r="O55834" s="284"/>
      <c r="P55834" s="284"/>
    </row>
    <row r="55835" spans="15:16" x14ac:dyDescent="0.2">
      <c r="O55835" s="284"/>
      <c r="P55835" s="284"/>
    </row>
    <row r="55836" spans="15:16" x14ac:dyDescent="0.2">
      <c r="O55836" s="284"/>
      <c r="P55836" s="284"/>
    </row>
    <row r="55837" spans="15:16" x14ac:dyDescent="0.2">
      <c r="O55837" s="284"/>
      <c r="P55837" s="284"/>
    </row>
    <row r="55838" spans="15:16" x14ac:dyDescent="0.2">
      <c r="O55838" s="284"/>
      <c r="P55838" s="284"/>
    </row>
    <row r="55839" spans="15:16" x14ac:dyDescent="0.2">
      <c r="O55839" s="284"/>
      <c r="P55839" s="284"/>
    </row>
    <row r="55840" spans="15:16" x14ac:dyDescent="0.2">
      <c r="O55840" s="284"/>
      <c r="P55840" s="284"/>
    </row>
    <row r="55841" spans="15:16" x14ac:dyDescent="0.2">
      <c r="O55841" s="284"/>
      <c r="P55841" s="284"/>
    </row>
    <row r="55842" spans="15:16" x14ac:dyDescent="0.2">
      <c r="O55842" s="284"/>
      <c r="P55842" s="284"/>
    </row>
    <row r="55843" spans="15:16" x14ac:dyDescent="0.2">
      <c r="O55843" s="284"/>
      <c r="P55843" s="284"/>
    </row>
    <row r="55844" spans="15:16" x14ac:dyDescent="0.2">
      <c r="O55844" s="284"/>
      <c r="P55844" s="284"/>
    </row>
    <row r="55845" spans="15:16" x14ac:dyDescent="0.2">
      <c r="O55845" s="284"/>
      <c r="P55845" s="284"/>
    </row>
    <row r="55846" spans="15:16" x14ac:dyDescent="0.2">
      <c r="O55846" s="284"/>
      <c r="P55846" s="284"/>
    </row>
    <row r="55847" spans="15:16" x14ac:dyDescent="0.2">
      <c r="O55847" s="284"/>
      <c r="P55847" s="284"/>
    </row>
    <row r="55848" spans="15:16" x14ac:dyDescent="0.2">
      <c r="O55848" s="284"/>
      <c r="P55848" s="284"/>
    </row>
    <row r="55849" spans="15:16" x14ac:dyDescent="0.2">
      <c r="O55849" s="284"/>
      <c r="P55849" s="284"/>
    </row>
    <row r="55850" spans="15:16" x14ac:dyDescent="0.2">
      <c r="O55850" s="284"/>
      <c r="P55850" s="284"/>
    </row>
    <row r="55851" spans="15:16" x14ac:dyDescent="0.2">
      <c r="O55851" s="284"/>
      <c r="P55851" s="284"/>
    </row>
    <row r="55852" spans="15:16" x14ac:dyDescent="0.2">
      <c r="O55852" s="284"/>
      <c r="P55852" s="284"/>
    </row>
    <row r="55853" spans="15:16" x14ac:dyDescent="0.2">
      <c r="O55853" s="284"/>
      <c r="P55853" s="284"/>
    </row>
    <row r="55854" spans="15:16" x14ac:dyDescent="0.2">
      <c r="O55854" s="284"/>
      <c r="P55854" s="284"/>
    </row>
    <row r="55855" spans="15:16" x14ac:dyDescent="0.2">
      <c r="O55855" s="284"/>
      <c r="P55855" s="284"/>
    </row>
    <row r="55856" spans="15:16" x14ac:dyDescent="0.2">
      <c r="O55856" s="284"/>
      <c r="P55856" s="284"/>
    </row>
    <row r="55857" spans="15:16" x14ac:dyDescent="0.2">
      <c r="O55857" s="284"/>
      <c r="P55857" s="284"/>
    </row>
    <row r="55858" spans="15:16" x14ac:dyDescent="0.2">
      <c r="O55858" s="284"/>
      <c r="P55858" s="284"/>
    </row>
    <row r="55859" spans="15:16" x14ac:dyDescent="0.2">
      <c r="O55859" s="284"/>
      <c r="P55859" s="284"/>
    </row>
    <row r="55860" spans="15:16" x14ac:dyDescent="0.2">
      <c r="O55860" s="284"/>
      <c r="P55860" s="284"/>
    </row>
    <row r="55861" spans="15:16" x14ac:dyDescent="0.2">
      <c r="O55861" s="284"/>
      <c r="P55861" s="284"/>
    </row>
    <row r="55862" spans="15:16" x14ac:dyDescent="0.2">
      <c r="O55862" s="284"/>
      <c r="P55862" s="284"/>
    </row>
    <row r="55863" spans="15:16" x14ac:dyDescent="0.2">
      <c r="O55863" s="284"/>
      <c r="P55863" s="284"/>
    </row>
    <row r="55864" spans="15:16" x14ac:dyDescent="0.2">
      <c r="O55864" s="284"/>
      <c r="P55864" s="284"/>
    </row>
    <row r="55865" spans="15:16" x14ac:dyDescent="0.2">
      <c r="O55865" s="284"/>
      <c r="P55865" s="284"/>
    </row>
    <row r="55866" spans="15:16" x14ac:dyDescent="0.2">
      <c r="O55866" s="284"/>
      <c r="P55866" s="284"/>
    </row>
    <row r="55867" spans="15:16" x14ac:dyDescent="0.2">
      <c r="O55867" s="284"/>
      <c r="P55867" s="284"/>
    </row>
    <row r="55868" spans="15:16" x14ac:dyDescent="0.2">
      <c r="O55868" s="284"/>
      <c r="P55868" s="284"/>
    </row>
    <row r="55869" spans="15:16" x14ac:dyDescent="0.2">
      <c r="O55869" s="284"/>
      <c r="P55869" s="284"/>
    </row>
    <row r="55870" spans="15:16" x14ac:dyDescent="0.2">
      <c r="O55870" s="284"/>
      <c r="P55870" s="284"/>
    </row>
    <row r="55871" spans="15:16" x14ac:dyDescent="0.2">
      <c r="O55871" s="284"/>
      <c r="P55871" s="284"/>
    </row>
    <row r="55872" spans="15:16" x14ac:dyDescent="0.2">
      <c r="O55872" s="284"/>
      <c r="P55872" s="284"/>
    </row>
    <row r="55873" spans="15:16" x14ac:dyDescent="0.2">
      <c r="O55873" s="284"/>
      <c r="P55873" s="284"/>
    </row>
    <row r="55874" spans="15:16" x14ac:dyDescent="0.2">
      <c r="O55874" s="284"/>
      <c r="P55874" s="284"/>
    </row>
    <row r="55875" spans="15:16" x14ac:dyDescent="0.2">
      <c r="O55875" s="284"/>
      <c r="P55875" s="284"/>
    </row>
    <row r="55876" spans="15:16" x14ac:dyDescent="0.2">
      <c r="O55876" s="284"/>
      <c r="P55876" s="284"/>
    </row>
    <row r="55877" spans="15:16" x14ac:dyDescent="0.2">
      <c r="O55877" s="284"/>
      <c r="P55877" s="284"/>
    </row>
    <row r="55878" spans="15:16" x14ac:dyDescent="0.2">
      <c r="O55878" s="284"/>
      <c r="P55878" s="284"/>
    </row>
    <row r="55879" spans="15:16" x14ac:dyDescent="0.2">
      <c r="O55879" s="284"/>
      <c r="P55879" s="284"/>
    </row>
    <row r="55880" spans="15:16" x14ac:dyDescent="0.2">
      <c r="O55880" s="284"/>
      <c r="P55880" s="284"/>
    </row>
    <row r="55881" spans="15:16" x14ac:dyDescent="0.2">
      <c r="O55881" s="284"/>
      <c r="P55881" s="284"/>
    </row>
    <row r="55882" spans="15:16" x14ac:dyDescent="0.2">
      <c r="O55882" s="284"/>
      <c r="P55882" s="284"/>
    </row>
    <row r="55883" spans="15:16" x14ac:dyDescent="0.2">
      <c r="O55883" s="284"/>
      <c r="P55883" s="284"/>
    </row>
    <row r="55884" spans="15:16" x14ac:dyDescent="0.2">
      <c r="O55884" s="284"/>
      <c r="P55884" s="284"/>
    </row>
    <row r="55885" spans="15:16" x14ac:dyDescent="0.2">
      <c r="O55885" s="284"/>
      <c r="P55885" s="284"/>
    </row>
    <row r="55886" spans="15:16" x14ac:dyDescent="0.2">
      <c r="O55886" s="284"/>
      <c r="P55886" s="284"/>
    </row>
    <row r="55887" spans="15:16" x14ac:dyDescent="0.2">
      <c r="O55887" s="284"/>
      <c r="P55887" s="284"/>
    </row>
    <row r="55888" spans="15:16" x14ac:dyDescent="0.2">
      <c r="O55888" s="284"/>
      <c r="P55888" s="284"/>
    </row>
    <row r="55889" spans="15:16" x14ac:dyDescent="0.2">
      <c r="O55889" s="284"/>
      <c r="P55889" s="284"/>
    </row>
    <row r="55890" spans="15:16" x14ac:dyDescent="0.2">
      <c r="O55890" s="284"/>
      <c r="P55890" s="284"/>
    </row>
    <row r="55891" spans="15:16" x14ac:dyDescent="0.2">
      <c r="O55891" s="284"/>
      <c r="P55891" s="284"/>
    </row>
    <row r="55892" spans="15:16" x14ac:dyDescent="0.2">
      <c r="O55892" s="284"/>
      <c r="P55892" s="284"/>
    </row>
    <row r="55893" spans="15:16" x14ac:dyDescent="0.2">
      <c r="O55893" s="284"/>
      <c r="P55893" s="284"/>
    </row>
    <row r="55894" spans="15:16" x14ac:dyDescent="0.2">
      <c r="O55894" s="284"/>
      <c r="P55894" s="284"/>
    </row>
    <row r="55895" spans="15:16" x14ac:dyDescent="0.2">
      <c r="O55895" s="284"/>
      <c r="P55895" s="284"/>
    </row>
    <row r="55896" spans="15:16" x14ac:dyDescent="0.2">
      <c r="O55896" s="284"/>
      <c r="P55896" s="284"/>
    </row>
    <row r="55897" spans="15:16" x14ac:dyDescent="0.2">
      <c r="O55897" s="284"/>
      <c r="P55897" s="284"/>
    </row>
    <row r="55898" spans="15:16" x14ac:dyDescent="0.2">
      <c r="O55898" s="284"/>
      <c r="P55898" s="284"/>
    </row>
    <row r="55899" spans="15:16" x14ac:dyDescent="0.2">
      <c r="O55899" s="284"/>
      <c r="P55899" s="284"/>
    </row>
    <row r="55900" spans="15:16" x14ac:dyDescent="0.2">
      <c r="O55900" s="284"/>
      <c r="P55900" s="284"/>
    </row>
    <row r="55901" spans="15:16" x14ac:dyDescent="0.2">
      <c r="O55901" s="284"/>
      <c r="P55901" s="284"/>
    </row>
    <row r="55902" spans="15:16" x14ac:dyDescent="0.2">
      <c r="O55902" s="284"/>
      <c r="P55902" s="284"/>
    </row>
    <row r="55903" spans="15:16" x14ac:dyDescent="0.2">
      <c r="O55903" s="284"/>
      <c r="P55903" s="284"/>
    </row>
    <row r="55904" spans="15:16" x14ac:dyDescent="0.2">
      <c r="O55904" s="284"/>
      <c r="P55904" s="284"/>
    </row>
    <row r="55905" spans="15:16" x14ac:dyDescent="0.2">
      <c r="O55905" s="284"/>
      <c r="P55905" s="284"/>
    </row>
    <row r="55906" spans="15:16" x14ac:dyDescent="0.2">
      <c r="O55906" s="284"/>
      <c r="P55906" s="284"/>
    </row>
    <row r="55907" spans="15:16" x14ac:dyDescent="0.2">
      <c r="O55907" s="284"/>
      <c r="P55907" s="284"/>
    </row>
    <row r="55908" spans="15:16" x14ac:dyDescent="0.2">
      <c r="O55908" s="284"/>
      <c r="P55908" s="284"/>
    </row>
    <row r="55909" spans="15:16" x14ac:dyDescent="0.2">
      <c r="O55909" s="284"/>
      <c r="P55909" s="284"/>
    </row>
    <row r="55910" spans="15:16" x14ac:dyDescent="0.2">
      <c r="O55910" s="284"/>
      <c r="P55910" s="284"/>
    </row>
    <row r="55911" spans="15:16" x14ac:dyDescent="0.2">
      <c r="O55911" s="284"/>
      <c r="P55911" s="284"/>
    </row>
    <row r="55912" spans="15:16" x14ac:dyDescent="0.2">
      <c r="O55912" s="284"/>
      <c r="P55912" s="284"/>
    </row>
    <row r="55913" spans="15:16" x14ac:dyDescent="0.2">
      <c r="O55913" s="284"/>
      <c r="P55913" s="284"/>
    </row>
    <row r="55914" spans="15:16" x14ac:dyDescent="0.2">
      <c r="O55914" s="284"/>
      <c r="P55914" s="284"/>
    </row>
    <row r="55915" spans="15:16" x14ac:dyDescent="0.2">
      <c r="O55915" s="284"/>
      <c r="P55915" s="284"/>
    </row>
    <row r="55916" spans="15:16" x14ac:dyDescent="0.2">
      <c r="O55916" s="284"/>
      <c r="P55916" s="284"/>
    </row>
    <row r="55917" spans="15:16" x14ac:dyDescent="0.2">
      <c r="O55917" s="284"/>
      <c r="P55917" s="284"/>
    </row>
    <row r="55918" spans="15:16" x14ac:dyDescent="0.2">
      <c r="O55918" s="284"/>
      <c r="P55918" s="284"/>
    </row>
    <row r="55919" spans="15:16" x14ac:dyDescent="0.2">
      <c r="O55919" s="284"/>
      <c r="P55919" s="284"/>
    </row>
    <row r="55920" spans="15:16" x14ac:dyDescent="0.2">
      <c r="O55920" s="284"/>
      <c r="P55920" s="284"/>
    </row>
    <row r="55921" spans="15:16" x14ac:dyDescent="0.2">
      <c r="O55921" s="284"/>
      <c r="P55921" s="284"/>
    </row>
    <row r="55922" spans="15:16" x14ac:dyDescent="0.2">
      <c r="O55922" s="284"/>
      <c r="P55922" s="284"/>
    </row>
    <row r="55923" spans="15:16" x14ac:dyDescent="0.2">
      <c r="O55923" s="284"/>
      <c r="P55923" s="284"/>
    </row>
    <row r="55924" spans="15:16" x14ac:dyDescent="0.2">
      <c r="O55924" s="284"/>
      <c r="P55924" s="284"/>
    </row>
    <row r="55925" spans="15:16" x14ac:dyDescent="0.2">
      <c r="O55925" s="284"/>
      <c r="P55925" s="284"/>
    </row>
    <row r="55926" spans="15:16" x14ac:dyDescent="0.2">
      <c r="O55926" s="284"/>
      <c r="P55926" s="284"/>
    </row>
    <row r="55927" spans="15:16" x14ac:dyDescent="0.2">
      <c r="O55927" s="284"/>
      <c r="P55927" s="284"/>
    </row>
    <row r="55928" spans="15:16" x14ac:dyDescent="0.2">
      <c r="O55928" s="284"/>
      <c r="P55928" s="284"/>
    </row>
    <row r="55929" spans="15:16" x14ac:dyDescent="0.2">
      <c r="O55929" s="284"/>
      <c r="P55929" s="284"/>
    </row>
    <row r="55930" spans="15:16" x14ac:dyDescent="0.2">
      <c r="O55930" s="284"/>
      <c r="P55930" s="284"/>
    </row>
    <row r="55931" spans="15:16" x14ac:dyDescent="0.2">
      <c r="O55931" s="284"/>
      <c r="P55931" s="284"/>
    </row>
    <row r="55932" spans="15:16" x14ac:dyDescent="0.2">
      <c r="O55932" s="284"/>
      <c r="P55932" s="284"/>
    </row>
    <row r="55933" spans="15:16" x14ac:dyDescent="0.2">
      <c r="O55933" s="284"/>
      <c r="P55933" s="284"/>
    </row>
    <row r="55934" spans="15:16" x14ac:dyDescent="0.2">
      <c r="O55934" s="284"/>
      <c r="P55934" s="284"/>
    </row>
    <row r="55935" spans="15:16" x14ac:dyDescent="0.2">
      <c r="O55935" s="284"/>
      <c r="P55935" s="284"/>
    </row>
    <row r="55936" spans="15:16" x14ac:dyDescent="0.2">
      <c r="O55936" s="284"/>
      <c r="P55936" s="284"/>
    </row>
    <row r="55937" spans="15:16" x14ac:dyDescent="0.2">
      <c r="O55937" s="284"/>
      <c r="P55937" s="284"/>
    </row>
    <row r="55938" spans="15:16" x14ac:dyDescent="0.2">
      <c r="O55938" s="284"/>
      <c r="P55938" s="284"/>
    </row>
    <row r="55939" spans="15:16" x14ac:dyDescent="0.2">
      <c r="O55939" s="284"/>
      <c r="P55939" s="284"/>
    </row>
    <row r="55940" spans="15:16" x14ac:dyDescent="0.2">
      <c r="O55940" s="284"/>
      <c r="P55940" s="284"/>
    </row>
    <row r="55941" spans="15:16" x14ac:dyDescent="0.2">
      <c r="O55941" s="284"/>
      <c r="P55941" s="284"/>
    </row>
    <row r="55942" spans="15:16" x14ac:dyDescent="0.2">
      <c r="O55942" s="284"/>
      <c r="P55942" s="284"/>
    </row>
    <row r="55943" spans="15:16" x14ac:dyDescent="0.2">
      <c r="O55943" s="284"/>
      <c r="P55943" s="284"/>
    </row>
    <row r="55944" spans="15:16" x14ac:dyDescent="0.2">
      <c r="O55944" s="284"/>
      <c r="P55944" s="284"/>
    </row>
    <row r="55945" spans="15:16" x14ac:dyDescent="0.2">
      <c r="O55945" s="284"/>
      <c r="P55945" s="284"/>
    </row>
    <row r="55946" spans="15:16" x14ac:dyDescent="0.2">
      <c r="O55946" s="284"/>
      <c r="P55946" s="284"/>
    </row>
    <row r="55947" spans="15:16" x14ac:dyDescent="0.2">
      <c r="O55947" s="284"/>
      <c r="P55947" s="284"/>
    </row>
    <row r="55948" spans="15:16" x14ac:dyDescent="0.2">
      <c r="O55948" s="284"/>
      <c r="P55948" s="284"/>
    </row>
    <row r="55949" spans="15:16" x14ac:dyDescent="0.2">
      <c r="O55949" s="284"/>
      <c r="P55949" s="284"/>
    </row>
    <row r="55950" spans="15:16" x14ac:dyDescent="0.2">
      <c r="O55950" s="284"/>
      <c r="P55950" s="284"/>
    </row>
    <row r="55951" spans="15:16" x14ac:dyDescent="0.2">
      <c r="O55951" s="284"/>
      <c r="P55951" s="284"/>
    </row>
    <row r="55952" spans="15:16" x14ac:dyDescent="0.2">
      <c r="O55952" s="284"/>
      <c r="P55952" s="284"/>
    </row>
    <row r="55953" spans="15:16" x14ac:dyDescent="0.2">
      <c r="O55953" s="284"/>
      <c r="P55953" s="284"/>
    </row>
    <row r="55954" spans="15:16" x14ac:dyDescent="0.2">
      <c r="O55954" s="284"/>
      <c r="P55954" s="284"/>
    </row>
    <row r="55955" spans="15:16" x14ac:dyDescent="0.2">
      <c r="O55955" s="284"/>
      <c r="P55955" s="284"/>
    </row>
    <row r="55956" spans="15:16" x14ac:dyDescent="0.2">
      <c r="O55956" s="284"/>
      <c r="P55956" s="284"/>
    </row>
    <row r="55957" spans="15:16" x14ac:dyDescent="0.2">
      <c r="O55957" s="284"/>
      <c r="P55957" s="284"/>
    </row>
    <row r="55958" spans="15:16" x14ac:dyDescent="0.2">
      <c r="O55958" s="284"/>
      <c r="P55958" s="284"/>
    </row>
    <row r="55959" spans="15:16" x14ac:dyDescent="0.2">
      <c r="O55959" s="284"/>
      <c r="P55959" s="284"/>
    </row>
    <row r="55960" spans="15:16" x14ac:dyDescent="0.2">
      <c r="O55960" s="284"/>
      <c r="P55960" s="284"/>
    </row>
    <row r="55961" spans="15:16" x14ac:dyDescent="0.2">
      <c r="O55961" s="284"/>
      <c r="P55961" s="284"/>
    </row>
    <row r="55962" spans="15:16" x14ac:dyDescent="0.2">
      <c r="O55962" s="284"/>
      <c r="P55962" s="284"/>
    </row>
    <row r="55963" spans="15:16" x14ac:dyDescent="0.2">
      <c r="O55963" s="284"/>
      <c r="P55963" s="284"/>
    </row>
    <row r="55964" spans="15:16" x14ac:dyDescent="0.2">
      <c r="O55964" s="284"/>
      <c r="P55964" s="284"/>
    </row>
    <row r="55965" spans="15:16" x14ac:dyDescent="0.2">
      <c r="O55965" s="284"/>
      <c r="P55965" s="284"/>
    </row>
    <row r="55966" spans="15:16" x14ac:dyDescent="0.2">
      <c r="O55966" s="284"/>
      <c r="P55966" s="284"/>
    </row>
    <row r="55967" spans="15:16" x14ac:dyDescent="0.2">
      <c r="O55967" s="284"/>
      <c r="P55967" s="284"/>
    </row>
    <row r="55968" spans="15:16" x14ac:dyDescent="0.2">
      <c r="O55968" s="284"/>
      <c r="P55968" s="284"/>
    </row>
    <row r="55969" spans="15:16" x14ac:dyDescent="0.2">
      <c r="O55969" s="284"/>
      <c r="P55969" s="284"/>
    </row>
    <row r="55970" spans="15:16" x14ac:dyDescent="0.2">
      <c r="O55970" s="284"/>
      <c r="P55970" s="284"/>
    </row>
    <row r="55971" spans="15:16" x14ac:dyDescent="0.2">
      <c r="O55971" s="284"/>
      <c r="P55971" s="284"/>
    </row>
    <row r="55972" spans="15:16" x14ac:dyDescent="0.2">
      <c r="O55972" s="284"/>
      <c r="P55972" s="284"/>
    </row>
    <row r="55973" spans="15:16" x14ac:dyDescent="0.2">
      <c r="O55973" s="284"/>
      <c r="P55973" s="284"/>
    </row>
    <row r="55974" spans="15:16" x14ac:dyDescent="0.2">
      <c r="O55974" s="284"/>
      <c r="P55974" s="284"/>
    </row>
    <row r="55975" spans="15:16" x14ac:dyDescent="0.2">
      <c r="O55975" s="284"/>
      <c r="P55975" s="284"/>
    </row>
    <row r="55976" spans="15:16" x14ac:dyDescent="0.2">
      <c r="O55976" s="284"/>
      <c r="P55976" s="284"/>
    </row>
    <row r="55977" spans="15:16" x14ac:dyDescent="0.2">
      <c r="O55977" s="284"/>
      <c r="P55977" s="284"/>
    </row>
    <row r="55978" spans="15:16" x14ac:dyDescent="0.2">
      <c r="O55978" s="284"/>
      <c r="P55978" s="284"/>
    </row>
    <row r="55979" spans="15:16" x14ac:dyDescent="0.2">
      <c r="O55979" s="284"/>
      <c r="P55979" s="284"/>
    </row>
    <row r="55980" spans="15:16" x14ac:dyDescent="0.2">
      <c r="O55980" s="284"/>
      <c r="P55980" s="284"/>
    </row>
    <row r="55981" spans="15:16" x14ac:dyDescent="0.2">
      <c r="O55981" s="284"/>
      <c r="P55981" s="284"/>
    </row>
    <row r="55982" spans="15:16" x14ac:dyDescent="0.2">
      <c r="O55982" s="284"/>
      <c r="P55982" s="284"/>
    </row>
    <row r="55983" spans="15:16" x14ac:dyDescent="0.2">
      <c r="O55983" s="284"/>
      <c r="P55983" s="284"/>
    </row>
    <row r="55984" spans="15:16" x14ac:dyDescent="0.2">
      <c r="O55984" s="284"/>
      <c r="P55984" s="284"/>
    </row>
    <row r="55985" spans="15:16" x14ac:dyDescent="0.2">
      <c r="O55985" s="284"/>
      <c r="P55985" s="284"/>
    </row>
    <row r="55986" spans="15:16" x14ac:dyDescent="0.2">
      <c r="O55986" s="284"/>
      <c r="P55986" s="284"/>
    </row>
    <row r="55987" spans="15:16" x14ac:dyDescent="0.2">
      <c r="O55987" s="284"/>
      <c r="P55987" s="284"/>
    </row>
    <row r="55988" spans="15:16" x14ac:dyDescent="0.2">
      <c r="O55988" s="284"/>
      <c r="P55988" s="284"/>
    </row>
    <row r="55989" spans="15:16" x14ac:dyDescent="0.2">
      <c r="O55989" s="284"/>
      <c r="P55989" s="284"/>
    </row>
    <row r="55990" spans="15:16" x14ac:dyDescent="0.2">
      <c r="O55990" s="284"/>
      <c r="P55990" s="284"/>
    </row>
    <row r="55991" spans="15:16" x14ac:dyDescent="0.2">
      <c r="O55991" s="284"/>
      <c r="P55991" s="284"/>
    </row>
    <row r="55992" spans="15:16" x14ac:dyDescent="0.2">
      <c r="O55992" s="284"/>
      <c r="P55992" s="284"/>
    </row>
    <row r="55993" spans="15:16" x14ac:dyDescent="0.2">
      <c r="O55993" s="284"/>
      <c r="P55993" s="284"/>
    </row>
    <row r="55994" spans="15:16" x14ac:dyDescent="0.2">
      <c r="O55994" s="284"/>
      <c r="P55994" s="284"/>
    </row>
    <row r="55995" spans="15:16" x14ac:dyDescent="0.2">
      <c r="O55995" s="284"/>
      <c r="P55995" s="284"/>
    </row>
    <row r="55996" spans="15:16" x14ac:dyDescent="0.2">
      <c r="O55996" s="284"/>
      <c r="P55996" s="284"/>
    </row>
    <row r="55997" spans="15:16" x14ac:dyDescent="0.2">
      <c r="O55997" s="284"/>
      <c r="P55997" s="284"/>
    </row>
    <row r="55998" spans="15:16" x14ac:dyDescent="0.2">
      <c r="O55998" s="284"/>
      <c r="P55998" s="284"/>
    </row>
    <row r="55999" spans="15:16" x14ac:dyDescent="0.2">
      <c r="O55999" s="284"/>
      <c r="P55999" s="284"/>
    </row>
    <row r="56000" spans="15:16" x14ac:dyDescent="0.2">
      <c r="O56000" s="284"/>
      <c r="P56000" s="284"/>
    </row>
    <row r="56001" spans="15:16" x14ac:dyDescent="0.2">
      <c r="O56001" s="284"/>
      <c r="P56001" s="284"/>
    </row>
    <row r="56002" spans="15:16" x14ac:dyDescent="0.2">
      <c r="O56002" s="284"/>
      <c r="P56002" s="284"/>
    </row>
    <row r="56003" spans="15:16" x14ac:dyDescent="0.2">
      <c r="O56003" s="284"/>
      <c r="P56003" s="284"/>
    </row>
    <row r="56004" spans="15:16" x14ac:dyDescent="0.2">
      <c r="O56004" s="284"/>
      <c r="P56004" s="284"/>
    </row>
    <row r="56005" spans="15:16" x14ac:dyDescent="0.2">
      <c r="O56005" s="284"/>
      <c r="P56005" s="284"/>
    </row>
    <row r="56006" spans="15:16" x14ac:dyDescent="0.2">
      <c r="O56006" s="284"/>
      <c r="P56006" s="284"/>
    </row>
    <row r="56007" spans="15:16" x14ac:dyDescent="0.2">
      <c r="O56007" s="284"/>
      <c r="P56007" s="284"/>
    </row>
    <row r="56008" spans="15:16" x14ac:dyDescent="0.2">
      <c r="O56008" s="284"/>
      <c r="P56008" s="284"/>
    </row>
    <row r="56009" spans="15:16" x14ac:dyDescent="0.2">
      <c r="O56009" s="284"/>
      <c r="P56009" s="284"/>
    </row>
    <row r="56010" spans="15:16" x14ac:dyDescent="0.2">
      <c r="O56010" s="284"/>
      <c r="P56010" s="284"/>
    </row>
    <row r="56011" spans="15:16" x14ac:dyDescent="0.2">
      <c r="O56011" s="284"/>
      <c r="P56011" s="284"/>
    </row>
    <row r="56012" spans="15:16" x14ac:dyDescent="0.2">
      <c r="O56012" s="284"/>
      <c r="P56012" s="284"/>
    </row>
    <row r="56013" spans="15:16" x14ac:dyDescent="0.2">
      <c r="O56013" s="284"/>
      <c r="P56013" s="284"/>
    </row>
    <row r="56014" spans="15:16" x14ac:dyDescent="0.2">
      <c r="O56014" s="284"/>
      <c r="P56014" s="284"/>
    </row>
    <row r="56015" spans="15:16" x14ac:dyDescent="0.2">
      <c r="O56015" s="284"/>
      <c r="P56015" s="284"/>
    </row>
    <row r="56016" spans="15:16" x14ac:dyDescent="0.2">
      <c r="O56016" s="284"/>
      <c r="P56016" s="284"/>
    </row>
    <row r="56017" spans="15:16" x14ac:dyDescent="0.2">
      <c r="O56017" s="284"/>
      <c r="P56017" s="284"/>
    </row>
    <row r="56018" spans="15:16" x14ac:dyDescent="0.2">
      <c r="O56018" s="284"/>
      <c r="P56018" s="284"/>
    </row>
    <row r="56019" spans="15:16" x14ac:dyDescent="0.2">
      <c r="O56019" s="284"/>
      <c r="P56019" s="284"/>
    </row>
    <row r="56020" spans="15:16" x14ac:dyDescent="0.2">
      <c r="O56020" s="284"/>
      <c r="P56020" s="284"/>
    </row>
    <row r="56021" spans="15:16" x14ac:dyDescent="0.2">
      <c r="O56021" s="284"/>
      <c r="P56021" s="284"/>
    </row>
    <row r="56022" spans="15:16" x14ac:dyDescent="0.2">
      <c r="O56022" s="284"/>
      <c r="P56022" s="284"/>
    </row>
    <row r="56023" spans="15:16" x14ac:dyDescent="0.2">
      <c r="O56023" s="284"/>
      <c r="P56023" s="284"/>
    </row>
    <row r="56024" spans="15:16" x14ac:dyDescent="0.2">
      <c r="O56024" s="284"/>
      <c r="P56024" s="284"/>
    </row>
    <row r="56025" spans="15:16" x14ac:dyDescent="0.2">
      <c r="O56025" s="284"/>
      <c r="P56025" s="284"/>
    </row>
    <row r="56026" spans="15:16" x14ac:dyDescent="0.2">
      <c r="O56026" s="284"/>
      <c r="P56026" s="284"/>
    </row>
    <row r="56027" spans="15:16" x14ac:dyDescent="0.2">
      <c r="O56027" s="284"/>
      <c r="P56027" s="284"/>
    </row>
    <row r="56028" spans="15:16" x14ac:dyDescent="0.2">
      <c r="O56028" s="284"/>
      <c r="P56028" s="284"/>
    </row>
    <row r="56029" spans="15:16" x14ac:dyDescent="0.2">
      <c r="O56029" s="284"/>
      <c r="P56029" s="284"/>
    </row>
    <row r="56030" spans="15:16" x14ac:dyDescent="0.2">
      <c r="O56030" s="284"/>
      <c r="P56030" s="284"/>
    </row>
    <row r="56031" spans="15:16" x14ac:dyDescent="0.2">
      <c r="O56031" s="284"/>
      <c r="P56031" s="284"/>
    </row>
    <row r="56032" spans="15:16" x14ac:dyDescent="0.2">
      <c r="O56032" s="284"/>
      <c r="P56032" s="284"/>
    </row>
    <row r="56033" spans="15:16" x14ac:dyDescent="0.2">
      <c r="O56033" s="284"/>
      <c r="P56033" s="284"/>
    </row>
    <row r="56034" spans="15:16" x14ac:dyDescent="0.2">
      <c r="O56034" s="284"/>
      <c r="P56034" s="284"/>
    </row>
    <row r="56035" spans="15:16" x14ac:dyDescent="0.2">
      <c r="O56035" s="284"/>
      <c r="P56035" s="284"/>
    </row>
    <row r="56036" spans="15:16" x14ac:dyDescent="0.2">
      <c r="O56036" s="284"/>
      <c r="P56036" s="284"/>
    </row>
    <row r="56037" spans="15:16" x14ac:dyDescent="0.2">
      <c r="O56037" s="284"/>
      <c r="P56037" s="284"/>
    </row>
    <row r="56038" spans="15:16" x14ac:dyDescent="0.2">
      <c r="O56038" s="284"/>
      <c r="P56038" s="284"/>
    </row>
    <row r="56039" spans="15:16" x14ac:dyDescent="0.2">
      <c r="O56039" s="284"/>
      <c r="P56039" s="284"/>
    </row>
    <row r="56040" spans="15:16" x14ac:dyDescent="0.2">
      <c r="O56040" s="284"/>
      <c r="P56040" s="284"/>
    </row>
    <row r="56041" spans="15:16" x14ac:dyDescent="0.2">
      <c r="O56041" s="284"/>
      <c r="P56041" s="284"/>
    </row>
    <row r="56042" spans="15:16" x14ac:dyDescent="0.2">
      <c r="O56042" s="284"/>
      <c r="P56042" s="284"/>
    </row>
    <row r="56043" spans="15:16" x14ac:dyDescent="0.2">
      <c r="O56043" s="284"/>
      <c r="P56043" s="284"/>
    </row>
    <row r="56044" spans="15:16" x14ac:dyDescent="0.2">
      <c r="O56044" s="284"/>
      <c r="P56044" s="284"/>
    </row>
    <row r="56045" spans="15:16" x14ac:dyDescent="0.2">
      <c r="O56045" s="284"/>
      <c r="P56045" s="284"/>
    </row>
    <row r="56046" spans="15:16" x14ac:dyDescent="0.2">
      <c r="O56046" s="284"/>
      <c r="P56046" s="284"/>
    </row>
    <row r="56047" spans="15:16" x14ac:dyDescent="0.2">
      <c r="O56047" s="284"/>
      <c r="P56047" s="284"/>
    </row>
    <row r="56048" spans="15:16" x14ac:dyDescent="0.2">
      <c r="O56048" s="284"/>
      <c r="P56048" s="284"/>
    </row>
    <row r="56049" spans="15:16" x14ac:dyDescent="0.2">
      <c r="O56049" s="284"/>
      <c r="P56049" s="284"/>
    </row>
    <row r="56050" spans="15:16" x14ac:dyDescent="0.2">
      <c r="O56050" s="284"/>
      <c r="P56050" s="284"/>
    </row>
    <row r="56051" spans="15:16" x14ac:dyDescent="0.2">
      <c r="O56051" s="284"/>
      <c r="P56051" s="284"/>
    </row>
    <row r="56052" spans="15:16" x14ac:dyDescent="0.2">
      <c r="O56052" s="284"/>
      <c r="P56052" s="284"/>
    </row>
    <row r="56053" spans="15:16" x14ac:dyDescent="0.2">
      <c r="O56053" s="284"/>
      <c r="P56053" s="284"/>
    </row>
    <row r="56054" spans="15:16" x14ac:dyDescent="0.2">
      <c r="O56054" s="284"/>
      <c r="P56054" s="284"/>
    </row>
    <row r="56055" spans="15:16" x14ac:dyDescent="0.2">
      <c r="O56055" s="284"/>
      <c r="P56055" s="284"/>
    </row>
    <row r="56056" spans="15:16" x14ac:dyDescent="0.2">
      <c r="O56056" s="284"/>
      <c r="P56056" s="284"/>
    </row>
    <row r="56057" spans="15:16" x14ac:dyDescent="0.2">
      <c r="O56057" s="284"/>
      <c r="P56057" s="284"/>
    </row>
    <row r="56058" spans="15:16" x14ac:dyDescent="0.2">
      <c r="O56058" s="284"/>
      <c r="P56058" s="284"/>
    </row>
    <row r="56059" spans="15:16" x14ac:dyDescent="0.2">
      <c r="O56059" s="284"/>
      <c r="P56059" s="284"/>
    </row>
    <row r="56060" spans="15:16" x14ac:dyDescent="0.2">
      <c r="O56060" s="284"/>
      <c r="P56060" s="284"/>
    </row>
    <row r="56061" spans="15:16" x14ac:dyDescent="0.2">
      <c r="O56061" s="284"/>
      <c r="P56061" s="284"/>
    </row>
    <row r="56062" spans="15:16" x14ac:dyDescent="0.2">
      <c r="O56062" s="284"/>
      <c r="P56062" s="284"/>
    </row>
    <row r="56063" spans="15:16" x14ac:dyDescent="0.2">
      <c r="O56063" s="284"/>
      <c r="P56063" s="284"/>
    </row>
    <row r="56064" spans="15:16" x14ac:dyDescent="0.2">
      <c r="O56064" s="284"/>
      <c r="P56064" s="284"/>
    </row>
    <row r="56065" spans="15:16" x14ac:dyDescent="0.2">
      <c r="O56065" s="284"/>
      <c r="P56065" s="284"/>
    </row>
    <row r="56066" spans="15:16" x14ac:dyDescent="0.2">
      <c r="O56066" s="284"/>
      <c r="P56066" s="284"/>
    </row>
    <row r="56067" spans="15:16" x14ac:dyDescent="0.2">
      <c r="O56067" s="284"/>
      <c r="P56067" s="284"/>
    </row>
    <row r="56068" spans="15:16" x14ac:dyDescent="0.2">
      <c r="O56068" s="284"/>
      <c r="P56068" s="284"/>
    </row>
    <row r="56069" spans="15:16" x14ac:dyDescent="0.2">
      <c r="O56069" s="284"/>
      <c r="P56069" s="284"/>
    </row>
    <row r="56070" spans="15:16" x14ac:dyDescent="0.2">
      <c r="O56070" s="284"/>
      <c r="P56070" s="284"/>
    </row>
    <row r="56071" spans="15:16" x14ac:dyDescent="0.2">
      <c r="O56071" s="284"/>
      <c r="P56071" s="284"/>
    </row>
    <row r="56072" spans="15:16" x14ac:dyDescent="0.2">
      <c r="O56072" s="284"/>
      <c r="P56072" s="284"/>
    </row>
    <row r="56073" spans="15:16" x14ac:dyDescent="0.2">
      <c r="O56073" s="284"/>
      <c r="P56073" s="284"/>
    </row>
    <row r="56074" spans="15:16" x14ac:dyDescent="0.2">
      <c r="O56074" s="284"/>
      <c r="P56074" s="284"/>
    </row>
    <row r="56075" spans="15:16" x14ac:dyDescent="0.2">
      <c r="O56075" s="284"/>
      <c r="P56075" s="284"/>
    </row>
    <row r="56076" spans="15:16" x14ac:dyDescent="0.2">
      <c r="O56076" s="284"/>
      <c r="P56076" s="284"/>
    </row>
    <row r="56077" spans="15:16" x14ac:dyDescent="0.2">
      <c r="O56077" s="284"/>
      <c r="P56077" s="284"/>
    </row>
    <row r="56078" spans="15:16" x14ac:dyDescent="0.2">
      <c r="O56078" s="284"/>
      <c r="P56078" s="284"/>
    </row>
    <row r="56079" spans="15:16" x14ac:dyDescent="0.2">
      <c r="O56079" s="284"/>
      <c r="P56079" s="284"/>
    </row>
    <row r="56080" spans="15:16" x14ac:dyDescent="0.2">
      <c r="O56080" s="284"/>
      <c r="P56080" s="284"/>
    </row>
    <row r="56081" spans="15:16" x14ac:dyDescent="0.2">
      <c r="O56081" s="284"/>
      <c r="P56081" s="284"/>
    </row>
    <row r="56082" spans="15:16" x14ac:dyDescent="0.2">
      <c r="O56082" s="284"/>
      <c r="P56082" s="284"/>
    </row>
    <row r="56083" spans="15:16" x14ac:dyDescent="0.2">
      <c r="O56083" s="284"/>
      <c r="P56083" s="284"/>
    </row>
    <row r="56084" spans="15:16" x14ac:dyDescent="0.2">
      <c r="O56084" s="284"/>
      <c r="P56084" s="284"/>
    </row>
    <row r="56085" spans="15:16" x14ac:dyDescent="0.2">
      <c r="O56085" s="284"/>
      <c r="P56085" s="284"/>
    </row>
    <row r="56086" spans="15:16" x14ac:dyDescent="0.2">
      <c r="O56086" s="284"/>
      <c r="P56086" s="284"/>
    </row>
    <row r="56087" spans="15:16" x14ac:dyDescent="0.2">
      <c r="O56087" s="284"/>
      <c r="P56087" s="284"/>
    </row>
    <row r="56088" spans="15:16" x14ac:dyDescent="0.2">
      <c r="O56088" s="284"/>
      <c r="P56088" s="284"/>
    </row>
    <row r="56089" spans="15:16" x14ac:dyDescent="0.2">
      <c r="O56089" s="284"/>
      <c r="P56089" s="284"/>
    </row>
    <row r="56090" spans="15:16" x14ac:dyDescent="0.2">
      <c r="O56090" s="284"/>
      <c r="P56090" s="284"/>
    </row>
    <row r="56091" spans="15:16" x14ac:dyDescent="0.2">
      <c r="O56091" s="284"/>
      <c r="P56091" s="284"/>
    </row>
    <row r="56092" spans="15:16" x14ac:dyDescent="0.2">
      <c r="O56092" s="284"/>
      <c r="P56092" s="284"/>
    </row>
    <row r="56093" spans="15:16" x14ac:dyDescent="0.2">
      <c r="O56093" s="284"/>
      <c r="P56093" s="284"/>
    </row>
    <row r="56094" spans="15:16" x14ac:dyDescent="0.2">
      <c r="O56094" s="284"/>
      <c r="P56094" s="284"/>
    </row>
    <row r="56095" spans="15:16" x14ac:dyDescent="0.2">
      <c r="O56095" s="284"/>
      <c r="P56095" s="284"/>
    </row>
    <row r="56096" spans="15:16" x14ac:dyDescent="0.2">
      <c r="O56096" s="284"/>
      <c r="P56096" s="284"/>
    </row>
    <row r="56097" spans="15:16" x14ac:dyDescent="0.2">
      <c r="O56097" s="284"/>
      <c r="P56097" s="284"/>
    </row>
    <row r="56098" spans="15:16" x14ac:dyDescent="0.2">
      <c r="O56098" s="284"/>
      <c r="P56098" s="284"/>
    </row>
    <row r="56099" spans="15:16" x14ac:dyDescent="0.2">
      <c r="O56099" s="284"/>
      <c r="P56099" s="284"/>
    </row>
    <row r="56100" spans="15:16" x14ac:dyDescent="0.2">
      <c r="O56100" s="284"/>
      <c r="P56100" s="284"/>
    </row>
    <row r="56101" spans="15:16" x14ac:dyDescent="0.2">
      <c r="O56101" s="284"/>
      <c r="P56101" s="284"/>
    </row>
    <row r="56102" spans="15:16" x14ac:dyDescent="0.2">
      <c r="O56102" s="284"/>
      <c r="P56102" s="284"/>
    </row>
    <row r="56103" spans="15:16" x14ac:dyDescent="0.2">
      <c r="O56103" s="284"/>
      <c r="P56103" s="284"/>
    </row>
    <row r="56104" spans="15:16" x14ac:dyDescent="0.2">
      <c r="O56104" s="284"/>
      <c r="P56104" s="284"/>
    </row>
    <row r="56105" spans="15:16" x14ac:dyDescent="0.2">
      <c r="O56105" s="284"/>
      <c r="P56105" s="284"/>
    </row>
    <row r="56106" spans="15:16" x14ac:dyDescent="0.2">
      <c r="O56106" s="284"/>
      <c r="P56106" s="284"/>
    </row>
    <row r="56107" spans="15:16" x14ac:dyDescent="0.2">
      <c r="O56107" s="284"/>
      <c r="P56107" s="284"/>
    </row>
    <row r="56108" spans="15:16" x14ac:dyDescent="0.2">
      <c r="O56108" s="284"/>
      <c r="P56108" s="284"/>
    </row>
    <row r="56109" spans="15:16" x14ac:dyDescent="0.2">
      <c r="O56109" s="284"/>
      <c r="P56109" s="284"/>
    </row>
    <row r="56110" spans="15:16" x14ac:dyDescent="0.2">
      <c r="O56110" s="284"/>
      <c r="P56110" s="284"/>
    </row>
    <row r="56111" spans="15:16" x14ac:dyDescent="0.2">
      <c r="O56111" s="284"/>
      <c r="P56111" s="284"/>
    </row>
    <row r="56112" spans="15:16" x14ac:dyDescent="0.2">
      <c r="O56112" s="284"/>
      <c r="P56112" s="284"/>
    </row>
    <row r="56113" spans="15:16" x14ac:dyDescent="0.2">
      <c r="O56113" s="284"/>
      <c r="P56113" s="284"/>
    </row>
    <row r="56114" spans="15:16" x14ac:dyDescent="0.2">
      <c r="O56114" s="284"/>
      <c r="P56114" s="284"/>
    </row>
    <row r="56115" spans="15:16" x14ac:dyDescent="0.2">
      <c r="O56115" s="284"/>
      <c r="P56115" s="284"/>
    </row>
    <row r="56116" spans="15:16" x14ac:dyDescent="0.2">
      <c r="O56116" s="284"/>
      <c r="P56116" s="284"/>
    </row>
    <row r="56117" spans="15:16" x14ac:dyDescent="0.2">
      <c r="O56117" s="284"/>
      <c r="P56117" s="284"/>
    </row>
    <row r="56118" spans="15:16" x14ac:dyDescent="0.2">
      <c r="O56118" s="284"/>
      <c r="P56118" s="284"/>
    </row>
    <row r="56119" spans="15:16" x14ac:dyDescent="0.2">
      <c r="O56119" s="284"/>
      <c r="P56119" s="284"/>
    </row>
    <row r="56120" spans="15:16" x14ac:dyDescent="0.2">
      <c r="O56120" s="284"/>
      <c r="P56120" s="284"/>
    </row>
    <row r="56121" spans="15:16" x14ac:dyDescent="0.2">
      <c r="O56121" s="284"/>
      <c r="P56121" s="284"/>
    </row>
    <row r="56122" spans="15:16" x14ac:dyDescent="0.2">
      <c r="O56122" s="284"/>
      <c r="P56122" s="284"/>
    </row>
    <row r="56123" spans="15:16" x14ac:dyDescent="0.2">
      <c r="O56123" s="284"/>
      <c r="P56123" s="284"/>
    </row>
    <row r="56124" spans="15:16" x14ac:dyDescent="0.2">
      <c r="O56124" s="284"/>
      <c r="P56124" s="284"/>
    </row>
    <row r="56125" spans="15:16" x14ac:dyDescent="0.2">
      <c r="O56125" s="284"/>
      <c r="P56125" s="284"/>
    </row>
    <row r="56126" spans="15:16" x14ac:dyDescent="0.2">
      <c r="O56126" s="284"/>
      <c r="P56126" s="284"/>
    </row>
    <row r="56127" spans="15:16" x14ac:dyDescent="0.2">
      <c r="O56127" s="284"/>
      <c r="P56127" s="284"/>
    </row>
    <row r="56128" spans="15:16" x14ac:dyDescent="0.2">
      <c r="O56128" s="284"/>
      <c r="P56128" s="284"/>
    </row>
    <row r="56129" spans="15:16" x14ac:dyDescent="0.2">
      <c r="O56129" s="284"/>
      <c r="P56129" s="284"/>
    </row>
    <row r="56130" spans="15:16" x14ac:dyDescent="0.2">
      <c r="O56130" s="284"/>
      <c r="P56130" s="284"/>
    </row>
    <row r="56131" spans="15:16" x14ac:dyDescent="0.2">
      <c r="O56131" s="284"/>
      <c r="P56131" s="284"/>
    </row>
    <row r="56132" spans="15:16" x14ac:dyDescent="0.2">
      <c r="O56132" s="284"/>
      <c r="P56132" s="284"/>
    </row>
    <row r="56133" spans="15:16" x14ac:dyDescent="0.2">
      <c r="O56133" s="284"/>
      <c r="P56133" s="284"/>
    </row>
    <row r="56134" spans="15:16" x14ac:dyDescent="0.2">
      <c r="O56134" s="284"/>
      <c r="P56134" s="284"/>
    </row>
    <row r="56135" spans="15:16" x14ac:dyDescent="0.2">
      <c r="O56135" s="284"/>
      <c r="P56135" s="284"/>
    </row>
    <row r="56136" spans="15:16" x14ac:dyDescent="0.2">
      <c r="O56136" s="284"/>
      <c r="P56136" s="284"/>
    </row>
    <row r="56137" spans="15:16" x14ac:dyDescent="0.2">
      <c r="O56137" s="284"/>
      <c r="P56137" s="284"/>
    </row>
    <row r="56138" spans="15:16" x14ac:dyDescent="0.2">
      <c r="O56138" s="284"/>
      <c r="P56138" s="284"/>
    </row>
    <row r="56139" spans="15:16" x14ac:dyDescent="0.2">
      <c r="O56139" s="284"/>
      <c r="P56139" s="284"/>
    </row>
    <row r="56140" spans="15:16" x14ac:dyDescent="0.2">
      <c r="O56140" s="284"/>
      <c r="P56140" s="284"/>
    </row>
    <row r="56141" spans="15:16" x14ac:dyDescent="0.2">
      <c r="O56141" s="284"/>
      <c r="P56141" s="284"/>
    </row>
    <row r="56142" spans="15:16" x14ac:dyDescent="0.2">
      <c r="O56142" s="284"/>
      <c r="P56142" s="284"/>
    </row>
    <row r="56143" spans="15:16" x14ac:dyDescent="0.2">
      <c r="O56143" s="284"/>
      <c r="P56143" s="284"/>
    </row>
    <row r="56144" spans="15:16" x14ac:dyDescent="0.2">
      <c r="O56144" s="284"/>
      <c r="P56144" s="284"/>
    </row>
    <row r="56145" spans="15:16" x14ac:dyDescent="0.2">
      <c r="O56145" s="284"/>
      <c r="P56145" s="284"/>
    </row>
    <row r="56146" spans="15:16" x14ac:dyDescent="0.2">
      <c r="O56146" s="284"/>
      <c r="P56146" s="284"/>
    </row>
    <row r="56147" spans="15:16" x14ac:dyDescent="0.2">
      <c r="O56147" s="284"/>
      <c r="P56147" s="284"/>
    </row>
    <row r="56148" spans="15:16" x14ac:dyDescent="0.2">
      <c r="O56148" s="284"/>
      <c r="P56148" s="284"/>
    </row>
    <row r="56149" spans="15:16" x14ac:dyDescent="0.2">
      <c r="O56149" s="284"/>
      <c r="P56149" s="284"/>
    </row>
    <row r="56150" spans="15:16" x14ac:dyDescent="0.2">
      <c r="O56150" s="284"/>
      <c r="P56150" s="284"/>
    </row>
    <row r="56151" spans="15:16" x14ac:dyDescent="0.2">
      <c r="O56151" s="284"/>
      <c r="P56151" s="284"/>
    </row>
    <row r="56152" spans="15:16" x14ac:dyDescent="0.2">
      <c r="O56152" s="284"/>
      <c r="P56152" s="284"/>
    </row>
    <row r="56153" spans="15:16" x14ac:dyDescent="0.2">
      <c r="O56153" s="284"/>
      <c r="P56153" s="284"/>
    </row>
    <row r="56154" spans="15:16" x14ac:dyDescent="0.2">
      <c r="O56154" s="284"/>
      <c r="P56154" s="284"/>
    </row>
    <row r="56155" spans="15:16" x14ac:dyDescent="0.2">
      <c r="O56155" s="284"/>
      <c r="P56155" s="284"/>
    </row>
    <row r="56156" spans="15:16" x14ac:dyDescent="0.2">
      <c r="O56156" s="284"/>
      <c r="P56156" s="284"/>
    </row>
    <row r="56157" spans="15:16" x14ac:dyDescent="0.2">
      <c r="O56157" s="284"/>
      <c r="P56157" s="284"/>
    </row>
    <row r="56158" spans="15:16" x14ac:dyDescent="0.2">
      <c r="O56158" s="284"/>
      <c r="P56158" s="284"/>
    </row>
    <row r="56159" spans="15:16" x14ac:dyDescent="0.2">
      <c r="O56159" s="284"/>
      <c r="P56159" s="284"/>
    </row>
    <row r="56160" spans="15:16" x14ac:dyDescent="0.2">
      <c r="O56160" s="284"/>
      <c r="P56160" s="284"/>
    </row>
    <row r="56161" spans="15:16" x14ac:dyDescent="0.2">
      <c r="O56161" s="284"/>
      <c r="P56161" s="284"/>
    </row>
    <row r="56162" spans="15:16" x14ac:dyDescent="0.2">
      <c r="O56162" s="284"/>
      <c r="P56162" s="284"/>
    </row>
    <row r="56163" spans="15:16" x14ac:dyDescent="0.2">
      <c r="O56163" s="284"/>
      <c r="P56163" s="284"/>
    </row>
    <row r="56164" spans="15:16" x14ac:dyDescent="0.2">
      <c r="O56164" s="284"/>
      <c r="P56164" s="284"/>
    </row>
    <row r="56165" spans="15:16" x14ac:dyDescent="0.2">
      <c r="O56165" s="284"/>
      <c r="P56165" s="284"/>
    </row>
    <row r="56166" spans="15:16" x14ac:dyDescent="0.2">
      <c r="O56166" s="284"/>
      <c r="P56166" s="284"/>
    </row>
    <row r="56167" spans="15:16" x14ac:dyDescent="0.2">
      <c r="O56167" s="284"/>
      <c r="P56167" s="284"/>
    </row>
    <row r="56168" spans="15:16" x14ac:dyDescent="0.2">
      <c r="O56168" s="284"/>
      <c r="P56168" s="284"/>
    </row>
    <row r="56169" spans="15:16" x14ac:dyDescent="0.2">
      <c r="O56169" s="284"/>
      <c r="P56169" s="284"/>
    </row>
    <row r="56170" spans="15:16" x14ac:dyDescent="0.2">
      <c r="O56170" s="284"/>
      <c r="P56170" s="284"/>
    </row>
    <row r="56171" spans="15:16" x14ac:dyDescent="0.2">
      <c r="O56171" s="284"/>
      <c r="P56171" s="284"/>
    </row>
    <row r="56172" spans="15:16" x14ac:dyDescent="0.2">
      <c r="O56172" s="284"/>
      <c r="P56172" s="284"/>
    </row>
    <row r="56173" spans="15:16" x14ac:dyDescent="0.2">
      <c r="O56173" s="284"/>
      <c r="P56173" s="284"/>
    </row>
    <row r="56174" spans="15:16" x14ac:dyDescent="0.2">
      <c r="O56174" s="284"/>
      <c r="P56174" s="284"/>
    </row>
    <row r="56175" spans="15:16" x14ac:dyDescent="0.2">
      <c r="O56175" s="284"/>
      <c r="P56175" s="284"/>
    </row>
    <row r="56176" spans="15:16" x14ac:dyDescent="0.2">
      <c r="O56176" s="284"/>
      <c r="P56176" s="284"/>
    </row>
    <row r="56177" spans="15:16" x14ac:dyDescent="0.2">
      <c r="O56177" s="284"/>
      <c r="P56177" s="284"/>
    </row>
    <row r="56178" spans="15:16" x14ac:dyDescent="0.2">
      <c r="O56178" s="284"/>
      <c r="P56178" s="284"/>
    </row>
    <row r="56179" spans="15:16" x14ac:dyDescent="0.2">
      <c r="O56179" s="284"/>
      <c r="P56179" s="284"/>
    </row>
    <row r="56180" spans="15:16" x14ac:dyDescent="0.2">
      <c r="O56180" s="284"/>
      <c r="P56180" s="284"/>
    </row>
    <row r="56181" spans="15:16" x14ac:dyDescent="0.2">
      <c r="O56181" s="284"/>
      <c r="P56181" s="284"/>
    </row>
    <row r="56182" spans="15:16" x14ac:dyDescent="0.2">
      <c r="O56182" s="284"/>
      <c r="P56182" s="284"/>
    </row>
    <row r="56183" spans="15:16" x14ac:dyDescent="0.2">
      <c r="O56183" s="284"/>
      <c r="P56183" s="284"/>
    </row>
    <row r="56184" spans="15:16" x14ac:dyDescent="0.2">
      <c r="O56184" s="284"/>
      <c r="P56184" s="284"/>
    </row>
    <row r="56185" spans="15:16" x14ac:dyDescent="0.2">
      <c r="O56185" s="284"/>
      <c r="P56185" s="284"/>
    </row>
    <row r="56186" spans="15:16" x14ac:dyDescent="0.2">
      <c r="O56186" s="284"/>
      <c r="P56186" s="284"/>
    </row>
    <row r="56187" spans="15:16" x14ac:dyDescent="0.2">
      <c r="O56187" s="284"/>
      <c r="P56187" s="284"/>
    </row>
    <row r="56188" spans="15:16" x14ac:dyDescent="0.2">
      <c r="O56188" s="284"/>
      <c r="P56188" s="284"/>
    </row>
    <row r="56189" spans="15:16" x14ac:dyDescent="0.2">
      <c r="O56189" s="284"/>
      <c r="P56189" s="284"/>
    </row>
    <row r="56190" spans="15:16" x14ac:dyDescent="0.2">
      <c r="O56190" s="284"/>
      <c r="P56190" s="284"/>
    </row>
    <row r="56191" spans="15:16" x14ac:dyDescent="0.2">
      <c r="O56191" s="284"/>
      <c r="P56191" s="284"/>
    </row>
    <row r="56192" spans="15:16" x14ac:dyDescent="0.2">
      <c r="O56192" s="284"/>
      <c r="P56192" s="284"/>
    </row>
    <row r="56193" spans="15:16" x14ac:dyDescent="0.2">
      <c r="O56193" s="284"/>
      <c r="P56193" s="284"/>
    </row>
    <row r="56194" spans="15:16" x14ac:dyDescent="0.2">
      <c r="O56194" s="284"/>
      <c r="P56194" s="284"/>
    </row>
    <row r="56195" spans="15:16" x14ac:dyDescent="0.2">
      <c r="O56195" s="284"/>
      <c r="P56195" s="284"/>
    </row>
    <row r="56196" spans="15:16" x14ac:dyDescent="0.2">
      <c r="O56196" s="284"/>
      <c r="P56196" s="284"/>
    </row>
    <row r="56197" spans="15:16" x14ac:dyDescent="0.2">
      <c r="O56197" s="284"/>
      <c r="P56197" s="284"/>
    </row>
    <row r="56198" spans="15:16" x14ac:dyDescent="0.2">
      <c r="O56198" s="284"/>
      <c r="P56198" s="284"/>
    </row>
    <row r="56199" spans="15:16" x14ac:dyDescent="0.2">
      <c r="O56199" s="284"/>
      <c r="P56199" s="284"/>
    </row>
    <row r="56200" spans="15:16" x14ac:dyDescent="0.2">
      <c r="O56200" s="284"/>
      <c r="P56200" s="284"/>
    </row>
    <row r="56201" spans="15:16" x14ac:dyDescent="0.2">
      <c r="O56201" s="284"/>
      <c r="P56201" s="284"/>
    </row>
    <row r="56202" spans="15:16" x14ac:dyDescent="0.2">
      <c r="O56202" s="284"/>
      <c r="P56202" s="284"/>
    </row>
    <row r="56203" spans="15:16" x14ac:dyDescent="0.2">
      <c r="O56203" s="284"/>
      <c r="P56203" s="284"/>
    </row>
    <row r="56204" spans="15:16" x14ac:dyDescent="0.2">
      <c r="O56204" s="284"/>
      <c r="P56204" s="284"/>
    </row>
    <row r="56205" spans="15:16" x14ac:dyDescent="0.2">
      <c r="O56205" s="284"/>
      <c r="P56205" s="284"/>
    </row>
    <row r="56206" spans="15:16" x14ac:dyDescent="0.2">
      <c r="O56206" s="284"/>
      <c r="P56206" s="284"/>
    </row>
    <row r="56207" spans="15:16" x14ac:dyDescent="0.2">
      <c r="O56207" s="284"/>
      <c r="P56207" s="284"/>
    </row>
    <row r="56208" spans="15:16" x14ac:dyDescent="0.2">
      <c r="O56208" s="284"/>
      <c r="P56208" s="284"/>
    </row>
    <row r="56209" spans="15:16" x14ac:dyDescent="0.2">
      <c r="O56209" s="284"/>
      <c r="P56209" s="284"/>
    </row>
    <row r="56210" spans="15:16" x14ac:dyDescent="0.2">
      <c r="O56210" s="284"/>
      <c r="P56210" s="284"/>
    </row>
    <row r="56211" spans="15:16" x14ac:dyDescent="0.2">
      <c r="O56211" s="284"/>
      <c r="P56211" s="284"/>
    </row>
    <row r="56212" spans="15:16" x14ac:dyDescent="0.2">
      <c r="O56212" s="284"/>
      <c r="P56212" s="284"/>
    </row>
    <row r="56213" spans="15:16" x14ac:dyDescent="0.2">
      <c r="O56213" s="284"/>
      <c r="P56213" s="284"/>
    </row>
    <row r="56214" spans="15:16" x14ac:dyDescent="0.2">
      <c r="O56214" s="284"/>
      <c r="P56214" s="284"/>
    </row>
    <row r="56215" spans="15:16" x14ac:dyDescent="0.2">
      <c r="O56215" s="284"/>
      <c r="P56215" s="284"/>
    </row>
    <row r="56216" spans="15:16" x14ac:dyDescent="0.2">
      <c r="O56216" s="284"/>
      <c r="P56216" s="284"/>
    </row>
    <row r="56217" spans="15:16" x14ac:dyDescent="0.2">
      <c r="O56217" s="284"/>
      <c r="P56217" s="284"/>
    </row>
    <row r="56218" spans="15:16" x14ac:dyDescent="0.2">
      <c r="O56218" s="284"/>
      <c r="P56218" s="284"/>
    </row>
    <row r="56219" spans="15:16" x14ac:dyDescent="0.2">
      <c r="O56219" s="284"/>
      <c r="P56219" s="284"/>
    </row>
    <row r="56220" spans="15:16" x14ac:dyDescent="0.2">
      <c r="O56220" s="284"/>
      <c r="P56220" s="284"/>
    </row>
    <row r="56221" spans="15:16" x14ac:dyDescent="0.2">
      <c r="O56221" s="284"/>
      <c r="P56221" s="284"/>
    </row>
    <row r="56222" spans="15:16" x14ac:dyDescent="0.2">
      <c r="O56222" s="284"/>
      <c r="P56222" s="284"/>
    </row>
    <row r="56223" spans="15:16" x14ac:dyDescent="0.2">
      <c r="O56223" s="284"/>
      <c r="P56223" s="284"/>
    </row>
    <row r="56224" spans="15:16" x14ac:dyDescent="0.2">
      <c r="O56224" s="284"/>
      <c r="P56224" s="284"/>
    </row>
    <row r="56225" spans="15:16" x14ac:dyDescent="0.2">
      <c r="O56225" s="284"/>
      <c r="P56225" s="284"/>
    </row>
    <row r="56226" spans="15:16" x14ac:dyDescent="0.2">
      <c r="O56226" s="284"/>
      <c r="P56226" s="284"/>
    </row>
    <row r="56227" spans="15:16" x14ac:dyDescent="0.2">
      <c r="O56227" s="284"/>
      <c r="P56227" s="284"/>
    </row>
    <row r="56228" spans="15:16" x14ac:dyDescent="0.2">
      <c r="O56228" s="284"/>
      <c r="P56228" s="284"/>
    </row>
    <row r="56229" spans="15:16" x14ac:dyDescent="0.2">
      <c r="O56229" s="284"/>
      <c r="P56229" s="284"/>
    </row>
    <row r="56230" spans="15:16" x14ac:dyDescent="0.2">
      <c r="O56230" s="284"/>
      <c r="P56230" s="284"/>
    </row>
    <row r="56231" spans="15:16" x14ac:dyDescent="0.2">
      <c r="O56231" s="284"/>
      <c r="P56231" s="284"/>
    </row>
    <row r="56232" spans="15:16" x14ac:dyDescent="0.2">
      <c r="O56232" s="284"/>
      <c r="P56232" s="284"/>
    </row>
    <row r="56233" spans="15:16" x14ac:dyDescent="0.2">
      <c r="O56233" s="284"/>
      <c r="P56233" s="284"/>
    </row>
    <row r="56234" spans="15:16" x14ac:dyDescent="0.2">
      <c r="O56234" s="284"/>
      <c r="P56234" s="284"/>
    </row>
    <row r="56235" spans="15:16" x14ac:dyDescent="0.2">
      <c r="O56235" s="284"/>
      <c r="P56235" s="284"/>
    </row>
    <row r="56236" spans="15:16" x14ac:dyDescent="0.2">
      <c r="O56236" s="284"/>
      <c r="P56236" s="284"/>
    </row>
    <row r="56237" spans="15:16" x14ac:dyDescent="0.2">
      <c r="O56237" s="284"/>
      <c r="P56237" s="284"/>
    </row>
    <row r="56238" spans="15:16" x14ac:dyDescent="0.2">
      <c r="O56238" s="284"/>
      <c r="P56238" s="284"/>
    </row>
    <row r="56239" spans="15:16" x14ac:dyDescent="0.2">
      <c r="O56239" s="284"/>
      <c r="P56239" s="284"/>
    </row>
    <row r="56240" spans="15:16" x14ac:dyDescent="0.2">
      <c r="O56240" s="284"/>
      <c r="P56240" s="284"/>
    </row>
    <row r="56241" spans="15:16" x14ac:dyDescent="0.2">
      <c r="O56241" s="284"/>
      <c r="P56241" s="284"/>
    </row>
    <row r="56242" spans="15:16" x14ac:dyDescent="0.2">
      <c r="O56242" s="284"/>
      <c r="P56242" s="284"/>
    </row>
    <row r="56243" spans="15:16" x14ac:dyDescent="0.2">
      <c r="O56243" s="284"/>
      <c r="P56243" s="284"/>
    </row>
    <row r="56244" spans="15:16" x14ac:dyDescent="0.2">
      <c r="O56244" s="284"/>
      <c r="P56244" s="284"/>
    </row>
    <row r="56245" spans="15:16" x14ac:dyDescent="0.2">
      <c r="O56245" s="284"/>
      <c r="P56245" s="284"/>
    </row>
    <row r="56246" spans="15:16" x14ac:dyDescent="0.2">
      <c r="O56246" s="284"/>
      <c r="P56246" s="284"/>
    </row>
    <row r="56247" spans="15:16" x14ac:dyDescent="0.2">
      <c r="O56247" s="284"/>
      <c r="P56247" s="284"/>
    </row>
    <row r="56248" spans="15:16" x14ac:dyDescent="0.2">
      <c r="O56248" s="284"/>
      <c r="P56248" s="284"/>
    </row>
    <row r="56249" spans="15:16" x14ac:dyDescent="0.2">
      <c r="O56249" s="284"/>
      <c r="P56249" s="284"/>
    </row>
    <row r="56250" spans="15:16" x14ac:dyDescent="0.2">
      <c r="O56250" s="284"/>
      <c r="P56250" s="284"/>
    </row>
    <row r="56251" spans="15:16" x14ac:dyDescent="0.2">
      <c r="O56251" s="284"/>
      <c r="P56251" s="284"/>
    </row>
    <row r="56252" spans="15:16" x14ac:dyDescent="0.2">
      <c r="O56252" s="284"/>
      <c r="P56252" s="284"/>
    </row>
    <row r="56253" spans="15:16" x14ac:dyDescent="0.2">
      <c r="O56253" s="284"/>
      <c r="P56253" s="284"/>
    </row>
    <row r="56254" spans="15:16" x14ac:dyDescent="0.2">
      <c r="O56254" s="284"/>
      <c r="P56254" s="284"/>
    </row>
    <row r="56255" spans="15:16" x14ac:dyDescent="0.2">
      <c r="O56255" s="284"/>
      <c r="P56255" s="284"/>
    </row>
    <row r="56256" spans="15:16" x14ac:dyDescent="0.2">
      <c r="O56256" s="284"/>
      <c r="P56256" s="284"/>
    </row>
    <row r="56257" spans="15:16" x14ac:dyDescent="0.2">
      <c r="O56257" s="284"/>
      <c r="P56257" s="284"/>
    </row>
    <row r="56258" spans="15:16" x14ac:dyDescent="0.2">
      <c r="O56258" s="284"/>
      <c r="P56258" s="284"/>
    </row>
    <row r="56259" spans="15:16" x14ac:dyDescent="0.2">
      <c r="O56259" s="284"/>
      <c r="P56259" s="284"/>
    </row>
    <row r="56260" spans="15:16" x14ac:dyDescent="0.2">
      <c r="O56260" s="284"/>
      <c r="P56260" s="284"/>
    </row>
    <row r="56261" spans="15:16" x14ac:dyDescent="0.2">
      <c r="O56261" s="284"/>
      <c r="P56261" s="284"/>
    </row>
    <row r="56262" spans="15:16" x14ac:dyDescent="0.2">
      <c r="O56262" s="284"/>
      <c r="P56262" s="284"/>
    </row>
    <row r="56263" spans="15:16" x14ac:dyDescent="0.2">
      <c r="O56263" s="284"/>
      <c r="P56263" s="284"/>
    </row>
    <row r="56264" spans="15:16" x14ac:dyDescent="0.2">
      <c r="O56264" s="284"/>
      <c r="P56264" s="284"/>
    </row>
    <row r="56265" spans="15:16" x14ac:dyDescent="0.2">
      <c r="O56265" s="284"/>
      <c r="P56265" s="284"/>
    </row>
    <row r="56266" spans="15:16" x14ac:dyDescent="0.2">
      <c r="O56266" s="284"/>
      <c r="P56266" s="284"/>
    </row>
    <row r="56267" spans="15:16" x14ac:dyDescent="0.2">
      <c r="O56267" s="284"/>
      <c r="P56267" s="284"/>
    </row>
    <row r="56268" spans="15:16" x14ac:dyDescent="0.2">
      <c r="O56268" s="284"/>
      <c r="P56268" s="284"/>
    </row>
    <row r="56269" spans="15:16" x14ac:dyDescent="0.2">
      <c r="O56269" s="284"/>
      <c r="P56269" s="284"/>
    </row>
    <row r="56270" spans="15:16" x14ac:dyDescent="0.2">
      <c r="O56270" s="284"/>
      <c r="P56270" s="284"/>
    </row>
    <row r="56271" spans="15:16" x14ac:dyDescent="0.2">
      <c r="O56271" s="284"/>
      <c r="P56271" s="284"/>
    </row>
    <row r="56272" spans="15:16" x14ac:dyDescent="0.2">
      <c r="O56272" s="284"/>
      <c r="P56272" s="284"/>
    </row>
    <row r="56273" spans="15:16" x14ac:dyDescent="0.2">
      <c r="O56273" s="284"/>
      <c r="P56273" s="284"/>
    </row>
    <row r="56274" spans="15:16" x14ac:dyDescent="0.2">
      <c r="O56274" s="284"/>
      <c r="P56274" s="284"/>
    </row>
    <row r="56275" spans="15:16" x14ac:dyDescent="0.2">
      <c r="O56275" s="284"/>
      <c r="P56275" s="284"/>
    </row>
    <row r="56276" spans="15:16" x14ac:dyDescent="0.2">
      <c r="O56276" s="284"/>
      <c r="P56276" s="284"/>
    </row>
    <row r="56277" spans="15:16" x14ac:dyDescent="0.2">
      <c r="O56277" s="284"/>
      <c r="P56277" s="284"/>
    </row>
    <row r="56278" spans="15:16" x14ac:dyDescent="0.2">
      <c r="O56278" s="284"/>
      <c r="P56278" s="284"/>
    </row>
    <row r="56279" spans="15:16" x14ac:dyDescent="0.2">
      <c r="O56279" s="284"/>
      <c r="P56279" s="284"/>
    </row>
    <row r="56280" spans="15:16" x14ac:dyDescent="0.2">
      <c r="O56280" s="284"/>
      <c r="P56280" s="284"/>
    </row>
    <row r="56281" spans="15:16" x14ac:dyDescent="0.2">
      <c r="O56281" s="284"/>
      <c r="P56281" s="284"/>
    </row>
    <row r="56282" spans="15:16" x14ac:dyDescent="0.2">
      <c r="O56282" s="284"/>
      <c r="P56282" s="284"/>
    </row>
    <row r="56283" spans="15:16" x14ac:dyDescent="0.2">
      <c r="O56283" s="284"/>
      <c r="P56283" s="284"/>
    </row>
    <row r="56284" spans="15:16" x14ac:dyDescent="0.2">
      <c r="O56284" s="284"/>
      <c r="P56284" s="284"/>
    </row>
    <row r="56285" spans="15:16" x14ac:dyDescent="0.2">
      <c r="O56285" s="284"/>
      <c r="P56285" s="284"/>
    </row>
    <row r="56286" spans="15:16" x14ac:dyDescent="0.2">
      <c r="O56286" s="284"/>
      <c r="P56286" s="284"/>
    </row>
    <row r="56287" spans="15:16" x14ac:dyDescent="0.2">
      <c r="O56287" s="284"/>
      <c r="P56287" s="284"/>
    </row>
    <row r="56288" spans="15:16" x14ac:dyDescent="0.2">
      <c r="O56288" s="284"/>
      <c r="P56288" s="284"/>
    </row>
    <row r="56289" spans="15:16" x14ac:dyDescent="0.2">
      <c r="O56289" s="284"/>
      <c r="P56289" s="284"/>
    </row>
    <row r="56290" spans="15:16" x14ac:dyDescent="0.2">
      <c r="O56290" s="284"/>
      <c r="P56290" s="284"/>
    </row>
    <row r="56291" spans="15:16" x14ac:dyDescent="0.2">
      <c r="O56291" s="284"/>
      <c r="P56291" s="284"/>
    </row>
    <row r="56292" spans="15:16" x14ac:dyDescent="0.2">
      <c r="O56292" s="284"/>
      <c r="P56292" s="284"/>
    </row>
    <row r="56293" spans="15:16" x14ac:dyDescent="0.2">
      <c r="O56293" s="284"/>
      <c r="P56293" s="284"/>
    </row>
    <row r="56294" spans="15:16" x14ac:dyDescent="0.2">
      <c r="O56294" s="284"/>
      <c r="P56294" s="284"/>
    </row>
    <row r="56295" spans="15:16" x14ac:dyDescent="0.2">
      <c r="O56295" s="284"/>
      <c r="P56295" s="284"/>
    </row>
    <row r="56296" spans="15:16" x14ac:dyDescent="0.2">
      <c r="O56296" s="284"/>
      <c r="P56296" s="284"/>
    </row>
    <row r="56297" spans="15:16" x14ac:dyDescent="0.2">
      <c r="O56297" s="284"/>
      <c r="P56297" s="284"/>
    </row>
    <row r="56298" spans="15:16" x14ac:dyDescent="0.2">
      <c r="O56298" s="284"/>
      <c r="P56298" s="284"/>
    </row>
    <row r="56299" spans="15:16" x14ac:dyDescent="0.2">
      <c r="O56299" s="284"/>
      <c r="P56299" s="284"/>
    </row>
    <row r="56300" spans="15:16" x14ac:dyDescent="0.2">
      <c r="O56300" s="284"/>
      <c r="P56300" s="284"/>
    </row>
    <row r="56301" spans="15:16" x14ac:dyDescent="0.2">
      <c r="O56301" s="284"/>
      <c r="P56301" s="284"/>
    </row>
    <row r="56302" spans="15:16" x14ac:dyDescent="0.2">
      <c r="O56302" s="284"/>
      <c r="P56302" s="284"/>
    </row>
    <row r="56303" spans="15:16" x14ac:dyDescent="0.2">
      <c r="O56303" s="284"/>
      <c r="P56303" s="284"/>
    </row>
    <row r="56304" spans="15:16" x14ac:dyDescent="0.2">
      <c r="O56304" s="284"/>
      <c r="P56304" s="284"/>
    </row>
    <row r="56305" spans="15:16" x14ac:dyDescent="0.2">
      <c r="O56305" s="284"/>
      <c r="P56305" s="284"/>
    </row>
    <row r="56306" spans="15:16" x14ac:dyDescent="0.2">
      <c r="O56306" s="284"/>
      <c r="P56306" s="284"/>
    </row>
    <row r="56307" spans="15:16" x14ac:dyDescent="0.2">
      <c r="O56307" s="284"/>
      <c r="P56307" s="284"/>
    </row>
    <row r="56308" spans="15:16" x14ac:dyDescent="0.2">
      <c r="O56308" s="284"/>
      <c r="P56308" s="284"/>
    </row>
    <row r="56309" spans="15:16" x14ac:dyDescent="0.2">
      <c r="O56309" s="284"/>
      <c r="P56309" s="284"/>
    </row>
    <row r="56310" spans="15:16" x14ac:dyDescent="0.2">
      <c r="O56310" s="284"/>
      <c r="P56310" s="284"/>
    </row>
    <row r="56311" spans="15:16" x14ac:dyDescent="0.2">
      <c r="O56311" s="284"/>
      <c r="P56311" s="284"/>
    </row>
    <row r="56312" spans="15:16" x14ac:dyDescent="0.2">
      <c r="O56312" s="284"/>
      <c r="P56312" s="284"/>
    </row>
    <row r="56313" spans="15:16" x14ac:dyDescent="0.2">
      <c r="O56313" s="284"/>
      <c r="P56313" s="284"/>
    </row>
    <row r="56314" spans="15:16" x14ac:dyDescent="0.2">
      <c r="O56314" s="284"/>
      <c r="P56314" s="284"/>
    </row>
    <row r="56315" spans="15:16" x14ac:dyDescent="0.2">
      <c r="O56315" s="284"/>
      <c r="P56315" s="284"/>
    </row>
    <row r="56316" spans="15:16" x14ac:dyDescent="0.2">
      <c r="O56316" s="284"/>
      <c r="P56316" s="284"/>
    </row>
    <row r="56317" spans="15:16" x14ac:dyDescent="0.2">
      <c r="O56317" s="284"/>
      <c r="P56317" s="284"/>
    </row>
    <row r="56318" spans="15:16" x14ac:dyDescent="0.2">
      <c r="O56318" s="284"/>
      <c r="P56318" s="284"/>
    </row>
    <row r="56319" spans="15:16" x14ac:dyDescent="0.2">
      <c r="O56319" s="284"/>
      <c r="P56319" s="284"/>
    </row>
    <row r="56320" spans="15:16" x14ac:dyDescent="0.2">
      <c r="O56320" s="284"/>
      <c r="P56320" s="284"/>
    </row>
    <row r="56321" spans="15:16" x14ac:dyDescent="0.2">
      <c r="O56321" s="284"/>
      <c r="P56321" s="284"/>
    </row>
    <row r="56322" spans="15:16" x14ac:dyDescent="0.2">
      <c r="O56322" s="284"/>
      <c r="P56322" s="284"/>
    </row>
    <row r="56323" spans="15:16" x14ac:dyDescent="0.2">
      <c r="O56323" s="284"/>
      <c r="P56323" s="284"/>
    </row>
    <row r="56324" spans="15:16" x14ac:dyDescent="0.2">
      <c r="O56324" s="284"/>
      <c r="P56324" s="284"/>
    </row>
    <row r="56325" spans="15:16" x14ac:dyDescent="0.2">
      <c r="O56325" s="284"/>
      <c r="P56325" s="284"/>
    </row>
    <row r="56326" spans="15:16" x14ac:dyDescent="0.2">
      <c r="O56326" s="284"/>
      <c r="P56326" s="284"/>
    </row>
    <row r="56327" spans="15:16" x14ac:dyDescent="0.2">
      <c r="O56327" s="284"/>
      <c r="P56327" s="284"/>
    </row>
    <row r="56328" spans="15:16" x14ac:dyDescent="0.2">
      <c r="O56328" s="284"/>
      <c r="P56328" s="284"/>
    </row>
    <row r="56329" spans="15:16" x14ac:dyDescent="0.2">
      <c r="O56329" s="284"/>
      <c r="P56329" s="284"/>
    </row>
    <row r="56330" spans="15:16" x14ac:dyDescent="0.2">
      <c r="O56330" s="284"/>
      <c r="P56330" s="284"/>
    </row>
    <row r="56331" spans="15:16" x14ac:dyDescent="0.2">
      <c r="O56331" s="284"/>
      <c r="P56331" s="284"/>
    </row>
    <row r="56332" spans="15:16" x14ac:dyDescent="0.2">
      <c r="O56332" s="284"/>
      <c r="P56332" s="284"/>
    </row>
    <row r="56333" spans="15:16" x14ac:dyDescent="0.2">
      <c r="O56333" s="284"/>
      <c r="P56333" s="284"/>
    </row>
    <row r="56334" spans="15:16" x14ac:dyDescent="0.2">
      <c r="O56334" s="284"/>
      <c r="P56334" s="284"/>
    </row>
    <row r="56335" spans="15:16" x14ac:dyDescent="0.2">
      <c r="O56335" s="284"/>
      <c r="P56335" s="284"/>
    </row>
    <row r="56336" spans="15:16" x14ac:dyDescent="0.2">
      <c r="O56336" s="284"/>
      <c r="P56336" s="284"/>
    </row>
    <row r="56337" spans="15:16" x14ac:dyDescent="0.2">
      <c r="O56337" s="284"/>
      <c r="P56337" s="284"/>
    </row>
    <row r="56338" spans="15:16" x14ac:dyDescent="0.2">
      <c r="O56338" s="284"/>
      <c r="P56338" s="284"/>
    </row>
    <row r="56339" spans="15:16" x14ac:dyDescent="0.2">
      <c r="O56339" s="284"/>
      <c r="P56339" s="284"/>
    </row>
    <row r="56340" spans="15:16" x14ac:dyDescent="0.2">
      <c r="O56340" s="284"/>
      <c r="P56340" s="284"/>
    </row>
    <row r="56341" spans="15:16" x14ac:dyDescent="0.2">
      <c r="O56341" s="284"/>
      <c r="P56341" s="284"/>
    </row>
    <row r="56342" spans="15:16" x14ac:dyDescent="0.2">
      <c r="O56342" s="284"/>
      <c r="P56342" s="284"/>
    </row>
    <row r="56343" spans="15:16" x14ac:dyDescent="0.2">
      <c r="O56343" s="284"/>
      <c r="P56343" s="284"/>
    </row>
    <row r="56344" spans="15:16" x14ac:dyDescent="0.2">
      <c r="O56344" s="284"/>
      <c r="P56344" s="284"/>
    </row>
    <row r="56345" spans="15:16" x14ac:dyDescent="0.2">
      <c r="O56345" s="284"/>
      <c r="P56345" s="284"/>
    </row>
    <row r="56346" spans="15:16" x14ac:dyDescent="0.2">
      <c r="O56346" s="284"/>
      <c r="P56346" s="284"/>
    </row>
    <row r="56347" spans="15:16" x14ac:dyDescent="0.2">
      <c r="O56347" s="284"/>
      <c r="P56347" s="284"/>
    </row>
    <row r="56348" spans="15:16" x14ac:dyDescent="0.2">
      <c r="O56348" s="284"/>
      <c r="P56348" s="284"/>
    </row>
    <row r="56349" spans="15:16" x14ac:dyDescent="0.2">
      <c r="O56349" s="284"/>
      <c r="P56349" s="284"/>
    </row>
    <row r="56350" spans="15:16" x14ac:dyDescent="0.2">
      <c r="O56350" s="284"/>
      <c r="P56350" s="284"/>
    </row>
    <row r="56351" spans="15:16" x14ac:dyDescent="0.2">
      <c r="O56351" s="284"/>
      <c r="P56351" s="284"/>
    </row>
    <row r="56352" spans="15:16" x14ac:dyDescent="0.2">
      <c r="O56352" s="284"/>
      <c r="P56352" s="284"/>
    </row>
    <row r="56353" spans="15:16" x14ac:dyDescent="0.2">
      <c r="O56353" s="284"/>
      <c r="P56353" s="284"/>
    </row>
    <row r="56354" spans="15:16" x14ac:dyDescent="0.2">
      <c r="O56354" s="284"/>
      <c r="P56354" s="284"/>
    </row>
    <row r="56355" spans="15:16" x14ac:dyDescent="0.2">
      <c r="O56355" s="284"/>
      <c r="P56355" s="284"/>
    </row>
    <row r="56356" spans="15:16" x14ac:dyDescent="0.2">
      <c r="O56356" s="284"/>
      <c r="P56356" s="284"/>
    </row>
    <row r="56357" spans="15:16" x14ac:dyDescent="0.2">
      <c r="O56357" s="284"/>
      <c r="P56357" s="284"/>
    </row>
    <row r="56358" spans="15:16" x14ac:dyDescent="0.2">
      <c r="O56358" s="284"/>
      <c r="P56358" s="284"/>
    </row>
    <row r="56359" spans="15:16" x14ac:dyDescent="0.2">
      <c r="O56359" s="284"/>
      <c r="P56359" s="284"/>
    </row>
    <row r="56360" spans="15:16" x14ac:dyDescent="0.2">
      <c r="O56360" s="284"/>
      <c r="P56360" s="284"/>
    </row>
    <row r="56361" spans="15:16" x14ac:dyDescent="0.2">
      <c r="O56361" s="284"/>
      <c r="P56361" s="284"/>
    </row>
    <row r="56362" spans="15:16" x14ac:dyDescent="0.2">
      <c r="O56362" s="284"/>
      <c r="P56362" s="284"/>
    </row>
    <row r="56363" spans="15:16" x14ac:dyDescent="0.2">
      <c r="O56363" s="284"/>
      <c r="P56363" s="284"/>
    </row>
    <row r="56364" spans="15:16" x14ac:dyDescent="0.2">
      <c r="O56364" s="284"/>
      <c r="P56364" s="284"/>
    </row>
    <row r="56365" spans="15:16" x14ac:dyDescent="0.2">
      <c r="O56365" s="284"/>
      <c r="P56365" s="284"/>
    </row>
    <row r="56366" spans="15:16" x14ac:dyDescent="0.2">
      <c r="O56366" s="284"/>
      <c r="P56366" s="284"/>
    </row>
    <row r="56367" spans="15:16" x14ac:dyDescent="0.2">
      <c r="O56367" s="284"/>
      <c r="P56367" s="284"/>
    </row>
    <row r="56368" spans="15:16" x14ac:dyDescent="0.2">
      <c r="O56368" s="284"/>
      <c r="P56368" s="284"/>
    </row>
    <row r="56369" spans="15:16" x14ac:dyDescent="0.2">
      <c r="O56369" s="284"/>
      <c r="P56369" s="284"/>
    </row>
    <row r="56370" spans="15:16" x14ac:dyDescent="0.2">
      <c r="O56370" s="284"/>
      <c r="P56370" s="284"/>
    </row>
    <row r="56371" spans="15:16" x14ac:dyDescent="0.2">
      <c r="O56371" s="284"/>
      <c r="P56371" s="284"/>
    </row>
    <row r="56372" spans="15:16" x14ac:dyDescent="0.2">
      <c r="O56372" s="284"/>
      <c r="P56372" s="284"/>
    </row>
    <row r="56373" spans="15:16" x14ac:dyDescent="0.2">
      <c r="O56373" s="284"/>
      <c r="P56373" s="284"/>
    </row>
    <row r="56374" spans="15:16" x14ac:dyDescent="0.2">
      <c r="O56374" s="284"/>
      <c r="P56374" s="284"/>
    </row>
    <row r="56375" spans="15:16" x14ac:dyDescent="0.2">
      <c r="O56375" s="284"/>
      <c r="P56375" s="284"/>
    </row>
    <row r="56376" spans="15:16" x14ac:dyDescent="0.2">
      <c r="O56376" s="284"/>
      <c r="P56376" s="284"/>
    </row>
    <row r="56377" spans="15:16" x14ac:dyDescent="0.2">
      <c r="O56377" s="284"/>
      <c r="P56377" s="284"/>
    </row>
    <row r="56378" spans="15:16" x14ac:dyDescent="0.2">
      <c r="O56378" s="284"/>
      <c r="P56378" s="284"/>
    </row>
    <row r="56379" spans="15:16" x14ac:dyDescent="0.2">
      <c r="O56379" s="284"/>
      <c r="P56379" s="284"/>
    </row>
    <row r="56380" spans="15:16" x14ac:dyDescent="0.2">
      <c r="O56380" s="284"/>
      <c r="P56380" s="284"/>
    </row>
    <row r="56381" spans="15:16" x14ac:dyDescent="0.2">
      <c r="O56381" s="284"/>
      <c r="P56381" s="284"/>
    </row>
    <row r="56382" spans="15:16" x14ac:dyDescent="0.2">
      <c r="O56382" s="284"/>
      <c r="P56382" s="284"/>
    </row>
    <row r="56383" spans="15:16" x14ac:dyDescent="0.2">
      <c r="O56383" s="284"/>
      <c r="P56383" s="284"/>
    </row>
    <row r="56384" spans="15:16" x14ac:dyDescent="0.2">
      <c r="O56384" s="284"/>
      <c r="P56384" s="284"/>
    </row>
    <row r="56385" spans="15:16" x14ac:dyDescent="0.2">
      <c r="O56385" s="284"/>
      <c r="P56385" s="284"/>
    </row>
    <row r="56386" spans="15:16" x14ac:dyDescent="0.2">
      <c r="O56386" s="284"/>
      <c r="P56386" s="284"/>
    </row>
    <row r="56387" spans="15:16" x14ac:dyDescent="0.2">
      <c r="O56387" s="284"/>
      <c r="P56387" s="284"/>
    </row>
    <row r="56388" spans="15:16" x14ac:dyDescent="0.2">
      <c r="O56388" s="284"/>
      <c r="P56388" s="284"/>
    </row>
    <row r="56389" spans="15:16" x14ac:dyDescent="0.2">
      <c r="O56389" s="284"/>
      <c r="P56389" s="284"/>
    </row>
    <row r="56390" spans="15:16" x14ac:dyDescent="0.2">
      <c r="O56390" s="284"/>
      <c r="P56390" s="284"/>
    </row>
    <row r="56391" spans="15:16" x14ac:dyDescent="0.2">
      <c r="O56391" s="284"/>
      <c r="P56391" s="284"/>
    </row>
    <row r="56392" spans="15:16" x14ac:dyDescent="0.2">
      <c r="O56392" s="284"/>
      <c r="P56392" s="284"/>
    </row>
    <row r="56393" spans="15:16" x14ac:dyDescent="0.2">
      <c r="O56393" s="284"/>
      <c r="P56393" s="284"/>
    </row>
    <row r="56394" spans="15:16" x14ac:dyDescent="0.2">
      <c r="O56394" s="284"/>
      <c r="P56394" s="284"/>
    </row>
    <row r="56395" spans="15:16" x14ac:dyDescent="0.2">
      <c r="O56395" s="284"/>
      <c r="P56395" s="284"/>
    </row>
    <row r="56396" spans="15:16" x14ac:dyDescent="0.2">
      <c r="O56396" s="284"/>
      <c r="P56396" s="284"/>
    </row>
    <row r="56397" spans="15:16" x14ac:dyDescent="0.2">
      <c r="O56397" s="284"/>
      <c r="P56397" s="284"/>
    </row>
    <row r="56398" spans="15:16" x14ac:dyDescent="0.2">
      <c r="O56398" s="284"/>
      <c r="P56398" s="284"/>
    </row>
    <row r="56399" spans="15:16" x14ac:dyDescent="0.2">
      <c r="O56399" s="284"/>
      <c r="P56399" s="284"/>
    </row>
    <row r="56400" spans="15:16" x14ac:dyDescent="0.2">
      <c r="O56400" s="284"/>
      <c r="P56400" s="284"/>
    </row>
    <row r="56401" spans="15:16" x14ac:dyDescent="0.2">
      <c r="O56401" s="284"/>
      <c r="P56401" s="284"/>
    </row>
    <row r="56402" spans="15:16" x14ac:dyDescent="0.2">
      <c r="O56402" s="284"/>
      <c r="P56402" s="284"/>
    </row>
    <row r="56403" spans="15:16" x14ac:dyDescent="0.2">
      <c r="O56403" s="284"/>
      <c r="P56403" s="284"/>
    </row>
    <row r="56404" spans="15:16" x14ac:dyDescent="0.2">
      <c r="O56404" s="284"/>
      <c r="P56404" s="284"/>
    </row>
    <row r="56405" spans="15:16" x14ac:dyDescent="0.2">
      <c r="O56405" s="284"/>
      <c r="P56405" s="284"/>
    </row>
    <row r="56406" spans="15:16" x14ac:dyDescent="0.2">
      <c r="O56406" s="284"/>
      <c r="P56406" s="284"/>
    </row>
    <row r="56407" spans="15:16" x14ac:dyDescent="0.2">
      <c r="O56407" s="284"/>
      <c r="P56407" s="284"/>
    </row>
    <row r="56408" spans="15:16" x14ac:dyDescent="0.2">
      <c r="O56408" s="284"/>
      <c r="P56408" s="284"/>
    </row>
    <row r="56409" spans="15:16" x14ac:dyDescent="0.2">
      <c r="O56409" s="284"/>
      <c r="P56409" s="284"/>
    </row>
    <row r="56410" spans="15:16" x14ac:dyDescent="0.2">
      <c r="O56410" s="284"/>
      <c r="P56410" s="284"/>
    </row>
    <row r="56411" spans="15:16" x14ac:dyDescent="0.2">
      <c r="O56411" s="284"/>
      <c r="P56411" s="284"/>
    </row>
    <row r="56412" spans="15:16" x14ac:dyDescent="0.2">
      <c r="O56412" s="284"/>
      <c r="P56412" s="284"/>
    </row>
    <row r="56413" spans="15:16" x14ac:dyDescent="0.2">
      <c r="O56413" s="284"/>
      <c r="P56413" s="284"/>
    </row>
    <row r="56414" spans="15:16" x14ac:dyDescent="0.2">
      <c r="O56414" s="284"/>
      <c r="P56414" s="284"/>
    </row>
    <row r="56415" spans="15:16" x14ac:dyDescent="0.2">
      <c r="O56415" s="284"/>
      <c r="P56415" s="284"/>
    </row>
    <row r="56416" spans="15:16" x14ac:dyDescent="0.2">
      <c r="O56416" s="284"/>
      <c r="P56416" s="284"/>
    </row>
    <row r="56417" spans="15:16" x14ac:dyDescent="0.2">
      <c r="O56417" s="284"/>
      <c r="P56417" s="284"/>
    </row>
    <row r="56418" spans="15:16" x14ac:dyDescent="0.2">
      <c r="O56418" s="284"/>
      <c r="P56418" s="284"/>
    </row>
    <row r="56419" spans="15:16" x14ac:dyDescent="0.2">
      <c r="O56419" s="284"/>
      <c r="P56419" s="284"/>
    </row>
    <row r="56420" spans="15:16" x14ac:dyDescent="0.2">
      <c r="O56420" s="284"/>
      <c r="P56420" s="284"/>
    </row>
    <row r="56421" spans="15:16" x14ac:dyDescent="0.2">
      <c r="O56421" s="284"/>
      <c r="P56421" s="284"/>
    </row>
    <row r="56422" spans="15:16" x14ac:dyDescent="0.2">
      <c r="O56422" s="284"/>
      <c r="P56422" s="284"/>
    </row>
    <row r="56423" spans="15:16" x14ac:dyDescent="0.2">
      <c r="O56423" s="284"/>
      <c r="P56423" s="284"/>
    </row>
    <row r="56424" spans="15:16" x14ac:dyDescent="0.2">
      <c r="O56424" s="284"/>
      <c r="P56424" s="284"/>
    </row>
    <row r="56425" spans="15:16" x14ac:dyDescent="0.2">
      <c r="O56425" s="284"/>
      <c r="P56425" s="284"/>
    </row>
    <row r="56426" spans="15:16" x14ac:dyDescent="0.2">
      <c r="O56426" s="284"/>
      <c r="P56426" s="284"/>
    </row>
    <row r="56427" spans="15:16" x14ac:dyDescent="0.2">
      <c r="O56427" s="284"/>
      <c r="P56427" s="284"/>
    </row>
    <row r="56428" spans="15:16" x14ac:dyDescent="0.2">
      <c r="O56428" s="284"/>
      <c r="P56428" s="284"/>
    </row>
    <row r="56429" spans="15:16" x14ac:dyDescent="0.2">
      <c r="O56429" s="284"/>
      <c r="P56429" s="284"/>
    </row>
    <row r="56430" spans="15:16" x14ac:dyDescent="0.2">
      <c r="O56430" s="284"/>
      <c r="P56430" s="284"/>
    </row>
    <row r="56431" spans="15:16" x14ac:dyDescent="0.2">
      <c r="O56431" s="284"/>
      <c r="P56431" s="284"/>
    </row>
    <row r="56432" spans="15:16" x14ac:dyDescent="0.2">
      <c r="O56432" s="284"/>
      <c r="P56432" s="284"/>
    </row>
    <row r="56433" spans="15:16" x14ac:dyDescent="0.2">
      <c r="O56433" s="284"/>
      <c r="P56433" s="284"/>
    </row>
    <row r="56434" spans="15:16" x14ac:dyDescent="0.2">
      <c r="O56434" s="284"/>
      <c r="P56434" s="284"/>
    </row>
    <row r="56435" spans="15:16" x14ac:dyDescent="0.2">
      <c r="O56435" s="284"/>
      <c r="P56435" s="284"/>
    </row>
    <row r="56436" spans="15:16" x14ac:dyDescent="0.2">
      <c r="O56436" s="284"/>
      <c r="P56436" s="284"/>
    </row>
    <row r="56437" spans="15:16" x14ac:dyDescent="0.2">
      <c r="O56437" s="284"/>
      <c r="P56437" s="284"/>
    </row>
    <row r="56438" spans="15:16" x14ac:dyDescent="0.2">
      <c r="O56438" s="284"/>
      <c r="P56438" s="284"/>
    </row>
    <row r="56439" spans="15:16" x14ac:dyDescent="0.2">
      <c r="O56439" s="284"/>
      <c r="P56439" s="284"/>
    </row>
    <row r="56440" spans="15:16" x14ac:dyDescent="0.2">
      <c r="O56440" s="284"/>
      <c r="P56440" s="284"/>
    </row>
    <row r="56441" spans="15:16" x14ac:dyDescent="0.2">
      <c r="O56441" s="284"/>
      <c r="P56441" s="284"/>
    </row>
    <row r="56442" spans="15:16" x14ac:dyDescent="0.2">
      <c r="O56442" s="284"/>
      <c r="P56442" s="284"/>
    </row>
    <row r="56443" spans="15:16" x14ac:dyDescent="0.2">
      <c r="O56443" s="284"/>
      <c r="P56443" s="284"/>
    </row>
    <row r="56444" spans="15:16" x14ac:dyDescent="0.2">
      <c r="O56444" s="284"/>
      <c r="P56444" s="284"/>
    </row>
    <row r="56445" spans="15:16" x14ac:dyDescent="0.2">
      <c r="O56445" s="284"/>
      <c r="P56445" s="284"/>
    </row>
    <row r="56446" spans="15:16" x14ac:dyDescent="0.2">
      <c r="O56446" s="284"/>
      <c r="P56446" s="284"/>
    </row>
    <row r="56447" spans="15:16" x14ac:dyDescent="0.2">
      <c r="O56447" s="284"/>
      <c r="P56447" s="284"/>
    </row>
    <row r="56448" spans="15:16" x14ac:dyDescent="0.2">
      <c r="O56448" s="284"/>
      <c r="P56448" s="284"/>
    </row>
    <row r="56449" spans="15:16" x14ac:dyDescent="0.2">
      <c r="O56449" s="284"/>
      <c r="P56449" s="284"/>
    </row>
    <row r="56450" spans="15:16" x14ac:dyDescent="0.2">
      <c r="O56450" s="284"/>
      <c r="P56450" s="284"/>
    </row>
    <row r="56451" spans="15:16" x14ac:dyDescent="0.2">
      <c r="O56451" s="284"/>
      <c r="P56451" s="284"/>
    </row>
    <row r="56452" spans="15:16" x14ac:dyDescent="0.2">
      <c r="O56452" s="284"/>
      <c r="P56452" s="284"/>
    </row>
    <row r="56453" spans="15:16" x14ac:dyDescent="0.2">
      <c r="O56453" s="284"/>
      <c r="P56453" s="284"/>
    </row>
    <row r="56454" spans="15:16" x14ac:dyDescent="0.2">
      <c r="O56454" s="284"/>
      <c r="P56454" s="284"/>
    </row>
    <row r="56455" spans="15:16" x14ac:dyDescent="0.2">
      <c r="O56455" s="284"/>
      <c r="P56455" s="284"/>
    </row>
    <row r="56456" spans="15:16" x14ac:dyDescent="0.2">
      <c r="O56456" s="284"/>
      <c r="P56456" s="284"/>
    </row>
    <row r="56457" spans="15:16" x14ac:dyDescent="0.2">
      <c r="O56457" s="284"/>
      <c r="P56457" s="284"/>
    </row>
    <row r="56458" spans="15:16" x14ac:dyDescent="0.2">
      <c r="O56458" s="284"/>
      <c r="P56458" s="284"/>
    </row>
    <row r="56459" spans="15:16" x14ac:dyDescent="0.2">
      <c r="O56459" s="284"/>
      <c r="P56459" s="284"/>
    </row>
    <row r="56460" spans="15:16" x14ac:dyDescent="0.2">
      <c r="O56460" s="284"/>
      <c r="P56460" s="284"/>
    </row>
    <row r="56461" spans="15:16" x14ac:dyDescent="0.2">
      <c r="O56461" s="284"/>
      <c r="P56461" s="284"/>
    </row>
    <row r="56462" spans="15:16" x14ac:dyDescent="0.2">
      <c r="O56462" s="284"/>
      <c r="P56462" s="284"/>
    </row>
    <row r="56463" spans="15:16" x14ac:dyDescent="0.2">
      <c r="O56463" s="284"/>
      <c r="P56463" s="284"/>
    </row>
    <row r="56464" spans="15:16" x14ac:dyDescent="0.2">
      <c r="O56464" s="284"/>
      <c r="P56464" s="284"/>
    </row>
    <row r="56465" spans="15:16" x14ac:dyDescent="0.2">
      <c r="O56465" s="284"/>
      <c r="P56465" s="284"/>
    </row>
    <row r="56466" spans="15:16" x14ac:dyDescent="0.2">
      <c r="O56466" s="284"/>
      <c r="P56466" s="284"/>
    </row>
    <row r="56467" spans="15:16" x14ac:dyDescent="0.2">
      <c r="O56467" s="284"/>
      <c r="P56467" s="284"/>
    </row>
    <row r="56468" spans="15:16" x14ac:dyDescent="0.2">
      <c r="O56468" s="284"/>
      <c r="P56468" s="284"/>
    </row>
    <row r="56469" spans="15:16" x14ac:dyDescent="0.2">
      <c r="O56469" s="284"/>
      <c r="P56469" s="284"/>
    </row>
    <row r="56470" spans="15:16" x14ac:dyDescent="0.2">
      <c r="O56470" s="284"/>
      <c r="P56470" s="284"/>
    </row>
    <row r="56471" spans="15:16" x14ac:dyDescent="0.2">
      <c r="O56471" s="284"/>
      <c r="P56471" s="284"/>
    </row>
    <row r="56472" spans="15:16" x14ac:dyDescent="0.2">
      <c r="O56472" s="284"/>
      <c r="P56472" s="284"/>
    </row>
    <row r="56473" spans="15:16" x14ac:dyDescent="0.2">
      <c r="O56473" s="284"/>
      <c r="P56473" s="284"/>
    </row>
    <row r="56474" spans="15:16" x14ac:dyDescent="0.2">
      <c r="O56474" s="284"/>
      <c r="P56474" s="284"/>
    </row>
    <row r="56475" spans="15:16" x14ac:dyDescent="0.2">
      <c r="O56475" s="284"/>
      <c r="P56475" s="284"/>
    </row>
    <row r="56476" spans="15:16" x14ac:dyDescent="0.2">
      <c r="O56476" s="284"/>
      <c r="P56476" s="284"/>
    </row>
    <row r="56477" spans="15:16" x14ac:dyDescent="0.2">
      <c r="O56477" s="284"/>
      <c r="P56477" s="284"/>
    </row>
    <row r="56478" spans="15:16" x14ac:dyDescent="0.2">
      <c r="O56478" s="284"/>
      <c r="P56478" s="284"/>
    </row>
    <row r="56479" spans="15:16" x14ac:dyDescent="0.2">
      <c r="O56479" s="284"/>
      <c r="P56479" s="284"/>
    </row>
    <row r="56480" spans="15:16" x14ac:dyDescent="0.2">
      <c r="O56480" s="284"/>
      <c r="P56480" s="284"/>
    </row>
    <row r="56481" spans="15:16" x14ac:dyDescent="0.2">
      <c r="O56481" s="284"/>
      <c r="P56481" s="284"/>
    </row>
    <row r="56482" spans="15:16" x14ac:dyDescent="0.2">
      <c r="O56482" s="284"/>
      <c r="P56482" s="284"/>
    </row>
    <row r="56483" spans="15:16" x14ac:dyDescent="0.2">
      <c r="O56483" s="284"/>
      <c r="P56483" s="284"/>
    </row>
    <row r="56484" spans="15:16" x14ac:dyDescent="0.2">
      <c r="O56484" s="284"/>
      <c r="P56484" s="284"/>
    </row>
    <row r="56485" spans="15:16" x14ac:dyDescent="0.2">
      <c r="O56485" s="284"/>
      <c r="P56485" s="284"/>
    </row>
    <row r="56486" spans="15:16" x14ac:dyDescent="0.2">
      <c r="O56486" s="284"/>
      <c r="P56486" s="284"/>
    </row>
    <row r="56487" spans="15:16" x14ac:dyDescent="0.2">
      <c r="O56487" s="284"/>
      <c r="P56487" s="284"/>
    </row>
    <row r="56488" spans="15:16" x14ac:dyDescent="0.2">
      <c r="O56488" s="284"/>
      <c r="P56488" s="284"/>
    </row>
    <row r="56489" spans="15:16" x14ac:dyDescent="0.2">
      <c r="O56489" s="284"/>
      <c r="P56489" s="284"/>
    </row>
    <row r="56490" spans="15:16" x14ac:dyDescent="0.2">
      <c r="O56490" s="284"/>
      <c r="P56490" s="284"/>
    </row>
    <row r="56491" spans="15:16" x14ac:dyDescent="0.2">
      <c r="O56491" s="284"/>
      <c r="P56491" s="284"/>
    </row>
    <row r="56492" spans="15:16" x14ac:dyDescent="0.2">
      <c r="O56492" s="284"/>
      <c r="P56492" s="284"/>
    </row>
    <row r="56493" spans="15:16" x14ac:dyDescent="0.2">
      <c r="O56493" s="284"/>
      <c r="P56493" s="284"/>
    </row>
    <row r="56494" spans="15:16" x14ac:dyDescent="0.2">
      <c r="O56494" s="284"/>
      <c r="P56494" s="284"/>
    </row>
    <row r="56495" spans="15:16" x14ac:dyDescent="0.2">
      <c r="O56495" s="284"/>
      <c r="P56495" s="284"/>
    </row>
    <row r="56496" spans="15:16" x14ac:dyDescent="0.2">
      <c r="O56496" s="284"/>
      <c r="P56496" s="284"/>
    </row>
    <row r="56497" spans="15:16" x14ac:dyDescent="0.2">
      <c r="O56497" s="284"/>
      <c r="P56497" s="284"/>
    </row>
    <row r="56498" spans="15:16" x14ac:dyDescent="0.2">
      <c r="O56498" s="284"/>
      <c r="P56498" s="284"/>
    </row>
    <row r="56499" spans="15:16" x14ac:dyDescent="0.2">
      <c r="O56499" s="284"/>
      <c r="P56499" s="284"/>
    </row>
    <row r="56500" spans="15:16" x14ac:dyDescent="0.2">
      <c r="O56500" s="284"/>
      <c r="P56500" s="284"/>
    </row>
    <row r="56501" spans="15:16" x14ac:dyDescent="0.2">
      <c r="O56501" s="284"/>
      <c r="P56501" s="284"/>
    </row>
    <row r="56502" spans="15:16" x14ac:dyDescent="0.2">
      <c r="O56502" s="284"/>
      <c r="P56502" s="284"/>
    </row>
    <row r="56503" spans="15:16" x14ac:dyDescent="0.2">
      <c r="O56503" s="284"/>
      <c r="P56503" s="284"/>
    </row>
    <row r="56504" spans="15:16" x14ac:dyDescent="0.2">
      <c r="O56504" s="284"/>
      <c r="P56504" s="284"/>
    </row>
    <row r="56505" spans="15:16" x14ac:dyDescent="0.2">
      <c r="O56505" s="284"/>
      <c r="P56505" s="284"/>
    </row>
    <row r="56506" spans="15:16" x14ac:dyDescent="0.2">
      <c r="O56506" s="284"/>
      <c r="P56506" s="284"/>
    </row>
    <row r="56507" spans="15:16" x14ac:dyDescent="0.2">
      <c r="O56507" s="284"/>
      <c r="P56507" s="284"/>
    </row>
    <row r="56508" spans="15:16" x14ac:dyDescent="0.2">
      <c r="O56508" s="284"/>
      <c r="P56508" s="284"/>
    </row>
    <row r="56509" spans="15:16" x14ac:dyDescent="0.2">
      <c r="O56509" s="284"/>
      <c r="P56509" s="284"/>
    </row>
    <row r="56510" spans="15:16" x14ac:dyDescent="0.2">
      <c r="O56510" s="284"/>
      <c r="P56510" s="284"/>
    </row>
    <row r="56511" spans="15:16" x14ac:dyDescent="0.2">
      <c r="O56511" s="284"/>
      <c r="P56511" s="284"/>
    </row>
    <row r="56512" spans="15:16" x14ac:dyDescent="0.2">
      <c r="O56512" s="284"/>
      <c r="P56512" s="284"/>
    </row>
    <row r="56513" spans="15:16" x14ac:dyDescent="0.2">
      <c r="O56513" s="284"/>
      <c r="P56513" s="284"/>
    </row>
    <row r="56514" spans="15:16" x14ac:dyDescent="0.2">
      <c r="O56514" s="284"/>
      <c r="P56514" s="284"/>
    </row>
    <row r="56515" spans="15:16" x14ac:dyDescent="0.2">
      <c r="O56515" s="284"/>
      <c r="P56515" s="284"/>
    </row>
    <row r="56516" spans="15:16" x14ac:dyDescent="0.2">
      <c r="O56516" s="284"/>
      <c r="P56516" s="284"/>
    </row>
    <row r="56517" spans="15:16" x14ac:dyDescent="0.2">
      <c r="O56517" s="284"/>
      <c r="P56517" s="284"/>
    </row>
    <row r="56518" spans="15:16" x14ac:dyDescent="0.2">
      <c r="O56518" s="284"/>
      <c r="P56518" s="284"/>
    </row>
    <row r="56519" spans="15:16" x14ac:dyDescent="0.2">
      <c r="O56519" s="284"/>
      <c r="P56519" s="284"/>
    </row>
    <row r="56520" spans="15:16" x14ac:dyDescent="0.2">
      <c r="O56520" s="284"/>
      <c r="P56520" s="284"/>
    </row>
    <row r="56521" spans="15:16" x14ac:dyDescent="0.2">
      <c r="O56521" s="284"/>
      <c r="P56521" s="284"/>
    </row>
    <row r="56522" spans="15:16" x14ac:dyDescent="0.2">
      <c r="O56522" s="284"/>
      <c r="P56522" s="284"/>
    </row>
    <row r="56523" spans="15:16" x14ac:dyDescent="0.2">
      <c r="O56523" s="284"/>
      <c r="P56523" s="284"/>
    </row>
    <row r="56524" spans="15:16" x14ac:dyDescent="0.2">
      <c r="O56524" s="284"/>
      <c r="P56524" s="284"/>
    </row>
    <row r="56525" spans="15:16" x14ac:dyDescent="0.2">
      <c r="O56525" s="284"/>
      <c r="P56525" s="284"/>
    </row>
    <row r="56526" spans="15:16" x14ac:dyDescent="0.2">
      <c r="O56526" s="284"/>
      <c r="P56526" s="284"/>
    </row>
    <row r="56527" spans="15:16" x14ac:dyDescent="0.2">
      <c r="O56527" s="284"/>
      <c r="P56527" s="284"/>
    </row>
    <row r="56528" spans="15:16" x14ac:dyDescent="0.2">
      <c r="O56528" s="284"/>
      <c r="P56528" s="284"/>
    </row>
    <row r="56529" spans="15:16" x14ac:dyDescent="0.2">
      <c r="O56529" s="284"/>
      <c r="P56529" s="284"/>
    </row>
    <row r="56530" spans="15:16" x14ac:dyDescent="0.2">
      <c r="O56530" s="284"/>
      <c r="P56530" s="284"/>
    </row>
    <row r="56531" spans="15:16" x14ac:dyDescent="0.2">
      <c r="O56531" s="284"/>
      <c r="P56531" s="284"/>
    </row>
    <row r="56532" spans="15:16" x14ac:dyDescent="0.2">
      <c r="O56532" s="284"/>
      <c r="P56532" s="284"/>
    </row>
    <row r="56533" spans="15:16" x14ac:dyDescent="0.2">
      <c r="O56533" s="284"/>
      <c r="P56533" s="284"/>
    </row>
    <row r="56534" spans="15:16" x14ac:dyDescent="0.2">
      <c r="O56534" s="284"/>
      <c r="P56534" s="284"/>
    </row>
    <row r="56535" spans="15:16" x14ac:dyDescent="0.2">
      <c r="O56535" s="284"/>
      <c r="P56535" s="284"/>
    </row>
    <row r="56536" spans="15:16" x14ac:dyDescent="0.2">
      <c r="O56536" s="284"/>
      <c r="P56536" s="284"/>
    </row>
    <row r="56537" spans="15:16" x14ac:dyDescent="0.2">
      <c r="O56537" s="284"/>
      <c r="P56537" s="284"/>
    </row>
    <row r="56538" spans="15:16" x14ac:dyDescent="0.2">
      <c r="O56538" s="284"/>
      <c r="P56538" s="284"/>
    </row>
    <row r="56539" spans="15:16" x14ac:dyDescent="0.2">
      <c r="O56539" s="284"/>
      <c r="P56539" s="284"/>
    </row>
    <row r="56540" spans="15:16" x14ac:dyDescent="0.2">
      <c r="O56540" s="284"/>
      <c r="P56540" s="284"/>
    </row>
    <row r="56541" spans="15:16" x14ac:dyDescent="0.2">
      <c r="O56541" s="284"/>
      <c r="P56541" s="284"/>
    </row>
    <row r="56542" spans="15:16" x14ac:dyDescent="0.2">
      <c r="O56542" s="284"/>
      <c r="P56542" s="284"/>
    </row>
    <row r="56543" spans="15:16" x14ac:dyDescent="0.2">
      <c r="O56543" s="284"/>
      <c r="P56543" s="284"/>
    </row>
    <row r="56544" spans="15:16" x14ac:dyDescent="0.2">
      <c r="O56544" s="284"/>
      <c r="P56544" s="284"/>
    </row>
    <row r="56545" spans="15:16" x14ac:dyDescent="0.2">
      <c r="O56545" s="284"/>
      <c r="P56545" s="284"/>
    </row>
    <row r="56546" spans="15:16" x14ac:dyDescent="0.2">
      <c r="O56546" s="284"/>
      <c r="P56546" s="284"/>
    </row>
    <row r="56547" spans="15:16" x14ac:dyDescent="0.2">
      <c r="O56547" s="284"/>
      <c r="P56547" s="284"/>
    </row>
    <row r="56548" spans="15:16" x14ac:dyDescent="0.2">
      <c r="O56548" s="284"/>
      <c r="P56548" s="284"/>
    </row>
    <row r="56549" spans="15:16" x14ac:dyDescent="0.2">
      <c r="O56549" s="284"/>
      <c r="P56549" s="284"/>
    </row>
    <row r="56550" spans="15:16" x14ac:dyDescent="0.2">
      <c r="O56550" s="284"/>
      <c r="P56550" s="284"/>
    </row>
    <row r="56551" spans="15:16" x14ac:dyDescent="0.2">
      <c r="O56551" s="284"/>
      <c r="P56551" s="284"/>
    </row>
    <row r="56552" spans="15:16" x14ac:dyDescent="0.2">
      <c r="O56552" s="284"/>
      <c r="P56552" s="284"/>
    </row>
    <row r="56553" spans="15:16" x14ac:dyDescent="0.2">
      <c r="O56553" s="284"/>
      <c r="P56553" s="284"/>
    </row>
    <row r="56554" spans="15:16" x14ac:dyDescent="0.2">
      <c r="O56554" s="284"/>
      <c r="P56554" s="284"/>
    </row>
    <row r="56555" spans="15:16" x14ac:dyDescent="0.2">
      <c r="O56555" s="284"/>
      <c r="P56555" s="284"/>
    </row>
    <row r="56556" spans="15:16" x14ac:dyDescent="0.2">
      <c r="O56556" s="284"/>
      <c r="P56556" s="284"/>
    </row>
    <row r="56557" spans="15:16" x14ac:dyDescent="0.2">
      <c r="O56557" s="284"/>
      <c r="P56557" s="284"/>
    </row>
    <row r="56558" spans="15:16" x14ac:dyDescent="0.2">
      <c r="O56558" s="284"/>
      <c r="P56558" s="284"/>
    </row>
    <row r="56559" spans="15:16" x14ac:dyDescent="0.2">
      <c r="O56559" s="284"/>
      <c r="P56559" s="284"/>
    </row>
    <row r="56560" spans="15:16" x14ac:dyDescent="0.2">
      <c r="O56560" s="284"/>
      <c r="P56560" s="284"/>
    </row>
    <row r="56561" spans="15:16" x14ac:dyDescent="0.2">
      <c r="O56561" s="284"/>
      <c r="P56561" s="284"/>
    </row>
    <row r="56562" spans="15:16" x14ac:dyDescent="0.2">
      <c r="O56562" s="284"/>
      <c r="P56562" s="284"/>
    </row>
    <row r="56563" spans="15:16" x14ac:dyDescent="0.2">
      <c r="O56563" s="284"/>
      <c r="P56563" s="284"/>
    </row>
    <row r="56564" spans="15:16" x14ac:dyDescent="0.2">
      <c r="O56564" s="284"/>
      <c r="P56564" s="284"/>
    </row>
    <row r="56565" spans="15:16" x14ac:dyDescent="0.2">
      <c r="O56565" s="284"/>
      <c r="P56565" s="284"/>
    </row>
    <row r="56566" spans="15:16" x14ac:dyDescent="0.2">
      <c r="O56566" s="284"/>
      <c r="P56566" s="284"/>
    </row>
    <row r="56567" spans="15:16" x14ac:dyDescent="0.2">
      <c r="O56567" s="284"/>
      <c r="P56567" s="284"/>
    </row>
    <row r="56568" spans="15:16" x14ac:dyDescent="0.2">
      <c r="O56568" s="284"/>
      <c r="P56568" s="284"/>
    </row>
    <row r="56569" spans="15:16" x14ac:dyDescent="0.2">
      <c r="O56569" s="284"/>
      <c r="P56569" s="284"/>
    </row>
    <row r="56570" spans="15:16" x14ac:dyDescent="0.2">
      <c r="O56570" s="284"/>
      <c r="P56570" s="284"/>
    </row>
    <row r="56571" spans="15:16" x14ac:dyDescent="0.2">
      <c r="O56571" s="284"/>
      <c r="P56571" s="284"/>
    </row>
    <row r="56572" spans="15:16" x14ac:dyDescent="0.2">
      <c r="O56572" s="284"/>
      <c r="P56572" s="284"/>
    </row>
    <row r="56573" spans="15:16" x14ac:dyDescent="0.2">
      <c r="O56573" s="284"/>
      <c r="P56573" s="284"/>
    </row>
    <row r="56574" spans="15:16" x14ac:dyDescent="0.2">
      <c r="O56574" s="284"/>
      <c r="P56574" s="284"/>
    </row>
    <row r="56575" spans="15:16" x14ac:dyDescent="0.2">
      <c r="O56575" s="284"/>
      <c r="P56575" s="284"/>
    </row>
    <row r="56576" spans="15:16" x14ac:dyDescent="0.2">
      <c r="O56576" s="284"/>
      <c r="P56576" s="284"/>
    </row>
    <row r="56577" spans="15:16" x14ac:dyDescent="0.2">
      <c r="O56577" s="284"/>
      <c r="P56577" s="284"/>
    </row>
    <row r="56578" spans="15:16" x14ac:dyDescent="0.2">
      <c r="O56578" s="284"/>
      <c r="P56578" s="284"/>
    </row>
    <row r="56579" spans="15:16" x14ac:dyDescent="0.2">
      <c r="O56579" s="284"/>
      <c r="P56579" s="284"/>
    </row>
    <row r="56580" spans="15:16" x14ac:dyDescent="0.2">
      <c r="O56580" s="284"/>
      <c r="P56580" s="284"/>
    </row>
    <row r="56581" spans="15:16" x14ac:dyDescent="0.2">
      <c r="O56581" s="284"/>
      <c r="P56581" s="284"/>
    </row>
    <row r="56582" spans="15:16" x14ac:dyDescent="0.2">
      <c r="O56582" s="284"/>
      <c r="P56582" s="284"/>
    </row>
    <row r="56583" spans="15:16" x14ac:dyDescent="0.2">
      <c r="O56583" s="284"/>
      <c r="P56583" s="284"/>
    </row>
    <row r="56584" spans="15:16" x14ac:dyDescent="0.2">
      <c r="O56584" s="284"/>
      <c r="P56584" s="284"/>
    </row>
    <row r="56585" spans="15:16" x14ac:dyDescent="0.2">
      <c r="O56585" s="284"/>
      <c r="P56585" s="284"/>
    </row>
    <row r="56586" spans="15:16" x14ac:dyDescent="0.2">
      <c r="O56586" s="284"/>
      <c r="P56586" s="284"/>
    </row>
    <row r="56587" spans="15:16" x14ac:dyDescent="0.2">
      <c r="O56587" s="284"/>
      <c r="P56587" s="284"/>
    </row>
    <row r="56588" spans="15:16" x14ac:dyDescent="0.2">
      <c r="O56588" s="284"/>
      <c r="P56588" s="284"/>
    </row>
    <row r="56589" spans="15:16" x14ac:dyDescent="0.2">
      <c r="O56589" s="284"/>
      <c r="P56589" s="284"/>
    </row>
    <row r="56590" spans="15:16" x14ac:dyDescent="0.2">
      <c r="O56590" s="284"/>
      <c r="P56590" s="284"/>
    </row>
    <row r="56591" spans="15:16" x14ac:dyDescent="0.2">
      <c r="O56591" s="284"/>
      <c r="P56591" s="284"/>
    </row>
    <row r="56592" spans="15:16" x14ac:dyDescent="0.2">
      <c r="O56592" s="284"/>
      <c r="P56592" s="284"/>
    </row>
    <row r="56593" spans="15:16" x14ac:dyDescent="0.2">
      <c r="O56593" s="284"/>
      <c r="P56593" s="284"/>
    </row>
    <row r="56594" spans="15:16" x14ac:dyDescent="0.2">
      <c r="O56594" s="284"/>
      <c r="P56594" s="284"/>
    </row>
    <row r="56595" spans="15:16" x14ac:dyDescent="0.2">
      <c r="O56595" s="284"/>
      <c r="P56595" s="284"/>
    </row>
    <row r="56596" spans="15:16" x14ac:dyDescent="0.2">
      <c r="O56596" s="284"/>
      <c r="P56596" s="284"/>
    </row>
    <row r="56597" spans="15:16" x14ac:dyDescent="0.2">
      <c r="O56597" s="284"/>
      <c r="P56597" s="284"/>
    </row>
    <row r="56598" spans="15:16" x14ac:dyDescent="0.2">
      <c r="O56598" s="284"/>
      <c r="P56598" s="284"/>
    </row>
    <row r="56599" spans="15:16" x14ac:dyDescent="0.2">
      <c r="O56599" s="284"/>
      <c r="P56599" s="284"/>
    </row>
    <row r="56600" spans="15:16" x14ac:dyDescent="0.2">
      <c r="O56600" s="284"/>
      <c r="P56600" s="284"/>
    </row>
    <row r="56601" spans="15:16" x14ac:dyDescent="0.2">
      <c r="O56601" s="284"/>
      <c r="P56601" s="284"/>
    </row>
    <row r="56602" spans="15:16" x14ac:dyDescent="0.2">
      <c r="O56602" s="284"/>
      <c r="P56602" s="284"/>
    </row>
    <row r="56603" spans="15:16" x14ac:dyDescent="0.2">
      <c r="O56603" s="284"/>
      <c r="P56603" s="284"/>
    </row>
    <row r="56604" spans="15:16" x14ac:dyDescent="0.2">
      <c r="O56604" s="284"/>
      <c r="P56604" s="284"/>
    </row>
    <row r="56605" spans="15:16" x14ac:dyDescent="0.2">
      <c r="O56605" s="284"/>
      <c r="P56605" s="284"/>
    </row>
    <row r="56606" spans="15:16" x14ac:dyDescent="0.2">
      <c r="O56606" s="284"/>
      <c r="P56606" s="284"/>
    </row>
    <row r="56607" spans="15:16" x14ac:dyDescent="0.2">
      <c r="O56607" s="284"/>
      <c r="P56607" s="284"/>
    </row>
    <row r="56608" spans="15:16" x14ac:dyDescent="0.2">
      <c r="O56608" s="284"/>
      <c r="P56608" s="284"/>
    </row>
    <row r="56609" spans="15:16" x14ac:dyDescent="0.2">
      <c r="O56609" s="284"/>
      <c r="P56609" s="284"/>
    </row>
    <row r="56610" spans="15:16" x14ac:dyDescent="0.2">
      <c r="O56610" s="284"/>
      <c r="P56610" s="284"/>
    </row>
    <row r="56611" spans="15:16" x14ac:dyDescent="0.2">
      <c r="O56611" s="284"/>
      <c r="P56611" s="284"/>
    </row>
    <row r="56612" spans="15:16" x14ac:dyDescent="0.2">
      <c r="O56612" s="284"/>
      <c r="P56612" s="284"/>
    </row>
    <row r="56613" spans="15:16" x14ac:dyDescent="0.2">
      <c r="O56613" s="284"/>
      <c r="P56613" s="284"/>
    </row>
    <row r="56614" spans="15:16" x14ac:dyDescent="0.2">
      <c r="O56614" s="284"/>
      <c r="P56614" s="284"/>
    </row>
    <row r="56615" spans="15:16" x14ac:dyDescent="0.2">
      <c r="O56615" s="284"/>
      <c r="P56615" s="284"/>
    </row>
    <row r="56616" spans="15:16" x14ac:dyDescent="0.2">
      <c r="O56616" s="284"/>
      <c r="P56616" s="284"/>
    </row>
    <row r="56617" spans="15:16" x14ac:dyDescent="0.2">
      <c r="O56617" s="284"/>
      <c r="P56617" s="284"/>
    </row>
    <row r="56618" spans="15:16" x14ac:dyDescent="0.2">
      <c r="O56618" s="284"/>
      <c r="P56618" s="284"/>
    </row>
    <row r="56619" spans="15:16" x14ac:dyDescent="0.2">
      <c r="O56619" s="284"/>
      <c r="P56619" s="284"/>
    </row>
    <row r="56620" spans="15:16" x14ac:dyDescent="0.2">
      <c r="O56620" s="284"/>
      <c r="P56620" s="284"/>
    </row>
    <row r="56621" spans="15:16" x14ac:dyDescent="0.2">
      <c r="O56621" s="284"/>
      <c r="P56621" s="284"/>
    </row>
    <row r="56622" spans="15:16" x14ac:dyDescent="0.2">
      <c r="O56622" s="284"/>
      <c r="P56622" s="284"/>
    </row>
    <row r="56623" spans="15:16" x14ac:dyDescent="0.2">
      <c r="O56623" s="284"/>
      <c r="P56623" s="284"/>
    </row>
    <row r="56624" spans="15:16" x14ac:dyDescent="0.2">
      <c r="O56624" s="284"/>
      <c r="P56624" s="284"/>
    </row>
    <row r="56625" spans="15:16" x14ac:dyDescent="0.2">
      <c r="O56625" s="284"/>
      <c r="P56625" s="284"/>
    </row>
    <row r="56626" spans="15:16" x14ac:dyDescent="0.2">
      <c r="O56626" s="284"/>
      <c r="P56626" s="284"/>
    </row>
    <row r="56627" spans="15:16" x14ac:dyDescent="0.2">
      <c r="O56627" s="284"/>
      <c r="P56627" s="284"/>
    </row>
    <row r="56628" spans="15:16" x14ac:dyDescent="0.2">
      <c r="O56628" s="284"/>
      <c r="P56628" s="284"/>
    </row>
    <row r="56629" spans="15:16" x14ac:dyDescent="0.2">
      <c r="O56629" s="284"/>
      <c r="P56629" s="284"/>
    </row>
    <row r="56630" spans="15:16" x14ac:dyDescent="0.2">
      <c r="O56630" s="284"/>
      <c r="P56630" s="284"/>
    </row>
    <row r="56631" spans="15:16" x14ac:dyDescent="0.2">
      <c r="O56631" s="284"/>
      <c r="P56631" s="284"/>
    </row>
    <row r="56632" spans="15:16" x14ac:dyDescent="0.2">
      <c r="O56632" s="284"/>
      <c r="P56632" s="284"/>
    </row>
    <row r="56633" spans="15:16" x14ac:dyDescent="0.2">
      <c r="O56633" s="284"/>
      <c r="P56633" s="284"/>
    </row>
    <row r="56634" spans="15:16" x14ac:dyDescent="0.2">
      <c r="O56634" s="284"/>
      <c r="P56634" s="284"/>
    </row>
    <row r="56635" spans="15:16" x14ac:dyDescent="0.2">
      <c r="O56635" s="284"/>
      <c r="P56635" s="284"/>
    </row>
    <row r="56636" spans="15:16" x14ac:dyDescent="0.2">
      <c r="O56636" s="284"/>
      <c r="P56636" s="284"/>
    </row>
    <row r="56637" spans="15:16" x14ac:dyDescent="0.2">
      <c r="O56637" s="284"/>
      <c r="P56637" s="284"/>
    </row>
    <row r="56638" spans="15:16" x14ac:dyDescent="0.2">
      <c r="O56638" s="284"/>
      <c r="P56638" s="284"/>
    </row>
    <row r="56639" spans="15:16" x14ac:dyDescent="0.2">
      <c r="O56639" s="284"/>
      <c r="P56639" s="284"/>
    </row>
    <row r="56640" spans="15:16" x14ac:dyDescent="0.2">
      <c r="O56640" s="284"/>
      <c r="P56640" s="284"/>
    </row>
    <row r="56641" spans="15:16" x14ac:dyDescent="0.2">
      <c r="O56641" s="284"/>
      <c r="P56641" s="284"/>
    </row>
    <row r="56642" spans="15:16" x14ac:dyDescent="0.2">
      <c r="O56642" s="284"/>
      <c r="P56642" s="284"/>
    </row>
    <row r="56643" spans="15:16" x14ac:dyDescent="0.2">
      <c r="O56643" s="284"/>
      <c r="P56643" s="284"/>
    </row>
    <row r="56644" spans="15:16" x14ac:dyDescent="0.2">
      <c r="O56644" s="284"/>
      <c r="P56644" s="284"/>
    </row>
    <row r="56645" spans="15:16" x14ac:dyDescent="0.2">
      <c r="O56645" s="284"/>
      <c r="P56645" s="284"/>
    </row>
    <row r="56646" spans="15:16" x14ac:dyDescent="0.2">
      <c r="O56646" s="284"/>
      <c r="P56646" s="284"/>
    </row>
    <row r="56647" spans="15:16" x14ac:dyDescent="0.2">
      <c r="O56647" s="284"/>
      <c r="P56647" s="284"/>
    </row>
    <row r="56648" spans="15:16" x14ac:dyDescent="0.2">
      <c r="O56648" s="284"/>
      <c r="P56648" s="284"/>
    </row>
    <row r="56649" spans="15:16" x14ac:dyDescent="0.2">
      <c r="O56649" s="284"/>
      <c r="P56649" s="284"/>
    </row>
    <row r="56650" spans="15:16" x14ac:dyDescent="0.2">
      <c r="O56650" s="284"/>
      <c r="P56650" s="284"/>
    </row>
    <row r="56651" spans="15:16" x14ac:dyDescent="0.2">
      <c r="O56651" s="284"/>
      <c r="P56651" s="284"/>
    </row>
    <row r="56652" spans="15:16" x14ac:dyDescent="0.2">
      <c r="O56652" s="284"/>
      <c r="P56652" s="284"/>
    </row>
    <row r="56653" spans="15:16" x14ac:dyDescent="0.2">
      <c r="O56653" s="284"/>
      <c r="P56653" s="284"/>
    </row>
    <row r="56654" spans="15:16" x14ac:dyDescent="0.2">
      <c r="O56654" s="284"/>
      <c r="P56654" s="284"/>
    </row>
    <row r="56655" spans="15:16" x14ac:dyDescent="0.2">
      <c r="O56655" s="284"/>
      <c r="P56655" s="284"/>
    </row>
    <row r="56656" spans="15:16" x14ac:dyDescent="0.2">
      <c r="O56656" s="284"/>
      <c r="P56656" s="284"/>
    </row>
    <row r="56657" spans="15:16" x14ac:dyDescent="0.2">
      <c r="O56657" s="284"/>
      <c r="P56657" s="284"/>
    </row>
    <row r="56658" spans="15:16" x14ac:dyDescent="0.2">
      <c r="O56658" s="284"/>
      <c r="P56658" s="284"/>
    </row>
    <row r="56659" spans="15:16" x14ac:dyDescent="0.2">
      <c r="O56659" s="284"/>
      <c r="P56659" s="284"/>
    </row>
    <row r="56660" spans="15:16" x14ac:dyDescent="0.2">
      <c r="O56660" s="284"/>
      <c r="P56660" s="284"/>
    </row>
    <row r="56661" spans="15:16" x14ac:dyDescent="0.2">
      <c r="O56661" s="284"/>
      <c r="P56661" s="284"/>
    </row>
    <row r="56662" spans="15:16" x14ac:dyDescent="0.2">
      <c r="O56662" s="284"/>
      <c r="P56662" s="284"/>
    </row>
    <row r="56663" spans="15:16" x14ac:dyDescent="0.2">
      <c r="O56663" s="284"/>
      <c r="P56663" s="284"/>
    </row>
    <row r="56664" spans="15:16" x14ac:dyDescent="0.2">
      <c r="O56664" s="284"/>
      <c r="P56664" s="284"/>
    </row>
    <row r="56665" spans="15:16" x14ac:dyDescent="0.2">
      <c r="O56665" s="284"/>
      <c r="P56665" s="284"/>
    </row>
    <row r="56666" spans="15:16" x14ac:dyDescent="0.2">
      <c r="O56666" s="284"/>
      <c r="P56666" s="284"/>
    </row>
    <row r="56667" spans="15:16" x14ac:dyDescent="0.2">
      <c r="O56667" s="284"/>
      <c r="P56667" s="284"/>
    </row>
    <row r="56668" spans="15:16" x14ac:dyDescent="0.2">
      <c r="O56668" s="284"/>
      <c r="P56668" s="284"/>
    </row>
    <row r="56669" spans="15:16" x14ac:dyDescent="0.2">
      <c r="O56669" s="284"/>
      <c r="P56669" s="284"/>
    </row>
    <row r="56670" spans="15:16" x14ac:dyDescent="0.2">
      <c r="O56670" s="284"/>
      <c r="P56670" s="284"/>
    </row>
    <row r="56671" spans="15:16" x14ac:dyDescent="0.2">
      <c r="O56671" s="284"/>
      <c r="P56671" s="284"/>
    </row>
    <row r="56672" spans="15:16" x14ac:dyDescent="0.2">
      <c r="O56672" s="284"/>
      <c r="P56672" s="284"/>
    </row>
    <row r="56673" spans="15:16" x14ac:dyDescent="0.2">
      <c r="O56673" s="284"/>
      <c r="P56673" s="284"/>
    </row>
    <row r="56674" spans="15:16" x14ac:dyDescent="0.2">
      <c r="O56674" s="284"/>
      <c r="P56674" s="284"/>
    </row>
    <row r="56675" spans="15:16" x14ac:dyDescent="0.2">
      <c r="O56675" s="284"/>
      <c r="P56675" s="284"/>
    </row>
    <row r="56676" spans="15:16" x14ac:dyDescent="0.2">
      <c r="O56676" s="284"/>
      <c r="P56676" s="284"/>
    </row>
    <row r="56677" spans="15:16" x14ac:dyDescent="0.2">
      <c r="O56677" s="284"/>
      <c r="P56677" s="284"/>
    </row>
    <row r="56678" spans="15:16" x14ac:dyDescent="0.2">
      <c r="O56678" s="284"/>
      <c r="P56678" s="284"/>
    </row>
    <row r="56679" spans="15:16" x14ac:dyDescent="0.2">
      <c r="O56679" s="284"/>
      <c r="P56679" s="284"/>
    </row>
    <row r="56680" spans="15:16" x14ac:dyDescent="0.2">
      <c r="O56680" s="284"/>
      <c r="P56680" s="284"/>
    </row>
    <row r="56681" spans="15:16" x14ac:dyDescent="0.2">
      <c r="O56681" s="284"/>
      <c r="P56681" s="284"/>
    </row>
    <row r="56682" spans="15:16" x14ac:dyDescent="0.2">
      <c r="O56682" s="284"/>
      <c r="P56682" s="284"/>
    </row>
    <row r="56683" spans="15:16" x14ac:dyDescent="0.2">
      <c r="O56683" s="284"/>
      <c r="P56683" s="284"/>
    </row>
    <row r="56684" spans="15:16" x14ac:dyDescent="0.2">
      <c r="O56684" s="284"/>
      <c r="P56684" s="284"/>
    </row>
    <row r="56685" spans="15:16" x14ac:dyDescent="0.2">
      <c r="O56685" s="284"/>
      <c r="P56685" s="284"/>
    </row>
    <row r="56686" spans="15:16" x14ac:dyDescent="0.2">
      <c r="O56686" s="284"/>
      <c r="P56686" s="284"/>
    </row>
    <row r="56687" spans="15:16" x14ac:dyDescent="0.2">
      <c r="O56687" s="284"/>
      <c r="P56687" s="284"/>
    </row>
    <row r="56688" spans="15:16" x14ac:dyDescent="0.2">
      <c r="O56688" s="284"/>
      <c r="P56688" s="284"/>
    </row>
    <row r="56689" spans="15:16" x14ac:dyDescent="0.2">
      <c r="O56689" s="284"/>
      <c r="P56689" s="284"/>
    </row>
    <row r="56690" spans="15:16" x14ac:dyDescent="0.2">
      <c r="O56690" s="284"/>
      <c r="P56690" s="284"/>
    </row>
    <row r="56691" spans="15:16" x14ac:dyDescent="0.2">
      <c r="O56691" s="284"/>
      <c r="P56691" s="284"/>
    </row>
    <row r="56692" spans="15:16" x14ac:dyDescent="0.2">
      <c r="O56692" s="284"/>
      <c r="P56692" s="284"/>
    </row>
    <row r="56693" spans="15:16" x14ac:dyDescent="0.2">
      <c r="O56693" s="284"/>
      <c r="P56693" s="284"/>
    </row>
    <row r="56694" spans="15:16" x14ac:dyDescent="0.2">
      <c r="O56694" s="284"/>
      <c r="P56694" s="284"/>
    </row>
    <row r="56695" spans="15:16" x14ac:dyDescent="0.2">
      <c r="O56695" s="284"/>
      <c r="P56695" s="284"/>
    </row>
    <row r="56696" spans="15:16" x14ac:dyDescent="0.2">
      <c r="O56696" s="284"/>
      <c r="P56696" s="284"/>
    </row>
    <row r="56697" spans="15:16" x14ac:dyDescent="0.2">
      <c r="O56697" s="284"/>
      <c r="P56697" s="284"/>
    </row>
    <row r="56698" spans="15:16" x14ac:dyDescent="0.2">
      <c r="O56698" s="284"/>
      <c r="P56698" s="284"/>
    </row>
    <row r="56699" spans="15:16" x14ac:dyDescent="0.2">
      <c r="O56699" s="284"/>
      <c r="P56699" s="284"/>
    </row>
    <row r="56700" spans="15:16" x14ac:dyDescent="0.2">
      <c r="O56700" s="284"/>
      <c r="P56700" s="284"/>
    </row>
    <row r="56701" spans="15:16" x14ac:dyDescent="0.2">
      <c r="O56701" s="284"/>
      <c r="P56701" s="284"/>
    </row>
    <row r="56702" spans="15:16" x14ac:dyDescent="0.2">
      <c r="O56702" s="284"/>
      <c r="P56702" s="284"/>
    </row>
    <row r="56703" spans="15:16" x14ac:dyDescent="0.2">
      <c r="O56703" s="284"/>
      <c r="P56703" s="284"/>
    </row>
    <row r="56704" spans="15:16" x14ac:dyDescent="0.2">
      <c r="O56704" s="284"/>
      <c r="P56704" s="284"/>
    </row>
    <row r="56705" spans="15:16" x14ac:dyDescent="0.2">
      <c r="O56705" s="284"/>
      <c r="P56705" s="284"/>
    </row>
    <row r="56706" spans="15:16" x14ac:dyDescent="0.2">
      <c r="O56706" s="284"/>
      <c r="P56706" s="284"/>
    </row>
    <row r="56707" spans="15:16" x14ac:dyDescent="0.2">
      <c r="O56707" s="284"/>
      <c r="P56707" s="284"/>
    </row>
    <row r="56708" spans="15:16" x14ac:dyDescent="0.2">
      <c r="O56708" s="284"/>
      <c r="P56708" s="284"/>
    </row>
    <row r="56709" spans="15:16" x14ac:dyDescent="0.2">
      <c r="O56709" s="284"/>
      <c r="P56709" s="284"/>
    </row>
    <row r="56710" spans="15:16" x14ac:dyDescent="0.2">
      <c r="O56710" s="284"/>
      <c r="P56710" s="284"/>
    </row>
    <row r="56711" spans="15:16" x14ac:dyDescent="0.2">
      <c r="O56711" s="284"/>
      <c r="P56711" s="284"/>
    </row>
    <row r="56712" spans="15:16" x14ac:dyDescent="0.2">
      <c r="O56712" s="284"/>
      <c r="P56712" s="284"/>
    </row>
    <row r="56713" spans="15:16" x14ac:dyDescent="0.2">
      <c r="O56713" s="284"/>
      <c r="P56713" s="284"/>
    </row>
    <row r="56714" spans="15:16" x14ac:dyDescent="0.2">
      <c r="O56714" s="284"/>
      <c r="P56714" s="284"/>
    </row>
    <row r="56715" spans="15:16" x14ac:dyDescent="0.2">
      <c r="O56715" s="284"/>
      <c r="P56715" s="284"/>
    </row>
    <row r="56716" spans="15:16" x14ac:dyDescent="0.2">
      <c r="O56716" s="284"/>
      <c r="P56716" s="284"/>
    </row>
    <row r="56717" spans="15:16" x14ac:dyDescent="0.2">
      <c r="O56717" s="284"/>
      <c r="P56717" s="284"/>
    </row>
    <row r="56718" spans="15:16" x14ac:dyDescent="0.2">
      <c r="O56718" s="284"/>
      <c r="P56718" s="284"/>
    </row>
    <row r="56719" spans="15:16" x14ac:dyDescent="0.2">
      <c r="O56719" s="284"/>
      <c r="P56719" s="284"/>
    </row>
    <row r="56720" spans="15:16" x14ac:dyDescent="0.2">
      <c r="O56720" s="284"/>
      <c r="P56720" s="284"/>
    </row>
    <row r="56721" spans="15:16" x14ac:dyDescent="0.2">
      <c r="O56721" s="284"/>
      <c r="P56721" s="284"/>
    </row>
    <row r="56722" spans="15:16" x14ac:dyDescent="0.2">
      <c r="O56722" s="284"/>
      <c r="P56722" s="284"/>
    </row>
    <row r="56723" spans="15:16" x14ac:dyDescent="0.2">
      <c r="O56723" s="284"/>
      <c r="P56723" s="284"/>
    </row>
    <row r="56724" spans="15:16" x14ac:dyDescent="0.2">
      <c r="O56724" s="284"/>
      <c r="P56724" s="284"/>
    </row>
    <row r="56725" spans="15:16" x14ac:dyDescent="0.2">
      <c r="O56725" s="284"/>
      <c r="P56725" s="284"/>
    </row>
    <row r="56726" spans="15:16" x14ac:dyDescent="0.2">
      <c r="O56726" s="284"/>
      <c r="P56726" s="284"/>
    </row>
    <row r="56727" spans="15:16" x14ac:dyDescent="0.2">
      <c r="O56727" s="284"/>
      <c r="P56727" s="284"/>
    </row>
    <row r="56728" spans="15:16" x14ac:dyDescent="0.2">
      <c r="O56728" s="284"/>
      <c r="P56728" s="284"/>
    </row>
    <row r="56729" spans="15:16" x14ac:dyDescent="0.2">
      <c r="O56729" s="284"/>
      <c r="P56729" s="284"/>
    </row>
    <row r="56730" spans="15:16" x14ac:dyDescent="0.2">
      <c r="O56730" s="284"/>
      <c r="P56730" s="284"/>
    </row>
    <row r="56731" spans="15:16" x14ac:dyDescent="0.2">
      <c r="O56731" s="284"/>
      <c r="P56731" s="284"/>
    </row>
    <row r="56732" spans="15:16" x14ac:dyDescent="0.2">
      <c r="O56732" s="284"/>
      <c r="P56732" s="284"/>
    </row>
    <row r="56733" spans="15:16" x14ac:dyDescent="0.2">
      <c r="O56733" s="284"/>
      <c r="P56733" s="284"/>
    </row>
    <row r="56734" spans="15:16" x14ac:dyDescent="0.2">
      <c r="O56734" s="284"/>
      <c r="P56734" s="284"/>
    </row>
    <row r="56735" spans="15:16" x14ac:dyDescent="0.2">
      <c r="O56735" s="284"/>
      <c r="P56735" s="284"/>
    </row>
    <row r="56736" spans="15:16" x14ac:dyDescent="0.2">
      <c r="O56736" s="284"/>
      <c r="P56736" s="284"/>
    </row>
    <row r="56737" spans="15:16" x14ac:dyDescent="0.2">
      <c r="O56737" s="284"/>
      <c r="P56737" s="284"/>
    </row>
    <row r="56738" spans="15:16" x14ac:dyDescent="0.2">
      <c r="O56738" s="284"/>
      <c r="P56738" s="284"/>
    </row>
    <row r="56739" spans="15:16" x14ac:dyDescent="0.2">
      <c r="O56739" s="284"/>
      <c r="P56739" s="284"/>
    </row>
    <row r="56740" spans="15:16" x14ac:dyDescent="0.2">
      <c r="O56740" s="284"/>
      <c r="P56740" s="284"/>
    </row>
    <row r="56741" spans="15:16" x14ac:dyDescent="0.2">
      <c r="O56741" s="284"/>
      <c r="P56741" s="284"/>
    </row>
    <row r="56742" spans="15:16" x14ac:dyDescent="0.2">
      <c r="O56742" s="284"/>
      <c r="P56742" s="284"/>
    </row>
    <row r="56743" spans="15:16" x14ac:dyDescent="0.2">
      <c r="O56743" s="284"/>
      <c r="P56743" s="284"/>
    </row>
    <row r="56744" spans="15:16" x14ac:dyDescent="0.2">
      <c r="O56744" s="284"/>
      <c r="P56744" s="284"/>
    </row>
    <row r="56745" spans="15:16" x14ac:dyDescent="0.2">
      <c r="O56745" s="284"/>
      <c r="P56745" s="284"/>
    </row>
    <row r="56746" spans="15:16" x14ac:dyDescent="0.2">
      <c r="O56746" s="284"/>
      <c r="P56746" s="284"/>
    </row>
    <row r="56747" spans="15:16" x14ac:dyDescent="0.2">
      <c r="O56747" s="284"/>
      <c r="P56747" s="284"/>
    </row>
    <row r="56748" spans="15:16" x14ac:dyDescent="0.2">
      <c r="O56748" s="284"/>
      <c r="P56748" s="284"/>
    </row>
    <row r="56749" spans="15:16" x14ac:dyDescent="0.2">
      <c r="O56749" s="284"/>
      <c r="P56749" s="284"/>
    </row>
    <row r="56750" spans="15:16" x14ac:dyDescent="0.2">
      <c r="O56750" s="284"/>
      <c r="P56750" s="284"/>
    </row>
    <row r="56751" spans="15:16" x14ac:dyDescent="0.2">
      <c r="O56751" s="284"/>
      <c r="P56751" s="284"/>
    </row>
    <row r="56752" spans="15:16" x14ac:dyDescent="0.2">
      <c r="O56752" s="284"/>
      <c r="P56752" s="284"/>
    </row>
    <row r="56753" spans="15:16" x14ac:dyDescent="0.2">
      <c r="O56753" s="284"/>
      <c r="P56753" s="284"/>
    </row>
    <row r="56754" spans="15:16" x14ac:dyDescent="0.2">
      <c r="O56754" s="284"/>
      <c r="P56754" s="284"/>
    </row>
    <row r="56755" spans="15:16" x14ac:dyDescent="0.2">
      <c r="O56755" s="284"/>
      <c r="P56755" s="284"/>
    </row>
    <row r="56756" spans="15:16" x14ac:dyDescent="0.2">
      <c r="O56756" s="284"/>
      <c r="P56756" s="284"/>
    </row>
    <row r="56757" spans="15:16" x14ac:dyDescent="0.2">
      <c r="O56757" s="284"/>
      <c r="P56757" s="284"/>
    </row>
    <row r="56758" spans="15:16" x14ac:dyDescent="0.2">
      <c r="O56758" s="284"/>
      <c r="P56758" s="284"/>
    </row>
    <row r="56759" spans="15:16" x14ac:dyDescent="0.2">
      <c r="O56759" s="284"/>
      <c r="P56759" s="284"/>
    </row>
    <row r="56760" spans="15:16" x14ac:dyDescent="0.2">
      <c r="O56760" s="284"/>
      <c r="P56760" s="284"/>
    </row>
    <row r="56761" spans="15:16" x14ac:dyDescent="0.2">
      <c r="O56761" s="284"/>
      <c r="P56761" s="284"/>
    </row>
    <row r="56762" spans="15:16" x14ac:dyDescent="0.2">
      <c r="O56762" s="284"/>
      <c r="P56762" s="284"/>
    </row>
    <row r="56763" spans="15:16" x14ac:dyDescent="0.2">
      <c r="O56763" s="284"/>
      <c r="P56763" s="284"/>
    </row>
    <row r="56764" spans="15:16" x14ac:dyDescent="0.2">
      <c r="O56764" s="284"/>
      <c r="P56764" s="284"/>
    </row>
    <row r="56765" spans="15:16" x14ac:dyDescent="0.2">
      <c r="O56765" s="284"/>
      <c r="P56765" s="284"/>
    </row>
    <row r="56766" spans="15:16" x14ac:dyDescent="0.2">
      <c r="O56766" s="284"/>
      <c r="P56766" s="284"/>
    </row>
    <row r="56767" spans="15:16" x14ac:dyDescent="0.2">
      <c r="O56767" s="284"/>
      <c r="P56767" s="284"/>
    </row>
    <row r="56768" spans="15:16" x14ac:dyDescent="0.2">
      <c r="O56768" s="284"/>
      <c r="P56768" s="284"/>
    </row>
    <row r="56769" spans="15:16" x14ac:dyDescent="0.2">
      <c r="O56769" s="284"/>
      <c r="P56769" s="284"/>
    </row>
    <row r="56770" spans="15:16" x14ac:dyDescent="0.2">
      <c r="O56770" s="284"/>
      <c r="P56770" s="284"/>
    </row>
    <row r="56771" spans="15:16" x14ac:dyDescent="0.2">
      <c r="O56771" s="284"/>
      <c r="P56771" s="284"/>
    </row>
    <row r="56772" spans="15:16" x14ac:dyDescent="0.2">
      <c r="O56772" s="284"/>
      <c r="P56772" s="284"/>
    </row>
    <row r="56773" spans="15:16" x14ac:dyDescent="0.2">
      <c r="O56773" s="284"/>
      <c r="P56773" s="284"/>
    </row>
    <row r="56774" spans="15:16" x14ac:dyDescent="0.2">
      <c r="O56774" s="284"/>
      <c r="P56774" s="284"/>
    </row>
    <row r="56775" spans="15:16" x14ac:dyDescent="0.2">
      <c r="O56775" s="284"/>
      <c r="P56775" s="284"/>
    </row>
    <row r="56776" spans="15:16" x14ac:dyDescent="0.2">
      <c r="O56776" s="284"/>
      <c r="P56776" s="284"/>
    </row>
    <row r="56777" spans="15:16" x14ac:dyDescent="0.2">
      <c r="O56777" s="284"/>
      <c r="P56777" s="284"/>
    </row>
    <row r="56778" spans="15:16" x14ac:dyDescent="0.2">
      <c r="O56778" s="284"/>
      <c r="P56778" s="284"/>
    </row>
    <row r="56779" spans="15:16" x14ac:dyDescent="0.2">
      <c r="O56779" s="284"/>
      <c r="P56779" s="284"/>
    </row>
    <row r="56780" spans="15:16" x14ac:dyDescent="0.2">
      <c r="O56780" s="284"/>
      <c r="P56780" s="284"/>
    </row>
    <row r="56781" spans="15:16" x14ac:dyDescent="0.2">
      <c r="O56781" s="284"/>
      <c r="P56781" s="284"/>
    </row>
    <row r="56782" spans="15:16" x14ac:dyDescent="0.2">
      <c r="O56782" s="284"/>
      <c r="P56782" s="284"/>
    </row>
    <row r="56783" spans="15:16" x14ac:dyDescent="0.2">
      <c r="O56783" s="284"/>
      <c r="P56783" s="284"/>
    </row>
    <row r="56784" spans="15:16" x14ac:dyDescent="0.2">
      <c r="O56784" s="284"/>
      <c r="P56784" s="284"/>
    </row>
    <row r="56785" spans="15:16" x14ac:dyDescent="0.2">
      <c r="O56785" s="284"/>
      <c r="P56785" s="284"/>
    </row>
    <row r="56786" spans="15:16" x14ac:dyDescent="0.2">
      <c r="O56786" s="284"/>
      <c r="P56786" s="284"/>
    </row>
    <row r="56787" spans="15:16" x14ac:dyDescent="0.2">
      <c r="O56787" s="284"/>
      <c r="P56787" s="284"/>
    </row>
    <row r="56788" spans="15:16" x14ac:dyDescent="0.2">
      <c r="O56788" s="284"/>
      <c r="P56788" s="284"/>
    </row>
    <row r="56789" spans="15:16" x14ac:dyDescent="0.2">
      <c r="O56789" s="284"/>
      <c r="P56789" s="284"/>
    </row>
    <row r="56790" spans="15:16" x14ac:dyDescent="0.2">
      <c r="O56790" s="284"/>
      <c r="P56790" s="284"/>
    </row>
    <row r="56791" spans="15:16" x14ac:dyDescent="0.2">
      <c r="O56791" s="284"/>
      <c r="P56791" s="284"/>
    </row>
    <row r="56792" spans="15:16" x14ac:dyDescent="0.2">
      <c r="O56792" s="284"/>
      <c r="P56792" s="284"/>
    </row>
    <row r="56793" spans="15:16" x14ac:dyDescent="0.2">
      <c r="O56793" s="284"/>
      <c r="P56793" s="284"/>
    </row>
    <row r="56794" spans="15:16" x14ac:dyDescent="0.2">
      <c r="O56794" s="284"/>
      <c r="P56794" s="284"/>
    </row>
    <row r="56795" spans="15:16" x14ac:dyDescent="0.2">
      <c r="O56795" s="284"/>
      <c r="P56795" s="284"/>
    </row>
    <row r="56796" spans="15:16" x14ac:dyDescent="0.2">
      <c r="O56796" s="284"/>
      <c r="P56796" s="284"/>
    </row>
    <row r="56797" spans="15:16" x14ac:dyDescent="0.2">
      <c r="O56797" s="284"/>
      <c r="P56797" s="284"/>
    </row>
    <row r="56798" spans="15:16" x14ac:dyDescent="0.2">
      <c r="O56798" s="284"/>
      <c r="P56798" s="284"/>
    </row>
    <row r="56799" spans="15:16" x14ac:dyDescent="0.2">
      <c r="O56799" s="284"/>
      <c r="P56799" s="284"/>
    </row>
    <row r="56800" spans="15:16" x14ac:dyDescent="0.2">
      <c r="O56800" s="284"/>
      <c r="P56800" s="284"/>
    </row>
    <row r="56801" spans="15:16" x14ac:dyDescent="0.2">
      <c r="O56801" s="284"/>
      <c r="P56801" s="284"/>
    </row>
    <row r="56802" spans="15:16" x14ac:dyDescent="0.2">
      <c r="O56802" s="284"/>
      <c r="P56802" s="284"/>
    </row>
    <row r="56803" spans="15:16" x14ac:dyDescent="0.2">
      <c r="O56803" s="284"/>
      <c r="P56803" s="284"/>
    </row>
    <row r="56804" spans="15:16" x14ac:dyDescent="0.2">
      <c r="O56804" s="284"/>
      <c r="P56804" s="284"/>
    </row>
    <row r="56805" spans="15:16" x14ac:dyDescent="0.2">
      <c r="O56805" s="284"/>
      <c r="P56805" s="284"/>
    </row>
    <row r="56806" spans="15:16" x14ac:dyDescent="0.2">
      <c r="O56806" s="284"/>
      <c r="P56806" s="284"/>
    </row>
    <row r="56807" spans="15:16" x14ac:dyDescent="0.2">
      <c r="O56807" s="284"/>
      <c r="P56807" s="284"/>
    </row>
    <row r="56808" spans="15:16" x14ac:dyDescent="0.2">
      <c r="O56808" s="284"/>
      <c r="P56808" s="284"/>
    </row>
    <row r="56809" spans="15:16" x14ac:dyDescent="0.2">
      <c r="O56809" s="284"/>
      <c r="P56809" s="284"/>
    </row>
    <row r="56810" spans="15:16" x14ac:dyDescent="0.2">
      <c r="O56810" s="284"/>
      <c r="P56810" s="284"/>
    </row>
    <row r="56811" spans="15:16" x14ac:dyDescent="0.2">
      <c r="O56811" s="284"/>
      <c r="P56811" s="284"/>
    </row>
    <row r="56812" spans="15:16" x14ac:dyDescent="0.2">
      <c r="O56812" s="284"/>
      <c r="P56812" s="284"/>
    </row>
    <row r="56813" spans="15:16" x14ac:dyDescent="0.2">
      <c r="O56813" s="284"/>
      <c r="P56813" s="284"/>
    </row>
    <row r="56814" spans="15:16" x14ac:dyDescent="0.2">
      <c r="O56814" s="284"/>
      <c r="P56814" s="284"/>
    </row>
    <row r="56815" spans="15:16" x14ac:dyDescent="0.2">
      <c r="O56815" s="284"/>
      <c r="P56815" s="284"/>
    </row>
    <row r="56816" spans="15:16" x14ac:dyDescent="0.2">
      <c r="O56816" s="284"/>
      <c r="P56816" s="284"/>
    </row>
    <row r="56817" spans="15:16" x14ac:dyDescent="0.2">
      <c r="O56817" s="284"/>
      <c r="P56817" s="284"/>
    </row>
    <row r="56818" spans="15:16" x14ac:dyDescent="0.2">
      <c r="O56818" s="284"/>
      <c r="P56818" s="284"/>
    </row>
    <row r="56819" spans="15:16" x14ac:dyDescent="0.2">
      <c r="O56819" s="284"/>
      <c r="P56819" s="284"/>
    </row>
    <row r="56820" spans="15:16" x14ac:dyDescent="0.2">
      <c r="O56820" s="284"/>
      <c r="P56820" s="284"/>
    </row>
    <row r="56821" spans="15:16" x14ac:dyDescent="0.2">
      <c r="O56821" s="284"/>
      <c r="P56821" s="284"/>
    </row>
    <row r="56822" spans="15:16" x14ac:dyDescent="0.2">
      <c r="O56822" s="284"/>
      <c r="P56822" s="284"/>
    </row>
    <row r="56823" spans="15:16" x14ac:dyDescent="0.2">
      <c r="O56823" s="284"/>
      <c r="P56823" s="284"/>
    </row>
    <row r="56824" spans="15:16" x14ac:dyDescent="0.2">
      <c r="O56824" s="284"/>
      <c r="P56824" s="284"/>
    </row>
    <row r="56825" spans="15:16" x14ac:dyDescent="0.2">
      <c r="O56825" s="284"/>
      <c r="P56825" s="284"/>
    </row>
    <row r="56826" spans="15:16" x14ac:dyDescent="0.2">
      <c r="O56826" s="284"/>
      <c r="P56826" s="284"/>
    </row>
    <row r="56827" spans="15:16" x14ac:dyDescent="0.2">
      <c r="O56827" s="284"/>
      <c r="P56827" s="284"/>
    </row>
    <row r="56828" spans="15:16" x14ac:dyDescent="0.2">
      <c r="O56828" s="284"/>
      <c r="P56828" s="284"/>
    </row>
    <row r="56829" spans="15:16" x14ac:dyDescent="0.2">
      <c r="O56829" s="284"/>
      <c r="P56829" s="284"/>
    </row>
    <row r="56830" spans="15:16" x14ac:dyDescent="0.2">
      <c r="O56830" s="284"/>
      <c r="P56830" s="284"/>
    </row>
    <row r="56831" spans="15:16" x14ac:dyDescent="0.2">
      <c r="O56831" s="284"/>
      <c r="P56831" s="284"/>
    </row>
    <row r="56832" spans="15:16" x14ac:dyDescent="0.2">
      <c r="O56832" s="284"/>
      <c r="P56832" s="284"/>
    </row>
    <row r="56833" spans="15:16" x14ac:dyDescent="0.2">
      <c r="O56833" s="284"/>
      <c r="P56833" s="284"/>
    </row>
    <row r="56834" spans="15:16" x14ac:dyDescent="0.2">
      <c r="O56834" s="284"/>
      <c r="P56834" s="284"/>
    </row>
    <row r="56835" spans="15:16" x14ac:dyDescent="0.2">
      <c r="O56835" s="284"/>
      <c r="P56835" s="284"/>
    </row>
    <row r="56836" spans="15:16" x14ac:dyDescent="0.2">
      <c r="O56836" s="284"/>
      <c r="P56836" s="284"/>
    </row>
    <row r="56837" spans="15:16" x14ac:dyDescent="0.2">
      <c r="O56837" s="284"/>
      <c r="P56837" s="284"/>
    </row>
    <row r="56838" spans="15:16" x14ac:dyDescent="0.2">
      <c r="O56838" s="284"/>
      <c r="P56838" s="284"/>
    </row>
    <row r="56839" spans="15:16" x14ac:dyDescent="0.2">
      <c r="O56839" s="284"/>
      <c r="P56839" s="284"/>
    </row>
    <row r="56840" spans="15:16" x14ac:dyDescent="0.2">
      <c r="O56840" s="284"/>
      <c r="P56840" s="284"/>
    </row>
    <row r="56841" spans="15:16" x14ac:dyDescent="0.2">
      <c r="O56841" s="284"/>
      <c r="P56841" s="284"/>
    </row>
    <row r="56842" spans="15:16" x14ac:dyDescent="0.2">
      <c r="O56842" s="284"/>
      <c r="P56842" s="284"/>
    </row>
    <row r="56843" spans="15:16" x14ac:dyDescent="0.2">
      <c r="O56843" s="284"/>
      <c r="P56843" s="284"/>
    </row>
    <row r="56844" spans="15:16" x14ac:dyDescent="0.2">
      <c r="O56844" s="284"/>
      <c r="P56844" s="284"/>
    </row>
    <row r="56845" spans="15:16" x14ac:dyDescent="0.2">
      <c r="O56845" s="284"/>
      <c r="P56845" s="284"/>
    </row>
    <row r="56846" spans="15:16" x14ac:dyDescent="0.2">
      <c r="O56846" s="284"/>
      <c r="P56846" s="284"/>
    </row>
    <row r="56847" spans="15:16" x14ac:dyDescent="0.2">
      <c r="O56847" s="284"/>
      <c r="P56847" s="284"/>
    </row>
    <row r="56848" spans="15:16" x14ac:dyDescent="0.2">
      <c r="O56848" s="284"/>
      <c r="P56848" s="284"/>
    </row>
    <row r="56849" spans="15:16" x14ac:dyDescent="0.2">
      <c r="O56849" s="284"/>
      <c r="P56849" s="284"/>
    </row>
    <row r="56850" spans="15:16" x14ac:dyDescent="0.2">
      <c r="O56850" s="284"/>
      <c r="P56850" s="284"/>
    </row>
    <row r="56851" spans="15:16" x14ac:dyDescent="0.2">
      <c r="O56851" s="284"/>
      <c r="P56851" s="284"/>
    </row>
    <row r="56852" spans="15:16" x14ac:dyDescent="0.2">
      <c r="O56852" s="284"/>
      <c r="P56852" s="284"/>
    </row>
    <row r="56853" spans="15:16" x14ac:dyDescent="0.2">
      <c r="O56853" s="284"/>
      <c r="P56853" s="284"/>
    </row>
    <row r="56854" spans="15:16" x14ac:dyDescent="0.2">
      <c r="O56854" s="284"/>
      <c r="P56854" s="284"/>
    </row>
    <row r="56855" spans="15:16" x14ac:dyDescent="0.2">
      <c r="O56855" s="284"/>
      <c r="P56855" s="284"/>
    </row>
    <row r="56856" spans="15:16" x14ac:dyDescent="0.2">
      <c r="O56856" s="284"/>
      <c r="P56856" s="284"/>
    </row>
    <row r="56857" spans="15:16" x14ac:dyDescent="0.2">
      <c r="O56857" s="284"/>
      <c r="P56857" s="284"/>
    </row>
    <row r="56858" spans="15:16" x14ac:dyDescent="0.2">
      <c r="O56858" s="284"/>
      <c r="P56858" s="284"/>
    </row>
    <row r="56859" spans="15:16" x14ac:dyDescent="0.2">
      <c r="O56859" s="284"/>
      <c r="P56859" s="284"/>
    </row>
    <row r="56860" spans="15:16" x14ac:dyDescent="0.2">
      <c r="O56860" s="284"/>
      <c r="P56860" s="284"/>
    </row>
    <row r="56861" spans="15:16" x14ac:dyDescent="0.2">
      <c r="O56861" s="284"/>
      <c r="P56861" s="284"/>
    </row>
    <row r="56862" spans="15:16" x14ac:dyDescent="0.2">
      <c r="O56862" s="284"/>
      <c r="P56862" s="284"/>
    </row>
    <row r="56863" spans="15:16" x14ac:dyDescent="0.2">
      <c r="O56863" s="284"/>
      <c r="P56863" s="284"/>
    </row>
    <row r="56864" spans="15:16" x14ac:dyDescent="0.2">
      <c r="O56864" s="284"/>
      <c r="P56864" s="284"/>
    </row>
    <row r="56865" spans="15:16" x14ac:dyDescent="0.2">
      <c r="O56865" s="284"/>
      <c r="P56865" s="284"/>
    </row>
    <row r="56866" spans="15:16" x14ac:dyDescent="0.2">
      <c r="O56866" s="284"/>
      <c r="P56866" s="284"/>
    </row>
    <row r="56867" spans="15:16" x14ac:dyDescent="0.2">
      <c r="O56867" s="284"/>
      <c r="P56867" s="284"/>
    </row>
    <row r="56868" spans="15:16" x14ac:dyDescent="0.2">
      <c r="O56868" s="284"/>
      <c r="P56868" s="284"/>
    </row>
    <row r="56869" spans="15:16" x14ac:dyDescent="0.2">
      <c r="O56869" s="284"/>
      <c r="P56869" s="284"/>
    </row>
    <row r="56870" spans="15:16" x14ac:dyDescent="0.2">
      <c r="O56870" s="284"/>
      <c r="P56870" s="284"/>
    </row>
    <row r="56871" spans="15:16" x14ac:dyDescent="0.2">
      <c r="O56871" s="284"/>
      <c r="P56871" s="284"/>
    </row>
    <row r="56872" spans="15:16" x14ac:dyDescent="0.2">
      <c r="O56872" s="284"/>
      <c r="P56872" s="284"/>
    </row>
    <row r="56873" spans="15:16" x14ac:dyDescent="0.2">
      <c r="O56873" s="284"/>
      <c r="P56873" s="284"/>
    </row>
    <row r="56874" spans="15:16" x14ac:dyDescent="0.2">
      <c r="O56874" s="284"/>
      <c r="P56874" s="284"/>
    </row>
    <row r="56875" spans="15:16" x14ac:dyDescent="0.2">
      <c r="O56875" s="284"/>
      <c r="P56875" s="284"/>
    </row>
    <row r="56876" spans="15:16" x14ac:dyDescent="0.2">
      <c r="O56876" s="284"/>
      <c r="P56876" s="284"/>
    </row>
    <row r="56877" spans="15:16" x14ac:dyDescent="0.2">
      <c r="O56877" s="284"/>
      <c r="P56877" s="284"/>
    </row>
    <row r="56878" spans="15:16" x14ac:dyDescent="0.2">
      <c r="O56878" s="284"/>
      <c r="P56878" s="284"/>
    </row>
    <row r="56879" spans="15:16" x14ac:dyDescent="0.2">
      <c r="O56879" s="284"/>
      <c r="P56879" s="284"/>
    </row>
    <row r="56880" spans="15:16" x14ac:dyDescent="0.2">
      <c r="O56880" s="284"/>
      <c r="P56880" s="284"/>
    </row>
    <row r="56881" spans="15:16" x14ac:dyDescent="0.2">
      <c r="O56881" s="284"/>
      <c r="P56881" s="284"/>
    </row>
    <row r="56882" spans="15:16" x14ac:dyDescent="0.2">
      <c r="O56882" s="284"/>
      <c r="P56882" s="284"/>
    </row>
    <row r="56883" spans="15:16" x14ac:dyDescent="0.2">
      <c r="O56883" s="284"/>
      <c r="P56883" s="284"/>
    </row>
    <row r="56884" spans="15:16" x14ac:dyDescent="0.2">
      <c r="O56884" s="284"/>
      <c r="P56884" s="284"/>
    </row>
    <row r="56885" spans="15:16" x14ac:dyDescent="0.2">
      <c r="O56885" s="284"/>
      <c r="P56885" s="284"/>
    </row>
    <row r="56886" spans="15:16" x14ac:dyDescent="0.2">
      <c r="O56886" s="284"/>
      <c r="P56886" s="284"/>
    </row>
    <row r="56887" spans="15:16" x14ac:dyDescent="0.2">
      <c r="O56887" s="284"/>
      <c r="P56887" s="284"/>
    </row>
    <row r="56888" spans="15:16" x14ac:dyDescent="0.2">
      <c r="O56888" s="284"/>
      <c r="P56888" s="284"/>
    </row>
    <row r="56889" spans="15:16" x14ac:dyDescent="0.2">
      <c r="O56889" s="284"/>
      <c r="P56889" s="284"/>
    </row>
    <row r="56890" spans="15:16" x14ac:dyDescent="0.2">
      <c r="O56890" s="284"/>
      <c r="P56890" s="284"/>
    </row>
    <row r="56891" spans="15:16" x14ac:dyDescent="0.2">
      <c r="O56891" s="284"/>
      <c r="P56891" s="284"/>
    </row>
    <row r="56892" spans="15:16" x14ac:dyDescent="0.2">
      <c r="O56892" s="284"/>
      <c r="P56892" s="284"/>
    </row>
    <row r="56893" spans="15:16" x14ac:dyDescent="0.2">
      <c r="O56893" s="284"/>
      <c r="P56893" s="284"/>
    </row>
    <row r="56894" spans="15:16" x14ac:dyDescent="0.2">
      <c r="O56894" s="284"/>
      <c r="P56894" s="284"/>
    </row>
    <row r="56895" spans="15:16" x14ac:dyDescent="0.2">
      <c r="O56895" s="284"/>
      <c r="P56895" s="284"/>
    </row>
    <row r="56896" spans="15:16" x14ac:dyDescent="0.2">
      <c r="O56896" s="284"/>
      <c r="P56896" s="284"/>
    </row>
    <row r="56897" spans="15:16" x14ac:dyDescent="0.2">
      <c r="O56897" s="284"/>
      <c r="P56897" s="284"/>
    </row>
    <row r="56898" spans="15:16" x14ac:dyDescent="0.2">
      <c r="O56898" s="284"/>
      <c r="P56898" s="284"/>
    </row>
    <row r="56899" spans="15:16" x14ac:dyDescent="0.2">
      <c r="O56899" s="284"/>
      <c r="P56899" s="284"/>
    </row>
    <row r="56900" spans="15:16" x14ac:dyDescent="0.2">
      <c r="O56900" s="284"/>
      <c r="P56900" s="284"/>
    </row>
    <row r="56901" spans="15:16" x14ac:dyDescent="0.2">
      <c r="O56901" s="284"/>
      <c r="P56901" s="284"/>
    </row>
    <row r="56902" spans="15:16" x14ac:dyDescent="0.2">
      <c r="O56902" s="284"/>
      <c r="P56902" s="284"/>
    </row>
    <row r="56903" spans="15:16" x14ac:dyDescent="0.2">
      <c r="O56903" s="284"/>
      <c r="P56903" s="284"/>
    </row>
    <row r="56904" spans="15:16" x14ac:dyDescent="0.2">
      <c r="O56904" s="284"/>
      <c r="P56904" s="284"/>
    </row>
    <row r="56905" spans="15:16" x14ac:dyDescent="0.2">
      <c r="O56905" s="284"/>
      <c r="P56905" s="284"/>
    </row>
    <row r="56906" spans="15:16" x14ac:dyDescent="0.2">
      <c r="O56906" s="284"/>
      <c r="P56906" s="284"/>
    </row>
    <row r="56907" spans="15:16" x14ac:dyDescent="0.2">
      <c r="O56907" s="284"/>
      <c r="P56907" s="284"/>
    </row>
    <row r="56908" spans="15:16" x14ac:dyDescent="0.2">
      <c r="O56908" s="284"/>
      <c r="P56908" s="284"/>
    </row>
    <row r="56909" spans="15:16" x14ac:dyDescent="0.2">
      <c r="O56909" s="284"/>
      <c r="P56909" s="284"/>
    </row>
    <row r="56910" spans="15:16" x14ac:dyDescent="0.2">
      <c r="O56910" s="284"/>
      <c r="P56910" s="284"/>
    </row>
    <row r="56911" spans="15:16" x14ac:dyDescent="0.2">
      <c r="O56911" s="284"/>
      <c r="P56911" s="284"/>
    </row>
    <row r="56912" spans="15:16" x14ac:dyDescent="0.2">
      <c r="O56912" s="284"/>
      <c r="P56912" s="284"/>
    </row>
    <row r="56913" spans="15:16" x14ac:dyDescent="0.2">
      <c r="O56913" s="284"/>
      <c r="P56913" s="284"/>
    </row>
    <row r="56914" spans="15:16" x14ac:dyDescent="0.2">
      <c r="O56914" s="284"/>
      <c r="P56914" s="284"/>
    </row>
    <row r="56915" spans="15:16" x14ac:dyDescent="0.2">
      <c r="O56915" s="284"/>
      <c r="P56915" s="284"/>
    </row>
    <row r="56916" spans="15:16" x14ac:dyDescent="0.2">
      <c r="O56916" s="284"/>
      <c r="P56916" s="284"/>
    </row>
    <row r="56917" spans="15:16" x14ac:dyDescent="0.2">
      <c r="O56917" s="284"/>
      <c r="P56917" s="284"/>
    </row>
    <row r="56918" spans="15:16" x14ac:dyDescent="0.2">
      <c r="O56918" s="284"/>
      <c r="P56918" s="284"/>
    </row>
    <row r="56919" spans="15:16" x14ac:dyDescent="0.2">
      <c r="O56919" s="284"/>
      <c r="P56919" s="284"/>
    </row>
    <row r="56920" spans="15:16" x14ac:dyDescent="0.2">
      <c r="O56920" s="284"/>
      <c r="P56920" s="284"/>
    </row>
    <row r="56921" spans="15:16" x14ac:dyDescent="0.2">
      <c r="O56921" s="284"/>
      <c r="P56921" s="284"/>
    </row>
    <row r="56922" spans="15:16" x14ac:dyDescent="0.2">
      <c r="O56922" s="284"/>
      <c r="P56922" s="284"/>
    </row>
    <row r="56923" spans="15:16" x14ac:dyDescent="0.2">
      <c r="O56923" s="284"/>
      <c r="P56923" s="284"/>
    </row>
    <row r="56924" spans="15:16" x14ac:dyDescent="0.2">
      <c r="O56924" s="284"/>
      <c r="P56924" s="284"/>
    </row>
    <row r="56925" spans="15:16" x14ac:dyDescent="0.2">
      <c r="O56925" s="284"/>
      <c r="P56925" s="284"/>
    </row>
    <row r="56926" spans="15:16" x14ac:dyDescent="0.2">
      <c r="O56926" s="284"/>
      <c r="P56926" s="284"/>
    </row>
    <row r="56927" spans="15:16" x14ac:dyDescent="0.2">
      <c r="O56927" s="284"/>
      <c r="P56927" s="284"/>
    </row>
    <row r="56928" spans="15:16" x14ac:dyDescent="0.2">
      <c r="O56928" s="284"/>
      <c r="P56928" s="284"/>
    </row>
    <row r="56929" spans="15:16" x14ac:dyDescent="0.2">
      <c r="O56929" s="284"/>
      <c r="P56929" s="284"/>
    </row>
    <row r="56930" spans="15:16" x14ac:dyDescent="0.2">
      <c r="O56930" s="284"/>
      <c r="P56930" s="284"/>
    </row>
    <row r="56931" spans="15:16" x14ac:dyDescent="0.2">
      <c r="O56931" s="284"/>
      <c r="P56931" s="284"/>
    </row>
    <row r="56932" spans="15:16" x14ac:dyDescent="0.2">
      <c r="O56932" s="284"/>
      <c r="P56932" s="284"/>
    </row>
    <row r="56933" spans="15:16" x14ac:dyDescent="0.2">
      <c r="O56933" s="284"/>
      <c r="P56933" s="284"/>
    </row>
    <row r="56934" spans="15:16" x14ac:dyDescent="0.2">
      <c r="O56934" s="284"/>
      <c r="P56934" s="284"/>
    </row>
    <row r="56935" spans="15:16" x14ac:dyDescent="0.2">
      <c r="O56935" s="284"/>
      <c r="P56935" s="284"/>
    </row>
    <row r="56936" spans="15:16" x14ac:dyDescent="0.2">
      <c r="O56936" s="284"/>
      <c r="P56936" s="284"/>
    </row>
    <row r="56937" spans="15:16" x14ac:dyDescent="0.2">
      <c r="O56937" s="284"/>
      <c r="P56937" s="284"/>
    </row>
    <row r="56938" spans="15:16" x14ac:dyDescent="0.2">
      <c r="O56938" s="284"/>
      <c r="P56938" s="284"/>
    </row>
    <row r="56939" spans="15:16" x14ac:dyDescent="0.2">
      <c r="O56939" s="284"/>
      <c r="P56939" s="284"/>
    </row>
    <row r="56940" spans="15:16" x14ac:dyDescent="0.2">
      <c r="O56940" s="284"/>
      <c r="P56940" s="284"/>
    </row>
    <row r="56941" spans="15:16" x14ac:dyDescent="0.2">
      <c r="O56941" s="284"/>
      <c r="P56941" s="284"/>
    </row>
    <row r="56942" spans="15:16" x14ac:dyDescent="0.2">
      <c r="O56942" s="284"/>
      <c r="P56942" s="284"/>
    </row>
    <row r="56943" spans="15:16" x14ac:dyDescent="0.2">
      <c r="O56943" s="284"/>
      <c r="P56943" s="284"/>
    </row>
    <row r="56944" spans="15:16" x14ac:dyDescent="0.2">
      <c r="O56944" s="284"/>
      <c r="P56944" s="284"/>
    </row>
    <row r="56945" spans="15:16" x14ac:dyDescent="0.2">
      <c r="O56945" s="284"/>
      <c r="P56945" s="284"/>
    </row>
    <row r="56946" spans="15:16" x14ac:dyDescent="0.2">
      <c r="O56946" s="284"/>
      <c r="P56946" s="284"/>
    </row>
    <row r="56947" spans="15:16" x14ac:dyDescent="0.2">
      <c r="O56947" s="284"/>
      <c r="P56947" s="284"/>
    </row>
    <row r="56948" spans="15:16" x14ac:dyDescent="0.2">
      <c r="O56948" s="284"/>
      <c r="P56948" s="284"/>
    </row>
    <row r="56949" spans="15:16" x14ac:dyDescent="0.2">
      <c r="O56949" s="284"/>
      <c r="P56949" s="284"/>
    </row>
    <row r="56950" spans="15:16" x14ac:dyDescent="0.2">
      <c r="O56950" s="284"/>
      <c r="P56950" s="284"/>
    </row>
    <row r="56951" spans="15:16" x14ac:dyDescent="0.2">
      <c r="O56951" s="284"/>
      <c r="P56951" s="284"/>
    </row>
    <row r="56952" spans="15:16" x14ac:dyDescent="0.2">
      <c r="O56952" s="284"/>
      <c r="P56952" s="284"/>
    </row>
    <row r="56953" spans="15:16" x14ac:dyDescent="0.2">
      <c r="O56953" s="284"/>
      <c r="P56953" s="284"/>
    </row>
    <row r="56954" spans="15:16" x14ac:dyDescent="0.2">
      <c r="O56954" s="284"/>
      <c r="P56954" s="284"/>
    </row>
    <row r="56955" spans="15:16" x14ac:dyDescent="0.2">
      <c r="O56955" s="284"/>
      <c r="P56955" s="284"/>
    </row>
    <row r="56956" spans="15:16" x14ac:dyDescent="0.2">
      <c r="O56956" s="284"/>
      <c r="P56956" s="284"/>
    </row>
    <row r="56957" spans="15:16" x14ac:dyDescent="0.2">
      <c r="O56957" s="284"/>
      <c r="P56957" s="284"/>
    </row>
    <row r="56958" spans="15:16" x14ac:dyDescent="0.2">
      <c r="O56958" s="284"/>
      <c r="P56958" s="284"/>
    </row>
    <row r="56959" spans="15:16" x14ac:dyDescent="0.2">
      <c r="O56959" s="284"/>
      <c r="P56959" s="284"/>
    </row>
    <row r="56960" spans="15:16" x14ac:dyDescent="0.2">
      <c r="O56960" s="284"/>
      <c r="P56960" s="284"/>
    </row>
    <row r="56961" spans="15:16" x14ac:dyDescent="0.2">
      <c r="O56961" s="284"/>
      <c r="P56961" s="284"/>
    </row>
    <row r="56962" spans="15:16" x14ac:dyDescent="0.2">
      <c r="O56962" s="284"/>
      <c r="P56962" s="284"/>
    </row>
    <row r="56963" spans="15:16" x14ac:dyDescent="0.2">
      <c r="O56963" s="284"/>
      <c r="P56963" s="284"/>
    </row>
    <row r="56964" spans="15:16" x14ac:dyDescent="0.2">
      <c r="O56964" s="284"/>
      <c r="P56964" s="284"/>
    </row>
    <row r="56965" spans="15:16" x14ac:dyDescent="0.2">
      <c r="O56965" s="284"/>
      <c r="P56965" s="284"/>
    </row>
    <row r="56966" spans="15:16" x14ac:dyDescent="0.2">
      <c r="O56966" s="284"/>
      <c r="P56966" s="284"/>
    </row>
    <row r="56967" spans="15:16" x14ac:dyDescent="0.2">
      <c r="O56967" s="284"/>
      <c r="P56967" s="284"/>
    </row>
    <row r="56968" spans="15:16" x14ac:dyDescent="0.2">
      <c r="O56968" s="284"/>
      <c r="P56968" s="284"/>
    </row>
    <row r="56969" spans="15:16" x14ac:dyDescent="0.2">
      <c r="O56969" s="284"/>
      <c r="P56969" s="284"/>
    </row>
    <row r="56970" spans="15:16" x14ac:dyDescent="0.2">
      <c r="O56970" s="284"/>
      <c r="P56970" s="284"/>
    </row>
    <row r="56971" spans="15:16" x14ac:dyDescent="0.2">
      <c r="O56971" s="284"/>
      <c r="P56971" s="284"/>
    </row>
    <row r="56972" spans="15:16" x14ac:dyDescent="0.2">
      <c r="O56972" s="284"/>
      <c r="P56972" s="284"/>
    </row>
    <row r="56973" spans="15:16" x14ac:dyDescent="0.2">
      <c r="O56973" s="284"/>
      <c r="P56973" s="284"/>
    </row>
    <row r="56974" spans="15:16" x14ac:dyDescent="0.2">
      <c r="O56974" s="284"/>
      <c r="P56974" s="284"/>
    </row>
    <row r="56975" spans="15:16" x14ac:dyDescent="0.2">
      <c r="O56975" s="284"/>
      <c r="P56975" s="284"/>
    </row>
    <row r="56976" spans="15:16" x14ac:dyDescent="0.2">
      <c r="O56976" s="284"/>
      <c r="P56976" s="284"/>
    </row>
    <row r="56977" spans="15:16" x14ac:dyDescent="0.2">
      <c r="O56977" s="284"/>
      <c r="P56977" s="284"/>
    </row>
    <row r="56978" spans="15:16" x14ac:dyDescent="0.2">
      <c r="O56978" s="284"/>
      <c r="P56978" s="284"/>
    </row>
    <row r="56979" spans="15:16" x14ac:dyDescent="0.2">
      <c r="O56979" s="284"/>
      <c r="P56979" s="284"/>
    </row>
    <row r="56980" spans="15:16" x14ac:dyDescent="0.2">
      <c r="O56980" s="284"/>
      <c r="P56980" s="284"/>
    </row>
    <row r="56981" spans="15:16" x14ac:dyDescent="0.2">
      <c r="O56981" s="284"/>
      <c r="P56981" s="284"/>
    </row>
    <row r="56982" spans="15:16" x14ac:dyDescent="0.2">
      <c r="O56982" s="284"/>
      <c r="P56982" s="284"/>
    </row>
    <row r="56983" spans="15:16" x14ac:dyDescent="0.2">
      <c r="O56983" s="284"/>
      <c r="P56983" s="284"/>
    </row>
    <row r="56984" spans="15:16" x14ac:dyDescent="0.2">
      <c r="O56984" s="284"/>
      <c r="P56984" s="284"/>
    </row>
    <row r="56985" spans="15:16" x14ac:dyDescent="0.2">
      <c r="O56985" s="284"/>
      <c r="P56985" s="284"/>
    </row>
    <row r="56986" spans="15:16" x14ac:dyDescent="0.2">
      <c r="O56986" s="284"/>
      <c r="P56986" s="284"/>
    </row>
    <row r="56987" spans="15:16" x14ac:dyDescent="0.2">
      <c r="O56987" s="284"/>
      <c r="P56987" s="284"/>
    </row>
    <row r="56988" spans="15:16" x14ac:dyDescent="0.2">
      <c r="O56988" s="284"/>
      <c r="P56988" s="284"/>
    </row>
    <row r="56989" spans="15:16" x14ac:dyDescent="0.2">
      <c r="O56989" s="284"/>
      <c r="P56989" s="284"/>
    </row>
    <row r="56990" spans="15:16" x14ac:dyDescent="0.2">
      <c r="O56990" s="284"/>
      <c r="P56990" s="284"/>
    </row>
    <row r="56991" spans="15:16" x14ac:dyDescent="0.2">
      <c r="O56991" s="284"/>
      <c r="P56991" s="284"/>
    </row>
    <row r="56992" spans="15:16" x14ac:dyDescent="0.2">
      <c r="O56992" s="284"/>
      <c r="P56992" s="284"/>
    </row>
    <row r="56993" spans="15:16" x14ac:dyDescent="0.2">
      <c r="O56993" s="284"/>
      <c r="P56993" s="284"/>
    </row>
    <row r="56994" spans="15:16" x14ac:dyDescent="0.2">
      <c r="O56994" s="284"/>
      <c r="P56994" s="284"/>
    </row>
    <row r="56995" spans="15:16" x14ac:dyDescent="0.2">
      <c r="O56995" s="284"/>
      <c r="P56995" s="284"/>
    </row>
    <row r="56996" spans="15:16" x14ac:dyDescent="0.2">
      <c r="O56996" s="284"/>
      <c r="P56996" s="284"/>
    </row>
    <row r="56997" spans="15:16" x14ac:dyDescent="0.2">
      <c r="O56997" s="284"/>
      <c r="P56997" s="284"/>
    </row>
    <row r="56998" spans="15:16" x14ac:dyDescent="0.2">
      <c r="O56998" s="284"/>
      <c r="P56998" s="284"/>
    </row>
    <row r="56999" spans="15:16" x14ac:dyDescent="0.2">
      <c r="O56999" s="284"/>
      <c r="P56999" s="284"/>
    </row>
    <row r="57000" spans="15:16" x14ac:dyDescent="0.2">
      <c r="O57000" s="284"/>
      <c r="P57000" s="284"/>
    </row>
    <row r="57001" spans="15:16" x14ac:dyDescent="0.2">
      <c r="O57001" s="284"/>
      <c r="P57001" s="284"/>
    </row>
    <row r="57002" spans="15:16" x14ac:dyDescent="0.2">
      <c r="O57002" s="284"/>
      <c r="P57002" s="284"/>
    </row>
    <row r="57003" spans="15:16" x14ac:dyDescent="0.2">
      <c r="O57003" s="284"/>
      <c r="P57003" s="284"/>
    </row>
    <row r="57004" spans="15:16" x14ac:dyDescent="0.2">
      <c r="O57004" s="284"/>
      <c r="P57004" s="284"/>
    </row>
    <row r="57005" spans="15:16" x14ac:dyDescent="0.2">
      <c r="O57005" s="284"/>
      <c r="P57005" s="284"/>
    </row>
    <row r="57006" spans="15:16" x14ac:dyDescent="0.2">
      <c r="O57006" s="284"/>
      <c r="P57006" s="284"/>
    </row>
    <row r="57007" spans="15:16" x14ac:dyDescent="0.2">
      <c r="O57007" s="284"/>
      <c r="P57007" s="284"/>
    </row>
    <row r="57008" spans="15:16" x14ac:dyDescent="0.2">
      <c r="O57008" s="284"/>
      <c r="P57008" s="284"/>
    </row>
    <row r="57009" spans="15:16" x14ac:dyDescent="0.2">
      <c r="O57009" s="284"/>
      <c r="P57009" s="284"/>
    </row>
    <row r="57010" spans="15:16" x14ac:dyDescent="0.2">
      <c r="O57010" s="284"/>
      <c r="P57010" s="284"/>
    </row>
    <row r="57011" spans="15:16" x14ac:dyDescent="0.2">
      <c r="O57011" s="284"/>
      <c r="P57011" s="284"/>
    </row>
    <row r="57012" spans="15:16" x14ac:dyDescent="0.2">
      <c r="O57012" s="284"/>
      <c r="P57012" s="284"/>
    </row>
    <row r="57013" spans="15:16" x14ac:dyDescent="0.2">
      <c r="O57013" s="284"/>
      <c r="P57013" s="284"/>
    </row>
    <row r="57014" spans="15:16" x14ac:dyDescent="0.2">
      <c r="O57014" s="284"/>
      <c r="P57014" s="284"/>
    </row>
    <row r="57015" spans="15:16" x14ac:dyDescent="0.2">
      <c r="O57015" s="284"/>
      <c r="P57015" s="284"/>
    </row>
    <row r="57016" spans="15:16" x14ac:dyDescent="0.2">
      <c r="O57016" s="284"/>
      <c r="P57016" s="284"/>
    </row>
    <row r="57017" spans="15:16" x14ac:dyDescent="0.2">
      <c r="O57017" s="284"/>
      <c r="P57017" s="284"/>
    </row>
    <row r="57018" spans="15:16" x14ac:dyDescent="0.2">
      <c r="O57018" s="284"/>
      <c r="P57018" s="284"/>
    </row>
    <row r="57019" spans="15:16" x14ac:dyDescent="0.2">
      <c r="O57019" s="284"/>
      <c r="P57019" s="284"/>
    </row>
    <row r="57020" spans="15:16" x14ac:dyDescent="0.2">
      <c r="O57020" s="284"/>
      <c r="P57020" s="284"/>
    </row>
    <row r="57021" spans="15:16" x14ac:dyDescent="0.2">
      <c r="O57021" s="284"/>
      <c r="P57021" s="284"/>
    </row>
    <row r="57022" spans="15:16" x14ac:dyDescent="0.2">
      <c r="O57022" s="284"/>
      <c r="P57022" s="284"/>
    </row>
    <row r="57023" spans="15:16" x14ac:dyDescent="0.2">
      <c r="O57023" s="284"/>
      <c r="P57023" s="284"/>
    </row>
    <row r="57024" spans="15:16" x14ac:dyDescent="0.2">
      <c r="O57024" s="284"/>
      <c r="P57024" s="284"/>
    </row>
    <row r="57025" spans="15:16" x14ac:dyDescent="0.2">
      <c r="O57025" s="284"/>
      <c r="P57025" s="284"/>
    </row>
    <row r="57026" spans="15:16" x14ac:dyDescent="0.2">
      <c r="O57026" s="284"/>
      <c r="P57026" s="284"/>
    </row>
    <row r="57027" spans="15:16" x14ac:dyDescent="0.2">
      <c r="O57027" s="284"/>
      <c r="P57027" s="284"/>
    </row>
    <row r="57028" spans="15:16" x14ac:dyDescent="0.2">
      <c r="O57028" s="284"/>
      <c r="P57028" s="284"/>
    </row>
    <row r="57029" spans="15:16" x14ac:dyDescent="0.2">
      <c r="O57029" s="284"/>
      <c r="P57029" s="284"/>
    </row>
    <row r="57030" spans="15:16" x14ac:dyDescent="0.2">
      <c r="O57030" s="284"/>
      <c r="P57030" s="284"/>
    </row>
    <row r="57031" spans="15:16" x14ac:dyDescent="0.2">
      <c r="O57031" s="284"/>
      <c r="P57031" s="284"/>
    </row>
    <row r="57032" spans="15:16" x14ac:dyDescent="0.2">
      <c r="O57032" s="284"/>
      <c r="P57032" s="284"/>
    </row>
    <row r="57033" spans="15:16" x14ac:dyDescent="0.2">
      <c r="O57033" s="284"/>
      <c r="P57033" s="284"/>
    </row>
    <row r="57034" spans="15:16" x14ac:dyDescent="0.2">
      <c r="O57034" s="284"/>
      <c r="P57034" s="284"/>
    </row>
    <row r="57035" spans="15:16" x14ac:dyDescent="0.2">
      <c r="O57035" s="284"/>
      <c r="P57035" s="284"/>
    </row>
    <row r="57036" spans="15:16" x14ac:dyDescent="0.2">
      <c r="O57036" s="284"/>
      <c r="P57036" s="284"/>
    </row>
    <row r="57037" spans="15:16" x14ac:dyDescent="0.2">
      <c r="O57037" s="284"/>
      <c r="P57037" s="284"/>
    </row>
    <row r="57038" spans="15:16" x14ac:dyDescent="0.2">
      <c r="O57038" s="284"/>
      <c r="P57038" s="284"/>
    </row>
    <row r="57039" spans="15:16" x14ac:dyDescent="0.2">
      <c r="O57039" s="284"/>
      <c r="P57039" s="284"/>
    </row>
    <row r="57040" spans="15:16" x14ac:dyDescent="0.2">
      <c r="O57040" s="284"/>
      <c r="P57040" s="284"/>
    </row>
    <row r="57041" spans="15:16" x14ac:dyDescent="0.2">
      <c r="O57041" s="284"/>
      <c r="P57041" s="284"/>
    </row>
    <row r="57042" spans="15:16" x14ac:dyDescent="0.2">
      <c r="O57042" s="284"/>
      <c r="P57042" s="284"/>
    </row>
    <row r="57043" spans="15:16" x14ac:dyDescent="0.2">
      <c r="O57043" s="284"/>
      <c r="P57043" s="284"/>
    </row>
    <row r="57044" spans="15:16" x14ac:dyDescent="0.2">
      <c r="O57044" s="284"/>
      <c r="P57044" s="284"/>
    </row>
    <row r="57045" spans="15:16" x14ac:dyDescent="0.2">
      <c r="O57045" s="284"/>
      <c r="P57045" s="284"/>
    </row>
    <row r="57046" spans="15:16" x14ac:dyDescent="0.2">
      <c r="O57046" s="284"/>
      <c r="P57046" s="284"/>
    </row>
    <row r="57047" spans="15:16" x14ac:dyDescent="0.2">
      <c r="O57047" s="284"/>
      <c r="P57047" s="284"/>
    </row>
    <row r="57048" spans="15:16" x14ac:dyDescent="0.2">
      <c r="O57048" s="284"/>
      <c r="P57048" s="284"/>
    </row>
    <row r="57049" spans="15:16" x14ac:dyDescent="0.2">
      <c r="O57049" s="284"/>
      <c r="P57049" s="284"/>
    </row>
    <row r="57050" spans="15:16" x14ac:dyDescent="0.2">
      <c r="O57050" s="284"/>
      <c r="P57050" s="284"/>
    </row>
    <row r="57051" spans="15:16" x14ac:dyDescent="0.2">
      <c r="O57051" s="284"/>
      <c r="P57051" s="284"/>
    </row>
    <row r="57052" spans="15:16" x14ac:dyDescent="0.2">
      <c r="O57052" s="284"/>
      <c r="P57052" s="284"/>
    </row>
    <row r="57053" spans="15:16" x14ac:dyDescent="0.2">
      <c r="O57053" s="284"/>
      <c r="P57053" s="284"/>
    </row>
    <row r="57054" spans="15:16" x14ac:dyDescent="0.2">
      <c r="O57054" s="284"/>
      <c r="P57054" s="284"/>
    </row>
    <row r="57055" spans="15:16" x14ac:dyDescent="0.2">
      <c r="O57055" s="284"/>
      <c r="P57055" s="284"/>
    </row>
    <row r="57056" spans="15:16" x14ac:dyDescent="0.2">
      <c r="O57056" s="284"/>
      <c r="P57056" s="284"/>
    </row>
    <row r="57057" spans="15:16" x14ac:dyDescent="0.2">
      <c r="O57057" s="284"/>
      <c r="P57057" s="284"/>
    </row>
    <row r="57058" spans="15:16" x14ac:dyDescent="0.2">
      <c r="O57058" s="284"/>
      <c r="P57058" s="284"/>
    </row>
    <row r="57059" spans="15:16" x14ac:dyDescent="0.2">
      <c r="O57059" s="284"/>
      <c r="P57059" s="284"/>
    </row>
    <row r="57060" spans="15:16" x14ac:dyDescent="0.2">
      <c r="O57060" s="284"/>
      <c r="P57060" s="284"/>
    </row>
    <row r="57061" spans="15:16" x14ac:dyDescent="0.2">
      <c r="O57061" s="284"/>
      <c r="P57061" s="284"/>
    </row>
    <row r="57062" spans="15:16" x14ac:dyDescent="0.2">
      <c r="O57062" s="284"/>
      <c r="P57062" s="284"/>
    </row>
    <row r="57063" spans="15:16" x14ac:dyDescent="0.2">
      <c r="O57063" s="284"/>
      <c r="P57063" s="284"/>
    </row>
    <row r="57064" spans="15:16" x14ac:dyDescent="0.2">
      <c r="O57064" s="284"/>
      <c r="P57064" s="284"/>
    </row>
    <row r="57065" spans="15:16" x14ac:dyDescent="0.2">
      <c r="O57065" s="284"/>
      <c r="P57065" s="284"/>
    </row>
    <row r="57066" spans="15:16" x14ac:dyDescent="0.2">
      <c r="O57066" s="284"/>
      <c r="P57066" s="284"/>
    </row>
    <row r="57067" spans="15:16" x14ac:dyDescent="0.2">
      <c r="O57067" s="284"/>
      <c r="P57067" s="284"/>
    </row>
    <row r="57068" spans="15:16" x14ac:dyDescent="0.2">
      <c r="O57068" s="284"/>
      <c r="P57068" s="284"/>
    </row>
    <row r="57069" spans="15:16" x14ac:dyDescent="0.2">
      <c r="O57069" s="284"/>
      <c r="P57069" s="284"/>
    </row>
    <row r="57070" spans="15:16" x14ac:dyDescent="0.2">
      <c r="O57070" s="284"/>
      <c r="P57070" s="284"/>
    </row>
    <row r="57071" spans="15:16" x14ac:dyDescent="0.2">
      <c r="O57071" s="284"/>
      <c r="P57071" s="284"/>
    </row>
    <row r="57072" spans="15:16" x14ac:dyDescent="0.2">
      <c r="O57072" s="284"/>
      <c r="P57072" s="284"/>
    </row>
    <row r="57073" spans="15:16" x14ac:dyDescent="0.2">
      <c r="O57073" s="284"/>
      <c r="P57073" s="284"/>
    </row>
    <row r="57074" spans="15:16" x14ac:dyDescent="0.2">
      <c r="O57074" s="284"/>
      <c r="P57074" s="284"/>
    </row>
    <row r="57075" spans="15:16" x14ac:dyDescent="0.2">
      <c r="O57075" s="284"/>
      <c r="P57075" s="284"/>
    </row>
    <row r="57076" spans="15:16" x14ac:dyDescent="0.2">
      <c r="O57076" s="284"/>
      <c r="P57076" s="284"/>
    </row>
    <row r="57077" spans="15:16" x14ac:dyDescent="0.2">
      <c r="O57077" s="284"/>
      <c r="P57077" s="284"/>
    </row>
    <row r="57078" spans="15:16" x14ac:dyDescent="0.2">
      <c r="O57078" s="284"/>
      <c r="P57078" s="284"/>
    </row>
    <row r="57079" spans="15:16" x14ac:dyDescent="0.2">
      <c r="O57079" s="284"/>
      <c r="P57079" s="284"/>
    </row>
    <row r="57080" spans="15:16" x14ac:dyDescent="0.2">
      <c r="O57080" s="284"/>
      <c r="P57080" s="284"/>
    </row>
    <row r="57081" spans="15:16" x14ac:dyDescent="0.2">
      <c r="O57081" s="284"/>
      <c r="P57081" s="284"/>
    </row>
    <row r="57082" spans="15:16" x14ac:dyDescent="0.2">
      <c r="O57082" s="284"/>
      <c r="P57082" s="284"/>
    </row>
    <row r="57083" spans="15:16" x14ac:dyDescent="0.2">
      <c r="O57083" s="284"/>
      <c r="P57083" s="284"/>
    </row>
    <row r="57084" spans="15:16" x14ac:dyDescent="0.2">
      <c r="O57084" s="284"/>
      <c r="P57084" s="284"/>
    </row>
    <row r="57085" spans="15:16" x14ac:dyDescent="0.2">
      <c r="O57085" s="284"/>
      <c r="P57085" s="284"/>
    </row>
    <row r="57086" spans="15:16" x14ac:dyDescent="0.2">
      <c r="O57086" s="284"/>
      <c r="P57086" s="284"/>
    </row>
    <row r="57087" spans="15:16" x14ac:dyDescent="0.2">
      <c r="O57087" s="284"/>
      <c r="P57087" s="284"/>
    </row>
    <row r="57088" spans="15:16" x14ac:dyDescent="0.2">
      <c r="O57088" s="284"/>
      <c r="P57088" s="284"/>
    </row>
    <row r="57089" spans="15:16" x14ac:dyDescent="0.2">
      <c r="O57089" s="284"/>
      <c r="P57089" s="284"/>
    </row>
    <row r="57090" spans="15:16" x14ac:dyDescent="0.2">
      <c r="O57090" s="284"/>
      <c r="P57090" s="284"/>
    </row>
    <row r="57091" spans="15:16" x14ac:dyDescent="0.2">
      <c r="O57091" s="284"/>
      <c r="P57091" s="284"/>
    </row>
    <row r="57092" spans="15:16" x14ac:dyDescent="0.2">
      <c r="O57092" s="284"/>
      <c r="P57092" s="284"/>
    </row>
    <row r="57093" spans="15:16" x14ac:dyDescent="0.2">
      <c r="O57093" s="284"/>
      <c r="P57093" s="284"/>
    </row>
    <row r="57094" spans="15:16" x14ac:dyDescent="0.2">
      <c r="O57094" s="284"/>
      <c r="P57094" s="284"/>
    </row>
    <row r="57095" spans="15:16" x14ac:dyDescent="0.2">
      <c r="O57095" s="284"/>
      <c r="P57095" s="284"/>
    </row>
    <row r="57096" spans="15:16" x14ac:dyDescent="0.2">
      <c r="O57096" s="284"/>
      <c r="P57096" s="284"/>
    </row>
    <row r="57097" spans="15:16" x14ac:dyDescent="0.2">
      <c r="O57097" s="284"/>
      <c r="P57097" s="284"/>
    </row>
    <row r="57098" spans="15:16" x14ac:dyDescent="0.2">
      <c r="O57098" s="284"/>
      <c r="P57098" s="284"/>
    </row>
    <row r="57099" spans="15:16" x14ac:dyDescent="0.2">
      <c r="O57099" s="284"/>
      <c r="P57099" s="284"/>
    </row>
    <row r="57100" spans="15:16" x14ac:dyDescent="0.2">
      <c r="O57100" s="284"/>
      <c r="P57100" s="284"/>
    </row>
    <row r="57101" spans="15:16" x14ac:dyDescent="0.2">
      <c r="O57101" s="284"/>
      <c r="P57101" s="284"/>
    </row>
    <row r="57102" spans="15:16" x14ac:dyDescent="0.2">
      <c r="O57102" s="284"/>
      <c r="P57102" s="284"/>
    </row>
    <row r="57103" spans="15:16" x14ac:dyDescent="0.2">
      <c r="O57103" s="284"/>
      <c r="P57103" s="284"/>
    </row>
    <row r="57104" spans="15:16" x14ac:dyDescent="0.2">
      <c r="O57104" s="284"/>
      <c r="P57104" s="284"/>
    </row>
    <row r="57105" spans="15:16" x14ac:dyDescent="0.2">
      <c r="O57105" s="284"/>
      <c r="P57105" s="284"/>
    </row>
    <row r="57106" spans="15:16" x14ac:dyDescent="0.2">
      <c r="O57106" s="284"/>
      <c r="P57106" s="284"/>
    </row>
    <row r="57107" spans="15:16" x14ac:dyDescent="0.2">
      <c r="O57107" s="284"/>
      <c r="P57107" s="284"/>
    </row>
    <row r="57108" spans="15:16" x14ac:dyDescent="0.2">
      <c r="O57108" s="284"/>
      <c r="P57108" s="284"/>
    </row>
    <row r="57109" spans="15:16" x14ac:dyDescent="0.2">
      <c r="O57109" s="284"/>
      <c r="P57109" s="284"/>
    </row>
    <row r="57110" spans="15:16" x14ac:dyDescent="0.2">
      <c r="O57110" s="284"/>
      <c r="P57110" s="284"/>
    </row>
    <row r="57111" spans="15:16" x14ac:dyDescent="0.2">
      <c r="O57111" s="284"/>
      <c r="P57111" s="284"/>
    </row>
    <row r="57112" spans="15:16" x14ac:dyDescent="0.2">
      <c r="O57112" s="284"/>
      <c r="P57112" s="284"/>
    </row>
    <row r="57113" spans="15:16" x14ac:dyDescent="0.2">
      <c r="O57113" s="284"/>
      <c r="P57113" s="284"/>
    </row>
    <row r="57114" spans="15:16" x14ac:dyDescent="0.2">
      <c r="O57114" s="284"/>
      <c r="P57114" s="284"/>
    </row>
    <row r="57115" spans="15:16" x14ac:dyDescent="0.2">
      <c r="O57115" s="284"/>
      <c r="P57115" s="284"/>
    </row>
    <row r="57116" spans="15:16" x14ac:dyDescent="0.2">
      <c r="O57116" s="284"/>
      <c r="P57116" s="284"/>
    </row>
    <row r="57117" spans="15:16" x14ac:dyDescent="0.2">
      <c r="O57117" s="284"/>
      <c r="P57117" s="284"/>
    </row>
    <row r="57118" spans="15:16" x14ac:dyDescent="0.2">
      <c r="O57118" s="284"/>
      <c r="P57118" s="284"/>
    </row>
    <row r="57119" spans="15:16" x14ac:dyDescent="0.2">
      <c r="O57119" s="284"/>
      <c r="P57119" s="284"/>
    </row>
    <row r="57120" spans="15:16" x14ac:dyDescent="0.2">
      <c r="O57120" s="284"/>
      <c r="P57120" s="284"/>
    </row>
    <row r="57121" spans="15:16" x14ac:dyDescent="0.2">
      <c r="O57121" s="284"/>
      <c r="P57121" s="284"/>
    </row>
    <row r="57122" spans="15:16" x14ac:dyDescent="0.2">
      <c r="O57122" s="284"/>
      <c r="P57122" s="284"/>
    </row>
    <row r="57123" spans="15:16" x14ac:dyDescent="0.2">
      <c r="O57123" s="284"/>
      <c r="P57123" s="284"/>
    </row>
    <row r="57124" spans="15:16" x14ac:dyDescent="0.2">
      <c r="O57124" s="284"/>
      <c r="P57124" s="284"/>
    </row>
    <row r="57125" spans="15:16" x14ac:dyDescent="0.2">
      <c r="O57125" s="284"/>
      <c r="P57125" s="284"/>
    </row>
    <row r="57126" spans="15:16" x14ac:dyDescent="0.2">
      <c r="O57126" s="284"/>
      <c r="P57126" s="284"/>
    </row>
    <row r="57127" spans="15:16" x14ac:dyDescent="0.2">
      <c r="O57127" s="284"/>
      <c r="P57127" s="284"/>
    </row>
    <row r="57128" spans="15:16" x14ac:dyDescent="0.2">
      <c r="O57128" s="284"/>
      <c r="P57128" s="284"/>
    </row>
    <row r="57129" spans="15:16" x14ac:dyDescent="0.2">
      <c r="O57129" s="284"/>
      <c r="P57129" s="284"/>
    </row>
    <row r="57130" spans="15:16" x14ac:dyDescent="0.2">
      <c r="O57130" s="284"/>
      <c r="P57130" s="284"/>
    </row>
    <row r="57131" spans="15:16" x14ac:dyDescent="0.2">
      <c r="O57131" s="284"/>
      <c r="P57131" s="284"/>
    </row>
    <row r="57132" spans="15:16" x14ac:dyDescent="0.2">
      <c r="O57132" s="284"/>
      <c r="P57132" s="284"/>
    </row>
    <row r="57133" spans="15:16" x14ac:dyDescent="0.2">
      <c r="O57133" s="284"/>
      <c r="P57133" s="284"/>
    </row>
    <row r="57134" spans="15:16" x14ac:dyDescent="0.2">
      <c r="O57134" s="284"/>
      <c r="P57134" s="284"/>
    </row>
    <row r="57135" spans="15:16" x14ac:dyDescent="0.2">
      <c r="O57135" s="284"/>
      <c r="P57135" s="284"/>
    </row>
    <row r="57136" spans="15:16" x14ac:dyDescent="0.2">
      <c r="O57136" s="284"/>
      <c r="P57136" s="284"/>
    </row>
    <row r="57137" spans="15:16" x14ac:dyDescent="0.2">
      <c r="O57137" s="284"/>
      <c r="P57137" s="284"/>
    </row>
    <row r="57138" spans="15:16" x14ac:dyDescent="0.2">
      <c r="O57138" s="284"/>
      <c r="P57138" s="284"/>
    </row>
    <row r="57139" spans="15:16" x14ac:dyDescent="0.2">
      <c r="O57139" s="284"/>
      <c r="P57139" s="284"/>
    </row>
    <row r="57140" spans="15:16" x14ac:dyDescent="0.2">
      <c r="O57140" s="284"/>
      <c r="P57140" s="284"/>
    </row>
    <row r="57141" spans="15:16" x14ac:dyDescent="0.2">
      <c r="O57141" s="284"/>
      <c r="P57141" s="284"/>
    </row>
    <row r="57142" spans="15:16" x14ac:dyDescent="0.2">
      <c r="O57142" s="284"/>
      <c r="P57142" s="284"/>
    </row>
    <row r="57143" spans="15:16" x14ac:dyDescent="0.2">
      <c r="O57143" s="284"/>
      <c r="P57143" s="284"/>
    </row>
    <row r="57144" spans="15:16" x14ac:dyDescent="0.2">
      <c r="O57144" s="284"/>
      <c r="P57144" s="284"/>
    </row>
    <row r="57145" spans="15:16" x14ac:dyDescent="0.2">
      <c r="O57145" s="284"/>
      <c r="P57145" s="284"/>
    </row>
    <row r="57146" spans="15:16" x14ac:dyDescent="0.2">
      <c r="O57146" s="284"/>
      <c r="P57146" s="284"/>
    </row>
    <row r="57147" spans="15:16" x14ac:dyDescent="0.2">
      <c r="O57147" s="284"/>
      <c r="P57147" s="284"/>
    </row>
    <row r="57148" spans="15:16" x14ac:dyDescent="0.2">
      <c r="O57148" s="284"/>
      <c r="P57148" s="284"/>
    </row>
    <row r="57149" spans="15:16" x14ac:dyDescent="0.2">
      <c r="O57149" s="284"/>
      <c r="P57149" s="284"/>
    </row>
    <row r="57150" spans="15:16" x14ac:dyDescent="0.2">
      <c r="O57150" s="284"/>
      <c r="P57150" s="284"/>
    </row>
    <row r="57151" spans="15:16" x14ac:dyDescent="0.2">
      <c r="O57151" s="284"/>
      <c r="P57151" s="284"/>
    </row>
    <row r="57152" spans="15:16" x14ac:dyDescent="0.2">
      <c r="O57152" s="284"/>
      <c r="P57152" s="284"/>
    </row>
    <row r="57153" spans="15:16" x14ac:dyDescent="0.2">
      <c r="O57153" s="284"/>
      <c r="P57153" s="284"/>
    </row>
    <row r="57154" spans="15:16" x14ac:dyDescent="0.2">
      <c r="O57154" s="284"/>
      <c r="P57154" s="284"/>
    </row>
    <row r="57155" spans="15:16" x14ac:dyDescent="0.2">
      <c r="O57155" s="284"/>
      <c r="P57155" s="284"/>
    </row>
    <row r="57156" spans="15:16" x14ac:dyDescent="0.2">
      <c r="O57156" s="284"/>
      <c r="P57156" s="284"/>
    </row>
    <row r="57157" spans="15:16" x14ac:dyDescent="0.2">
      <c r="O57157" s="284"/>
      <c r="P57157" s="284"/>
    </row>
    <row r="57158" spans="15:16" x14ac:dyDescent="0.2">
      <c r="O57158" s="284"/>
      <c r="P57158" s="284"/>
    </row>
    <row r="57159" spans="15:16" x14ac:dyDescent="0.2">
      <c r="O57159" s="284"/>
      <c r="P57159" s="284"/>
    </row>
    <row r="57160" spans="15:16" x14ac:dyDescent="0.2">
      <c r="O57160" s="284"/>
      <c r="P57160" s="284"/>
    </row>
    <row r="57161" spans="15:16" x14ac:dyDescent="0.2">
      <c r="O57161" s="284"/>
      <c r="P57161" s="284"/>
    </row>
    <row r="57162" spans="15:16" x14ac:dyDescent="0.2">
      <c r="O57162" s="284"/>
      <c r="P57162" s="284"/>
    </row>
    <row r="57163" spans="15:16" x14ac:dyDescent="0.2">
      <c r="O57163" s="284"/>
      <c r="P57163" s="284"/>
    </row>
    <row r="57164" spans="15:16" x14ac:dyDescent="0.2">
      <c r="O57164" s="284"/>
      <c r="P57164" s="284"/>
    </row>
    <row r="57165" spans="15:16" x14ac:dyDescent="0.2">
      <c r="O57165" s="284"/>
      <c r="P57165" s="284"/>
    </row>
    <row r="57166" spans="15:16" x14ac:dyDescent="0.2">
      <c r="O57166" s="284"/>
      <c r="P57166" s="284"/>
    </row>
    <row r="57167" spans="15:16" x14ac:dyDescent="0.2">
      <c r="O57167" s="284"/>
      <c r="P57167" s="284"/>
    </row>
    <row r="57168" spans="15:16" x14ac:dyDescent="0.2">
      <c r="O57168" s="284"/>
      <c r="P57168" s="284"/>
    </row>
    <row r="57169" spans="15:16" x14ac:dyDescent="0.2">
      <c r="O57169" s="284"/>
      <c r="P57169" s="284"/>
    </row>
    <row r="57170" spans="15:16" x14ac:dyDescent="0.2">
      <c r="O57170" s="284"/>
      <c r="P57170" s="284"/>
    </row>
    <row r="57171" spans="15:16" x14ac:dyDescent="0.2">
      <c r="O57171" s="284"/>
      <c r="P57171" s="284"/>
    </row>
    <row r="57172" spans="15:16" x14ac:dyDescent="0.2">
      <c r="O57172" s="284"/>
      <c r="P57172" s="284"/>
    </row>
    <row r="57173" spans="15:16" x14ac:dyDescent="0.2">
      <c r="O57173" s="284"/>
      <c r="P57173" s="284"/>
    </row>
    <row r="57174" spans="15:16" x14ac:dyDescent="0.2">
      <c r="O57174" s="284"/>
      <c r="P57174" s="284"/>
    </row>
    <row r="57175" spans="15:16" x14ac:dyDescent="0.2">
      <c r="O57175" s="284"/>
      <c r="P57175" s="284"/>
    </row>
    <row r="57176" spans="15:16" x14ac:dyDescent="0.2">
      <c r="O57176" s="284"/>
      <c r="P57176" s="284"/>
    </row>
    <row r="57177" spans="15:16" x14ac:dyDescent="0.2">
      <c r="O57177" s="284"/>
      <c r="P57177" s="284"/>
    </row>
    <row r="57178" spans="15:16" x14ac:dyDescent="0.2">
      <c r="O57178" s="284"/>
      <c r="P57178" s="284"/>
    </row>
    <row r="57179" spans="15:16" x14ac:dyDescent="0.2">
      <c r="O57179" s="284"/>
      <c r="P57179" s="284"/>
    </row>
    <row r="57180" spans="15:16" x14ac:dyDescent="0.2">
      <c r="O57180" s="284"/>
      <c r="P57180" s="284"/>
    </row>
    <row r="57181" spans="15:16" x14ac:dyDescent="0.2">
      <c r="O57181" s="284"/>
      <c r="P57181" s="284"/>
    </row>
    <row r="57182" spans="15:16" x14ac:dyDescent="0.2">
      <c r="O57182" s="284"/>
      <c r="P57182" s="284"/>
    </row>
    <row r="57183" spans="15:16" x14ac:dyDescent="0.2">
      <c r="O57183" s="284"/>
      <c r="P57183" s="284"/>
    </row>
    <row r="57184" spans="15:16" x14ac:dyDescent="0.2">
      <c r="O57184" s="284"/>
      <c r="P57184" s="284"/>
    </row>
    <row r="57185" spans="15:16" x14ac:dyDescent="0.2">
      <c r="O57185" s="284"/>
      <c r="P57185" s="284"/>
    </row>
    <row r="57186" spans="15:16" x14ac:dyDescent="0.2">
      <c r="O57186" s="284"/>
      <c r="P57186" s="284"/>
    </row>
    <row r="57187" spans="15:16" x14ac:dyDescent="0.2">
      <c r="O57187" s="284"/>
      <c r="P57187" s="284"/>
    </row>
    <row r="57188" spans="15:16" x14ac:dyDescent="0.2">
      <c r="O57188" s="284"/>
      <c r="P57188" s="284"/>
    </row>
    <row r="57189" spans="15:16" x14ac:dyDescent="0.2">
      <c r="O57189" s="284"/>
      <c r="P57189" s="284"/>
    </row>
    <row r="57190" spans="15:16" x14ac:dyDescent="0.2">
      <c r="O57190" s="284"/>
      <c r="P57190" s="284"/>
    </row>
    <row r="57191" spans="15:16" x14ac:dyDescent="0.2">
      <c r="O57191" s="284"/>
      <c r="P57191" s="284"/>
    </row>
    <row r="57192" spans="15:16" x14ac:dyDescent="0.2">
      <c r="O57192" s="284"/>
      <c r="P57192" s="284"/>
    </row>
    <row r="57193" spans="15:16" x14ac:dyDescent="0.2">
      <c r="O57193" s="284"/>
      <c r="P57193" s="284"/>
    </row>
    <row r="57194" spans="15:16" x14ac:dyDescent="0.2">
      <c r="O57194" s="284"/>
      <c r="P57194" s="284"/>
    </row>
    <row r="57195" spans="15:16" x14ac:dyDescent="0.2">
      <c r="O57195" s="284"/>
      <c r="P57195" s="284"/>
    </row>
    <row r="57196" spans="15:16" x14ac:dyDescent="0.2">
      <c r="O57196" s="284"/>
      <c r="P57196" s="284"/>
    </row>
    <row r="57197" spans="15:16" x14ac:dyDescent="0.2">
      <c r="O57197" s="284"/>
      <c r="P57197" s="284"/>
    </row>
    <row r="57198" spans="15:16" x14ac:dyDescent="0.2">
      <c r="O57198" s="284"/>
      <c r="P57198" s="284"/>
    </row>
    <row r="57199" spans="15:16" x14ac:dyDescent="0.2">
      <c r="O57199" s="284"/>
      <c r="P57199" s="284"/>
    </row>
    <row r="57200" spans="15:16" x14ac:dyDescent="0.2">
      <c r="O57200" s="284"/>
      <c r="P57200" s="284"/>
    </row>
    <row r="57201" spans="15:16" x14ac:dyDescent="0.2">
      <c r="O57201" s="284"/>
      <c r="P57201" s="284"/>
    </row>
    <row r="57202" spans="15:16" x14ac:dyDescent="0.2">
      <c r="O57202" s="284"/>
      <c r="P57202" s="284"/>
    </row>
    <row r="57203" spans="15:16" x14ac:dyDescent="0.2">
      <c r="O57203" s="284"/>
      <c r="P57203" s="284"/>
    </row>
    <row r="57204" spans="15:16" x14ac:dyDescent="0.2">
      <c r="O57204" s="284"/>
      <c r="P57204" s="284"/>
    </row>
    <row r="57205" spans="15:16" x14ac:dyDescent="0.2">
      <c r="O57205" s="284"/>
      <c r="P57205" s="284"/>
    </row>
    <row r="57206" spans="15:16" x14ac:dyDescent="0.2">
      <c r="O57206" s="284"/>
      <c r="P57206" s="284"/>
    </row>
    <row r="57207" spans="15:16" x14ac:dyDescent="0.2">
      <c r="O57207" s="284"/>
      <c r="P57207" s="284"/>
    </row>
    <row r="57208" spans="15:16" x14ac:dyDescent="0.2">
      <c r="O57208" s="284"/>
      <c r="P57208" s="284"/>
    </row>
    <row r="57209" spans="15:16" x14ac:dyDescent="0.2">
      <c r="O57209" s="284"/>
      <c r="P57209" s="284"/>
    </row>
    <row r="57210" spans="15:16" x14ac:dyDescent="0.2">
      <c r="O57210" s="284"/>
      <c r="P57210" s="284"/>
    </row>
    <row r="57211" spans="15:16" x14ac:dyDescent="0.2">
      <c r="O57211" s="284"/>
      <c r="P57211" s="284"/>
    </row>
    <row r="57212" spans="15:16" x14ac:dyDescent="0.2">
      <c r="O57212" s="284"/>
      <c r="P57212" s="284"/>
    </row>
    <row r="57213" spans="15:16" x14ac:dyDescent="0.2">
      <c r="O57213" s="284"/>
      <c r="P57213" s="284"/>
    </row>
    <row r="57214" spans="15:16" x14ac:dyDescent="0.2">
      <c r="O57214" s="284"/>
      <c r="P57214" s="284"/>
    </row>
    <row r="57215" spans="15:16" x14ac:dyDescent="0.2">
      <c r="O57215" s="284"/>
      <c r="P57215" s="284"/>
    </row>
    <row r="57216" spans="15:16" x14ac:dyDescent="0.2">
      <c r="O57216" s="284"/>
      <c r="P57216" s="284"/>
    </row>
    <row r="57217" spans="15:16" x14ac:dyDescent="0.2">
      <c r="O57217" s="284"/>
      <c r="P57217" s="284"/>
    </row>
    <row r="57218" spans="15:16" x14ac:dyDescent="0.2">
      <c r="O57218" s="284"/>
      <c r="P57218" s="284"/>
    </row>
    <row r="57219" spans="15:16" x14ac:dyDescent="0.2">
      <c r="O57219" s="284"/>
      <c r="P57219" s="284"/>
    </row>
    <row r="57220" spans="15:16" x14ac:dyDescent="0.2">
      <c r="O57220" s="284"/>
      <c r="P57220" s="284"/>
    </row>
    <row r="57221" spans="15:16" x14ac:dyDescent="0.2">
      <c r="O57221" s="284"/>
      <c r="P57221" s="284"/>
    </row>
    <row r="57222" spans="15:16" x14ac:dyDescent="0.2">
      <c r="O57222" s="284"/>
      <c r="P57222" s="284"/>
    </row>
    <row r="57223" spans="15:16" x14ac:dyDescent="0.2">
      <c r="O57223" s="284"/>
      <c r="P57223" s="284"/>
    </row>
    <row r="57224" spans="15:16" x14ac:dyDescent="0.2">
      <c r="O57224" s="284"/>
      <c r="P57224" s="284"/>
    </row>
    <row r="57225" spans="15:16" x14ac:dyDescent="0.2">
      <c r="O57225" s="284"/>
      <c r="P57225" s="284"/>
    </row>
    <row r="57226" spans="15:16" x14ac:dyDescent="0.2">
      <c r="O57226" s="284"/>
      <c r="P57226" s="284"/>
    </row>
    <row r="57227" spans="15:16" x14ac:dyDescent="0.2">
      <c r="O57227" s="284"/>
      <c r="P57227" s="284"/>
    </row>
    <row r="57228" spans="15:16" x14ac:dyDescent="0.2">
      <c r="O57228" s="284"/>
      <c r="P57228" s="284"/>
    </row>
    <row r="57229" spans="15:16" x14ac:dyDescent="0.2">
      <c r="O57229" s="284"/>
      <c r="P57229" s="284"/>
    </row>
    <row r="57230" spans="15:16" x14ac:dyDescent="0.2">
      <c r="O57230" s="284"/>
      <c r="P57230" s="284"/>
    </row>
    <row r="57231" spans="15:16" x14ac:dyDescent="0.2">
      <c r="O57231" s="284"/>
      <c r="P57231" s="284"/>
    </row>
    <row r="57232" spans="15:16" x14ac:dyDescent="0.2">
      <c r="O57232" s="284"/>
      <c r="P57232" s="284"/>
    </row>
    <row r="57233" spans="15:16" x14ac:dyDescent="0.2">
      <c r="O57233" s="284"/>
      <c r="P57233" s="284"/>
    </row>
    <row r="57234" spans="15:16" x14ac:dyDescent="0.2">
      <c r="O57234" s="284"/>
      <c r="P57234" s="284"/>
    </row>
    <row r="57235" spans="15:16" x14ac:dyDescent="0.2">
      <c r="O57235" s="284"/>
      <c r="P57235" s="284"/>
    </row>
    <row r="57236" spans="15:16" x14ac:dyDescent="0.2">
      <c r="O57236" s="284"/>
      <c r="P57236" s="284"/>
    </row>
    <row r="57237" spans="15:16" x14ac:dyDescent="0.2">
      <c r="O57237" s="284"/>
      <c r="P57237" s="284"/>
    </row>
    <row r="57238" spans="15:16" x14ac:dyDescent="0.2">
      <c r="O57238" s="284"/>
      <c r="P57238" s="284"/>
    </row>
    <row r="57239" spans="15:16" x14ac:dyDescent="0.2">
      <c r="O57239" s="284"/>
      <c r="P57239" s="284"/>
    </row>
    <row r="57240" spans="15:16" x14ac:dyDescent="0.2">
      <c r="O57240" s="284"/>
      <c r="P57240" s="284"/>
    </row>
    <row r="57241" spans="15:16" x14ac:dyDescent="0.2">
      <c r="O57241" s="284"/>
      <c r="P57241" s="284"/>
    </row>
    <row r="57242" spans="15:16" x14ac:dyDescent="0.2">
      <c r="O57242" s="284"/>
      <c r="P57242" s="284"/>
    </row>
    <row r="57243" spans="15:16" x14ac:dyDescent="0.2">
      <c r="O57243" s="284"/>
      <c r="P57243" s="284"/>
    </row>
    <row r="57244" spans="15:16" x14ac:dyDescent="0.2">
      <c r="O57244" s="284"/>
      <c r="P57244" s="284"/>
    </row>
    <row r="57245" spans="15:16" x14ac:dyDescent="0.2">
      <c r="O57245" s="284"/>
      <c r="P57245" s="284"/>
    </row>
    <row r="57246" spans="15:16" x14ac:dyDescent="0.2">
      <c r="O57246" s="284"/>
      <c r="P57246" s="284"/>
    </row>
    <row r="57247" spans="15:16" x14ac:dyDescent="0.2">
      <c r="O57247" s="284"/>
      <c r="P57247" s="284"/>
    </row>
    <row r="57248" spans="15:16" x14ac:dyDescent="0.2">
      <c r="O57248" s="284"/>
      <c r="P57248" s="284"/>
    </row>
    <row r="57249" spans="15:16" x14ac:dyDescent="0.2">
      <c r="O57249" s="284"/>
      <c r="P57249" s="284"/>
    </row>
    <row r="57250" spans="15:16" x14ac:dyDescent="0.2">
      <c r="O57250" s="284"/>
      <c r="P57250" s="284"/>
    </row>
    <row r="57251" spans="15:16" x14ac:dyDescent="0.2">
      <c r="O57251" s="284"/>
      <c r="P57251" s="284"/>
    </row>
    <row r="57252" spans="15:16" x14ac:dyDescent="0.2">
      <c r="O57252" s="284"/>
      <c r="P57252" s="284"/>
    </row>
    <row r="57253" spans="15:16" x14ac:dyDescent="0.2">
      <c r="O57253" s="284"/>
      <c r="P57253" s="284"/>
    </row>
    <row r="57254" spans="15:16" x14ac:dyDescent="0.2">
      <c r="O57254" s="284"/>
      <c r="P57254" s="284"/>
    </row>
    <row r="57255" spans="15:16" x14ac:dyDescent="0.2">
      <c r="O57255" s="284"/>
      <c r="P57255" s="284"/>
    </row>
    <row r="57256" spans="15:16" x14ac:dyDescent="0.2">
      <c r="O57256" s="284"/>
      <c r="P57256" s="284"/>
    </row>
    <row r="57257" spans="15:16" x14ac:dyDescent="0.2">
      <c r="O57257" s="284"/>
      <c r="P57257" s="284"/>
    </row>
    <row r="57258" spans="15:16" x14ac:dyDescent="0.2">
      <c r="O57258" s="284"/>
      <c r="P57258" s="284"/>
    </row>
    <row r="57259" spans="15:16" x14ac:dyDescent="0.2">
      <c r="O57259" s="284"/>
      <c r="P57259" s="284"/>
    </row>
    <row r="57260" spans="15:16" x14ac:dyDescent="0.2">
      <c r="O57260" s="284"/>
      <c r="P57260" s="284"/>
    </row>
    <row r="57261" spans="15:16" x14ac:dyDescent="0.2">
      <c r="O57261" s="284"/>
      <c r="P57261" s="284"/>
    </row>
    <row r="57262" spans="15:16" x14ac:dyDescent="0.2">
      <c r="O57262" s="284"/>
      <c r="P57262" s="284"/>
    </row>
    <row r="57263" spans="15:16" x14ac:dyDescent="0.2">
      <c r="O57263" s="284"/>
      <c r="P57263" s="284"/>
    </row>
    <row r="57264" spans="15:16" x14ac:dyDescent="0.2">
      <c r="O57264" s="284"/>
      <c r="P57264" s="284"/>
    </row>
    <row r="57265" spans="15:16" x14ac:dyDescent="0.2">
      <c r="O57265" s="284"/>
      <c r="P57265" s="284"/>
    </row>
    <row r="57266" spans="15:16" x14ac:dyDescent="0.2">
      <c r="O57266" s="284"/>
      <c r="P57266" s="284"/>
    </row>
    <row r="57267" spans="15:16" x14ac:dyDescent="0.2">
      <c r="O57267" s="284"/>
      <c r="P57267" s="284"/>
    </row>
    <row r="57268" spans="15:16" x14ac:dyDescent="0.2">
      <c r="O57268" s="284"/>
      <c r="P57268" s="284"/>
    </row>
    <row r="57269" spans="15:16" x14ac:dyDescent="0.2">
      <c r="O57269" s="284"/>
      <c r="P57269" s="284"/>
    </row>
    <row r="57270" spans="15:16" x14ac:dyDescent="0.2">
      <c r="O57270" s="284"/>
      <c r="P57270" s="284"/>
    </row>
    <row r="57271" spans="15:16" x14ac:dyDescent="0.2">
      <c r="O57271" s="284"/>
      <c r="P57271" s="284"/>
    </row>
    <row r="57272" spans="15:16" x14ac:dyDescent="0.2">
      <c r="O57272" s="284"/>
      <c r="P57272" s="284"/>
    </row>
    <row r="57273" spans="15:16" x14ac:dyDescent="0.2">
      <c r="O57273" s="284"/>
      <c r="P57273" s="284"/>
    </row>
    <row r="57274" spans="15:16" x14ac:dyDescent="0.2">
      <c r="O57274" s="284"/>
      <c r="P57274" s="284"/>
    </row>
    <row r="57275" spans="15:16" x14ac:dyDescent="0.2">
      <c r="O57275" s="284"/>
      <c r="P57275" s="284"/>
    </row>
    <row r="57276" spans="15:16" x14ac:dyDescent="0.2">
      <c r="O57276" s="284"/>
      <c r="P57276" s="284"/>
    </row>
    <row r="57277" spans="15:16" x14ac:dyDescent="0.2">
      <c r="O57277" s="284"/>
      <c r="P57277" s="284"/>
    </row>
    <row r="57278" spans="15:16" x14ac:dyDescent="0.2">
      <c r="O57278" s="284"/>
      <c r="P57278" s="284"/>
    </row>
    <row r="57279" spans="15:16" x14ac:dyDescent="0.2">
      <c r="O57279" s="284"/>
      <c r="P57279" s="284"/>
    </row>
    <row r="57280" spans="15:16" x14ac:dyDescent="0.2">
      <c r="O57280" s="284"/>
      <c r="P57280" s="284"/>
    </row>
    <row r="57281" spans="15:16" x14ac:dyDescent="0.2">
      <c r="O57281" s="284"/>
      <c r="P57281" s="284"/>
    </row>
    <row r="57282" spans="15:16" x14ac:dyDescent="0.2">
      <c r="O57282" s="284"/>
      <c r="P57282" s="284"/>
    </row>
    <row r="57283" spans="15:16" x14ac:dyDescent="0.2">
      <c r="O57283" s="284"/>
      <c r="P57283" s="284"/>
    </row>
    <row r="57284" spans="15:16" x14ac:dyDescent="0.2">
      <c r="O57284" s="284"/>
      <c r="P57284" s="284"/>
    </row>
    <row r="57285" spans="15:16" x14ac:dyDescent="0.2">
      <c r="O57285" s="284"/>
      <c r="P57285" s="284"/>
    </row>
    <row r="57286" spans="15:16" x14ac:dyDescent="0.2">
      <c r="O57286" s="284"/>
      <c r="P57286" s="284"/>
    </row>
    <row r="57287" spans="15:16" x14ac:dyDescent="0.2">
      <c r="O57287" s="284"/>
      <c r="P57287" s="284"/>
    </row>
    <row r="57288" spans="15:16" x14ac:dyDescent="0.2">
      <c r="O57288" s="284"/>
      <c r="P57288" s="284"/>
    </row>
    <row r="57289" spans="15:16" x14ac:dyDescent="0.2">
      <c r="O57289" s="284"/>
      <c r="P57289" s="284"/>
    </row>
    <row r="57290" spans="15:16" x14ac:dyDescent="0.2">
      <c r="O57290" s="284"/>
      <c r="P57290" s="284"/>
    </row>
    <row r="57291" spans="15:16" x14ac:dyDescent="0.2">
      <c r="O57291" s="284"/>
      <c r="P57291" s="284"/>
    </row>
    <row r="57292" spans="15:16" x14ac:dyDescent="0.2">
      <c r="O57292" s="284"/>
      <c r="P57292" s="284"/>
    </row>
    <row r="57293" spans="15:16" x14ac:dyDescent="0.2">
      <c r="O57293" s="284"/>
      <c r="P57293" s="284"/>
    </row>
    <row r="57294" spans="15:16" x14ac:dyDescent="0.2">
      <c r="O57294" s="284"/>
      <c r="P57294" s="284"/>
    </row>
    <row r="57295" spans="15:16" x14ac:dyDescent="0.2">
      <c r="O57295" s="284"/>
      <c r="P57295" s="284"/>
    </row>
    <row r="57296" spans="15:16" x14ac:dyDescent="0.2">
      <c r="O57296" s="284"/>
      <c r="P57296" s="284"/>
    </row>
    <row r="57297" spans="15:16" x14ac:dyDescent="0.2">
      <c r="O57297" s="284"/>
      <c r="P57297" s="284"/>
    </row>
    <row r="57298" spans="15:16" x14ac:dyDescent="0.2">
      <c r="O57298" s="284"/>
      <c r="P57298" s="284"/>
    </row>
    <row r="57299" spans="15:16" x14ac:dyDescent="0.2">
      <c r="O57299" s="284"/>
      <c r="P57299" s="284"/>
    </row>
    <row r="57300" spans="15:16" x14ac:dyDescent="0.2">
      <c r="O57300" s="284"/>
      <c r="P57300" s="284"/>
    </row>
    <row r="57301" spans="15:16" x14ac:dyDescent="0.2">
      <c r="O57301" s="284"/>
      <c r="P57301" s="284"/>
    </row>
    <row r="57302" spans="15:16" x14ac:dyDescent="0.2">
      <c r="O57302" s="284"/>
      <c r="P57302" s="284"/>
    </row>
    <row r="57303" spans="15:16" x14ac:dyDescent="0.2">
      <c r="O57303" s="284"/>
      <c r="P57303" s="284"/>
    </row>
    <row r="57304" spans="15:16" x14ac:dyDescent="0.2">
      <c r="O57304" s="284"/>
      <c r="P57304" s="284"/>
    </row>
    <row r="57305" spans="15:16" x14ac:dyDescent="0.2">
      <c r="O57305" s="284"/>
      <c r="P57305" s="284"/>
    </row>
    <row r="57306" spans="15:16" x14ac:dyDescent="0.2">
      <c r="O57306" s="284"/>
      <c r="P57306" s="284"/>
    </row>
    <row r="57307" spans="15:16" x14ac:dyDescent="0.2">
      <c r="O57307" s="284"/>
      <c r="P57307" s="284"/>
    </row>
    <row r="57308" spans="15:16" x14ac:dyDescent="0.2">
      <c r="O57308" s="284"/>
      <c r="P57308" s="284"/>
    </row>
    <row r="57309" spans="15:16" x14ac:dyDescent="0.2">
      <c r="O57309" s="284"/>
      <c r="P57309" s="284"/>
    </row>
    <row r="57310" spans="15:16" x14ac:dyDescent="0.2">
      <c r="O57310" s="284"/>
      <c r="P57310" s="284"/>
    </row>
    <row r="57311" spans="15:16" x14ac:dyDescent="0.2">
      <c r="O57311" s="284"/>
      <c r="P57311" s="284"/>
    </row>
    <row r="57312" spans="15:16" x14ac:dyDescent="0.2">
      <c r="O57312" s="284"/>
      <c r="P57312" s="284"/>
    </row>
    <row r="57313" spans="15:16" x14ac:dyDescent="0.2">
      <c r="O57313" s="284"/>
      <c r="P57313" s="284"/>
    </row>
    <row r="57314" spans="15:16" x14ac:dyDescent="0.2">
      <c r="O57314" s="284"/>
      <c r="P57314" s="284"/>
    </row>
    <row r="57315" spans="15:16" x14ac:dyDescent="0.2">
      <c r="O57315" s="284"/>
      <c r="P57315" s="284"/>
    </row>
    <row r="57316" spans="15:16" x14ac:dyDescent="0.2">
      <c r="O57316" s="284"/>
      <c r="P57316" s="284"/>
    </row>
    <row r="57317" spans="15:16" x14ac:dyDescent="0.2">
      <c r="O57317" s="284"/>
      <c r="P57317" s="284"/>
    </row>
    <row r="57318" spans="15:16" x14ac:dyDescent="0.2">
      <c r="O57318" s="284"/>
      <c r="P57318" s="284"/>
    </row>
    <row r="57319" spans="15:16" x14ac:dyDescent="0.2">
      <c r="O57319" s="284"/>
      <c r="P57319" s="284"/>
    </row>
    <row r="57320" spans="15:16" x14ac:dyDescent="0.2">
      <c r="O57320" s="284"/>
      <c r="P57320" s="284"/>
    </row>
    <row r="57321" spans="15:16" x14ac:dyDescent="0.2">
      <c r="O57321" s="284"/>
      <c r="P57321" s="284"/>
    </row>
    <row r="57322" spans="15:16" x14ac:dyDescent="0.2">
      <c r="O57322" s="284"/>
      <c r="P57322" s="284"/>
    </row>
    <row r="57323" spans="15:16" x14ac:dyDescent="0.2">
      <c r="O57323" s="284"/>
      <c r="P57323" s="284"/>
    </row>
    <row r="57324" spans="15:16" x14ac:dyDescent="0.2">
      <c r="O57324" s="284"/>
      <c r="P57324" s="284"/>
    </row>
    <row r="57325" spans="15:16" x14ac:dyDescent="0.2">
      <c r="O57325" s="284"/>
      <c r="P57325" s="284"/>
    </row>
    <row r="57326" spans="15:16" x14ac:dyDescent="0.2">
      <c r="O57326" s="284"/>
      <c r="P57326" s="284"/>
    </row>
    <row r="57327" spans="15:16" x14ac:dyDescent="0.2">
      <c r="O57327" s="284"/>
      <c r="P57327" s="284"/>
    </row>
    <row r="57328" spans="15:16" x14ac:dyDescent="0.2">
      <c r="O57328" s="284"/>
      <c r="P57328" s="284"/>
    </row>
    <row r="57329" spans="15:16" x14ac:dyDescent="0.2">
      <c r="O57329" s="284"/>
      <c r="P57329" s="284"/>
    </row>
    <row r="57330" spans="15:16" x14ac:dyDescent="0.2">
      <c r="O57330" s="284"/>
      <c r="P57330" s="284"/>
    </row>
    <row r="57331" spans="15:16" x14ac:dyDescent="0.2">
      <c r="O57331" s="284"/>
      <c r="P57331" s="284"/>
    </row>
    <row r="57332" spans="15:16" x14ac:dyDescent="0.2">
      <c r="O57332" s="284"/>
      <c r="P57332" s="284"/>
    </row>
    <row r="57333" spans="15:16" x14ac:dyDescent="0.2">
      <c r="O57333" s="284"/>
      <c r="P57333" s="284"/>
    </row>
    <row r="57334" spans="15:16" x14ac:dyDescent="0.2">
      <c r="O57334" s="284"/>
      <c r="P57334" s="284"/>
    </row>
    <row r="57335" spans="15:16" x14ac:dyDescent="0.2">
      <c r="O57335" s="284"/>
      <c r="P57335" s="284"/>
    </row>
    <row r="57336" spans="15:16" x14ac:dyDescent="0.2">
      <c r="O57336" s="284"/>
      <c r="P57336" s="284"/>
    </row>
    <row r="57337" spans="15:16" x14ac:dyDescent="0.2">
      <c r="O57337" s="284"/>
      <c r="P57337" s="284"/>
    </row>
    <row r="57338" spans="15:16" x14ac:dyDescent="0.2">
      <c r="O57338" s="284"/>
      <c r="P57338" s="284"/>
    </row>
    <row r="57339" spans="15:16" x14ac:dyDescent="0.2">
      <c r="O57339" s="284"/>
      <c r="P57339" s="284"/>
    </row>
    <row r="57340" spans="15:16" x14ac:dyDescent="0.2">
      <c r="O57340" s="284"/>
      <c r="P57340" s="284"/>
    </row>
    <row r="57341" spans="15:16" x14ac:dyDescent="0.2">
      <c r="O57341" s="284"/>
      <c r="P57341" s="284"/>
    </row>
    <row r="57342" spans="15:16" x14ac:dyDescent="0.2">
      <c r="O57342" s="284"/>
      <c r="P57342" s="284"/>
    </row>
    <row r="57343" spans="15:16" x14ac:dyDescent="0.2">
      <c r="O57343" s="284"/>
      <c r="P57343" s="284"/>
    </row>
    <row r="57344" spans="15:16" x14ac:dyDescent="0.2">
      <c r="O57344" s="284"/>
      <c r="P57344" s="284"/>
    </row>
    <row r="57345" spans="15:16" x14ac:dyDescent="0.2">
      <c r="O57345" s="284"/>
      <c r="P57345" s="284"/>
    </row>
    <row r="57346" spans="15:16" x14ac:dyDescent="0.2">
      <c r="O57346" s="284"/>
      <c r="P57346" s="284"/>
    </row>
    <row r="57347" spans="15:16" x14ac:dyDescent="0.2">
      <c r="O57347" s="284"/>
      <c r="P57347" s="284"/>
    </row>
    <row r="57348" spans="15:16" x14ac:dyDescent="0.2">
      <c r="O57348" s="284"/>
      <c r="P57348" s="284"/>
    </row>
    <row r="57349" spans="15:16" x14ac:dyDescent="0.2">
      <c r="O57349" s="284"/>
      <c r="P57349" s="284"/>
    </row>
    <row r="57350" spans="15:16" x14ac:dyDescent="0.2">
      <c r="O57350" s="284"/>
      <c r="P57350" s="284"/>
    </row>
    <row r="57351" spans="15:16" x14ac:dyDescent="0.2">
      <c r="O57351" s="284"/>
      <c r="P57351" s="284"/>
    </row>
    <row r="57352" spans="15:16" x14ac:dyDescent="0.2">
      <c r="O57352" s="284"/>
      <c r="P57352" s="284"/>
    </row>
    <row r="57353" spans="15:16" x14ac:dyDescent="0.2">
      <c r="O57353" s="284"/>
      <c r="P57353" s="284"/>
    </row>
    <row r="57354" spans="15:16" x14ac:dyDescent="0.2">
      <c r="O57354" s="284"/>
      <c r="P57354" s="284"/>
    </row>
    <row r="57355" spans="15:16" x14ac:dyDescent="0.2">
      <c r="O57355" s="284"/>
      <c r="P57355" s="284"/>
    </row>
    <row r="57356" spans="15:16" x14ac:dyDescent="0.2">
      <c r="O57356" s="284"/>
      <c r="P57356" s="284"/>
    </row>
    <row r="57357" spans="15:16" x14ac:dyDescent="0.2">
      <c r="O57357" s="284"/>
      <c r="P57357" s="284"/>
    </row>
    <row r="57358" spans="15:16" x14ac:dyDescent="0.2">
      <c r="O57358" s="284"/>
      <c r="P57358" s="284"/>
    </row>
    <row r="57359" spans="15:16" x14ac:dyDescent="0.2">
      <c r="O57359" s="284"/>
      <c r="P57359" s="284"/>
    </row>
    <row r="57360" spans="15:16" x14ac:dyDescent="0.2">
      <c r="O57360" s="284"/>
      <c r="P57360" s="284"/>
    </row>
    <row r="57361" spans="15:16" x14ac:dyDescent="0.2">
      <c r="O57361" s="284"/>
      <c r="P57361" s="284"/>
    </row>
    <row r="57362" spans="15:16" x14ac:dyDescent="0.2">
      <c r="O57362" s="284"/>
      <c r="P57362" s="284"/>
    </row>
    <row r="57363" spans="15:16" x14ac:dyDescent="0.2">
      <c r="O57363" s="284"/>
      <c r="P57363" s="284"/>
    </row>
    <row r="57364" spans="15:16" x14ac:dyDescent="0.2">
      <c r="O57364" s="284"/>
      <c r="P57364" s="284"/>
    </row>
    <row r="57365" spans="15:16" x14ac:dyDescent="0.2">
      <c r="O57365" s="284"/>
      <c r="P57365" s="284"/>
    </row>
    <row r="57366" spans="15:16" x14ac:dyDescent="0.2">
      <c r="O57366" s="284"/>
      <c r="P57366" s="284"/>
    </row>
    <row r="57367" spans="15:16" x14ac:dyDescent="0.2">
      <c r="O57367" s="284"/>
      <c r="P57367" s="284"/>
    </row>
    <row r="57368" spans="15:16" x14ac:dyDescent="0.2">
      <c r="O57368" s="284"/>
      <c r="P57368" s="284"/>
    </row>
    <row r="57369" spans="15:16" x14ac:dyDescent="0.2">
      <c r="O57369" s="284"/>
      <c r="P57369" s="284"/>
    </row>
    <row r="57370" spans="15:16" x14ac:dyDescent="0.2">
      <c r="O57370" s="284"/>
      <c r="P57370" s="284"/>
    </row>
    <row r="57371" spans="15:16" x14ac:dyDescent="0.2">
      <c r="O57371" s="284"/>
      <c r="P57371" s="284"/>
    </row>
    <row r="57372" spans="15:16" x14ac:dyDescent="0.2">
      <c r="O57372" s="284"/>
      <c r="P57372" s="284"/>
    </row>
    <row r="57373" spans="15:16" x14ac:dyDescent="0.2">
      <c r="O57373" s="284"/>
      <c r="P57373" s="284"/>
    </row>
    <row r="57374" spans="15:16" x14ac:dyDescent="0.2">
      <c r="O57374" s="284"/>
      <c r="P57374" s="284"/>
    </row>
    <row r="57375" spans="15:16" x14ac:dyDescent="0.2">
      <c r="O57375" s="284"/>
      <c r="P57375" s="284"/>
    </row>
    <row r="57376" spans="15:16" x14ac:dyDescent="0.2">
      <c r="O57376" s="284"/>
      <c r="P57376" s="284"/>
    </row>
    <row r="57377" spans="15:16" x14ac:dyDescent="0.2">
      <c r="O57377" s="284"/>
      <c r="P57377" s="284"/>
    </row>
    <row r="57378" spans="15:16" x14ac:dyDescent="0.2">
      <c r="O57378" s="284"/>
      <c r="P57378" s="284"/>
    </row>
    <row r="57379" spans="15:16" x14ac:dyDescent="0.2">
      <c r="O57379" s="284"/>
      <c r="P57379" s="284"/>
    </row>
    <row r="57380" spans="15:16" x14ac:dyDescent="0.2">
      <c r="O57380" s="284"/>
      <c r="P57380" s="284"/>
    </row>
    <row r="57381" spans="15:16" x14ac:dyDescent="0.2">
      <c r="O57381" s="284"/>
      <c r="P57381" s="284"/>
    </row>
    <row r="57382" spans="15:16" x14ac:dyDescent="0.2">
      <c r="O57382" s="284"/>
      <c r="P57382" s="284"/>
    </row>
    <row r="57383" spans="15:16" x14ac:dyDescent="0.2">
      <c r="O57383" s="284"/>
      <c r="P57383" s="284"/>
    </row>
    <row r="57384" spans="15:16" x14ac:dyDescent="0.2">
      <c r="O57384" s="284"/>
      <c r="P57384" s="284"/>
    </row>
    <row r="57385" spans="15:16" x14ac:dyDescent="0.2">
      <c r="O57385" s="284"/>
      <c r="P57385" s="284"/>
    </row>
    <row r="57386" spans="15:16" x14ac:dyDescent="0.2">
      <c r="O57386" s="284"/>
      <c r="P57386" s="284"/>
    </row>
    <row r="57387" spans="15:16" x14ac:dyDescent="0.2">
      <c r="O57387" s="284"/>
      <c r="P57387" s="284"/>
    </row>
    <row r="57388" spans="15:16" x14ac:dyDescent="0.2">
      <c r="O57388" s="284"/>
      <c r="P57388" s="284"/>
    </row>
    <row r="57389" spans="15:16" x14ac:dyDescent="0.2">
      <c r="O57389" s="284"/>
      <c r="P57389" s="284"/>
    </row>
    <row r="57390" spans="15:16" x14ac:dyDescent="0.2">
      <c r="O57390" s="284"/>
      <c r="P57390" s="284"/>
    </row>
    <row r="57391" spans="15:16" x14ac:dyDescent="0.2">
      <c r="O57391" s="284"/>
      <c r="P57391" s="284"/>
    </row>
    <row r="57392" spans="15:16" x14ac:dyDescent="0.2">
      <c r="O57392" s="284"/>
      <c r="P57392" s="284"/>
    </row>
    <row r="57393" spans="15:16" x14ac:dyDescent="0.2">
      <c r="O57393" s="284"/>
      <c r="P57393" s="284"/>
    </row>
    <row r="57394" spans="15:16" x14ac:dyDescent="0.2">
      <c r="O57394" s="284"/>
      <c r="P57394" s="284"/>
    </row>
    <row r="57395" spans="15:16" x14ac:dyDescent="0.2">
      <c r="O57395" s="284"/>
      <c r="P57395" s="284"/>
    </row>
    <row r="57396" spans="15:16" x14ac:dyDescent="0.2">
      <c r="O57396" s="284"/>
      <c r="P57396" s="284"/>
    </row>
    <row r="57397" spans="15:16" x14ac:dyDescent="0.2">
      <c r="O57397" s="284"/>
      <c r="P57397" s="284"/>
    </row>
    <row r="57398" spans="15:16" x14ac:dyDescent="0.2">
      <c r="O57398" s="284"/>
      <c r="P57398" s="284"/>
    </row>
    <row r="57399" spans="15:16" x14ac:dyDescent="0.2">
      <c r="O57399" s="284"/>
      <c r="P57399" s="284"/>
    </row>
    <row r="57400" spans="15:16" x14ac:dyDescent="0.2">
      <c r="O57400" s="284"/>
      <c r="P57400" s="284"/>
    </row>
    <row r="57401" spans="15:16" x14ac:dyDescent="0.2">
      <c r="O57401" s="284"/>
      <c r="P57401" s="284"/>
    </row>
    <row r="57402" spans="15:16" x14ac:dyDescent="0.2">
      <c r="O57402" s="284"/>
      <c r="P57402" s="284"/>
    </row>
    <row r="57403" spans="15:16" x14ac:dyDescent="0.2">
      <c r="O57403" s="284"/>
      <c r="P57403" s="284"/>
    </row>
    <row r="57404" spans="15:16" x14ac:dyDescent="0.2">
      <c r="O57404" s="284"/>
      <c r="P57404" s="284"/>
    </row>
    <row r="57405" spans="15:16" x14ac:dyDescent="0.2">
      <c r="O57405" s="284"/>
      <c r="P57405" s="284"/>
    </row>
    <row r="57406" spans="15:16" x14ac:dyDescent="0.2">
      <c r="O57406" s="284"/>
      <c r="P57406" s="284"/>
    </row>
    <row r="57407" spans="15:16" x14ac:dyDescent="0.2">
      <c r="O57407" s="284"/>
      <c r="P57407" s="284"/>
    </row>
    <row r="57408" spans="15:16" x14ac:dyDescent="0.2">
      <c r="O57408" s="284"/>
      <c r="P57408" s="284"/>
    </row>
    <row r="57409" spans="15:16" x14ac:dyDescent="0.2">
      <c r="O57409" s="284"/>
      <c r="P57409" s="284"/>
    </row>
    <row r="57410" spans="15:16" x14ac:dyDescent="0.2">
      <c r="O57410" s="284"/>
      <c r="P57410" s="284"/>
    </row>
    <row r="57411" spans="15:16" x14ac:dyDescent="0.2">
      <c r="O57411" s="284"/>
      <c r="P57411" s="284"/>
    </row>
    <row r="57412" spans="15:16" x14ac:dyDescent="0.2">
      <c r="O57412" s="284"/>
      <c r="P57412" s="284"/>
    </row>
    <row r="57413" spans="15:16" x14ac:dyDescent="0.2">
      <c r="O57413" s="284"/>
      <c r="P57413" s="284"/>
    </row>
    <row r="57414" spans="15:16" x14ac:dyDescent="0.2">
      <c r="O57414" s="284"/>
      <c r="P57414" s="284"/>
    </row>
    <row r="57415" spans="15:16" x14ac:dyDescent="0.2">
      <c r="O57415" s="284"/>
      <c r="P57415" s="284"/>
    </row>
    <row r="57416" spans="15:16" x14ac:dyDescent="0.2">
      <c r="O57416" s="284"/>
      <c r="P57416" s="284"/>
    </row>
    <row r="57417" spans="15:16" x14ac:dyDescent="0.2">
      <c r="O57417" s="284"/>
      <c r="P57417" s="284"/>
    </row>
    <row r="57418" spans="15:16" x14ac:dyDescent="0.2">
      <c r="O57418" s="284"/>
      <c r="P57418" s="284"/>
    </row>
    <row r="57419" spans="15:16" x14ac:dyDescent="0.2">
      <c r="O57419" s="284"/>
      <c r="P57419" s="284"/>
    </row>
    <row r="57420" spans="15:16" x14ac:dyDescent="0.2">
      <c r="O57420" s="284"/>
      <c r="P57420" s="284"/>
    </row>
    <row r="57421" spans="15:16" x14ac:dyDescent="0.2">
      <c r="O57421" s="284"/>
      <c r="P57421" s="284"/>
    </row>
    <row r="57422" spans="15:16" x14ac:dyDescent="0.2">
      <c r="O57422" s="284"/>
      <c r="P57422" s="284"/>
    </row>
    <row r="57423" spans="15:16" x14ac:dyDescent="0.2">
      <c r="O57423" s="284"/>
      <c r="P57423" s="284"/>
    </row>
    <row r="57424" spans="15:16" x14ac:dyDescent="0.2">
      <c r="O57424" s="284"/>
      <c r="P57424" s="284"/>
    </row>
    <row r="57425" spans="15:16" x14ac:dyDescent="0.2">
      <c r="O57425" s="284"/>
      <c r="P57425" s="284"/>
    </row>
    <row r="57426" spans="15:16" x14ac:dyDescent="0.2">
      <c r="O57426" s="284"/>
      <c r="P57426" s="284"/>
    </row>
    <row r="57427" spans="15:16" x14ac:dyDescent="0.2">
      <c r="O57427" s="284"/>
      <c r="P57427" s="284"/>
    </row>
    <row r="57428" spans="15:16" x14ac:dyDescent="0.2">
      <c r="O57428" s="284"/>
      <c r="P57428" s="284"/>
    </row>
    <row r="57429" spans="15:16" x14ac:dyDescent="0.2">
      <c r="O57429" s="284"/>
      <c r="P57429" s="284"/>
    </row>
    <row r="57430" spans="15:16" x14ac:dyDescent="0.2">
      <c r="O57430" s="284"/>
      <c r="P57430" s="284"/>
    </row>
    <row r="57431" spans="15:16" x14ac:dyDescent="0.2">
      <c r="O57431" s="284"/>
      <c r="P57431" s="284"/>
    </row>
    <row r="57432" spans="15:16" x14ac:dyDescent="0.2">
      <c r="O57432" s="284"/>
      <c r="P57432" s="284"/>
    </row>
    <row r="57433" spans="15:16" x14ac:dyDescent="0.2">
      <c r="O57433" s="284"/>
      <c r="P57433" s="284"/>
    </row>
    <row r="57434" spans="15:16" x14ac:dyDescent="0.2">
      <c r="O57434" s="284"/>
      <c r="P57434" s="284"/>
    </row>
    <row r="57435" spans="15:16" x14ac:dyDescent="0.2">
      <c r="O57435" s="284"/>
      <c r="P57435" s="284"/>
    </row>
    <row r="57436" spans="15:16" x14ac:dyDescent="0.2">
      <c r="O57436" s="284"/>
      <c r="P57436" s="284"/>
    </row>
    <row r="57437" spans="15:16" x14ac:dyDescent="0.2">
      <c r="O57437" s="284"/>
      <c r="P57437" s="284"/>
    </row>
    <row r="57438" spans="15:16" x14ac:dyDescent="0.2">
      <c r="O57438" s="284"/>
      <c r="P57438" s="284"/>
    </row>
    <row r="57439" spans="15:16" x14ac:dyDescent="0.2">
      <c r="O57439" s="284"/>
      <c r="P57439" s="284"/>
    </row>
    <row r="57440" spans="15:16" x14ac:dyDescent="0.2">
      <c r="O57440" s="284"/>
      <c r="P57440" s="284"/>
    </row>
    <row r="57441" spans="15:16" x14ac:dyDescent="0.2">
      <c r="O57441" s="284"/>
      <c r="P57441" s="284"/>
    </row>
    <row r="57442" spans="15:16" x14ac:dyDescent="0.2">
      <c r="O57442" s="284"/>
      <c r="P57442" s="284"/>
    </row>
    <row r="57443" spans="15:16" x14ac:dyDescent="0.2">
      <c r="O57443" s="284"/>
      <c r="P57443" s="284"/>
    </row>
    <row r="57444" spans="15:16" x14ac:dyDescent="0.2">
      <c r="O57444" s="284"/>
      <c r="P57444" s="284"/>
    </row>
    <row r="57445" spans="15:16" x14ac:dyDescent="0.2">
      <c r="O57445" s="284"/>
      <c r="P57445" s="284"/>
    </row>
    <row r="57446" spans="15:16" x14ac:dyDescent="0.2">
      <c r="O57446" s="284"/>
      <c r="P57446" s="284"/>
    </row>
    <row r="57447" spans="15:16" x14ac:dyDescent="0.2">
      <c r="O57447" s="284"/>
      <c r="P57447" s="284"/>
    </row>
    <row r="57448" spans="15:16" x14ac:dyDescent="0.2">
      <c r="O57448" s="284"/>
      <c r="P57448" s="284"/>
    </row>
    <row r="57449" spans="15:16" x14ac:dyDescent="0.2">
      <c r="O57449" s="284"/>
      <c r="P57449" s="284"/>
    </row>
    <row r="57450" spans="15:16" x14ac:dyDescent="0.2">
      <c r="O57450" s="284"/>
      <c r="P57450" s="284"/>
    </row>
    <row r="57451" spans="15:16" x14ac:dyDescent="0.2">
      <c r="O57451" s="284"/>
      <c r="P57451" s="284"/>
    </row>
    <row r="57452" spans="15:16" x14ac:dyDescent="0.2">
      <c r="O57452" s="284"/>
      <c r="P57452" s="284"/>
    </row>
    <row r="57453" spans="15:16" x14ac:dyDescent="0.2">
      <c r="O57453" s="284"/>
      <c r="P57453" s="284"/>
    </row>
    <row r="57454" spans="15:16" x14ac:dyDescent="0.2">
      <c r="O57454" s="284"/>
      <c r="P57454" s="284"/>
    </row>
    <row r="57455" spans="15:16" x14ac:dyDescent="0.2">
      <c r="O57455" s="284"/>
      <c r="P57455" s="284"/>
    </row>
    <row r="57456" spans="15:16" x14ac:dyDescent="0.2">
      <c r="O57456" s="284"/>
      <c r="P57456" s="284"/>
    </row>
    <row r="57457" spans="15:16" x14ac:dyDescent="0.2">
      <c r="O57457" s="284"/>
      <c r="P57457" s="284"/>
    </row>
    <row r="57458" spans="15:16" x14ac:dyDescent="0.2">
      <c r="O57458" s="284"/>
      <c r="P57458" s="284"/>
    </row>
    <row r="57459" spans="15:16" x14ac:dyDescent="0.2">
      <c r="O57459" s="284"/>
      <c r="P57459" s="284"/>
    </row>
    <row r="57460" spans="15:16" x14ac:dyDescent="0.2">
      <c r="O57460" s="284"/>
      <c r="P57460" s="284"/>
    </row>
    <row r="57461" spans="15:16" x14ac:dyDescent="0.2">
      <c r="O57461" s="284"/>
      <c r="P57461" s="284"/>
    </row>
    <row r="57462" spans="15:16" x14ac:dyDescent="0.2">
      <c r="O57462" s="284"/>
      <c r="P57462" s="284"/>
    </row>
    <row r="57463" spans="15:16" x14ac:dyDescent="0.2">
      <c r="O57463" s="284"/>
      <c r="P57463" s="284"/>
    </row>
    <row r="57464" spans="15:16" x14ac:dyDescent="0.2">
      <c r="O57464" s="284"/>
      <c r="P57464" s="284"/>
    </row>
    <row r="57465" spans="15:16" x14ac:dyDescent="0.2">
      <c r="O57465" s="284"/>
      <c r="P57465" s="284"/>
    </row>
    <row r="57466" spans="15:16" x14ac:dyDescent="0.2">
      <c r="O57466" s="284"/>
      <c r="P57466" s="284"/>
    </row>
    <row r="57467" spans="15:16" x14ac:dyDescent="0.2">
      <c r="O57467" s="284"/>
      <c r="P57467" s="284"/>
    </row>
    <row r="57468" spans="15:16" x14ac:dyDescent="0.2">
      <c r="O57468" s="284"/>
      <c r="P57468" s="284"/>
    </row>
    <row r="57469" spans="15:16" x14ac:dyDescent="0.2">
      <c r="O57469" s="284"/>
      <c r="P57469" s="284"/>
    </row>
    <row r="57470" spans="15:16" x14ac:dyDescent="0.2">
      <c r="O57470" s="284"/>
      <c r="P57470" s="284"/>
    </row>
    <row r="57471" spans="15:16" x14ac:dyDescent="0.2">
      <c r="O57471" s="284"/>
      <c r="P57471" s="284"/>
    </row>
    <row r="57472" spans="15:16" x14ac:dyDescent="0.2">
      <c r="O57472" s="284"/>
      <c r="P57472" s="284"/>
    </row>
    <row r="57473" spans="15:16" x14ac:dyDescent="0.2">
      <c r="O57473" s="284"/>
      <c r="P57473" s="284"/>
    </row>
    <row r="57474" spans="15:16" x14ac:dyDescent="0.2">
      <c r="O57474" s="284"/>
      <c r="P57474" s="284"/>
    </row>
    <row r="57475" spans="15:16" x14ac:dyDescent="0.2">
      <c r="O57475" s="284"/>
      <c r="P57475" s="284"/>
    </row>
    <row r="57476" spans="15:16" x14ac:dyDescent="0.2">
      <c r="O57476" s="284"/>
      <c r="P57476" s="284"/>
    </row>
    <row r="57477" spans="15:16" x14ac:dyDescent="0.2">
      <c r="O57477" s="284"/>
      <c r="P57477" s="284"/>
    </row>
    <row r="57478" spans="15:16" x14ac:dyDescent="0.2">
      <c r="O57478" s="284"/>
      <c r="P57478" s="284"/>
    </row>
    <row r="57479" spans="15:16" x14ac:dyDescent="0.2">
      <c r="O57479" s="284"/>
      <c r="P57479" s="284"/>
    </row>
    <row r="57480" spans="15:16" x14ac:dyDescent="0.2">
      <c r="O57480" s="284"/>
      <c r="P57480" s="284"/>
    </row>
    <row r="57481" spans="15:16" x14ac:dyDescent="0.2">
      <c r="O57481" s="284"/>
      <c r="P57481" s="284"/>
    </row>
    <row r="57482" spans="15:16" x14ac:dyDescent="0.2">
      <c r="O57482" s="284"/>
      <c r="P57482" s="284"/>
    </row>
    <row r="57483" spans="15:16" x14ac:dyDescent="0.2">
      <c r="O57483" s="284"/>
      <c r="P57483" s="284"/>
    </row>
    <row r="57484" spans="15:16" x14ac:dyDescent="0.2">
      <c r="O57484" s="284"/>
      <c r="P57484" s="284"/>
    </row>
    <row r="57485" spans="15:16" x14ac:dyDescent="0.2">
      <c r="O57485" s="284"/>
      <c r="P57485" s="284"/>
    </row>
    <row r="57486" spans="15:16" x14ac:dyDescent="0.2">
      <c r="O57486" s="284"/>
      <c r="P57486" s="284"/>
    </row>
    <row r="57487" spans="15:16" x14ac:dyDescent="0.2">
      <c r="O57487" s="284"/>
      <c r="P57487" s="284"/>
    </row>
    <row r="57488" spans="15:16" x14ac:dyDescent="0.2">
      <c r="O57488" s="284"/>
      <c r="P57488" s="284"/>
    </row>
    <row r="57489" spans="15:16" x14ac:dyDescent="0.2">
      <c r="O57489" s="284"/>
      <c r="P57489" s="284"/>
    </row>
    <row r="57490" spans="15:16" x14ac:dyDescent="0.2">
      <c r="O57490" s="284"/>
      <c r="P57490" s="284"/>
    </row>
    <row r="57491" spans="15:16" x14ac:dyDescent="0.2">
      <c r="O57491" s="284"/>
      <c r="P57491" s="284"/>
    </row>
    <row r="57492" spans="15:16" x14ac:dyDescent="0.2">
      <c r="O57492" s="284"/>
      <c r="P57492" s="284"/>
    </row>
    <row r="57493" spans="15:16" x14ac:dyDescent="0.2">
      <c r="O57493" s="284"/>
      <c r="P57493" s="284"/>
    </row>
    <row r="57494" spans="15:16" x14ac:dyDescent="0.2">
      <c r="O57494" s="284"/>
      <c r="P57494" s="284"/>
    </row>
    <row r="57495" spans="15:16" x14ac:dyDescent="0.2">
      <c r="O57495" s="284"/>
      <c r="P57495" s="284"/>
    </row>
    <row r="57496" spans="15:16" x14ac:dyDescent="0.2">
      <c r="O57496" s="284"/>
      <c r="P57496" s="284"/>
    </row>
    <row r="57497" spans="15:16" x14ac:dyDescent="0.2">
      <c r="O57497" s="284"/>
      <c r="P57497" s="284"/>
    </row>
    <row r="57498" spans="15:16" x14ac:dyDescent="0.2">
      <c r="O57498" s="284"/>
      <c r="P57498" s="284"/>
    </row>
    <row r="57499" spans="15:16" x14ac:dyDescent="0.2">
      <c r="O57499" s="284"/>
      <c r="P57499" s="284"/>
    </row>
    <row r="57500" spans="15:16" x14ac:dyDescent="0.2">
      <c r="O57500" s="284"/>
      <c r="P57500" s="284"/>
    </row>
    <row r="57501" spans="15:16" x14ac:dyDescent="0.2">
      <c r="O57501" s="284"/>
      <c r="P57501" s="284"/>
    </row>
    <row r="57502" spans="15:16" x14ac:dyDescent="0.2">
      <c r="O57502" s="284"/>
      <c r="P57502" s="284"/>
    </row>
    <row r="57503" spans="15:16" x14ac:dyDescent="0.2">
      <c r="O57503" s="284"/>
      <c r="P57503" s="284"/>
    </row>
    <row r="57504" spans="15:16" x14ac:dyDescent="0.2">
      <c r="O57504" s="284"/>
      <c r="P57504" s="284"/>
    </row>
    <row r="57505" spans="15:16" x14ac:dyDescent="0.2">
      <c r="O57505" s="284"/>
      <c r="P57505" s="284"/>
    </row>
    <row r="57506" spans="15:16" x14ac:dyDescent="0.2">
      <c r="O57506" s="284"/>
      <c r="P57506" s="284"/>
    </row>
    <row r="57507" spans="15:16" x14ac:dyDescent="0.2">
      <c r="O57507" s="284"/>
      <c r="P57507" s="284"/>
    </row>
    <row r="57508" spans="15:16" x14ac:dyDescent="0.2">
      <c r="O57508" s="284"/>
      <c r="P57508" s="284"/>
    </row>
    <row r="57509" spans="15:16" x14ac:dyDescent="0.2">
      <c r="O57509" s="284"/>
      <c r="P57509" s="284"/>
    </row>
    <row r="57510" spans="15:16" x14ac:dyDescent="0.2">
      <c r="O57510" s="284"/>
      <c r="P57510" s="284"/>
    </row>
    <row r="57511" spans="15:16" x14ac:dyDescent="0.2">
      <c r="O57511" s="284"/>
      <c r="P57511" s="284"/>
    </row>
    <row r="57512" spans="15:16" x14ac:dyDescent="0.2">
      <c r="O57512" s="284"/>
      <c r="P57512" s="284"/>
    </row>
    <row r="57513" spans="15:16" x14ac:dyDescent="0.2">
      <c r="O57513" s="284"/>
      <c r="P57513" s="284"/>
    </row>
    <row r="57514" spans="15:16" x14ac:dyDescent="0.2">
      <c r="O57514" s="284"/>
      <c r="P57514" s="284"/>
    </row>
    <row r="57515" spans="15:16" x14ac:dyDescent="0.2">
      <c r="O57515" s="284"/>
      <c r="P57515" s="284"/>
    </row>
    <row r="57516" spans="15:16" x14ac:dyDescent="0.2">
      <c r="O57516" s="284"/>
      <c r="P57516" s="284"/>
    </row>
    <row r="57517" spans="15:16" x14ac:dyDescent="0.2">
      <c r="O57517" s="284"/>
      <c r="P57517" s="284"/>
    </row>
    <row r="57518" spans="15:16" x14ac:dyDescent="0.2">
      <c r="O57518" s="284"/>
      <c r="P57518" s="284"/>
    </row>
    <row r="57519" spans="15:16" x14ac:dyDescent="0.2">
      <c r="O57519" s="284"/>
      <c r="P57519" s="284"/>
    </row>
    <row r="57520" spans="15:16" x14ac:dyDescent="0.2">
      <c r="O57520" s="284"/>
      <c r="P57520" s="284"/>
    </row>
    <row r="57521" spans="15:16" x14ac:dyDescent="0.2">
      <c r="O57521" s="284"/>
      <c r="P57521" s="284"/>
    </row>
    <row r="57522" spans="15:16" x14ac:dyDescent="0.2">
      <c r="O57522" s="284"/>
      <c r="P57522" s="284"/>
    </row>
    <row r="57523" spans="15:16" x14ac:dyDescent="0.2">
      <c r="O57523" s="284"/>
      <c r="P57523" s="284"/>
    </row>
    <row r="57524" spans="15:16" x14ac:dyDescent="0.2">
      <c r="O57524" s="284"/>
      <c r="P57524" s="284"/>
    </row>
    <row r="57525" spans="15:16" x14ac:dyDescent="0.2">
      <c r="O57525" s="284"/>
      <c r="P57525" s="284"/>
    </row>
    <row r="57526" spans="15:16" x14ac:dyDescent="0.2">
      <c r="O57526" s="284"/>
      <c r="P57526" s="284"/>
    </row>
    <row r="57527" spans="15:16" x14ac:dyDescent="0.2">
      <c r="O57527" s="284"/>
      <c r="P57527" s="284"/>
    </row>
    <row r="57528" spans="15:16" x14ac:dyDescent="0.2">
      <c r="O57528" s="284"/>
      <c r="P57528" s="284"/>
    </row>
    <row r="57529" spans="15:16" x14ac:dyDescent="0.2">
      <c r="O57529" s="284"/>
      <c r="P57529" s="284"/>
    </row>
    <row r="57530" spans="15:16" x14ac:dyDescent="0.2">
      <c r="O57530" s="284"/>
      <c r="P57530" s="284"/>
    </row>
    <row r="57531" spans="15:16" x14ac:dyDescent="0.2">
      <c r="O57531" s="284"/>
      <c r="P57531" s="284"/>
    </row>
    <row r="57532" spans="15:16" x14ac:dyDescent="0.2">
      <c r="O57532" s="284"/>
      <c r="P57532" s="284"/>
    </row>
    <row r="57533" spans="15:16" x14ac:dyDescent="0.2">
      <c r="O57533" s="284"/>
      <c r="P57533" s="284"/>
    </row>
    <row r="57534" spans="15:16" x14ac:dyDescent="0.2">
      <c r="O57534" s="284"/>
      <c r="P57534" s="284"/>
    </row>
    <row r="57535" spans="15:16" x14ac:dyDescent="0.2">
      <c r="O57535" s="284"/>
      <c r="P57535" s="284"/>
    </row>
    <row r="57536" spans="15:16" x14ac:dyDescent="0.2">
      <c r="O57536" s="284"/>
      <c r="P57536" s="284"/>
    </row>
    <row r="57537" spans="15:16" x14ac:dyDescent="0.2">
      <c r="O57537" s="284"/>
      <c r="P57537" s="284"/>
    </row>
    <row r="57538" spans="15:16" x14ac:dyDescent="0.2">
      <c r="O57538" s="284"/>
      <c r="P57538" s="284"/>
    </row>
    <row r="57539" spans="15:16" x14ac:dyDescent="0.2">
      <c r="O57539" s="284"/>
      <c r="P57539" s="284"/>
    </row>
    <row r="57540" spans="15:16" x14ac:dyDescent="0.2">
      <c r="O57540" s="284"/>
      <c r="P57540" s="284"/>
    </row>
    <row r="57541" spans="15:16" x14ac:dyDescent="0.2">
      <c r="O57541" s="284"/>
      <c r="P57541" s="284"/>
    </row>
    <row r="57542" spans="15:16" x14ac:dyDescent="0.2">
      <c r="O57542" s="284"/>
      <c r="P57542" s="284"/>
    </row>
    <row r="57543" spans="15:16" x14ac:dyDescent="0.2">
      <c r="O57543" s="284"/>
      <c r="P57543" s="284"/>
    </row>
    <row r="57544" spans="15:16" x14ac:dyDescent="0.2">
      <c r="O57544" s="284"/>
      <c r="P57544" s="284"/>
    </row>
    <row r="57545" spans="15:16" x14ac:dyDescent="0.2">
      <c r="O57545" s="284"/>
      <c r="P57545" s="284"/>
    </row>
    <row r="57546" spans="15:16" x14ac:dyDescent="0.2">
      <c r="O57546" s="284"/>
      <c r="P57546" s="284"/>
    </row>
    <row r="57547" spans="15:16" x14ac:dyDescent="0.2">
      <c r="O57547" s="284"/>
      <c r="P57547" s="284"/>
    </row>
    <row r="57548" spans="15:16" x14ac:dyDescent="0.2">
      <c r="O57548" s="284"/>
      <c r="P57548" s="284"/>
    </row>
    <row r="57549" spans="15:16" x14ac:dyDescent="0.2">
      <c r="O57549" s="284"/>
      <c r="P57549" s="284"/>
    </row>
    <row r="57550" spans="15:16" x14ac:dyDescent="0.2">
      <c r="O57550" s="284"/>
      <c r="P57550" s="284"/>
    </row>
    <row r="57551" spans="15:16" x14ac:dyDescent="0.2">
      <c r="O57551" s="284"/>
      <c r="P57551" s="284"/>
    </row>
    <row r="57552" spans="15:16" x14ac:dyDescent="0.2">
      <c r="O57552" s="284"/>
      <c r="P57552" s="284"/>
    </row>
    <row r="57553" spans="15:16" x14ac:dyDescent="0.2">
      <c r="O57553" s="284"/>
      <c r="P57553" s="284"/>
    </row>
    <row r="57554" spans="15:16" x14ac:dyDescent="0.2">
      <c r="O57554" s="284"/>
      <c r="P57554" s="284"/>
    </row>
    <row r="57555" spans="15:16" x14ac:dyDescent="0.2">
      <c r="O57555" s="284"/>
      <c r="P57555" s="284"/>
    </row>
    <row r="57556" spans="15:16" x14ac:dyDescent="0.2">
      <c r="O57556" s="284"/>
      <c r="P57556" s="284"/>
    </row>
    <row r="57557" spans="15:16" x14ac:dyDescent="0.2">
      <c r="O57557" s="284"/>
      <c r="P57557" s="284"/>
    </row>
    <row r="57558" spans="15:16" x14ac:dyDescent="0.2">
      <c r="O57558" s="284"/>
      <c r="P57558" s="284"/>
    </row>
    <row r="57559" spans="15:16" x14ac:dyDescent="0.2">
      <c r="O57559" s="284"/>
      <c r="P57559" s="284"/>
    </row>
    <row r="57560" spans="15:16" x14ac:dyDescent="0.2">
      <c r="O57560" s="284"/>
      <c r="P57560" s="284"/>
    </row>
    <row r="57561" spans="15:16" x14ac:dyDescent="0.2">
      <c r="O57561" s="284"/>
      <c r="P57561" s="284"/>
    </row>
    <row r="57562" spans="15:16" x14ac:dyDescent="0.2">
      <c r="O57562" s="284"/>
      <c r="P57562" s="284"/>
    </row>
    <row r="57563" spans="15:16" x14ac:dyDescent="0.2">
      <c r="O57563" s="284"/>
      <c r="P57563" s="284"/>
    </row>
    <row r="57564" spans="15:16" x14ac:dyDescent="0.2">
      <c r="O57564" s="284"/>
      <c r="P57564" s="284"/>
    </row>
    <row r="57565" spans="15:16" x14ac:dyDescent="0.2">
      <c r="O57565" s="284"/>
      <c r="P57565" s="284"/>
    </row>
    <row r="57566" spans="15:16" x14ac:dyDescent="0.2">
      <c r="O57566" s="284"/>
      <c r="P57566" s="284"/>
    </row>
    <row r="57567" spans="15:16" x14ac:dyDescent="0.2">
      <c r="O57567" s="284"/>
      <c r="P57567" s="284"/>
    </row>
    <row r="57568" spans="15:16" x14ac:dyDescent="0.2">
      <c r="O57568" s="284"/>
      <c r="P57568" s="284"/>
    </row>
    <row r="57569" spans="15:16" x14ac:dyDescent="0.2">
      <c r="O57569" s="284"/>
      <c r="P57569" s="284"/>
    </row>
    <row r="57570" spans="15:16" x14ac:dyDescent="0.2">
      <c r="O57570" s="284"/>
      <c r="P57570" s="284"/>
    </row>
    <row r="57571" spans="15:16" x14ac:dyDescent="0.2">
      <c r="O57571" s="284"/>
      <c r="P57571" s="284"/>
    </row>
    <row r="57572" spans="15:16" x14ac:dyDescent="0.2">
      <c r="O57572" s="284"/>
      <c r="P57572" s="284"/>
    </row>
    <row r="57573" spans="15:16" x14ac:dyDescent="0.2">
      <c r="O57573" s="284"/>
      <c r="P57573" s="284"/>
    </row>
    <row r="57574" spans="15:16" x14ac:dyDescent="0.2">
      <c r="O57574" s="284"/>
      <c r="P57574" s="284"/>
    </row>
    <row r="57575" spans="15:16" x14ac:dyDescent="0.2">
      <c r="O57575" s="284"/>
      <c r="P57575" s="284"/>
    </row>
    <row r="57576" spans="15:16" x14ac:dyDescent="0.2">
      <c r="O57576" s="284"/>
      <c r="P57576" s="284"/>
    </row>
    <row r="57577" spans="15:16" x14ac:dyDescent="0.2">
      <c r="O57577" s="284"/>
      <c r="P57577" s="284"/>
    </row>
    <row r="57578" spans="15:16" x14ac:dyDescent="0.2">
      <c r="O57578" s="284"/>
      <c r="P57578" s="284"/>
    </row>
    <row r="57579" spans="15:16" x14ac:dyDescent="0.2">
      <c r="O57579" s="284"/>
      <c r="P57579" s="284"/>
    </row>
    <row r="57580" spans="15:16" x14ac:dyDescent="0.2">
      <c r="O57580" s="284"/>
      <c r="P57580" s="284"/>
    </row>
    <row r="57581" spans="15:16" x14ac:dyDescent="0.2">
      <c r="O57581" s="284"/>
      <c r="P57581" s="284"/>
    </row>
    <row r="57582" spans="15:16" x14ac:dyDescent="0.2">
      <c r="O57582" s="284"/>
      <c r="P57582" s="284"/>
    </row>
    <row r="57583" spans="15:16" x14ac:dyDescent="0.2">
      <c r="O57583" s="284"/>
      <c r="P57583" s="284"/>
    </row>
    <row r="57584" spans="15:16" x14ac:dyDescent="0.2">
      <c r="O57584" s="284"/>
      <c r="P57584" s="284"/>
    </row>
    <row r="57585" spans="15:16" x14ac:dyDescent="0.2">
      <c r="O57585" s="284"/>
      <c r="P57585" s="284"/>
    </row>
    <row r="57586" spans="15:16" x14ac:dyDescent="0.2">
      <c r="O57586" s="284"/>
      <c r="P57586" s="284"/>
    </row>
    <row r="57587" spans="15:16" x14ac:dyDescent="0.2">
      <c r="O57587" s="284"/>
      <c r="P57587" s="284"/>
    </row>
    <row r="57588" spans="15:16" x14ac:dyDescent="0.2">
      <c r="O57588" s="284"/>
      <c r="P57588" s="284"/>
    </row>
    <row r="57589" spans="15:16" x14ac:dyDescent="0.2">
      <c r="O57589" s="284"/>
      <c r="P57589" s="284"/>
    </row>
    <row r="57590" spans="15:16" x14ac:dyDescent="0.2">
      <c r="O57590" s="284"/>
      <c r="P57590" s="284"/>
    </row>
    <row r="57591" spans="15:16" x14ac:dyDescent="0.2">
      <c r="O57591" s="284"/>
      <c r="P57591" s="284"/>
    </row>
    <row r="57592" spans="15:16" x14ac:dyDescent="0.2">
      <c r="O57592" s="284"/>
      <c r="P57592" s="284"/>
    </row>
    <row r="57593" spans="15:16" x14ac:dyDescent="0.2">
      <c r="O57593" s="284"/>
      <c r="P57593" s="284"/>
    </row>
    <row r="57594" spans="15:16" x14ac:dyDescent="0.2">
      <c r="O57594" s="284"/>
      <c r="P57594" s="284"/>
    </row>
    <row r="57595" spans="15:16" x14ac:dyDescent="0.2">
      <c r="O57595" s="284"/>
      <c r="P57595" s="284"/>
    </row>
    <row r="57596" spans="15:16" x14ac:dyDescent="0.2">
      <c r="O57596" s="284"/>
      <c r="P57596" s="284"/>
    </row>
    <row r="57597" spans="15:16" x14ac:dyDescent="0.2">
      <c r="O57597" s="284"/>
      <c r="P57597" s="284"/>
    </row>
    <row r="57598" spans="15:16" x14ac:dyDescent="0.2">
      <c r="O57598" s="284"/>
      <c r="P57598" s="284"/>
    </row>
    <row r="57599" spans="15:16" x14ac:dyDescent="0.2">
      <c r="O57599" s="284"/>
      <c r="P57599" s="284"/>
    </row>
    <row r="57600" spans="15:16" x14ac:dyDescent="0.2">
      <c r="O57600" s="284"/>
      <c r="P57600" s="284"/>
    </row>
    <row r="57601" spans="15:16" x14ac:dyDescent="0.2">
      <c r="O57601" s="284"/>
      <c r="P57601" s="284"/>
    </row>
    <row r="57602" spans="15:16" x14ac:dyDescent="0.2">
      <c r="O57602" s="284"/>
      <c r="P57602" s="284"/>
    </row>
    <row r="57603" spans="15:16" x14ac:dyDescent="0.2">
      <c r="O57603" s="284"/>
      <c r="P57603" s="284"/>
    </row>
    <row r="57604" spans="15:16" x14ac:dyDescent="0.2">
      <c r="O57604" s="284"/>
      <c r="P57604" s="284"/>
    </row>
    <row r="57605" spans="15:16" x14ac:dyDescent="0.2">
      <c r="O57605" s="284"/>
      <c r="P57605" s="284"/>
    </row>
    <row r="57606" spans="15:16" x14ac:dyDescent="0.2">
      <c r="O57606" s="284"/>
      <c r="P57606" s="284"/>
    </row>
    <row r="57607" spans="15:16" x14ac:dyDescent="0.2">
      <c r="O57607" s="284"/>
      <c r="P57607" s="284"/>
    </row>
    <row r="57608" spans="15:16" x14ac:dyDescent="0.2">
      <c r="O57608" s="284"/>
      <c r="P57608" s="284"/>
    </row>
    <row r="57609" spans="15:16" x14ac:dyDescent="0.2">
      <c r="O57609" s="284"/>
      <c r="P57609" s="284"/>
    </row>
    <row r="57610" spans="15:16" x14ac:dyDescent="0.2">
      <c r="O57610" s="284"/>
      <c r="P57610" s="284"/>
    </row>
    <row r="57611" spans="15:16" x14ac:dyDescent="0.2">
      <c r="O57611" s="284"/>
      <c r="P57611" s="284"/>
    </row>
    <row r="57612" spans="15:16" x14ac:dyDescent="0.2">
      <c r="O57612" s="284"/>
      <c r="P57612" s="284"/>
    </row>
    <row r="57613" spans="15:16" x14ac:dyDescent="0.2">
      <c r="O57613" s="284"/>
      <c r="P57613" s="284"/>
    </row>
    <row r="57614" spans="15:16" x14ac:dyDescent="0.2">
      <c r="O57614" s="284"/>
      <c r="P57614" s="284"/>
    </row>
    <row r="57615" spans="15:16" x14ac:dyDescent="0.2">
      <c r="O57615" s="284"/>
      <c r="P57615" s="284"/>
    </row>
    <row r="57616" spans="15:16" x14ac:dyDescent="0.2">
      <c r="O57616" s="284"/>
      <c r="P57616" s="284"/>
    </row>
    <row r="57617" spans="15:16" x14ac:dyDescent="0.2">
      <c r="O57617" s="284"/>
      <c r="P57617" s="284"/>
    </row>
    <row r="57618" spans="15:16" x14ac:dyDescent="0.2">
      <c r="O57618" s="284"/>
      <c r="P57618" s="284"/>
    </row>
    <row r="57619" spans="15:16" x14ac:dyDescent="0.2">
      <c r="O57619" s="284"/>
      <c r="P57619" s="284"/>
    </row>
    <row r="57620" spans="15:16" x14ac:dyDescent="0.2">
      <c r="O57620" s="284"/>
      <c r="P57620" s="284"/>
    </row>
    <row r="57621" spans="15:16" x14ac:dyDescent="0.2">
      <c r="O57621" s="284"/>
      <c r="P57621" s="284"/>
    </row>
    <row r="57622" spans="15:16" x14ac:dyDescent="0.2">
      <c r="O57622" s="284"/>
      <c r="P57622" s="284"/>
    </row>
    <row r="57623" spans="15:16" x14ac:dyDescent="0.2">
      <c r="O57623" s="284"/>
      <c r="P57623" s="284"/>
    </row>
    <row r="57624" spans="15:16" x14ac:dyDescent="0.2">
      <c r="O57624" s="284"/>
      <c r="P57624" s="284"/>
    </row>
    <row r="57625" spans="15:16" x14ac:dyDescent="0.2">
      <c r="O57625" s="284"/>
      <c r="P57625" s="284"/>
    </row>
    <row r="57626" spans="15:16" x14ac:dyDescent="0.2">
      <c r="O57626" s="284"/>
      <c r="P57626" s="284"/>
    </row>
    <row r="57627" spans="15:16" x14ac:dyDescent="0.2">
      <c r="O57627" s="284"/>
      <c r="P57627" s="284"/>
    </row>
    <row r="57628" spans="15:16" x14ac:dyDescent="0.2">
      <c r="O57628" s="284"/>
      <c r="P57628" s="284"/>
    </row>
    <row r="57629" spans="15:16" x14ac:dyDescent="0.2">
      <c r="O57629" s="284"/>
      <c r="P57629" s="284"/>
    </row>
    <row r="57630" spans="15:16" x14ac:dyDescent="0.2">
      <c r="O57630" s="284"/>
      <c r="P57630" s="284"/>
    </row>
    <row r="57631" spans="15:16" x14ac:dyDescent="0.2">
      <c r="O57631" s="284"/>
      <c r="P57631" s="284"/>
    </row>
    <row r="57632" spans="15:16" x14ac:dyDescent="0.2">
      <c r="O57632" s="284"/>
      <c r="P57632" s="284"/>
    </row>
    <row r="57633" spans="15:16" x14ac:dyDescent="0.2">
      <c r="O57633" s="284"/>
      <c r="P57633" s="284"/>
    </row>
    <row r="57634" spans="15:16" x14ac:dyDescent="0.2">
      <c r="O57634" s="284"/>
      <c r="P57634" s="284"/>
    </row>
    <row r="57635" spans="15:16" x14ac:dyDescent="0.2">
      <c r="O57635" s="284"/>
      <c r="P57635" s="284"/>
    </row>
    <row r="57636" spans="15:16" x14ac:dyDescent="0.2">
      <c r="O57636" s="284"/>
      <c r="P57636" s="284"/>
    </row>
    <row r="57637" spans="15:16" x14ac:dyDescent="0.2">
      <c r="O57637" s="284"/>
      <c r="P57637" s="284"/>
    </row>
    <row r="57638" spans="15:16" x14ac:dyDescent="0.2">
      <c r="O57638" s="284"/>
      <c r="P57638" s="284"/>
    </row>
    <row r="57639" spans="15:16" x14ac:dyDescent="0.2">
      <c r="O57639" s="284"/>
      <c r="P57639" s="284"/>
    </row>
    <row r="57640" spans="15:16" x14ac:dyDescent="0.2">
      <c r="O57640" s="284"/>
      <c r="P57640" s="284"/>
    </row>
    <row r="57641" spans="15:16" x14ac:dyDescent="0.2">
      <c r="O57641" s="284"/>
      <c r="P57641" s="284"/>
    </row>
    <row r="57642" spans="15:16" x14ac:dyDescent="0.2">
      <c r="O57642" s="284"/>
      <c r="P57642" s="284"/>
    </row>
    <row r="57643" spans="15:16" x14ac:dyDescent="0.2">
      <c r="O57643" s="284"/>
      <c r="P57643" s="284"/>
    </row>
    <row r="57644" spans="15:16" x14ac:dyDescent="0.2">
      <c r="O57644" s="284"/>
      <c r="P57644" s="284"/>
    </row>
    <row r="57645" spans="15:16" x14ac:dyDescent="0.2">
      <c r="O57645" s="284"/>
      <c r="P57645" s="284"/>
    </row>
    <row r="57646" spans="15:16" x14ac:dyDescent="0.2">
      <c r="O57646" s="284"/>
      <c r="P57646" s="284"/>
    </row>
    <row r="57647" spans="15:16" x14ac:dyDescent="0.2">
      <c r="O57647" s="284"/>
      <c r="P57647" s="284"/>
    </row>
    <row r="57648" spans="15:16" x14ac:dyDescent="0.2">
      <c r="O57648" s="284"/>
      <c r="P57648" s="284"/>
    </row>
    <row r="57649" spans="15:16" x14ac:dyDescent="0.2">
      <c r="O57649" s="284"/>
      <c r="P57649" s="284"/>
    </row>
    <row r="57650" spans="15:16" x14ac:dyDescent="0.2">
      <c r="O57650" s="284"/>
      <c r="P57650" s="284"/>
    </row>
    <row r="57651" spans="15:16" x14ac:dyDescent="0.2">
      <c r="O57651" s="284"/>
      <c r="P57651" s="284"/>
    </row>
    <row r="57652" spans="15:16" x14ac:dyDescent="0.2">
      <c r="O57652" s="284"/>
      <c r="P57652" s="284"/>
    </row>
    <row r="57653" spans="15:16" x14ac:dyDescent="0.2">
      <c r="O57653" s="284"/>
      <c r="P57653" s="284"/>
    </row>
    <row r="57654" spans="15:16" x14ac:dyDescent="0.2">
      <c r="O57654" s="284"/>
      <c r="P57654" s="284"/>
    </row>
    <row r="57655" spans="15:16" x14ac:dyDescent="0.2">
      <c r="O57655" s="284"/>
      <c r="P57655" s="284"/>
    </row>
    <row r="57656" spans="15:16" x14ac:dyDescent="0.2">
      <c r="O57656" s="284"/>
      <c r="P57656" s="284"/>
    </row>
    <row r="57657" spans="15:16" x14ac:dyDescent="0.2">
      <c r="O57657" s="284"/>
      <c r="P57657" s="284"/>
    </row>
    <row r="57658" spans="15:16" x14ac:dyDescent="0.2">
      <c r="O57658" s="284"/>
      <c r="P57658" s="284"/>
    </row>
    <row r="57659" spans="15:16" x14ac:dyDescent="0.2">
      <c r="O57659" s="284"/>
      <c r="P57659" s="284"/>
    </row>
    <row r="57660" spans="15:16" x14ac:dyDescent="0.2">
      <c r="O57660" s="284"/>
      <c r="P57660" s="284"/>
    </row>
    <row r="57661" spans="15:16" x14ac:dyDescent="0.2">
      <c r="O57661" s="284"/>
      <c r="P57661" s="284"/>
    </row>
    <row r="57662" spans="15:16" x14ac:dyDescent="0.2">
      <c r="O57662" s="284"/>
      <c r="P57662" s="284"/>
    </row>
    <row r="57663" spans="15:16" x14ac:dyDescent="0.2">
      <c r="O57663" s="284"/>
      <c r="P57663" s="284"/>
    </row>
    <row r="57664" spans="15:16" x14ac:dyDescent="0.2">
      <c r="O57664" s="284"/>
      <c r="P57664" s="284"/>
    </row>
    <row r="57665" spans="15:16" x14ac:dyDescent="0.2">
      <c r="O57665" s="284"/>
      <c r="P57665" s="284"/>
    </row>
    <row r="57666" spans="15:16" x14ac:dyDescent="0.2">
      <c r="O57666" s="284"/>
      <c r="P57666" s="284"/>
    </row>
    <row r="57667" spans="15:16" x14ac:dyDescent="0.2">
      <c r="O57667" s="284"/>
      <c r="P57667" s="284"/>
    </row>
    <row r="57668" spans="15:16" x14ac:dyDescent="0.2">
      <c r="O57668" s="284"/>
      <c r="P57668" s="284"/>
    </row>
    <row r="57669" spans="15:16" x14ac:dyDescent="0.2">
      <c r="O57669" s="284"/>
      <c r="P57669" s="284"/>
    </row>
    <row r="57670" spans="15:16" x14ac:dyDescent="0.2">
      <c r="O57670" s="284"/>
      <c r="P57670" s="284"/>
    </row>
    <row r="57671" spans="15:16" x14ac:dyDescent="0.2">
      <c r="O57671" s="284"/>
      <c r="P57671" s="284"/>
    </row>
    <row r="57672" spans="15:16" x14ac:dyDescent="0.2">
      <c r="O57672" s="284"/>
      <c r="P57672" s="284"/>
    </row>
    <row r="57673" spans="15:16" x14ac:dyDescent="0.2">
      <c r="O57673" s="284"/>
      <c r="P57673" s="284"/>
    </row>
    <row r="57674" spans="15:16" x14ac:dyDescent="0.2">
      <c r="O57674" s="284"/>
      <c r="P57674" s="284"/>
    </row>
    <row r="57675" spans="15:16" x14ac:dyDescent="0.2">
      <c r="O57675" s="284"/>
      <c r="P57675" s="284"/>
    </row>
    <row r="57676" spans="15:16" x14ac:dyDescent="0.2">
      <c r="O57676" s="284"/>
      <c r="P57676" s="284"/>
    </row>
    <row r="57677" spans="15:16" x14ac:dyDescent="0.2">
      <c r="O57677" s="284"/>
      <c r="P57677" s="284"/>
    </row>
    <row r="57678" spans="15:16" x14ac:dyDescent="0.2">
      <c r="O57678" s="284"/>
      <c r="P57678" s="284"/>
    </row>
    <row r="57679" spans="15:16" x14ac:dyDescent="0.2">
      <c r="O57679" s="284"/>
      <c r="P57679" s="284"/>
    </row>
    <row r="57680" spans="15:16" x14ac:dyDescent="0.2">
      <c r="O57680" s="284"/>
      <c r="P57680" s="284"/>
    </row>
    <row r="57681" spans="15:16" x14ac:dyDescent="0.2">
      <c r="O57681" s="284"/>
      <c r="P57681" s="284"/>
    </row>
    <row r="57682" spans="15:16" x14ac:dyDescent="0.2">
      <c r="O57682" s="284"/>
      <c r="P57682" s="284"/>
    </row>
    <row r="57683" spans="15:16" x14ac:dyDescent="0.2">
      <c r="O57683" s="284"/>
      <c r="P57683" s="284"/>
    </row>
    <row r="57684" spans="15:16" x14ac:dyDescent="0.2">
      <c r="O57684" s="284"/>
      <c r="P57684" s="284"/>
    </row>
    <row r="57685" spans="15:16" x14ac:dyDescent="0.2">
      <c r="O57685" s="284"/>
      <c r="P57685" s="284"/>
    </row>
    <row r="57686" spans="15:16" x14ac:dyDescent="0.2">
      <c r="O57686" s="284"/>
      <c r="P57686" s="284"/>
    </row>
    <row r="57687" spans="15:16" x14ac:dyDescent="0.2">
      <c r="O57687" s="284"/>
      <c r="P57687" s="284"/>
    </row>
    <row r="57688" spans="15:16" x14ac:dyDescent="0.2">
      <c r="O57688" s="284"/>
      <c r="P57688" s="284"/>
    </row>
    <row r="57689" spans="15:16" x14ac:dyDescent="0.2">
      <c r="O57689" s="284"/>
      <c r="P57689" s="284"/>
    </row>
    <row r="57690" spans="15:16" x14ac:dyDescent="0.2">
      <c r="O57690" s="284"/>
      <c r="P57690" s="284"/>
    </row>
    <row r="57691" spans="15:16" x14ac:dyDescent="0.2">
      <c r="O57691" s="284"/>
      <c r="P57691" s="284"/>
    </row>
    <row r="57692" spans="15:16" x14ac:dyDescent="0.2">
      <c r="O57692" s="284"/>
      <c r="P57692" s="284"/>
    </row>
    <row r="57693" spans="15:16" x14ac:dyDescent="0.2">
      <c r="O57693" s="284"/>
      <c r="P57693" s="284"/>
    </row>
    <row r="57694" spans="15:16" x14ac:dyDescent="0.2">
      <c r="O57694" s="284"/>
      <c r="P57694" s="284"/>
    </row>
    <row r="57695" spans="15:16" x14ac:dyDescent="0.2">
      <c r="O57695" s="284"/>
      <c r="P57695" s="284"/>
    </row>
    <row r="57696" spans="15:16" x14ac:dyDescent="0.2">
      <c r="O57696" s="284"/>
      <c r="P57696" s="284"/>
    </row>
    <row r="57697" spans="15:16" x14ac:dyDescent="0.2">
      <c r="O57697" s="284"/>
      <c r="P57697" s="284"/>
    </row>
    <row r="57698" spans="15:16" x14ac:dyDescent="0.2">
      <c r="O57698" s="284"/>
      <c r="P57698" s="284"/>
    </row>
    <row r="57699" spans="15:16" x14ac:dyDescent="0.2">
      <c r="O57699" s="284"/>
      <c r="P57699" s="284"/>
    </row>
    <row r="57700" spans="15:16" x14ac:dyDescent="0.2">
      <c r="O57700" s="284"/>
      <c r="P57700" s="284"/>
    </row>
    <row r="57701" spans="15:16" x14ac:dyDescent="0.2">
      <c r="O57701" s="284"/>
      <c r="P57701" s="284"/>
    </row>
    <row r="57702" spans="15:16" x14ac:dyDescent="0.2">
      <c r="O57702" s="284"/>
      <c r="P57702" s="284"/>
    </row>
    <row r="57703" spans="15:16" x14ac:dyDescent="0.2">
      <c r="O57703" s="284"/>
      <c r="P57703" s="284"/>
    </row>
    <row r="57704" spans="15:16" x14ac:dyDescent="0.2">
      <c r="O57704" s="284"/>
      <c r="P57704" s="284"/>
    </row>
    <row r="57705" spans="15:16" x14ac:dyDescent="0.2">
      <c r="O57705" s="284"/>
      <c r="P57705" s="284"/>
    </row>
    <row r="57706" spans="15:16" x14ac:dyDescent="0.2">
      <c r="O57706" s="284"/>
      <c r="P57706" s="284"/>
    </row>
    <row r="57707" spans="15:16" x14ac:dyDescent="0.2">
      <c r="O57707" s="284"/>
      <c r="P57707" s="284"/>
    </row>
    <row r="57708" spans="15:16" x14ac:dyDescent="0.2">
      <c r="O57708" s="284"/>
      <c r="P57708" s="284"/>
    </row>
    <row r="57709" spans="15:16" x14ac:dyDescent="0.2">
      <c r="O57709" s="284"/>
      <c r="P57709" s="284"/>
    </row>
    <row r="57710" spans="15:16" x14ac:dyDescent="0.2">
      <c r="O57710" s="284"/>
      <c r="P57710" s="284"/>
    </row>
    <row r="57711" spans="15:16" x14ac:dyDescent="0.2">
      <c r="O57711" s="284"/>
      <c r="P57711" s="284"/>
    </row>
    <row r="57712" spans="15:16" x14ac:dyDescent="0.2">
      <c r="O57712" s="284"/>
      <c r="P57712" s="284"/>
    </row>
    <row r="57713" spans="15:16" x14ac:dyDescent="0.2">
      <c r="O57713" s="284"/>
      <c r="P57713" s="284"/>
    </row>
    <row r="57714" spans="15:16" x14ac:dyDescent="0.2">
      <c r="O57714" s="284"/>
      <c r="P57714" s="284"/>
    </row>
    <row r="57715" spans="15:16" x14ac:dyDescent="0.2">
      <c r="O57715" s="284"/>
      <c r="P57715" s="284"/>
    </row>
    <row r="57716" spans="15:16" x14ac:dyDescent="0.2">
      <c r="O57716" s="284"/>
      <c r="P57716" s="284"/>
    </row>
    <row r="57717" spans="15:16" x14ac:dyDescent="0.2">
      <c r="O57717" s="284"/>
      <c r="P57717" s="284"/>
    </row>
    <row r="57718" spans="15:16" x14ac:dyDescent="0.2">
      <c r="O57718" s="284"/>
      <c r="P57718" s="284"/>
    </row>
    <row r="57719" spans="15:16" x14ac:dyDescent="0.2">
      <c r="O57719" s="284"/>
      <c r="P57719" s="284"/>
    </row>
    <row r="57720" spans="15:16" x14ac:dyDescent="0.2">
      <c r="O57720" s="284"/>
      <c r="P57720" s="284"/>
    </row>
    <row r="57721" spans="15:16" x14ac:dyDescent="0.2">
      <c r="O57721" s="284"/>
      <c r="P57721" s="284"/>
    </row>
    <row r="57722" spans="15:16" x14ac:dyDescent="0.2">
      <c r="O57722" s="284"/>
      <c r="P57722" s="284"/>
    </row>
    <row r="57723" spans="15:16" x14ac:dyDescent="0.2">
      <c r="O57723" s="284"/>
      <c r="P57723" s="284"/>
    </row>
    <row r="57724" spans="15:16" x14ac:dyDescent="0.2">
      <c r="O57724" s="284"/>
      <c r="P57724" s="284"/>
    </row>
    <row r="57725" spans="15:16" x14ac:dyDescent="0.2">
      <c r="O57725" s="284"/>
      <c r="P57725" s="284"/>
    </row>
    <row r="57726" spans="15:16" x14ac:dyDescent="0.2">
      <c r="O57726" s="284"/>
      <c r="P57726" s="284"/>
    </row>
    <row r="57727" spans="15:16" x14ac:dyDescent="0.2">
      <c r="O57727" s="284"/>
      <c r="P57727" s="284"/>
    </row>
    <row r="57728" spans="15:16" x14ac:dyDescent="0.2">
      <c r="O57728" s="284"/>
      <c r="P57728" s="284"/>
    </row>
    <row r="57729" spans="15:16" x14ac:dyDescent="0.2">
      <c r="O57729" s="284"/>
      <c r="P57729" s="284"/>
    </row>
    <row r="57730" spans="15:16" x14ac:dyDescent="0.2">
      <c r="O57730" s="284"/>
      <c r="P57730" s="284"/>
    </row>
    <row r="57731" spans="15:16" x14ac:dyDescent="0.2">
      <c r="O57731" s="284"/>
      <c r="P57731" s="284"/>
    </row>
    <row r="57732" spans="15:16" x14ac:dyDescent="0.2">
      <c r="O57732" s="284"/>
      <c r="P57732" s="284"/>
    </row>
    <row r="57733" spans="15:16" x14ac:dyDescent="0.2">
      <c r="O57733" s="284"/>
      <c r="P57733" s="284"/>
    </row>
    <row r="57734" spans="15:16" x14ac:dyDescent="0.2">
      <c r="O57734" s="284"/>
      <c r="P57734" s="284"/>
    </row>
    <row r="57735" spans="15:16" x14ac:dyDescent="0.2">
      <c r="O57735" s="284"/>
      <c r="P57735" s="284"/>
    </row>
    <row r="57736" spans="15:16" x14ac:dyDescent="0.2">
      <c r="O57736" s="284"/>
      <c r="P57736" s="284"/>
    </row>
    <row r="57737" spans="15:16" x14ac:dyDescent="0.2">
      <c r="O57737" s="284"/>
      <c r="P57737" s="284"/>
    </row>
    <row r="57738" spans="15:16" x14ac:dyDescent="0.2">
      <c r="O57738" s="284"/>
      <c r="P57738" s="284"/>
    </row>
    <row r="57739" spans="15:16" x14ac:dyDescent="0.2">
      <c r="O57739" s="284"/>
      <c r="P57739" s="284"/>
    </row>
    <row r="57740" spans="15:16" x14ac:dyDescent="0.2">
      <c r="O57740" s="284"/>
      <c r="P57740" s="284"/>
    </row>
    <row r="57741" spans="15:16" x14ac:dyDescent="0.2">
      <c r="O57741" s="284"/>
      <c r="P57741" s="284"/>
    </row>
    <row r="57742" spans="15:16" x14ac:dyDescent="0.2">
      <c r="O57742" s="284"/>
      <c r="P57742" s="284"/>
    </row>
    <row r="57743" spans="15:16" x14ac:dyDescent="0.2">
      <c r="O57743" s="284"/>
      <c r="P57743" s="284"/>
    </row>
    <row r="57744" spans="15:16" x14ac:dyDescent="0.2">
      <c r="O57744" s="284"/>
      <c r="P57744" s="284"/>
    </row>
    <row r="57745" spans="15:16" x14ac:dyDescent="0.2">
      <c r="O57745" s="284"/>
      <c r="P57745" s="284"/>
    </row>
    <row r="57746" spans="15:16" x14ac:dyDescent="0.2">
      <c r="O57746" s="284"/>
      <c r="P57746" s="284"/>
    </row>
    <row r="57747" spans="15:16" x14ac:dyDescent="0.2">
      <c r="O57747" s="284"/>
      <c r="P57747" s="284"/>
    </row>
    <row r="57748" spans="15:16" x14ac:dyDescent="0.2">
      <c r="O57748" s="284"/>
      <c r="P57748" s="284"/>
    </row>
    <row r="57749" spans="15:16" x14ac:dyDescent="0.2">
      <c r="O57749" s="284"/>
      <c r="P57749" s="284"/>
    </row>
    <row r="57750" spans="15:16" x14ac:dyDescent="0.2">
      <c r="O57750" s="284"/>
      <c r="P57750" s="284"/>
    </row>
    <row r="57751" spans="15:16" x14ac:dyDescent="0.2">
      <c r="O57751" s="284"/>
      <c r="P57751" s="284"/>
    </row>
    <row r="57752" spans="15:16" x14ac:dyDescent="0.2">
      <c r="O57752" s="284"/>
      <c r="P57752" s="284"/>
    </row>
    <row r="57753" spans="15:16" x14ac:dyDescent="0.2">
      <c r="O57753" s="284"/>
      <c r="P57753" s="284"/>
    </row>
    <row r="57754" spans="15:16" x14ac:dyDescent="0.2">
      <c r="O57754" s="284"/>
      <c r="P57754" s="284"/>
    </row>
    <row r="57755" spans="15:16" x14ac:dyDescent="0.2">
      <c r="O57755" s="284"/>
      <c r="P57755" s="284"/>
    </row>
    <row r="57756" spans="15:16" x14ac:dyDescent="0.2">
      <c r="O57756" s="284"/>
      <c r="P57756" s="284"/>
    </row>
    <row r="57757" spans="15:16" x14ac:dyDescent="0.2">
      <c r="O57757" s="284"/>
      <c r="P57757" s="284"/>
    </row>
    <row r="57758" spans="15:16" x14ac:dyDescent="0.2">
      <c r="O57758" s="284"/>
      <c r="P57758" s="284"/>
    </row>
    <row r="57759" spans="15:16" x14ac:dyDescent="0.2">
      <c r="O57759" s="284"/>
      <c r="P57759" s="284"/>
    </row>
    <row r="57760" spans="15:16" x14ac:dyDescent="0.2">
      <c r="O57760" s="284"/>
      <c r="P57760" s="284"/>
    </row>
    <row r="57761" spans="15:16" x14ac:dyDescent="0.2">
      <c r="O57761" s="284"/>
      <c r="P57761" s="284"/>
    </row>
    <row r="57762" spans="15:16" x14ac:dyDescent="0.2">
      <c r="O57762" s="284"/>
      <c r="P57762" s="284"/>
    </row>
    <row r="57763" spans="15:16" x14ac:dyDescent="0.2">
      <c r="O57763" s="284"/>
      <c r="P57763" s="284"/>
    </row>
    <row r="57764" spans="15:16" x14ac:dyDescent="0.2">
      <c r="O57764" s="284"/>
      <c r="P57764" s="284"/>
    </row>
    <row r="57765" spans="15:16" x14ac:dyDescent="0.2">
      <c r="O57765" s="284"/>
      <c r="P57765" s="284"/>
    </row>
    <row r="57766" spans="15:16" x14ac:dyDescent="0.2">
      <c r="O57766" s="284"/>
      <c r="P57766" s="284"/>
    </row>
    <row r="57767" spans="15:16" x14ac:dyDescent="0.2">
      <c r="O57767" s="284"/>
      <c r="P57767" s="284"/>
    </row>
    <row r="57768" spans="15:16" x14ac:dyDescent="0.2">
      <c r="O57768" s="284"/>
      <c r="P57768" s="284"/>
    </row>
    <row r="57769" spans="15:16" x14ac:dyDescent="0.2">
      <c r="O57769" s="284"/>
      <c r="P57769" s="284"/>
    </row>
    <row r="57770" spans="15:16" x14ac:dyDescent="0.2">
      <c r="O57770" s="284"/>
      <c r="P57770" s="284"/>
    </row>
    <row r="57771" spans="15:16" x14ac:dyDescent="0.2">
      <c r="O57771" s="284"/>
      <c r="P57771" s="284"/>
    </row>
    <row r="57772" spans="15:16" x14ac:dyDescent="0.2">
      <c r="O57772" s="284"/>
      <c r="P57772" s="284"/>
    </row>
    <row r="57773" spans="15:16" x14ac:dyDescent="0.2">
      <c r="O57773" s="284"/>
      <c r="P57773" s="284"/>
    </row>
    <row r="57774" spans="15:16" x14ac:dyDescent="0.2">
      <c r="O57774" s="284"/>
      <c r="P57774" s="284"/>
    </row>
    <row r="57775" spans="15:16" x14ac:dyDescent="0.2">
      <c r="O57775" s="284"/>
      <c r="P57775" s="284"/>
    </row>
    <row r="57776" spans="15:16" x14ac:dyDescent="0.2">
      <c r="O57776" s="284"/>
      <c r="P57776" s="284"/>
    </row>
    <row r="57777" spans="15:16" x14ac:dyDescent="0.2">
      <c r="O57777" s="284"/>
      <c r="P57777" s="284"/>
    </row>
    <row r="57778" spans="15:16" x14ac:dyDescent="0.2">
      <c r="O57778" s="284"/>
      <c r="P57778" s="284"/>
    </row>
    <row r="57779" spans="15:16" x14ac:dyDescent="0.2">
      <c r="O57779" s="284"/>
      <c r="P57779" s="284"/>
    </row>
    <row r="57780" spans="15:16" x14ac:dyDescent="0.2">
      <c r="O57780" s="284"/>
      <c r="P57780" s="284"/>
    </row>
    <row r="57781" spans="15:16" x14ac:dyDescent="0.2">
      <c r="O57781" s="284"/>
      <c r="P57781" s="284"/>
    </row>
    <row r="57782" spans="15:16" x14ac:dyDescent="0.2">
      <c r="O57782" s="284"/>
      <c r="P57782" s="284"/>
    </row>
    <row r="57783" spans="15:16" x14ac:dyDescent="0.2">
      <c r="O57783" s="284"/>
      <c r="P57783" s="284"/>
    </row>
    <row r="57784" spans="15:16" x14ac:dyDescent="0.2">
      <c r="O57784" s="284"/>
      <c r="P57784" s="284"/>
    </row>
    <row r="57785" spans="15:16" x14ac:dyDescent="0.2">
      <c r="O57785" s="284"/>
      <c r="P57785" s="284"/>
    </row>
    <row r="57786" spans="15:16" x14ac:dyDescent="0.2">
      <c r="O57786" s="284"/>
      <c r="P57786" s="284"/>
    </row>
    <row r="57787" spans="15:16" x14ac:dyDescent="0.2">
      <c r="O57787" s="284"/>
      <c r="P57787" s="284"/>
    </row>
    <row r="57788" spans="15:16" x14ac:dyDescent="0.2">
      <c r="O57788" s="284"/>
      <c r="P57788" s="284"/>
    </row>
    <row r="57789" spans="15:16" x14ac:dyDescent="0.2">
      <c r="O57789" s="284"/>
      <c r="P57789" s="284"/>
    </row>
    <row r="57790" spans="15:16" x14ac:dyDescent="0.2">
      <c r="O57790" s="284"/>
      <c r="P57790" s="284"/>
    </row>
    <row r="57791" spans="15:16" x14ac:dyDescent="0.2">
      <c r="O57791" s="284"/>
      <c r="P57791" s="284"/>
    </row>
    <row r="57792" spans="15:16" x14ac:dyDescent="0.2">
      <c r="O57792" s="284"/>
      <c r="P57792" s="284"/>
    </row>
    <row r="57793" spans="15:16" x14ac:dyDescent="0.2">
      <c r="O57793" s="284"/>
      <c r="P57793" s="284"/>
    </row>
    <row r="57794" spans="15:16" x14ac:dyDescent="0.2">
      <c r="O57794" s="284"/>
      <c r="P57794" s="284"/>
    </row>
    <row r="57795" spans="15:16" x14ac:dyDescent="0.2">
      <c r="O57795" s="284"/>
      <c r="P57795" s="284"/>
    </row>
    <row r="57796" spans="15:16" x14ac:dyDescent="0.2">
      <c r="O57796" s="284"/>
      <c r="P57796" s="284"/>
    </row>
    <row r="57797" spans="15:16" x14ac:dyDescent="0.2">
      <c r="O57797" s="284"/>
      <c r="P57797" s="284"/>
    </row>
    <row r="57798" spans="15:16" x14ac:dyDescent="0.2">
      <c r="O57798" s="284"/>
      <c r="P57798" s="284"/>
    </row>
    <row r="57799" spans="15:16" x14ac:dyDescent="0.2">
      <c r="O57799" s="284"/>
      <c r="P57799" s="284"/>
    </row>
    <row r="57800" spans="15:16" x14ac:dyDescent="0.2">
      <c r="O57800" s="284"/>
      <c r="P57800" s="284"/>
    </row>
    <row r="57801" spans="15:16" x14ac:dyDescent="0.2">
      <c r="O57801" s="284"/>
      <c r="P57801" s="284"/>
    </row>
    <row r="57802" spans="15:16" x14ac:dyDescent="0.2">
      <c r="O57802" s="284"/>
      <c r="P57802" s="284"/>
    </row>
    <row r="57803" spans="15:16" x14ac:dyDescent="0.2">
      <c r="O57803" s="284"/>
      <c r="P57803" s="284"/>
    </row>
    <row r="57804" spans="15:16" x14ac:dyDescent="0.2">
      <c r="O57804" s="284"/>
      <c r="P57804" s="284"/>
    </row>
    <row r="57805" spans="15:16" x14ac:dyDescent="0.2">
      <c r="O57805" s="284"/>
      <c r="P57805" s="284"/>
    </row>
    <row r="57806" spans="15:16" x14ac:dyDescent="0.2">
      <c r="O57806" s="284"/>
      <c r="P57806" s="284"/>
    </row>
    <row r="57807" spans="15:16" x14ac:dyDescent="0.2">
      <c r="O57807" s="284"/>
      <c r="P57807" s="284"/>
    </row>
    <row r="57808" spans="15:16" x14ac:dyDescent="0.2">
      <c r="O57808" s="284"/>
      <c r="P57808" s="284"/>
    </row>
    <row r="57809" spans="15:16" x14ac:dyDescent="0.2">
      <c r="O57809" s="284"/>
      <c r="P57809" s="284"/>
    </row>
    <row r="57810" spans="15:16" x14ac:dyDescent="0.2">
      <c r="O57810" s="284"/>
      <c r="P57810" s="284"/>
    </row>
    <row r="57811" spans="15:16" x14ac:dyDescent="0.2">
      <c r="O57811" s="284"/>
      <c r="P57811" s="284"/>
    </row>
    <row r="57812" spans="15:16" x14ac:dyDescent="0.2">
      <c r="O57812" s="284"/>
      <c r="P57812" s="284"/>
    </row>
    <row r="57813" spans="15:16" x14ac:dyDescent="0.2">
      <c r="O57813" s="284"/>
      <c r="P57813" s="284"/>
    </row>
    <row r="57814" spans="15:16" x14ac:dyDescent="0.2">
      <c r="O57814" s="284"/>
      <c r="P57814" s="284"/>
    </row>
    <row r="57815" spans="15:16" x14ac:dyDescent="0.2">
      <c r="O57815" s="284"/>
      <c r="P57815" s="284"/>
    </row>
    <row r="57816" spans="15:16" x14ac:dyDescent="0.2">
      <c r="O57816" s="284"/>
      <c r="P57816" s="284"/>
    </row>
    <row r="57817" spans="15:16" x14ac:dyDescent="0.2">
      <c r="O57817" s="284"/>
      <c r="P57817" s="284"/>
    </row>
    <row r="57818" spans="15:16" x14ac:dyDescent="0.2">
      <c r="O57818" s="284"/>
      <c r="P57818" s="284"/>
    </row>
    <row r="57819" spans="15:16" x14ac:dyDescent="0.2">
      <c r="O57819" s="284"/>
      <c r="P57819" s="284"/>
    </row>
    <row r="57820" spans="15:16" x14ac:dyDescent="0.2">
      <c r="O57820" s="284"/>
      <c r="P57820" s="284"/>
    </row>
    <row r="57821" spans="15:16" x14ac:dyDescent="0.2">
      <c r="O57821" s="284"/>
      <c r="P57821" s="284"/>
    </row>
    <row r="57822" spans="15:16" x14ac:dyDescent="0.2">
      <c r="O57822" s="284"/>
      <c r="P57822" s="284"/>
    </row>
    <row r="57823" spans="15:16" x14ac:dyDescent="0.2">
      <c r="O57823" s="284"/>
      <c r="P57823" s="284"/>
    </row>
    <row r="57824" spans="15:16" x14ac:dyDescent="0.2">
      <c r="O57824" s="284"/>
      <c r="P57824" s="284"/>
    </row>
    <row r="57825" spans="15:16" x14ac:dyDescent="0.2">
      <c r="O57825" s="284"/>
      <c r="P57825" s="284"/>
    </row>
    <row r="57826" spans="15:16" x14ac:dyDescent="0.2">
      <c r="O57826" s="284"/>
      <c r="P57826" s="284"/>
    </row>
    <row r="57827" spans="15:16" x14ac:dyDescent="0.2">
      <c r="O57827" s="284"/>
      <c r="P57827" s="284"/>
    </row>
    <row r="57828" spans="15:16" x14ac:dyDescent="0.2">
      <c r="O57828" s="284"/>
      <c r="P57828" s="284"/>
    </row>
    <row r="57829" spans="15:16" x14ac:dyDescent="0.2">
      <c r="O57829" s="284"/>
      <c r="P57829" s="284"/>
    </row>
    <row r="57830" spans="15:16" x14ac:dyDescent="0.2">
      <c r="O57830" s="284"/>
      <c r="P57830" s="284"/>
    </row>
    <row r="57831" spans="15:16" x14ac:dyDescent="0.2">
      <c r="O57831" s="284"/>
      <c r="P57831" s="284"/>
    </row>
    <row r="57832" spans="15:16" x14ac:dyDescent="0.2">
      <c r="O57832" s="284"/>
      <c r="P57832" s="284"/>
    </row>
    <row r="57833" spans="15:16" x14ac:dyDescent="0.2">
      <c r="O57833" s="284"/>
      <c r="P57833" s="284"/>
    </row>
    <row r="57834" spans="15:16" x14ac:dyDescent="0.2">
      <c r="O57834" s="284"/>
      <c r="P57834" s="284"/>
    </row>
    <row r="57835" spans="15:16" x14ac:dyDescent="0.2">
      <c r="O57835" s="284"/>
      <c r="P57835" s="284"/>
    </row>
    <row r="57836" spans="15:16" x14ac:dyDescent="0.2">
      <c r="O57836" s="284"/>
      <c r="P57836" s="284"/>
    </row>
    <row r="57837" spans="15:16" x14ac:dyDescent="0.2">
      <c r="O57837" s="284"/>
      <c r="P57837" s="284"/>
    </row>
    <row r="57838" spans="15:16" x14ac:dyDescent="0.2">
      <c r="O57838" s="284"/>
      <c r="P57838" s="284"/>
    </row>
    <row r="57839" spans="15:16" x14ac:dyDescent="0.2">
      <c r="O57839" s="284"/>
      <c r="P57839" s="284"/>
    </row>
    <row r="57840" spans="15:16" x14ac:dyDescent="0.2">
      <c r="O57840" s="284"/>
      <c r="P57840" s="284"/>
    </row>
    <row r="57841" spans="15:16" x14ac:dyDescent="0.2">
      <c r="O57841" s="284"/>
      <c r="P57841" s="284"/>
    </row>
    <row r="57842" spans="15:16" x14ac:dyDescent="0.2">
      <c r="O57842" s="284"/>
      <c r="P57842" s="284"/>
    </row>
    <row r="57843" spans="15:16" x14ac:dyDescent="0.2">
      <c r="O57843" s="284"/>
      <c r="P57843" s="284"/>
    </row>
    <row r="57844" spans="15:16" x14ac:dyDescent="0.2">
      <c r="O57844" s="284"/>
      <c r="P57844" s="284"/>
    </row>
    <row r="57845" spans="15:16" x14ac:dyDescent="0.2">
      <c r="O57845" s="284"/>
      <c r="P57845" s="284"/>
    </row>
    <row r="57846" spans="15:16" x14ac:dyDescent="0.2">
      <c r="O57846" s="284"/>
      <c r="P57846" s="284"/>
    </row>
    <row r="57847" spans="15:16" x14ac:dyDescent="0.2">
      <c r="O57847" s="284"/>
      <c r="P57847" s="284"/>
    </row>
    <row r="57848" spans="15:16" x14ac:dyDescent="0.2">
      <c r="O57848" s="284"/>
      <c r="P57848" s="284"/>
    </row>
    <row r="57849" spans="15:16" x14ac:dyDescent="0.2">
      <c r="O57849" s="284"/>
      <c r="P57849" s="284"/>
    </row>
    <row r="57850" spans="15:16" x14ac:dyDescent="0.2">
      <c r="O57850" s="284"/>
      <c r="P57850" s="284"/>
    </row>
    <row r="57851" spans="15:16" x14ac:dyDescent="0.2">
      <c r="O57851" s="284"/>
      <c r="P57851" s="284"/>
    </row>
    <row r="57852" spans="15:16" x14ac:dyDescent="0.2">
      <c r="O57852" s="284"/>
      <c r="P57852" s="284"/>
    </row>
    <row r="57853" spans="15:16" x14ac:dyDescent="0.2">
      <c r="O57853" s="284"/>
      <c r="P57853" s="284"/>
    </row>
    <row r="57854" spans="15:16" x14ac:dyDescent="0.2">
      <c r="O57854" s="284"/>
      <c r="P57854" s="284"/>
    </row>
    <row r="57855" spans="15:16" x14ac:dyDescent="0.2">
      <c r="O57855" s="284"/>
      <c r="P57855" s="284"/>
    </row>
    <row r="57856" spans="15:16" x14ac:dyDescent="0.2">
      <c r="O57856" s="284"/>
      <c r="P57856" s="284"/>
    </row>
    <row r="57857" spans="15:16" x14ac:dyDescent="0.2">
      <c r="O57857" s="284"/>
      <c r="P57857" s="284"/>
    </row>
    <row r="57858" spans="15:16" x14ac:dyDescent="0.2">
      <c r="O57858" s="284"/>
      <c r="P57858" s="284"/>
    </row>
    <row r="57859" spans="15:16" x14ac:dyDescent="0.2">
      <c r="O57859" s="284"/>
      <c r="P57859" s="284"/>
    </row>
    <row r="57860" spans="15:16" x14ac:dyDescent="0.2">
      <c r="O57860" s="284"/>
      <c r="P57860" s="284"/>
    </row>
    <row r="57861" spans="15:16" x14ac:dyDescent="0.2">
      <c r="O57861" s="284"/>
      <c r="P57861" s="284"/>
    </row>
    <row r="57862" spans="15:16" x14ac:dyDescent="0.2">
      <c r="O57862" s="284"/>
      <c r="P57862" s="284"/>
    </row>
    <row r="57863" spans="15:16" x14ac:dyDescent="0.2">
      <c r="O57863" s="284"/>
      <c r="P57863" s="284"/>
    </row>
    <row r="57864" spans="15:16" x14ac:dyDescent="0.2">
      <c r="O57864" s="284"/>
      <c r="P57864" s="284"/>
    </row>
    <row r="57865" spans="15:16" x14ac:dyDescent="0.2">
      <c r="O57865" s="284"/>
      <c r="P57865" s="284"/>
    </row>
    <row r="57866" spans="15:16" x14ac:dyDescent="0.2">
      <c r="O57866" s="284"/>
      <c r="P57866" s="284"/>
    </row>
    <row r="57867" spans="15:16" x14ac:dyDescent="0.2">
      <c r="O57867" s="284"/>
      <c r="P57867" s="284"/>
    </row>
    <row r="57868" spans="15:16" x14ac:dyDescent="0.2">
      <c r="O57868" s="284"/>
      <c r="P57868" s="284"/>
    </row>
    <row r="57869" spans="15:16" x14ac:dyDescent="0.2">
      <c r="O57869" s="284"/>
      <c r="P57869" s="284"/>
    </row>
    <row r="57870" spans="15:16" x14ac:dyDescent="0.2">
      <c r="O57870" s="284"/>
      <c r="P57870" s="284"/>
    </row>
    <row r="57871" spans="15:16" x14ac:dyDescent="0.2">
      <c r="O57871" s="284"/>
      <c r="P57871" s="284"/>
    </row>
    <row r="57872" spans="15:16" x14ac:dyDescent="0.2">
      <c r="O57872" s="284"/>
      <c r="P57872" s="284"/>
    </row>
    <row r="57873" spans="15:16" x14ac:dyDescent="0.2">
      <c r="O57873" s="284"/>
      <c r="P57873" s="284"/>
    </row>
    <row r="57874" spans="15:16" x14ac:dyDescent="0.2">
      <c r="O57874" s="284"/>
      <c r="P57874" s="284"/>
    </row>
    <row r="57875" spans="15:16" x14ac:dyDescent="0.2">
      <c r="O57875" s="284"/>
      <c r="P57875" s="284"/>
    </row>
    <row r="57876" spans="15:16" x14ac:dyDescent="0.2">
      <c r="O57876" s="284"/>
      <c r="P57876" s="284"/>
    </row>
    <row r="57877" spans="15:16" x14ac:dyDescent="0.2">
      <c r="O57877" s="284"/>
      <c r="P57877" s="284"/>
    </row>
    <row r="57878" spans="15:16" x14ac:dyDescent="0.2">
      <c r="O57878" s="284"/>
      <c r="P57878" s="284"/>
    </row>
    <row r="57879" spans="15:16" x14ac:dyDescent="0.2">
      <c r="O57879" s="284"/>
      <c r="P57879" s="284"/>
    </row>
    <row r="57880" spans="15:16" x14ac:dyDescent="0.2">
      <c r="O57880" s="284"/>
      <c r="P57880" s="284"/>
    </row>
    <row r="57881" spans="15:16" x14ac:dyDescent="0.2">
      <c r="O57881" s="284"/>
      <c r="P57881" s="284"/>
    </row>
    <row r="57882" spans="15:16" x14ac:dyDescent="0.2">
      <c r="O57882" s="284"/>
      <c r="P57882" s="284"/>
    </row>
    <row r="57883" spans="15:16" x14ac:dyDescent="0.2">
      <c r="O57883" s="284"/>
      <c r="P57883" s="284"/>
    </row>
    <row r="57884" spans="15:16" x14ac:dyDescent="0.2">
      <c r="O57884" s="284"/>
      <c r="P57884" s="284"/>
    </row>
    <row r="57885" spans="15:16" x14ac:dyDescent="0.2">
      <c r="O57885" s="284"/>
      <c r="P57885" s="284"/>
    </row>
    <row r="57886" spans="15:16" x14ac:dyDescent="0.2">
      <c r="O57886" s="284"/>
      <c r="P57886" s="284"/>
    </row>
    <row r="57887" spans="15:16" x14ac:dyDescent="0.2">
      <c r="O57887" s="284"/>
      <c r="P57887" s="284"/>
    </row>
    <row r="57888" spans="15:16" x14ac:dyDescent="0.2">
      <c r="O57888" s="284"/>
      <c r="P57888" s="284"/>
    </row>
    <row r="57889" spans="15:16" x14ac:dyDescent="0.2">
      <c r="O57889" s="284"/>
      <c r="P57889" s="284"/>
    </row>
    <row r="57890" spans="15:16" x14ac:dyDescent="0.2">
      <c r="O57890" s="284"/>
      <c r="P57890" s="284"/>
    </row>
    <row r="57891" spans="15:16" x14ac:dyDescent="0.2">
      <c r="O57891" s="284"/>
      <c r="P57891" s="284"/>
    </row>
    <row r="57892" spans="15:16" x14ac:dyDescent="0.2">
      <c r="O57892" s="284"/>
      <c r="P57892" s="284"/>
    </row>
    <row r="57893" spans="15:16" x14ac:dyDescent="0.2">
      <c r="O57893" s="284"/>
      <c r="P57893" s="284"/>
    </row>
    <row r="57894" spans="15:16" x14ac:dyDescent="0.2">
      <c r="O57894" s="284"/>
      <c r="P57894" s="284"/>
    </row>
    <row r="57895" spans="15:16" x14ac:dyDescent="0.2">
      <c r="O57895" s="284"/>
      <c r="P57895" s="284"/>
    </row>
    <row r="57896" spans="15:16" x14ac:dyDescent="0.2">
      <c r="O57896" s="284"/>
      <c r="P57896" s="284"/>
    </row>
    <row r="57897" spans="15:16" x14ac:dyDescent="0.2">
      <c r="O57897" s="284"/>
      <c r="P57897" s="284"/>
    </row>
    <row r="57898" spans="15:16" x14ac:dyDescent="0.2">
      <c r="O57898" s="284"/>
      <c r="P57898" s="284"/>
    </row>
    <row r="57899" spans="15:16" x14ac:dyDescent="0.2">
      <c r="O57899" s="284"/>
      <c r="P57899" s="284"/>
    </row>
    <row r="57900" spans="15:16" x14ac:dyDescent="0.2">
      <c r="O57900" s="284"/>
      <c r="P57900" s="284"/>
    </row>
    <row r="57901" spans="15:16" x14ac:dyDescent="0.2">
      <c r="O57901" s="284"/>
      <c r="P57901" s="284"/>
    </row>
    <row r="57902" spans="15:16" x14ac:dyDescent="0.2">
      <c r="O57902" s="284"/>
      <c r="P57902" s="284"/>
    </row>
    <row r="57903" spans="15:16" x14ac:dyDescent="0.2">
      <c r="O57903" s="284"/>
      <c r="P57903" s="284"/>
    </row>
    <row r="57904" spans="15:16" x14ac:dyDescent="0.2">
      <c r="O57904" s="284"/>
      <c r="P57904" s="284"/>
    </row>
    <row r="57905" spans="15:16" x14ac:dyDescent="0.2">
      <c r="O57905" s="284"/>
      <c r="P57905" s="284"/>
    </row>
    <row r="57906" spans="15:16" x14ac:dyDescent="0.2">
      <c r="O57906" s="284"/>
      <c r="P57906" s="284"/>
    </row>
    <row r="57907" spans="15:16" x14ac:dyDescent="0.2">
      <c r="O57907" s="284"/>
      <c r="P57907" s="284"/>
    </row>
    <row r="57908" spans="15:16" x14ac:dyDescent="0.2">
      <c r="O57908" s="284"/>
      <c r="P57908" s="284"/>
    </row>
    <row r="57909" spans="15:16" x14ac:dyDescent="0.2">
      <c r="O57909" s="284"/>
      <c r="P57909" s="284"/>
    </row>
    <row r="57910" spans="15:16" x14ac:dyDescent="0.2">
      <c r="O57910" s="284"/>
      <c r="P57910" s="284"/>
    </row>
    <row r="57911" spans="15:16" x14ac:dyDescent="0.2">
      <c r="O57911" s="284"/>
      <c r="P57911" s="284"/>
    </row>
    <row r="57912" spans="15:16" x14ac:dyDescent="0.2">
      <c r="O57912" s="284"/>
      <c r="P57912" s="284"/>
    </row>
    <row r="57913" spans="15:16" x14ac:dyDescent="0.2">
      <c r="O57913" s="284"/>
      <c r="P57913" s="284"/>
    </row>
    <row r="57914" spans="15:16" x14ac:dyDescent="0.2">
      <c r="O57914" s="284"/>
      <c r="P57914" s="284"/>
    </row>
    <row r="57915" spans="15:16" x14ac:dyDescent="0.2">
      <c r="O57915" s="284"/>
      <c r="P57915" s="284"/>
    </row>
    <row r="57916" spans="15:16" x14ac:dyDescent="0.2">
      <c r="O57916" s="284"/>
      <c r="P57916" s="284"/>
    </row>
    <row r="57917" spans="15:16" x14ac:dyDescent="0.2">
      <c r="O57917" s="284"/>
      <c r="P57917" s="284"/>
    </row>
    <row r="57918" spans="15:16" x14ac:dyDescent="0.2">
      <c r="O57918" s="284"/>
      <c r="P57918" s="284"/>
    </row>
    <row r="57919" spans="15:16" x14ac:dyDescent="0.2">
      <c r="O57919" s="284"/>
      <c r="P57919" s="284"/>
    </row>
    <row r="57920" spans="15:16" x14ac:dyDescent="0.2">
      <c r="O57920" s="284"/>
      <c r="P57920" s="284"/>
    </row>
    <row r="57921" spans="15:16" x14ac:dyDescent="0.2">
      <c r="O57921" s="284"/>
      <c r="P57921" s="284"/>
    </row>
    <row r="57922" spans="15:16" x14ac:dyDescent="0.2">
      <c r="O57922" s="284"/>
      <c r="P57922" s="284"/>
    </row>
    <row r="57923" spans="15:16" x14ac:dyDescent="0.2">
      <c r="O57923" s="284"/>
      <c r="P57923" s="284"/>
    </row>
    <row r="57924" spans="15:16" x14ac:dyDescent="0.2">
      <c r="O57924" s="284"/>
      <c r="P57924" s="284"/>
    </row>
    <row r="57925" spans="15:16" x14ac:dyDescent="0.2">
      <c r="O57925" s="284"/>
      <c r="P57925" s="284"/>
    </row>
    <row r="57926" spans="15:16" x14ac:dyDescent="0.2">
      <c r="O57926" s="284"/>
      <c r="P57926" s="284"/>
    </row>
    <row r="57927" spans="15:16" x14ac:dyDescent="0.2">
      <c r="O57927" s="284"/>
      <c r="P57927" s="284"/>
    </row>
    <row r="57928" spans="15:16" x14ac:dyDescent="0.2">
      <c r="O57928" s="284"/>
      <c r="P57928" s="284"/>
    </row>
    <row r="57929" spans="15:16" x14ac:dyDescent="0.2">
      <c r="O57929" s="284"/>
      <c r="P57929" s="284"/>
    </row>
    <row r="57930" spans="15:16" x14ac:dyDescent="0.2">
      <c r="O57930" s="284"/>
      <c r="P57930" s="284"/>
    </row>
    <row r="57931" spans="15:16" x14ac:dyDescent="0.2">
      <c r="O57931" s="284"/>
      <c r="P57931" s="284"/>
    </row>
    <row r="57932" spans="15:16" x14ac:dyDescent="0.2">
      <c r="O57932" s="284"/>
      <c r="P57932" s="284"/>
    </row>
    <row r="57933" spans="15:16" x14ac:dyDescent="0.2">
      <c r="O57933" s="284"/>
      <c r="P57933" s="284"/>
    </row>
    <row r="57934" spans="15:16" x14ac:dyDescent="0.2">
      <c r="O57934" s="284"/>
      <c r="P57934" s="284"/>
    </row>
    <row r="57935" spans="15:16" x14ac:dyDescent="0.2">
      <c r="O57935" s="284"/>
      <c r="P57935" s="284"/>
    </row>
    <row r="57936" spans="15:16" x14ac:dyDescent="0.2">
      <c r="O57936" s="284"/>
      <c r="P57936" s="284"/>
    </row>
    <row r="57937" spans="15:16" x14ac:dyDescent="0.2">
      <c r="O57937" s="284"/>
      <c r="P57937" s="284"/>
    </row>
    <row r="57938" spans="15:16" x14ac:dyDescent="0.2">
      <c r="O57938" s="284"/>
      <c r="P57938" s="284"/>
    </row>
    <row r="57939" spans="15:16" x14ac:dyDescent="0.2">
      <c r="O57939" s="284"/>
      <c r="P57939" s="284"/>
    </row>
    <row r="57940" spans="15:16" x14ac:dyDescent="0.2">
      <c r="O57940" s="284"/>
      <c r="P57940" s="284"/>
    </row>
    <row r="57941" spans="15:16" x14ac:dyDescent="0.2">
      <c r="O57941" s="284"/>
      <c r="P57941" s="284"/>
    </row>
    <row r="57942" spans="15:16" x14ac:dyDescent="0.2">
      <c r="O57942" s="284"/>
      <c r="P57942" s="284"/>
    </row>
    <row r="57943" spans="15:16" x14ac:dyDescent="0.2">
      <c r="O57943" s="284"/>
      <c r="P57943" s="284"/>
    </row>
    <row r="57944" spans="15:16" x14ac:dyDescent="0.2">
      <c r="O57944" s="284"/>
      <c r="P57944" s="284"/>
    </row>
    <row r="57945" spans="15:16" x14ac:dyDescent="0.2">
      <c r="O57945" s="284"/>
      <c r="P57945" s="284"/>
    </row>
    <row r="57946" spans="15:16" x14ac:dyDescent="0.2">
      <c r="O57946" s="284"/>
      <c r="P57946" s="284"/>
    </row>
    <row r="57947" spans="15:16" x14ac:dyDescent="0.2">
      <c r="O57947" s="284"/>
      <c r="P57947" s="284"/>
    </row>
    <row r="57948" spans="15:16" x14ac:dyDescent="0.2">
      <c r="O57948" s="284"/>
      <c r="P57948" s="284"/>
    </row>
    <row r="57949" spans="15:16" x14ac:dyDescent="0.2">
      <c r="O57949" s="284"/>
      <c r="P57949" s="284"/>
    </row>
    <row r="57950" spans="15:16" x14ac:dyDescent="0.2">
      <c r="O57950" s="284"/>
      <c r="P57950" s="284"/>
    </row>
    <row r="57951" spans="15:16" x14ac:dyDescent="0.2">
      <c r="O57951" s="284"/>
      <c r="P57951" s="284"/>
    </row>
    <row r="57952" spans="15:16" x14ac:dyDescent="0.2">
      <c r="O57952" s="284"/>
      <c r="P57952" s="284"/>
    </row>
    <row r="57953" spans="15:16" x14ac:dyDescent="0.2">
      <c r="O57953" s="284"/>
      <c r="P57953" s="284"/>
    </row>
    <row r="57954" spans="15:16" x14ac:dyDescent="0.2">
      <c r="O57954" s="284"/>
      <c r="P57954" s="284"/>
    </row>
    <row r="57955" spans="15:16" x14ac:dyDescent="0.2">
      <c r="O57955" s="284"/>
      <c r="P57955" s="284"/>
    </row>
    <row r="57956" spans="15:16" x14ac:dyDescent="0.2">
      <c r="O57956" s="284"/>
      <c r="P57956" s="284"/>
    </row>
    <row r="57957" spans="15:16" x14ac:dyDescent="0.2">
      <c r="O57957" s="284"/>
      <c r="P57957" s="284"/>
    </row>
    <row r="57958" spans="15:16" x14ac:dyDescent="0.2">
      <c r="O57958" s="284"/>
      <c r="P57958" s="284"/>
    </row>
    <row r="57959" spans="15:16" x14ac:dyDescent="0.2">
      <c r="O57959" s="284"/>
      <c r="P57959" s="284"/>
    </row>
    <row r="57960" spans="15:16" x14ac:dyDescent="0.2">
      <c r="O57960" s="284"/>
      <c r="P57960" s="284"/>
    </row>
    <row r="57961" spans="15:16" x14ac:dyDescent="0.2">
      <c r="O57961" s="284"/>
      <c r="P57961" s="284"/>
    </row>
    <row r="57962" spans="15:16" x14ac:dyDescent="0.2">
      <c r="O57962" s="284"/>
      <c r="P57962" s="284"/>
    </row>
    <row r="57963" spans="15:16" x14ac:dyDescent="0.2">
      <c r="O57963" s="284"/>
      <c r="P57963" s="284"/>
    </row>
    <row r="57964" spans="15:16" x14ac:dyDescent="0.2">
      <c r="O57964" s="284"/>
      <c r="P57964" s="284"/>
    </row>
    <row r="57965" spans="15:16" x14ac:dyDescent="0.2">
      <c r="O57965" s="284"/>
      <c r="P57965" s="284"/>
    </row>
    <row r="57966" spans="15:16" x14ac:dyDescent="0.2">
      <c r="O57966" s="284"/>
      <c r="P57966" s="284"/>
    </row>
    <row r="57967" spans="15:16" x14ac:dyDescent="0.2">
      <c r="O57967" s="284"/>
      <c r="P57967" s="284"/>
    </row>
    <row r="57968" spans="15:16" x14ac:dyDescent="0.2">
      <c r="O57968" s="284"/>
      <c r="P57968" s="284"/>
    </row>
    <row r="57969" spans="15:16" x14ac:dyDescent="0.2">
      <c r="O57969" s="284"/>
      <c r="P57969" s="284"/>
    </row>
    <row r="57970" spans="15:16" x14ac:dyDescent="0.2">
      <c r="O57970" s="284"/>
      <c r="P57970" s="284"/>
    </row>
    <row r="57971" spans="15:16" x14ac:dyDescent="0.2">
      <c r="O57971" s="284"/>
      <c r="P57971" s="284"/>
    </row>
    <row r="57972" spans="15:16" x14ac:dyDescent="0.2">
      <c r="O57972" s="284"/>
      <c r="P57972" s="284"/>
    </row>
    <row r="57973" spans="15:16" x14ac:dyDescent="0.2">
      <c r="O57973" s="284"/>
      <c r="P57973" s="284"/>
    </row>
    <row r="57974" spans="15:16" x14ac:dyDescent="0.2">
      <c r="O57974" s="284"/>
      <c r="P57974" s="284"/>
    </row>
    <row r="57975" spans="15:16" x14ac:dyDescent="0.2">
      <c r="O57975" s="284"/>
      <c r="P57975" s="284"/>
    </row>
    <row r="57976" spans="15:16" x14ac:dyDescent="0.2">
      <c r="O57976" s="284"/>
      <c r="P57976" s="284"/>
    </row>
    <row r="57977" spans="15:16" x14ac:dyDescent="0.2">
      <c r="O57977" s="284"/>
      <c r="P57977" s="284"/>
    </row>
    <row r="57978" spans="15:16" x14ac:dyDescent="0.2">
      <c r="O57978" s="284"/>
      <c r="P57978" s="284"/>
    </row>
    <row r="57979" spans="15:16" x14ac:dyDescent="0.2">
      <c r="O57979" s="284"/>
      <c r="P57979" s="284"/>
    </row>
    <row r="57980" spans="15:16" x14ac:dyDescent="0.2">
      <c r="O57980" s="284"/>
      <c r="P57980" s="284"/>
    </row>
    <row r="57981" spans="15:16" x14ac:dyDescent="0.2">
      <c r="O57981" s="284"/>
      <c r="P57981" s="284"/>
    </row>
    <row r="57982" spans="15:16" x14ac:dyDescent="0.2">
      <c r="O57982" s="284"/>
      <c r="P57982" s="284"/>
    </row>
    <row r="57983" spans="15:16" x14ac:dyDescent="0.2">
      <c r="O57983" s="284"/>
      <c r="P57983" s="284"/>
    </row>
    <row r="57984" spans="15:16" x14ac:dyDescent="0.2">
      <c r="O57984" s="284"/>
      <c r="P57984" s="284"/>
    </row>
    <row r="57985" spans="15:16" x14ac:dyDescent="0.2">
      <c r="O57985" s="284"/>
      <c r="P57985" s="284"/>
    </row>
    <row r="57986" spans="15:16" x14ac:dyDescent="0.2">
      <c r="O57986" s="284"/>
      <c r="P57986" s="284"/>
    </row>
    <row r="57987" spans="15:16" x14ac:dyDescent="0.2">
      <c r="O57987" s="284"/>
      <c r="P57987" s="284"/>
    </row>
    <row r="57988" spans="15:16" x14ac:dyDescent="0.2">
      <c r="O57988" s="284"/>
      <c r="P57988" s="284"/>
    </row>
    <row r="57989" spans="15:16" x14ac:dyDescent="0.2">
      <c r="O57989" s="284"/>
      <c r="P57989" s="284"/>
    </row>
    <row r="57990" spans="15:16" x14ac:dyDescent="0.2">
      <c r="O57990" s="284"/>
      <c r="P57990" s="284"/>
    </row>
    <row r="57991" spans="15:16" x14ac:dyDescent="0.2">
      <c r="O57991" s="284"/>
      <c r="P57991" s="284"/>
    </row>
    <row r="57992" spans="15:16" x14ac:dyDescent="0.2">
      <c r="O57992" s="284"/>
      <c r="P57992" s="284"/>
    </row>
    <row r="57993" spans="15:16" x14ac:dyDescent="0.2">
      <c r="O57993" s="284"/>
      <c r="P57993" s="284"/>
    </row>
    <row r="57994" spans="15:16" x14ac:dyDescent="0.2">
      <c r="O57994" s="284"/>
      <c r="P57994" s="284"/>
    </row>
    <row r="57995" spans="15:16" x14ac:dyDescent="0.2">
      <c r="O57995" s="284"/>
      <c r="P57995" s="284"/>
    </row>
    <row r="57996" spans="15:16" x14ac:dyDescent="0.2">
      <c r="O57996" s="284"/>
      <c r="P57996" s="284"/>
    </row>
    <row r="57997" spans="15:16" x14ac:dyDescent="0.2">
      <c r="O57997" s="284"/>
      <c r="P57997" s="284"/>
    </row>
    <row r="57998" spans="15:16" x14ac:dyDescent="0.2">
      <c r="O57998" s="284"/>
      <c r="P57998" s="284"/>
    </row>
    <row r="57999" spans="15:16" x14ac:dyDescent="0.2">
      <c r="O57999" s="284"/>
      <c r="P57999" s="284"/>
    </row>
    <row r="58000" spans="15:16" x14ac:dyDescent="0.2">
      <c r="O58000" s="284"/>
      <c r="P58000" s="284"/>
    </row>
    <row r="58001" spans="15:16" x14ac:dyDescent="0.2">
      <c r="O58001" s="284"/>
      <c r="P58001" s="284"/>
    </row>
    <row r="58002" spans="15:16" x14ac:dyDescent="0.2">
      <c r="O58002" s="284"/>
      <c r="P58002" s="284"/>
    </row>
    <row r="58003" spans="15:16" x14ac:dyDescent="0.2">
      <c r="O58003" s="284"/>
      <c r="P58003" s="284"/>
    </row>
    <row r="58004" spans="15:16" x14ac:dyDescent="0.2">
      <c r="O58004" s="284"/>
      <c r="P58004" s="284"/>
    </row>
    <row r="58005" spans="15:16" x14ac:dyDescent="0.2">
      <c r="O58005" s="284"/>
      <c r="P58005" s="284"/>
    </row>
    <row r="58006" spans="15:16" x14ac:dyDescent="0.2">
      <c r="O58006" s="284"/>
      <c r="P58006" s="284"/>
    </row>
    <row r="58007" spans="15:16" x14ac:dyDescent="0.2">
      <c r="O58007" s="284"/>
      <c r="P58007" s="284"/>
    </row>
    <row r="58008" spans="15:16" x14ac:dyDescent="0.2">
      <c r="O58008" s="284"/>
      <c r="P58008" s="284"/>
    </row>
    <row r="58009" spans="15:16" x14ac:dyDescent="0.2">
      <c r="O58009" s="284"/>
      <c r="P58009" s="284"/>
    </row>
    <row r="58010" spans="15:16" x14ac:dyDescent="0.2">
      <c r="O58010" s="284"/>
      <c r="P58010" s="284"/>
    </row>
    <row r="58011" spans="15:16" x14ac:dyDescent="0.2">
      <c r="O58011" s="284"/>
      <c r="P58011" s="284"/>
    </row>
    <row r="58012" spans="15:16" x14ac:dyDescent="0.2">
      <c r="O58012" s="284"/>
      <c r="P58012" s="284"/>
    </row>
    <row r="58013" spans="15:16" x14ac:dyDescent="0.2">
      <c r="O58013" s="284"/>
      <c r="P58013" s="284"/>
    </row>
    <row r="58014" spans="15:16" x14ac:dyDescent="0.2">
      <c r="O58014" s="284"/>
      <c r="P58014" s="284"/>
    </row>
    <row r="58015" spans="15:16" x14ac:dyDescent="0.2">
      <c r="O58015" s="284"/>
      <c r="P58015" s="284"/>
    </row>
    <row r="58016" spans="15:16" x14ac:dyDescent="0.2">
      <c r="O58016" s="284"/>
      <c r="P58016" s="284"/>
    </row>
    <row r="58017" spans="15:16" x14ac:dyDescent="0.2">
      <c r="O58017" s="284"/>
      <c r="P58017" s="284"/>
    </row>
    <row r="58018" spans="15:16" x14ac:dyDescent="0.2">
      <c r="O58018" s="284"/>
      <c r="P58018" s="284"/>
    </row>
    <row r="58019" spans="15:16" x14ac:dyDescent="0.2">
      <c r="O58019" s="284"/>
      <c r="P58019" s="284"/>
    </row>
    <row r="58020" spans="15:16" x14ac:dyDescent="0.2">
      <c r="O58020" s="284"/>
      <c r="P58020" s="284"/>
    </row>
    <row r="58021" spans="15:16" x14ac:dyDescent="0.2">
      <c r="O58021" s="284"/>
      <c r="P58021" s="284"/>
    </row>
    <row r="58022" spans="15:16" x14ac:dyDescent="0.2">
      <c r="O58022" s="284"/>
      <c r="P58022" s="284"/>
    </row>
    <row r="58023" spans="15:16" x14ac:dyDescent="0.2">
      <c r="O58023" s="284"/>
      <c r="P58023" s="284"/>
    </row>
    <row r="58024" spans="15:16" x14ac:dyDescent="0.2">
      <c r="O58024" s="284"/>
      <c r="P58024" s="284"/>
    </row>
    <row r="58025" spans="15:16" x14ac:dyDescent="0.2">
      <c r="O58025" s="284"/>
      <c r="P58025" s="284"/>
    </row>
    <row r="58026" spans="15:16" x14ac:dyDescent="0.2">
      <c r="O58026" s="284"/>
      <c r="P58026" s="284"/>
    </row>
    <row r="58027" spans="15:16" x14ac:dyDescent="0.2">
      <c r="O58027" s="284"/>
      <c r="P58027" s="284"/>
    </row>
    <row r="58028" spans="15:16" x14ac:dyDescent="0.2">
      <c r="O58028" s="284"/>
      <c r="P58028" s="284"/>
    </row>
    <row r="58029" spans="15:16" x14ac:dyDescent="0.2">
      <c r="O58029" s="284"/>
      <c r="P58029" s="284"/>
    </row>
    <row r="58030" spans="15:16" x14ac:dyDescent="0.2">
      <c r="O58030" s="284"/>
      <c r="P58030" s="284"/>
    </row>
    <row r="58031" spans="15:16" x14ac:dyDescent="0.2">
      <c r="O58031" s="284"/>
      <c r="P58031" s="284"/>
    </row>
    <row r="58032" spans="15:16" x14ac:dyDescent="0.2">
      <c r="O58032" s="284"/>
      <c r="P58032" s="284"/>
    </row>
    <row r="58033" spans="15:16" x14ac:dyDescent="0.2">
      <c r="O58033" s="284"/>
      <c r="P58033" s="284"/>
    </row>
    <row r="58034" spans="15:16" x14ac:dyDescent="0.2">
      <c r="O58034" s="284"/>
      <c r="P58034" s="284"/>
    </row>
    <row r="58035" spans="15:16" x14ac:dyDescent="0.2">
      <c r="O58035" s="284"/>
      <c r="P58035" s="284"/>
    </row>
    <row r="58036" spans="15:16" x14ac:dyDescent="0.2">
      <c r="O58036" s="284"/>
      <c r="P58036" s="284"/>
    </row>
    <row r="58037" spans="15:16" x14ac:dyDescent="0.2">
      <c r="O58037" s="284"/>
      <c r="P58037" s="284"/>
    </row>
    <row r="58038" spans="15:16" x14ac:dyDescent="0.2">
      <c r="O58038" s="284"/>
      <c r="P58038" s="284"/>
    </row>
    <row r="58039" spans="15:16" x14ac:dyDescent="0.2">
      <c r="O58039" s="284"/>
      <c r="P58039" s="284"/>
    </row>
    <row r="58040" spans="15:16" x14ac:dyDescent="0.2">
      <c r="O58040" s="284"/>
      <c r="P58040" s="284"/>
    </row>
    <row r="58041" spans="15:16" x14ac:dyDescent="0.2">
      <c r="O58041" s="284"/>
      <c r="P58041" s="284"/>
    </row>
    <row r="58042" spans="15:16" x14ac:dyDescent="0.2">
      <c r="O58042" s="284"/>
      <c r="P58042" s="284"/>
    </row>
    <row r="58043" spans="15:16" x14ac:dyDescent="0.2">
      <c r="O58043" s="284"/>
      <c r="P58043" s="284"/>
    </row>
    <row r="58044" spans="15:16" x14ac:dyDescent="0.2">
      <c r="O58044" s="284"/>
      <c r="P58044" s="284"/>
    </row>
    <row r="58045" spans="15:16" x14ac:dyDescent="0.2">
      <c r="O58045" s="284"/>
      <c r="P58045" s="284"/>
    </row>
    <row r="58046" spans="15:16" x14ac:dyDescent="0.2">
      <c r="O58046" s="284"/>
      <c r="P58046" s="284"/>
    </row>
    <row r="58047" spans="15:16" x14ac:dyDescent="0.2">
      <c r="O58047" s="284"/>
      <c r="P58047" s="284"/>
    </row>
    <row r="58048" spans="15:16" x14ac:dyDescent="0.2">
      <c r="O58048" s="284"/>
      <c r="P58048" s="284"/>
    </row>
    <row r="58049" spans="15:16" x14ac:dyDescent="0.2">
      <c r="O58049" s="284"/>
      <c r="P58049" s="284"/>
    </row>
    <row r="58050" spans="15:16" x14ac:dyDescent="0.2">
      <c r="O58050" s="284"/>
      <c r="P58050" s="284"/>
    </row>
    <row r="58051" spans="15:16" x14ac:dyDescent="0.2">
      <c r="O58051" s="284"/>
      <c r="P58051" s="284"/>
    </row>
    <row r="58052" spans="15:16" x14ac:dyDescent="0.2">
      <c r="O58052" s="284"/>
      <c r="P58052" s="284"/>
    </row>
    <row r="58053" spans="15:16" x14ac:dyDescent="0.2">
      <c r="O58053" s="284"/>
      <c r="P58053" s="284"/>
    </row>
    <row r="58054" spans="15:16" x14ac:dyDescent="0.2">
      <c r="O58054" s="284"/>
      <c r="P58054" s="284"/>
    </row>
    <row r="58055" spans="15:16" x14ac:dyDescent="0.2">
      <c r="O58055" s="284"/>
      <c r="P58055" s="284"/>
    </row>
    <row r="58056" spans="15:16" x14ac:dyDescent="0.2">
      <c r="O58056" s="284"/>
      <c r="P58056" s="284"/>
    </row>
    <row r="58057" spans="15:16" x14ac:dyDescent="0.2">
      <c r="O58057" s="284"/>
      <c r="P58057" s="284"/>
    </row>
    <row r="58058" spans="15:16" x14ac:dyDescent="0.2">
      <c r="O58058" s="284"/>
      <c r="P58058" s="284"/>
    </row>
    <row r="58059" spans="15:16" x14ac:dyDescent="0.2">
      <c r="O58059" s="284"/>
      <c r="P58059" s="284"/>
    </row>
    <row r="58060" spans="15:16" x14ac:dyDescent="0.2">
      <c r="O58060" s="284"/>
      <c r="P58060" s="284"/>
    </row>
    <row r="58061" spans="15:16" x14ac:dyDescent="0.2">
      <c r="O58061" s="284"/>
      <c r="P58061" s="284"/>
    </row>
    <row r="58062" spans="15:16" x14ac:dyDescent="0.2">
      <c r="O58062" s="284"/>
      <c r="P58062" s="284"/>
    </row>
    <row r="58063" spans="15:16" x14ac:dyDescent="0.2">
      <c r="O58063" s="284"/>
      <c r="P58063" s="284"/>
    </row>
    <row r="58064" spans="15:16" x14ac:dyDescent="0.2">
      <c r="O58064" s="284"/>
      <c r="P58064" s="284"/>
    </row>
    <row r="58065" spans="15:16" x14ac:dyDescent="0.2">
      <c r="O58065" s="284"/>
      <c r="P58065" s="284"/>
    </row>
    <row r="58066" spans="15:16" x14ac:dyDescent="0.2">
      <c r="O58066" s="284"/>
      <c r="P58066" s="284"/>
    </row>
    <row r="58067" spans="15:16" x14ac:dyDescent="0.2">
      <c r="O58067" s="284"/>
      <c r="P58067" s="284"/>
    </row>
    <row r="58068" spans="15:16" x14ac:dyDescent="0.2">
      <c r="O58068" s="284"/>
      <c r="P58068" s="284"/>
    </row>
    <row r="58069" spans="15:16" x14ac:dyDescent="0.2">
      <c r="O58069" s="284"/>
      <c r="P58069" s="284"/>
    </row>
    <row r="58070" spans="15:16" x14ac:dyDescent="0.2">
      <c r="O58070" s="284"/>
      <c r="P58070" s="284"/>
    </row>
    <row r="58071" spans="15:16" x14ac:dyDescent="0.2">
      <c r="O58071" s="284"/>
      <c r="P58071" s="284"/>
    </row>
    <row r="58072" spans="15:16" x14ac:dyDescent="0.2">
      <c r="O58072" s="284"/>
      <c r="P58072" s="284"/>
    </row>
    <row r="58073" spans="15:16" x14ac:dyDescent="0.2">
      <c r="O58073" s="284"/>
      <c r="P58073" s="284"/>
    </row>
    <row r="58074" spans="15:16" x14ac:dyDescent="0.2">
      <c r="O58074" s="284"/>
      <c r="P58074" s="284"/>
    </row>
    <row r="58075" spans="15:16" x14ac:dyDescent="0.2">
      <c r="O58075" s="284"/>
      <c r="P58075" s="284"/>
    </row>
    <row r="58076" spans="15:16" x14ac:dyDescent="0.2">
      <c r="O58076" s="284"/>
      <c r="P58076" s="284"/>
    </row>
    <row r="58077" spans="15:16" x14ac:dyDescent="0.2">
      <c r="O58077" s="284"/>
      <c r="P58077" s="284"/>
    </row>
    <row r="58078" spans="15:16" x14ac:dyDescent="0.2">
      <c r="O58078" s="284"/>
      <c r="P58078" s="284"/>
    </row>
    <row r="58079" spans="15:16" x14ac:dyDescent="0.2">
      <c r="O58079" s="284"/>
      <c r="P58079" s="284"/>
    </row>
    <row r="58080" spans="15:16" x14ac:dyDescent="0.2">
      <c r="O58080" s="284"/>
      <c r="P58080" s="284"/>
    </row>
    <row r="58081" spans="15:16" x14ac:dyDescent="0.2">
      <c r="O58081" s="284"/>
      <c r="P58081" s="284"/>
    </row>
    <row r="58082" spans="15:16" x14ac:dyDescent="0.2">
      <c r="O58082" s="284"/>
      <c r="P58082" s="284"/>
    </row>
    <row r="58083" spans="15:16" x14ac:dyDescent="0.2">
      <c r="O58083" s="284"/>
      <c r="P58083" s="284"/>
    </row>
    <row r="58084" spans="15:16" x14ac:dyDescent="0.2">
      <c r="O58084" s="284"/>
      <c r="P58084" s="284"/>
    </row>
    <row r="58085" spans="15:16" x14ac:dyDescent="0.2">
      <c r="O58085" s="284"/>
      <c r="P58085" s="284"/>
    </row>
    <row r="58086" spans="15:16" x14ac:dyDescent="0.2">
      <c r="O58086" s="284"/>
      <c r="P58086" s="284"/>
    </row>
    <row r="58087" spans="15:16" x14ac:dyDescent="0.2">
      <c r="O58087" s="284"/>
      <c r="P58087" s="284"/>
    </row>
    <row r="58088" spans="15:16" x14ac:dyDescent="0.2">
      <c r="O58088" s="284"/>
      <c r="P58088" s="284"/>
    </row>
    <row r="58089" spans="15:16" x14ac:dyDescent="0.2">
      <c r="O58089" s="284"/>
      <c r="P58089" s="284"/>
    </row>
    <row r="58090" spans="15:16" x14ac:dyDescent="0.2">
      <c r="O58090" s="284"/>
      <c r="P58090" s="284"/>
    </row>
    <row r="58091" spans="15:16" x14ac:dyDescent="0.2">
      <c r="O58091" s="284"/>
      <c r="P58091" s="284"/>
    </row>
    <row r="58092" spans="15:16" x14ac:dyDescent="0.2">
      <c r="O58092" s="284"/>
      <c r="P58092" s="284"/>
    </row>
    <row r="58093" spans="15:16" x14ac:dyDescent="0.2">
      <c r="O58093" s="284"/>
      <c r="P58093" s="284"/>
    </row>
    <row r="58094" spans="15:16" x14ac:dyDescent="0.2">
      <c r="O58094" s="284"/>
      <c r="P58094" s="284"/>
    </row>
    <row r="58095" spans="15:16" x14ac:dyDescent="0.2">
      <c r="O58095" s="284"/>
      <c r="P58095" s="284"/>
    </row>
    <row r="58096" spans="15:16" x14ac:dyDescent="0.2">
      <c r="O58096" s="284"/>
      <c r="P58096" s="284"/>
    </row>
    <row r="58097" spans="15:16" x14ac:dyDescent="0.2">
      <c r="O58097" s="284"/>
      <c r="P58097" s="284"/>
    </row>
    <row r="58098" spans="15:16" x14ac:dyDescent="0.2">
      <c r="O58098" s="284"/>
      <c r="P58098" s="284"/>
    </row>
    <row r="58099" spans="15:16" x14ac:dyDescent="0.2">
      <c r="O58099" s="284"/>
      <c r="P58099" s="284"/>
    </row>
    <row r="58100" spans="15:16" x14ac:dyDescent="0.2">
      <c r="O58100" s="284"/>
      <c r="P58100" s="284"/>
    </row>
    <row r="58101" spans="15:16" x14ac:dyDescent="0.2">
      <c r="O58101" s="284"/>
      <c r="P58101" s="284"/>
    </row>
    <row r="58102" spans="15:16" x14ac:dyDescent="0.2">
      <c r="O58102" s="284"/>
      <c r="P58102" s="284"/>
    </row>
    <row r="58103" spans="15:16" x14ac:dyDescent="0.2">
      <c r="O58103" s="284"/>
      <c r="P58103" s="284"/>
    </row>
    <row r="58104" spans="15:16" x14ac:dyDescent="0.2">
      <c r="O58104" s="284"/>
      <c r="P58104" s="284"/>
    </row>
    <row r="58105" spans="15:16" x14ac:dyDescent="0.2">
      <c r="O58105" s="284"/>
      <c r="P58105" s="284"/>
    </row>
    <row r="58106" spans="15:16" x14ac:dyDescent="0.2">
      <c r="O58106" s="284"/>
      <c r="P58106" s="284"/>
    </row>
    <row r="58107" spans="15:16" x14ac:dyDescent="0.2">
      <c r="O58107" s="284"/>
      <c r="P58107" s="284"/>
    </row>
    <row r="58108" spans="15:16" x14ac:dyDescent="0.2">
      <c r="O58108" s="284"/>
      <c r="P58108" s="284"/>
    </row>
    <row r="58109" spans="15:16" x14ac:dyDescent="0.2">
      <c r="O58109" s="284"/>
      <c r="P58109" s="284"/>
    </row>
    <row r="58110" spans="15:16" x14ac:dyDescent="0.2">
      <c r="O58110" s="284"/>
      <c r="P58110" s="284"/>
    </row>
    <row r="58111" spans="15:16" x14ac:dyDescent="0.2">
      <c r="O58111" s="284"/>
      <c r="P58111" s="284"/>
    </row>
    <row r="58112" spans="15:16" x14ac:dyDescent="0.2">
      <c r="O58112" s="284"/>
      <c r="P58112" s="284"/>
    </row>
    <row r="58113" spans="15:16" x14ac:dyDescent="0.2">
      <c r="O58113" s="284"/>
      <c r="P58113" s="284"/>
    </row>
    <row r="58114" spans="15:16" x14ac:dyDescent="0.2">
      <c r="O58114" s="284"/>
      <c r="P58114" s="284"/>
    </row>
    <row r="58115" spans="15:16" x14ac:dyDescent="0.2">
      <c r="O58115" s="284"/>
      <c r="P58115" s="284"/>
    </row>
    <row r="58116" spans="15:16" x14ac:dyDescent="0.2">
      <c r="O58116" s="284"/>
      <c r="P58116" s="284"/>
    </row>
    <row r="58117" spans="15:16" x14ac:dyDescent="0.2">
      <c r="O58117" s="284"/>
      <c r="P58117" s="284"/>
    </row>
    <row r="58118" spans="15:16" x14ac:dyDescent="0.2">
      <c r="O58118" s="284"/>
      <c r="P58118" s="284"/>
    </row>
    <row r="58119" spans="15:16" x14ac:dyDescent="0.2">
      <c r="O58119" s="284"/>
      <c r="P58119" s="284"/>
    </row>
    <row r="58120" spans="15:16" x14ac:dyDescent="0.2">
      <c r="O58120" s="284"/>
      <c r="P58120" s="284"/>
    </row>
    <row r="58121" spans="15:16" x14ac:dyDescent="0.2">
      <c r="O58121" s="284"/>
      <c r="P58121" s="284"/>
    </row>
    <row r="58122" spans="15:16" x14ac:dyDescent="0.2">
      <c r="O58122" s="284"/>
      <c r="P58122" s="284"/>
    </row>
    <row r="58123" spans="15:16" x14ac:dyDescent="0.2">
      <c r="O58123" s="284"/>
      <c r="P58123" s="284"/>
    </row>
    <row r="58124" spans="15:16" x14ac:dyDescent="0.2">
      <c r="O58124" s="284"/>
      <c r="P58124" s="284"/>
    </row>
    <row r="58125" spans="15:16" x14ac:dyDescent="0.2">
      <c r="O58125" s="284"/>
      <c r="P58125" s="284"/>
    </row>
    <row r="58126" spans="15:16" x14ac:dyDescent="0.2">
      <c r="O58126" s="284"/>
      <c r="P58126" s="284"/>
    </row>
    <row r="58127" spans="15:16" x14ac:dyDescent="0.2">
      <c r="O58127" s="284"/>
      <c r="P58127" s="284"/>
    </row>
    <row r="58128" spans="15:16" x14ac:dyDescent="0.2">
      <c r="O58128" s="284"/>
      <c r="P58128" s="284"/>
    </row>
    <row r="58129" spans="15:16" x14ac:dyDescent="0.2">
      <c r="O58129" s="284"/>
      <c r="P58129" s="284"/>
    </row>
    <row r="58130" spans="15:16" x14ac:dyDescent="0.2">
      <c r="O58130" s="284"/>
      <c r="P58130" s="284"/>
    </row>
    <row r="58131" spans="15:16" x14ac:dyDescent="0.2">
      <c r="O58131" s="284"/>
      <c r="P58131" s="284"/>
    </row>
    <row r="58132" spans="15:16" x14ac:dyDescent="0.2">
      <c r="O58132" s="284"/>
      <c r="P58132" s="284"/>
    </row>
    <row r="58133" spans="15:16" x14ac:dyDescent="0.2">
      <c r="O58133" s="284"/>
      <c r="P58133" s="284"/>
    </row>
    <row r="58134" spans="15:16" x14ac:dyDescent="0.2">
      <c r="O58134" s="284"/>
      <c r="P58134" s="284"/>
    </row>
    <row r="58135" spans="15:16" x14ac:dyDescent="0.2">
      <c r="O58135" s="284"/>
      <c r="P58135" s="284"/>
    </row>
    <row r="58136" spans="15:16" x14ac:dyDescent="0.2">
      <c r="O58136" s="284"/>
      <c r="P58136" s="284"/>
    </row>
    <row r="58137" spans="15:16" x14ac:dyDescent="0.2">
      <c r="O58137" s="284"/>
      <c r="P58137" s="284"/>
    </row>
    <row r="58138" spans="15:16" x14ac:dyDescent="0.2">
      <c r="O58138" s="284"/>
      <c r="P58138" s="284"/>
    </row>
    <row r="58139" spans="15:16" x14ac:dyDescent="0.2">
      <c r="O58139" s="284"/>
      <c r="P58139" s="284"/>
    </row>
    <row r="58140" spans="15:16" x14ac:dyDescent="0.2">
      <c r="O58140" s="284"/>
      <c r="P58140" s="284"/>
    </row>
    <row r="58141" spans="15:16" x14ac:dyDescent="0.2">
      <c r="O58141" s="284"/>
      <c r="P58141" s="284"/>
    </row>
    <row r="58142" spans="15:16" x14ac:dyDescent="0.2">
      <c r="O58142" s="284"/>
      <c r="P58142" s="284"/>
    </row>
    <row r="58143" spans="15:16" x14ac:dyDescent="0.2">
      <c r="O58143" s="284"/>
      <c r="P58143" s="284"/>
    </row>
    <row r="58144" spans="15:16" x14ac:dyDescent="0.2">
      <c r="O58144" s="284"/>
      <c r="P58144" s="284"/>
    </row>
    <row r="58145" spans="15:16" x14ac:dyDescent="0.2">
      <c r="O58145" s="284"/>
      <c r="P58145" s="284"/>
    </row>
    <row r="58146" spans="15:16" x14ac:dyDescent="0.2">
      <c r="O58146" s="284"/>
      <c r="P58146" s="284"/>
    </row>
    <row r="58147" spans="15:16" x14ac:dyDescent="0.2">
      <c r="O58147" s="284"/>
      <c r="P58147" s="284"/>
    </row>
    <row r="58148" spans="15:16" x14ac:dyDescent="0.2">
      <c r="O58148" s="284"/>
      <c r="P58148" s="284"/>
    </row>
    <row r="58149" spans="15:16" x14ac:dyDescent="0.2">
      <c r="O58149" s="284"/>
      <c r="P58149" s="284"/>
    </row>
    <row r="58150" spans="15:16" x14ac:dyDescent="0.2">
      <c r="O58150" s="284"/>
      <c r="P58150" s="284"/>
    </row>
    <row r="58151" spans="15:16" x14ac:dyDescent="0.2">
      <c r="O58151" s="284"/>
      <c r="P58151" s="284"/>
    </row>
    <row r="58152" spans="15:16" x14ac:dyDescent="0.2">
      <c r="O58152" s="284"/>
      <c r="P58152" s="284"/>
    </row>
    <row r="58153" spans="15:16" x14ac:dyDescent="0.2">
      <c r="O58153" s="284"/>
      <c r="P58153" s="284"/>
    </row>
    <row r="58154" spans="15:16" x14ac:dyDescent="0.2">
      <c r="O58154" s="284"/>
      <c r="P58154" s="284"/>
    </row>
    <row r="58155" spans="15:16" x14ac:dyDescent="0.2">
      <c r="O58155" s="284"/>
      <c r="P58155" s="284"/>
    </row>
    <row r="58156" spans="15:16" x14ac:dyDescent="0.2">
      <c r="O58156" s="284"/>
      <c r="P58156" s="284"/>
    </row>
    <row r="58157" spans="15:16" x14ac:dyDescent="0.2">
      <c r="O58157" s="284"/>
      <c r="P58157" s="284"/>
    </row>
    <row r="58158" spans="15:16" x14ac:dyDescent="0.2">
      <c r="O58158" s="284"/>
      <c r="P58158" s="284"/>
    </row>
    <row r="58159" spans="15:16" x14ac:dyDescent="0.2">
      <c r="O58159" s="284"/>
      <c r="P58159" s="284"/>
    </row>
    <row r="58160" spans="15:16" x14ac:dyDescent="0.2">
      <c r="O58160" s="284"/>
      <c r="P58160" s="284"/>
    </row>
    <row r="58161" spans="15:16" x14ac:dyDescent="0.2">
      <c r="O58161" s="284"/>
      <c r="P58161" s="284"/>
    </row>
    <row r="58162" spans="15:16" x14ac:dyDescent="0.2">
      <c r="O58162" s="284"/>
      <c r="P58162" s="284"/>
    </row>
    <row r="58163" spans="15:16" x14ac:dyDescent="0.2">
      <c r="O58163" s="284"/>
      <c r="P58163" s="284"/>
    </row>
    <row r="58164" spans="15:16" x14ac:dyDescent="0.2">
      <c r="O58164" s="284"/>
      <c r="P58164" s="284"/>
    </row>
    <row r="58165" spans="15:16" x14ac:dyDescent="0.2">
      <c r="O58165" s="284"/>
      <c r="P58165" s="284"/>
    </row>
    <row r="58166" spans="15:16" x14ac:dyDescent="0.2">
      <c r="O58166" s="284"/>
      <c r="P58166" s="284"/>
    </row>
    <row r="58167" spans="15:16" x14ac:dyDescent="0.2">
      <c r="O58167" s="284"/>
      <c r="P58167" s="284"/>
    </row>
    <row r="58168" spans="15:16" x14ac:dyDescent="0.2">
      <c r="O58168" s="284"/>
      <c r="P58168" s="284"/>
    </row>
    <row r="58169" spans="15:16" x14ac:dyDescent="0.2">
      <c r="O58169" s="284"/>
      <c r="P58169" s="284"/>
    </row>
    <row r="58170" spans="15:16" x14ac:dyDescent="0.2">
      <c r="O58170" s="284"/>
      <c r="P58170" s="284"/>
    </row>
    <row r="58171" spans="15:16" x14ac:dyDescent="0.2">
      <c r="O58171" s="284"/>
      <c r="P58171" s="284"/>
    </row>
    <row r="58172" spans="15:16" x14ac:dyDescent="0.2">
      <c r="O58172" s="284"/>
      <c r="P58172" s="284"/>
    </row>
    <row r="58173" spans="15:16" x14ac:dyDescent="0.2">
      <c r="O58173" s="284"/>
      <c r="P58173" s="284"/>
    </row>
    <row r="58174" spans="15:16" x14ac:dyDescent="0.2">
      <c r="O58174" s="284"/>
      <c r="P58174" s="284"/>
    </row>
    <row r="58175" spans="15:16" x14ac:dyDescent="0.2">
      <c r="O58175" s="284"/>
      <c r="P58175" s="284"/>
    </row>
    <row r="58176" spans="15:16" x14ac:dyDescent="0.2">
      <c r="O58176" s="284"/>
      <c r="P58176" s="284"/>
    </row>
    <row r="58177" spans="15:16" x14ac:dyDescent="0.2">
      <c r="O58177" s="284"/>
      <c r="P58177" s="284"/>
    </row>
    <row r="58178" spans="15:16" x14ac:dyDescent="0.2">
      <c r="O58178" s="284"/>
      <c r="P58178" s="284"/>
    </row>
    <row r="58179" spans="15:16" x14ac:dyDescent="0.2">
      <c r="O58179" s="284"/>
      <c r="P58179" s="284"/>
    </row>
    <row r="58180" spans="15:16" x14ac:dyDescent="0.2">
      <c r="O58180" s="284"/>
      <c r="P58180" s="284"/>
    </row>
    <row r="58181" spans="15:16" x14ac:dyDescent="0.2">
      <c r="O58181" s="284"/>
      <c r="P58181" s="284"/>
    </row>
    <row r="58182" spans="15:16" x14ac:dyDescent="0.2">
      <c r="O58182" s="284"/>
      <c r="P58182" s="284"/>
    </row>
    <row r="58183" spans="15:16" x14ac:dyDescent="0.2">
      <c r="O58183" s="284"/>
      <c r="P58183" s="284"/>
    </row>
    <row r="58184" spans="15:16" x14ac:dyDescent="0.2">
      <c r="O58184" s="284"/>
      <c r="P58184" s="284"/>
    </row>
    <row r="58185" spans="15:16" x14ac:dyDescent="0.2">
      <c r="O58185" s="284"/>
      <c r="P58185" s="284"/>
    </row>
    <row r="58186" spans="15:16" x14ac:dyDescent="0.2">
      <c r="O58186" s="284"/>
      <c r="P58186" s="284"/>
    </row>
    <row r="58187" spans="15:16" x14ac:dyDescent="0.2">
      <c r="O58187" s="284"/>
      <c r="P58187" s="284"/>
    </row>
    <row r="58188" spans="15:16" x14ac:dyDescent="0.2">
      <c r="O58188" s="284"/>
      <c r="P58188" s="284"/>
    </row>
    <row r="58189" spans="15:16" x14ac:dyDescent="0.2">
      <c r="O58189" s="284"/>
      <c r="P58189" s="284"/>
    </row>
    <row r="58190" spans="15:16" x14ac:dyDescent="0.2">
      <c r="O58190" s="284"/>
      <c r="P58190" s="284"/>
    </row>
    <row r="58191" spans="15:16" x14ac:dyDescent="0.2">
      <c r="O58191" s="284"/>
      <c r="P58191" s="284"/>
    </row>
    <row r="58192" spans="15:16" x14ac:dyDescent="0.2">
      <c r="O58192" s="284"/>
      <c r="P58192" s="284"/>
    </row>
    <row r="58193" spans="15:16" x14ac:dyDescent="0.2">
      <c r="O58193" s="284"/>
      <c r="P58193" s="284"/>
    </row>
    <row r="58194" spans="15:16" x14ac:dyDescent="0.2">
      <c r="O58194" s="284"/>
      <c r="P58194" s="284"/>
    </row>
    <row r="58195" spans="15:16" x14ac:dyDescent="0.2">
      <c r="O58195" s="284"/>
      <c r="P58195" s="284"/>
    </row>
    <row r="58196" spans="15:16" x14ac:dyDescent="0.2">
      <c r="O58196" s="284"/>
      <c r="P58196" s="284"/>
    </row>
    <row r="58197" spans="15:16" x14ac:dyDescent="0.2">
      <c r="O58197" s="284"/>
      <c r="P58197" s="284"/>
    </row>
    <row r="58198" spans="15:16" x14ac:dyDescent="0.2">
      <c r="O58198" s="284"/>
      <c r="P58198" s="284"/>
    </row>
    <row r="58199" spans="15:16" x14ac:dyDescent="0.2">
      <c r="O58199" s="284"/>
      <c r="P58199" s="284"/>
    </row>
    <row r="58200" spans="15:16" x14ac:dyDescent="0.2">
      <c r="O58200" s="284"/>
      <c r="P58200" s="284"/>
    </row>
    <row r="58201" spans="15:16" x14ac:dyDescent="0.2">
      <c r="O58201" s="284"/>
      <c r="P58201" s="284"/>
    </row>
    <row r="58202" spans="15:16" x14ac:dyDescent="0.2">
      <c r="O58202" s="284"/>
      <c r="P58202" s="284"/>
    </row>
    <row r="58203" spans="15:16" x14ac:dyDescent="0.2">
      <c r="O58203" s="284"/>
      <c r="P58203" s="284"/>
    </row>
    <row r="58204" spans="15:16" x14ac:dyDescent="0.2">
      <c r="O58204" s="284"/>
      <c r="P58204" s="284"/>
    </row>
    <row r="58205" spans="15:16" x14ac:dyDescent="0.2">
      <c r="O58205" s="284"/>
      <c r="P58205" s="284"/>
    </row>
    <row r="58206" spans="15:16" x14ac:dyDescent="0.2">
      <c r="O58206" s="284"/>
      <c r="P58206" s="284"/>
    </row>
    <row r="58207" spans="15:16" x14ac:dyDescent="0.2">
      <c r="O58207" s="284"/>
      <c r="P58207" s="284"/>
    </row>
    <row r="58208" spans="15:16" x14ac:dyDescent="0.2">
      <c r="O58208" s="284"/>
      <c r="P58208" s="284"/>
    </row>
    <row r="58209" spans="15:16" x14ac:dyDescent="0.2">
      <c r="O58209" s="284"/>
      <c r="P58209" s="284"/>
    </row>
    <row r="58210" spans="15:16" x14ac:dyDescent="0.2">
      <c r="O58210" s="284"/>
      <c r="P58210" s="284"/>
    </row>
    <row r="58211" spans="15:16" x14ac:dyDescent="0.2">
      <c r="O58211" s="284"/>
      <c r="P58211" s="284"/>
    </row>
    <row r="58212" spans="15:16" x14ac:dyDescent="0.2">
      <c r="O58212" s="284"/>
      <c r="P58212" s="284"/>
    </row>
    <row r="58213" spans="15:16" x14ac:dyDescent="0.2">
      <c r="O58213" s="284"/>
      <c r="P58213" s="284"/>
    </row>
    <row r="58214" spans="15:16" x14ac:dyDescent="0.2">
      <c r="O58214" s="284"/>
      <c r="P58214" s="284"/>
    </row>
    <row r="58215" spans="15:16" x14ac:dyDescent="0.2">
      <c r="O58215" s="284"/>
      <c r="P58215" s="284"/>
    </row>
    <row r="58216" spans="15:16" x14ac:dyDescent="0.2">
      <c r="O58216" s="284"/>
      <c r="P58216" s="284"/>
    </row>
    <row r="58217" spans="15:16" x14ac:dyDescent="0.2">
      <c r="O58217" s="284"/>
      <c r="P58217" s="284"/>
    </row>
    <row r="58218" spans="15:16" x14ac:dyDescent="0.2">
      <c r="O58218" s="284"/>
      <c r="P58218" s="284"/>
    </row>
    <row r="58219" spans="15:16" x14ac:dyDescent="0.2">
      <c r="O58219" s="284"/>
      <c r="P58219" s="284"/>
    </row>
    <row r="58220" spans="15:16" x14ac:dyDescent="0.2">
      <c r="O58220" s="284"/>
      <c r="P58220" s="284"/>
    </row>
    <row r="58221" spans="15:16" x14ac:dyDescent="0.2">
      <c r="O58221" s="284"/>
      <c r="P58221" s="284"/>
    </row>
    <row r="58222" spans="15:16" x14ac:dyDescent="0.2">
      <c r="O58222" s="284"/>
      <c r="P58222" s="284"/>
    </row>
    <row r="58223" spans="15:16" x14ac:dyDescent="0.2">
      <c r="O58223" s="284"/>
      <c r="P58223" s="284"/>
    </row>
    <row r="58224" spans="15:16" x14ac:dyDescent="0.2">
      <c r="O58224" s="284"/>
      <c r="P58224" s="284"/>
    </row>
    <row r="58225" spans="15:16" x14ac:dyDescent="0.2">
      <c r="O58225" s="284"/>
      <c r="P58225" s="284"/>
    </row>
    <row r="58226" spans="15:16" x14ac:dyDescent="0.2">
      <c r="O58226" s="284"/>
      <c r="P58226" s="284"/>
    </row>
    <row r="58227" spans="15:16" x14ac:dyDescent="0.2">
      <c r="O58227" s="284"/>
      <c r="P58227" s="284"/>
    </row>
    <row r="58228" spans="15:16" x14ac:dyDescent="0.2">
      <c r="O58228" s="284"/>
      <c r="P58228" s="284"/>
    </row>
    <row r="58229" spans="15:16" x14ac:dyDescent="0.2">
      <c r="O58229" s="284"/>
      <c r="P58229" s="284"/>
    </row>
    <row r="58230" spans="15:16" x14ac:dyDescent="0.2">
      <c r="O58230" s="284"/>
      <c r="P58230" s="284"/>
    </row>
    <row r="58231" spans="15:16" x14ac:dyDescent="0.2">
      <c r="O58231" s="284"/>
      <c r="P58231" s="284"/>
    </row>
    <row r="58232" spans="15:16" x14ac:dyDescent="0.2">
      <c r="O58232" s="284"/>
      <c r="P58232" s="284"/>
    </row>
    <row r="58233" spans="15:16" x14ac:dyDescent="0.2">
      <c r="O58233" s="284"/>
      <c r="P58233" s="284"/>
    </row>
    <row r="58234" spans="15:16" x14ac:dyDescent="0.2">
      <c r="O58234" s="284"/>
      <c r="P58234" s="284"/>
    </row>
    <row r="58235" spans="15:16" x14ac:dyDescent="0.2">
      <c r="O58235" s="284"/>
      <c r="P58235" s="284"/>
    </row>
    <row r="58236" spans="15:16" x14ac:dyDescent="0.2">
      <c r="O58236" s="284"/>
      <c r="P58236" s="284"/>
    </row>
    <row r="58237" spans="15:16" x14ac:dyDescent="0.2">
      <c r="O58237" s="284"/>
      <c r="P58237" s="284"/>
    </row>
    <row r="58238" spans="15:16" x14ac:dyDescent="0.2">
      <c r="O58238" s="284"/>
      <c r="P58238" s="284"/>
    </row>
    <row r="58239" spans="15:16" x14ac:dyDescent="0.2">
      <c r="O58239" s="284"/>
      <c r="P58239" s="284"/>
    </row>
    <row r="58240" spans="15:16" x14ac:dyDescent="0.2">
      <c r="O58240" s="284"/>
      <c r="P58240" s="284"/>
    </row>
    <row r="58241" spans="15:16" x14ac:dyDescent="0.2">
      <c r="O58241" s="284"/>
      <c r="P58241" s="284"/>
    </row>
    <row r="58242" spans="15:16" x14ac:dyDescent="0.2">
      <c r="O58242" s="284"/>
      <c r="P58242" s="284"/>
    </row>
    <row r="58243" spans="15:16" x14ac:dyDescent="0.2">
      <c r="O58243" s="284"/>
      <c r="P58243" s="284"/>
    </row>
    <row r="58244" spans="15:16" x14ac:dyDescent="0.2">
      <c r="O58244" s="284"/>
      <c r="P58244" s="284"/>
    </row>
    <row r="58245" spans="15:16" x14ac:dyDescent="0.2">
      <c r="O58245" s="284"/>
      <c r="P58245" s="284"/>
    </row>
    <row r="58246" spans="15:16" x14ac:dyDescent="0.2">
      <c r="O58246" s="284"/>
      <c r="P58246" s="284"/>
    </row>
    <row r="58247" spans="15:16" x14ac:dyDescent="0.2">
      <c r="O58247" s="284"/>
      <c r="P58247" s="284"/>
    </row>
    <row r="58248" spans="15:16" x14ac:dyDescent="0.2">
      <c r="O58248" s="284"/>
      <c r="P58248" s="284"/>
    </row>
    <row r="58249" spans="15:16" x14ac:dyDescent="0.2">
      <c r="O58249" s="284"/>
      <c r="P58249" s="284"/>
    </row>
    <row r="58250" spans="15:16" x14ac:dyDescent="0.2">
      <c r="O58250" s="284"/>
      <c r="P58250" s="284"/>
    </row>
    <row r="58251" spans="15:16" x14ac:dyDescent="0.2">
      <c r="O58251" s="284"/>
      <c r="P58251" s="284"/>
    </row>
    <row r="58252" spans="15:16" x14ac:dyDescent="0.2">
      <c r="O58252" s="284"/>
      <c r="P58252" s="284"/>
    </row>
    <row r="58253" spans="15:16" x14ac:dyDescent="0.2">
      <c r="O58253" s="284"/>
      <c r="P58253" s="284"/>
    </row>
    <row r="58254" spans="15:16" x14ac:dyDescent="0.2">
      <c r="O58254" s="284"/>
      <c r="P58254" s="284"/>
    </row>
    <row r="58255" spans="15:16" x14ac:dyDescent="0.2">
      <c r="O58255" s="284"/>
      <c r="P58255" s="284"/>
    </row>
    <row r="58256" spans="15:16" x14ac:dyDescent="0.2">
      <c r="O58256" s="284"/>
      <c r="P58256" s="284"/>
    </row>
    <row r="58257" spans="15:16" x14ac:dyDescent="0.2">
      <c r="O58257" s="284"/>
      <c r="P58257" s="284"/>
    </row>
    <row r="58258" spans="15:16" x14ac:dyDescent="0.2">
      <c r="O58258" s="284"/>
      <c r="P58258" s="284"/>
    </row>
    <row r="58259" spans="15:16" x14ac:dyDescent="0.2">
      <c r="O58259" s="284"/>
      <c r="P58259" s="284"/>
    </row>
    <row r="58260" spans="15:16" x14ac:dyDescent="0.2">
      <c r="O58260" s="284"/>
      <c r="P58260" s="284"/>
    </row>
    <row r="58261" spans="15:16" x14ac:dyDescent="0.2">
      <c r="O58261" s="284"/>
      <c r="P58261" s="284"/>
    </row>
    <row r="58262" spans="15:16" x14ac:dyDescent="0.2">
      <c r="O58262" s="284"/>
      <c r="P58262" s="284"/>
    </row>
    <row r="58263" spans="15:16" x14ac:dyDescent="0.2">
      <c r="O58263" s="284"/>
      <c r="P58263" s="284"/>
    </row>
    <row r="58264" spans="15:16" x14ac:dyDescent="0.2">
      <c r="O58264" s="284"/>
      <c r="P58264" s="284"/>
    </row>
    <row r="58265" spans="15:16" x14ac:dyDescent="0.2">
      <c r="O58265" s="284"/>
      <c r="P58265" s="284"/>
    </row>
    <row r="58266" spans="15:16" x14ac:dyDescent="0.2">
      <c r="O58266" s="284"/>
      <c r="P58266" s="284"/>
    </row>
    <row r="58267" spans="15:16" x14ac:dyDescent="0.2">
      <c r="O58267" s="284"/>
      <c r="P58267" s="284"/>
    </row>
    <row r="58268" spans="15:16" x14ac:dyDescent="0.2">
      <c r="O58268" s="284"/>
      <c r="P58268" s="284"/>
    </row>
    <row r="58269" spans="15:16" x14ac:dyDescent="0.2">
      <c r="O58269" s="284"/>
      <c r="P58269" s="284"/>
    </row>
    <row r="58270" spans="15:16" x14ac:dyDescent="0.2">
      <c r="O58270" s="284"/>
      <c r="P58270" s="284"/>
    </row>
    <row r="58271" spans="15:16" x14ac:dyDescent="0.2">
      <c r="O58271" s="284"/>
      <c r="P58271" s="284"/>
    </row>
    <row r="58272" spans="15:16" x14ac:dyDescent="0.2">
      <c r="O58272" s="284"/>
      <c r="P58272" s="284"/>
    </row>
    <row r="58273" spans="15:16" x14ac:dyDescent="0.2">
      <c r="O58273" s="284"/>
      <c r="P58273" s="284"/>
    </row>
    <row r="58274" spans="15:16" x14ac:dyDescent="0.2">
      <c r="O58274" s="284"/>
      <c r="P58274" s="284"/>
    </row>
    <row r="58275" spans="15:16" x14ac:dyDescent="0.2">
      <c r="O58275" s="284"/>
      <c r="P58275" s="284"/>
    </row>
    <row r="58276" spans="15:16" x14ac:dyDescent="0.2">
      <c r="O58276" s="284"/>
      <c r="P58276" s="284"/>
    </row>
    <row r="58277" spans="15:16" x14ac:dyDescent="0.2">
      <c r="O58277" s="284"/>
      <c r="P58277" s="284"/>
    </row>
    <row r="58278" spans="15:16" x14ac:dyDescent="0.2">
      <c r="O58278" s="284"/>
      <c r="P58278" s="284"/>
    </row>
    <row r="58279" spans="15:16" x14ac:dyDescent="0.2">
      <c r="O58279" s="284"/>
      <c r="P58279" s="284"/>
    </row>
    <row r="58280" spans="15:16" x14ac:dyDescent="0.2">
      <c r="O58280" s="284"/>
      <c r="P58280" s="284"/>
    </row>
    <row r="58281" spans="15:16" x14ac:dyDescent="0.2">
      <c r="O58281" s="284"/>
      <c r="P58281" s="284"/>
    </row>
    <row r="58282" spans="15:16" x14ac:dyDescent="0.2">
      <c r="O58282" s="284"/>
      <c r="P58282" s="284"/>
    </row>
    <row r="58283" spans="15:16" x14ac:dyDescent="0.2">
      <c r="O58283" s="284"/>
      <c r="P58283" s="284"/>
    </row>
    <row r="58284" spans="15:16" x14ac:dyDescent="0.2">
      <c r="O58284" s="284"/>
      <c r="P58284" s="284"/>
    </row>
    <row r="58285" spans="15:16" x14ac:dyDescent="0.2">
      <c r="O58285" s="284"/>
      <c r="P58285" s="284"/>
    </row>
    <row r="58286" spans="15:16" x14ac:dyDescent="0.2">
      <c r="O58286" s="284"/>
      <c r="P58286" s="284"/>
    </row>
    <row r="58287" spans="15:16" x14ac:dyDescent="0.2">
      <c r="O58287" s="284"/>
      <c r="P58287" s="284"/>
    </row>
    <row r="58288" spans="15:16" x14ac:dyDescent="0.2">
      <c r="O58288" s="284"/>
      <c r="P58288" s="284"/>
    </row>
    <row r="58289" spans="15:16" x14ac:dyDescent="0.2">
      <c r="O58289" s="284"/>
      <c r="P58289" s="284"/>
    </row>
    <row r="58290" spans="15:16" x14ac:dyDescent="0.2">
      <c r="O58290" s="284"/>
      <c r="P58290" s="284"/>
    </row>
    <row r="58291" spans="15:16" x14ac:dyDescent="0.2">
      <c r="O58291" s="284"/>
      <c r="P58291" s="284"/>
    </row>
    <row r="58292" spans="15:16" x14ac:dyDescent="0.2">
      <c r="O58292" s="284"/>
      <c r="P58292" s="284"/>
    </row>
    <row r="58293" spans="15:16" x14ac:dyDescent="0.2">
      <c r="O58293" s="284"/>
      <c r="P58293" s="284"/>
    </row>
    <row r="58294" spans="15:16" x14ac:dyDescent="0.2">
      <c r="O58294" s="284"/>
      <c r="P58294" s="284"/>
    </row>
    <row r="58295" spans="15:16" x14ac:dyDescent="0.2">
      <c r="O58295" s="284"/>
      <c r="P58295" s="284"/>
    </row>
    <row r="58296" spans="15:16" x14ac:dyDescent="0.2">
      <c r="O58296" s="284"/>
      <c r="P58296" s="284"/>
    </row>
    <row r="58297" spans="15:16" x14ac:dyDescent="0.2">
      <c r="O58297" s="284"/>
      <c r="P58297" s="284"/>
    </row>
    <row r="58298" spans="15:16" x14ac:dyDescent="0.2">
      <c r="O58298" s="284"/>
      <c r="P58298" s="284"/>
    </row>
    <row r="58299" spans="15:16" x14ac:dyDescent="0.2">
      <c r="O58299" s="284"/>
      <c r="P58299" s="284"/>
    </row>
    <row r="58300" spans="15:16" x14ac:dyDescent="0.2">
      <c r="O58300" s="284"/>
      <c r="P58300" s="284"/>
    </row>
    <row r="58301" spans="15:16" x14ac:dyDescent="0.2">
      <c r="O58301" s="284"/>
      <c r="P58301" s="284"/>
    </row>
    <row r="58302" spans="15:16" x14ac:dyDescent="0.2">
      <c r="O58302" s="284"/>
      <c r="P58302" s="284"/>
    </row>
    <row r="58303" spans="15:16" x14ac:dyDescent="0.2">
      <c r="O58303" s="284"/>
      <c r="P58303" s="284"/>
    </row>
    <row r="58304" spans="15:16" x14ac:dyDescent="0.2">
      <c r="O58304" s="284"/>
      <c r="P58304" s="284"/>
    </row>
    <row r="58305" spans="15:16" x14ac:dyDescent="0.2">
      <c r="O58305" s="284"/>
      <c r="P58305" s="284"/>
    </row>
    <row r="58306" spans="15:16" x14ac:dyDescent="0.2">
      <c r="O58306" s="284"/>
      <c r="P58306" s="284"/>
    </row>
    <row r="58307" spans="15:16" x14ac:dyDescent="0.2">
      <c r="O58307" s="284"/>
      <c r="P58307" s="284"/>
    </row>
    <row r="58308" spans="15:16" x14ac:dyDescent="0.2">
      <c r="O58308" s="284"/>
      <c r="P58308" s="284"/>
    </row>
    <row r="58309" spans="15:16" x14ac:dyDescent="0.2">
      <c r="O58309" s="284"/>
      <c r="P58309" s="284"/>
    </row>
    <row r="58310" spans="15:16" x14ac:dyDescent="0.2">
      <c r="O58310" s="284"/>
      <c r="P58310" s="284"/>
    </row>
    <row r="58311" spans="15:16" x14ac:dyDescent="0.2">
      <c r="O58311" s="284"/>
      <c r="P58311" s="284"/>
    </row>
    <row r="58312" spans="15:16" x14ac:dyDescent="0.2">
      <c r="O58312" s="284"/>
      <c r="P58312" s="284"/>
    </row>
    <row r="58313" spans="15:16" x14ac:dyDescent="0.2">
      <c r="O58313" s="284"/>
      <c r="P58313" s="284"/>
    </row>
    <row r="58314" spans="15:16" x14ac:dyDescent="0.2">
      <c r="O58314" s="284"/>
      <c r="P58314" s="284"/>
    </row>
    <row r="58315" spans="15:16" x14ac:dyDescent="0.2">
      <c r="O58315" s="284"/>
      <c r="P58315" s="284"/>
    </row>
    <row r="58316" spans="15:16" x14ac:dyDescent="0.2">
      <c r="O58316" s="284"/>
      <c r="P58316" s="284"/>
    </row>
    <row r="58317" spans="15:16" x14ac:dyDescent="0.2">
      <c r="O58317" s="284"/>
      <c r="P58317" s="284"/>
    </row>
    <row r="58318" spans="15:16" x14ac:dyDescent="0.2">
      <c r="O58318" s="284"/>
      <c r="P58318" s="284"/>
    </row>
    <row r="58319" spans="15:16" x14ac:dyDescent="0.2">
      <c r="O58319" s="284"/>
      <c r="P58319" s="284"/>
    </row>
    <row r="58320" spans="15:16" x14ac:dyDescent="0.2">
      <c r="O58320" s="284"/>
      <c r="P58320" s="284"/>
    </row>
    <row r="58321" spans="15:16" x14ac:dyDescent="0.2">
      <c r="O58321" s="284"/>
      <c r="P58321" s="284"/>
    </row>
    <row r="58322" spans="15:16" x14ac:dyDescent="0.2">
      <c r="O58322" s="284"/>
      <c r="P58322" s="284"/>
    </row>
    <row r="58323" spans="15:16" x14ac:dyDescent="0.2">
      <c r="O58323" s="284"/>
      <c r="P58323" s="284"/>
    </row>
    <row r="58324" spans="15:16" x14ac:dyDescent="0.2">
      <c r="O58324" s="284"/>
      <c r="P58324" s="284"/>
    </row>
    <row r="58325" spans="15:16" x14ac:dyDescent="0.2">
      <c r="O58325" s="284"/>
      <c r="P58325" s="284"/>
    </row>
    <row r="58326" spans="15:16" x14ac:dyDescent="0.2">
      <c r="O58326" s="284"/>
      <c r="P58326" s="284"/>
    </row>
    <row r="58327" spans="15:16" x14ac:dyDescent="0.2">
      <c r="O58327" s="284"/>
      <c r="P58327" s="284"/>
    </row>
    <row r="58328" spans="15:16" x14ac:dyDescent="0.2">
      <c r="O58328" s="284"/>
      <c r="P58328" s="284"/>
    </row>
    <row r="58329" spans="15:16" x14ac:dyDescent="0.2">
      <c r="O58329" s="284"/>
      <c r="P58329" s="284"/>
    </row>
    <row r="58330" spans="15:16" x14ac:dyDescent="0.2">
      <c r="O58330" s="284"/>
      <c r="P58330" s="284"/>
    </row>
    <row r="58331" spans="15:16" x14ac:dyDescent="0.2">
      <c r="O58331" s="284"/>
      <c r="P58331" s="284"/>
    </row>
    <row r="58332" spans="15:16" x14ac:dyDescent="0.2">
      <c r="O58332" s="284"/>
      <c r="P58332" s="284"/>
    </row>
    <row r="58333" spans="15:16" x14ac:dyDescent="0.2">
      <c r="O58333" s="284"/>
      <c r="P58333" s="284"/>
    </row>
    <row r="58334" spans="15:16" x14ac:dyDescent="0.2">
      <c r="O58334" s="284"/>
      <c r="P58334" s="284"/>
    </row>
    <row r="58335" spans="15:16" x14ac:dyDescent="0.2">
      <c r="O58335" s="284"/>
      <c r="P58335" s="284"/>
    </row>
    <row r="58336" spans="15:16" x14ac:dyDescent="0.2">
      <c r="O58336" s="284"/>
      <c r="P58336" s="284"/>
    </row>
    <row r="58337" spans="15:16" x14ac:dyDescent="0.2">
      <c r="O58337" s="284"/>
      <c r="P58337" s="284"/>
    </row>
    <row r="58338" spans="15:16" x14ac:dyDescent="0.2">
      <c r="O58338" s="284"/>
      <c r="P58338" s="284"/>
    </row>
    <row r="58339" spans="15:16" x14ac:dyDescent="0.2">
      <c r="O58339" s="284"/>
      <c r="P58339" s="284"/>
    </row>
    <row r="58340" spans="15:16" x14ac:dyDescent="0.2">
      <c r="O58340" s="284"/>
      <c r="P58340" s="284"/>
    </row>
    <row r="58341" spans="15:16" x14ac:dyDescent="0.2">
      <c r="O58341" s="284"/>
      <c r="P58341" s="284"/>
    </row>
    <row r="58342" spans="15:16" x14ac:dyDescent="0.2">
      <c r="O58342" s="284"/>
      <c r="P58342" s="284"/>
    </row>
    <row r="58343" spans="15:16" x14ac:dyDescent="0.2">
      <c r="O58343" s="284"/>
      <c r="P58343" s="284"/>
    </row>
    <row r="58344" spans="15:16" x14ac:dyDescent="0.2">
      <c r="O58344" s="284"/>
      <c r="P58344" s="284"/>
    </row>
    <row r="58345" spans="15:16" x14ac:dyDescent="0.2">
      <c r="O58345" s="284"/>
      <c r="P58345" s="284"/>
    </row>
    <row r="58346" spans="15:16" x14ac:dyDescent="0.2">
      <c r="O58346" s="284"/>
      <c r="P58346" s="284"/>
    </row>
    <row r="58347" spans="15:16" x14ac:dyDescent="0.2">
      <c r="O58347" s="284"/>
      <c r="P58347" s="284"/>
    </row>
    <row r="58348" spans="15:16" x14ac:dyDescent="0.2">
      <c r="O58348" s="284"/>
      <c r="P58348" s="284"/>
    </row>
    <row r="58349" spans="15:16" x14ac:dyDescent="0.2">
      <c r="O58349" s="284"/>
      <c r="P58349" s="284"/>
    </row>
    <row r="58350" spans="15:16" x14ac:dyDescent="0.2">
      <c r="O58350" s="284"/>
      <c r="P58350" s="284"/>
    </row>
    <row r="58351" spans="15:16" x14ac:dyDescent="0.2">
      <c r="O58351" s="284"/>
      <c r="P58351" s="284"/>
    </row>
    <row r="58352" spans="15:16" x14ac:dyDescent="0.2">
      <c r="O58352" s="284"/>
      <c r="P58352" s="284"/>
    </row>
    <row r="58353" spans="15:16" x14ac:dyDescent="0.2">
      <c r="O58353" s="284"/>
      <c r="P58353" s="284"/>
    </row>
    <row r="58354" spans="15:16" x14ac:dyDescent="0.2">
      <c r="O58354" s="284"/>
      <c r="P58354" s="284"/>
    </row>
    <row r="58355" spans="15:16" x14ac:dyDescent="0.2">
      <c r="O58355" s="284"/>
      <c r="P58355" s="284"/>
    </row>
    <row r="58356" spans="15:16" x14ac:dyDescent="0.2">
      <c r="O58356" s="284"/>
      <c r="P58356" s="284"/>
    </row>
    <row r="58357" spans="15:16" x14ac:dyDescent="0.2">
      <c r="O58357" s="284"/>
      <c r="P58357" s="284"/>
    </row>
    <row r="58358" spans="15:16" x14ac:dyDescent="0.2">
      <c r="O58358" s="284"/>
      <c r="P58358" s="284"/>
    </row>
    <row r="58359" spans="15:16" x14ac:dyDescent="0.2">
      <c r="O58359" s="284"/>
      <c r="P58359" s="284"/>
    </row>
    <row r="58360" spans="15:16" x14ac:dyDescent="0.2">
      <c r="O58360" s="284"/>
      <c r="P58360" s="284"/>
    </row>
    <row r="58361" spans="15:16" x14ac:dyDescent="0.2">
      <c r="O58361" s="284"/>
      <c r="P58361" s="284"/>
    </row>
    <row r="58362" spans="15:16" x14ac:dyDescent="0.2">
      <c r="O58362" s="284"/>
      <c r="P58362" s="284"/>
    </row>
    <row r="58363" spans="15:16" x14ac:dyDescent="0.2">
      <c r="O58363" s="284"/>
      <c r="P58363" s="284"/>
    </row>
    <row r="58364" spans="15:16" x14ac:dyDescent="0.2">
      <c r="O58364" s="284"/>
      <c r="P58364" s="284"/>
    </row>
    <row r="58365" spans="15:16" x14ac:dyDescent="0.2">
      <c r="O58365" s="284"/>
      <c r="P58365" s="284"/>
    </row>
    <row r="58366" spans="15:16" x14ac:dyDescent="0.2">
      <c r="O58366" s="284"/>
      <c r="P58366" s="284"/>
    </row>
    <row r="58367" spans="15:16" x14ac:dyDescent="0.2">
      <c r="O58367" s="284"/>
      <c r="P58367" s="284"/>
    </row>
    <row r="58368" spans="15:16" x14ac:dyDescent="0.2">
      <c r="O58368" s="284"/>
      <c r="P58368" s="284"/>
    </row>
    <row r="58369" spans="15:16" x14ac:dyDescent="0.2">
      <c r="O58369" s="284"/>
      <c r="P58369" s="284"/>
    </row>
    <row r="58370" spans="15:16" x14ac:dyDescent="0.2">
      <c r="O58370" s="284"/>
      <c r="P58370" s="284"/>
    </row>
    <row r="58371" spans="15:16" x14ac:dyDescent="0.2">
      <c r="O58371" s="284"/>
      <c r="P58371" s="284"/>
    </row>
    <row r="58372" spans="15:16" x14ac:dyDescent="0.2">
      <c r="O58372" s="284"/>
      <c r="P58372" s="284"/>
    </row>
    <row r="58373" spans="15:16" x14ac:dyDescent="0.2">
      <c r="O58373" s="284"/>
      <c r="P58373" s="284"/>
    </row>
    <row r="58374" spans="15:16" x14ac:dyDescent="0.2">
      <c r="O58374" s="284"/>
      <c r="P58374" s="284"/>
    </row>
    <row r="58375" spans="15:16" x14ac:dyDescent="0.2">
      <c r="O58375" s="284"/>
      <c r="P58375" s="284"/>
    </row>
    <row r="58376" spans="15:16" x14ac:dyDescent="0.2">
      <c r="O58376" s="284"/>
      <c r="P58376" s="284"/>
    </row>
    <row r="58377" spans="15:16" x14ac:dyDescent="0.2">
      <c r="O58377" s="284"/>
      <c r="P58377" s="284"/>
    </row>
    <row r="58378" spans="15:16" x14ac:dyDescent="0.2">
      <c r="O58378" s="284"/>
      <c r="P58378" s="284"/>
    </row>
    <row r="58379" spans="15:16" x14ac:dyDescent="0.2">
      <c r="O58379" s="284"/>
      <c r="P58379" s="284"/>
    </row>
    <row r="58380" spans="15:16" x14ac:dyDescent="0.2">
      <c r="O58380" s="284"/>
      <c r="P58380" s="284"/>
    </row>
    <row r="58381" spans="15:16" x14ac:dyDescent="0.2">
      <c r="O58381" s="284"/>
      <c r="P58381" s="284"/>
    </row>
    <row r="58382" spans="15:16" x14ac:dyDescent="0.2">
      <c r="O58382" s="284"/>
      <c r="P58382" s="284"/>
    </row>
    <row r="58383" spans="15:16" x14ac:dyDescent="0.2">
      <c r="O58383" s="284"/>
      <c r="P58383" s="284"/>
    </row>
    <row r="58384" spans="15:16" x14ac:dyDescent="0.2">
      <c r="O58384" s="284"/>
      <c r="P58384" s="284"/>
    </row>
    <row r="58385" spans="15:16" x14ac:dyDescent="0.2">
      <c r="O58385" s="284"/>
      <c r="P58385" s="284"/>
    </row>
    <row r="58386" spans="15:16" x14ac:dyDescent="0.2">
      <c r="O58386" s="284"/>
      <c r="P58386" s="284"/>
    </row>
    <row r="58387" spans="15:16" x14ac:dyDescent="0.2">
      <c r="O58387" s="284"/>
      <c r="P58387" s="284"/>
    </row>
    <row r="58388" spans="15:16" x14ac:dyDescent="0.2">
      <c r="O58388" s="284"/>
      <c r="P58388" s="284"/>
    </row>
    <row r="58389" spans="15:16" x14ac:dyDescent="0.2">
      <c r="O58389" s="284"/>
      <c r="P58389" s="284"/>
    </row>
    <row r="58390" spans="15:16" x14ac:dyDescent="0.2">
      <c r="O58390" s="284"/>
      <c r="P58390" s="284"/>
    </row>
    <row r="58391" spans="15:16" x14ac:dyDescent="0.2">
      <c r="O58391" s="284"/>
      <c r="P58391" s="284"/>
    </row>
    <row r="58392" spans="15:16" x14ac:dyDescent="0.2">
      <c r="O58392" s="284"/>
      <c r="P58392" s="284"/>
    </row>
    <row r="58393" spans="15:16" x14ac:dyDescent="0.2">
      <c r="O58393" s="284"/>
      <c r="P58393" s="284"/>
    </row>
    <row r="58394" spans="15:16" x14ac:dyDescent="0.2">
      <c r="O58394" s="284"/>
      <c r="P58394" s="284"/>
    </row>
    <row r="58395" spans="15:16" x14ac:dyDescent="0.2">
      <c r="O58395" s="284"/>
      <c r="P58395" s="284"/>
    </row>
    <row r="58396" spans="15:16" x14ac:dyDescent="0.2">
      <c r="O58396" s="284"/>
      <c r="P58396" s="284"/>
    </row>
    <row r="58397" spans="15:16" x14ac:dyDescent="0.2">
      <c r="O58397" s="284"/>
      <c r="P58397" s="284"/>
    </row>
    <row r="58398" spans="15:16" x14ac:dyDescent="0.2">
      <c r="O58398" s="284"/>
      <c r="P58398" s="284"/>
    </row>
    <row r="58399" spans="15:16" x14ac:dyDescent="0.2">
      <c r="O58399" s="284"/>
      <c r="P58399" s="284"/>
    </row>
    <row r="58400" spans="15:16" x14ac:dyDescent="0.2">
      <c r="O58400" s="284"/>
      <c r="P58400" s="284"/>
    </row>
    <row r="58401" spans="15:16" x14ac:dyDescent="0.2">
      <c r="O58401" s="284"/>
      <c r="P58401" s="284"/>
    </row>
    <row r="58402" spans="15:16" x14ac:dyDescent="0.2">
      <c r="O58402" s="284"/>
      <c r="P58402" s="284"/>
    </row>
    <row r="58403" spans="15:16" x14ac:dyDescent="0.2">
      <c r="O58403" s="284"/>
      <c r="P58403" s="284"/>
    </row>
    <row r="58404" spans="15:16" x14ac:dyDescent="0.2">
      <c r="O58404" s="284"/>
      <c r="P58404" s="284"/>
    </row>
    <row r="58405" spans="15:16" x14ac:dyDescent="0.2">
      <c r="O58405" s="284"/>
      <c r="P58405" s="284"/>
    </row>
    <row r="58406" spans="15:16" x14ac:dyDescent="0.2">
      <c r="O58406" s="284"/>
      <c r="P58406" s="284"/>
    </row>
    <row r="58407" spans="15:16" x14ac:dyDescent="0.2">
      <c r="O58407" s="284"/>
      <c r="P58407" s="284"/>
    </row>
    <row r="58408" spans="15:16" x14ac:dyDescent="0.2">
      <c r="O58408" s="284"/>
      <c r="P58408" s="284"/>
    </row>
    <row r="58409" spans="15:16" x14ac:dyDescent="0.2">
      <c r="O58409" s="284"/>
      <c r="P58409" s="284"/>
    </row>
    <row r="58410" spans="15:16" x14ac:dyDescent="0.2">
      <c r="O58410" s="284"/>
      <c r="P58410" s="284"/>
    </row>
    <row r="58411" spans="15:16" x14ac:dyDescent="0.2">
      <c r="O58411" s="284"/>
      <c r="P58411" s="284"/>
    </row>
    <row r="58412" spans="15:16" x14ac:dyDescent="0.2">
      <c r="O58412" s="284"/>
      <c r="P58412" s="284"/>
    </row>
    <row r="58413" spans="15:16" x14ac:dyDescent="0.2">
      <c r="O58413" s="284"/>
      <c r="P58413" s="284"/>
    </row>
    <row r="58414" spans="15:16" x14ac:dyDescent="0.2">
      <c r="O58414" s="284"/>
      <c r="P58414" s="284"/>
    </row>
    <row r="58415" spans="15:16" x14ac:dyDescent="0.2">
      <c r="O58415" s="284"/>
      <c r="P58415" s="284"/>
    </row>
    <row r="58416" spans="15:16" x14ac:dyDescent="0.2">
      <c r="O58416" s="284"/>
      <c r="P58416" s="284"/>
    </row>
    <row r="58417" spans="15:16" x14ac:dyDescent="0.2">
      <c r="O58417" s="284"/>
      <c r="P58417" s="284"/>
    </row>
    <row r="58418" spans="15:16" x14ac:dyDescent="0.2">
      <c r="O58418" s="284"/>
      <c r="P58418" s="284"/>
    </row>
    <row r="58419" spans="15:16" x14ac:dyDescent="0.2">
      <c r="O58419" s="284"/>
      <c r="P58419" s="284"/>
    </row>
    <row r="58420" spans="15:16" x14ac:dyDescent="0.2">
      <c r="O58420" s="284"/>
      <c r="P58420" s="284"/>
    </row>
    <row r="58421" spans="15:16" x14ac:dyDescent="0.2">
      <c r="O58421" s="284"/>
      <c r="P58421" s="284"/>
    </row>
    <row r="58422" spans="15:16" x14ac:dyDescent="0.2">
      <c r="O58422" s="284"/>
      <c r="P58422" s="284"/>
    </row>
    <row r="58423" spans="15:16" x14ac:dyDescent="0.2">
      <c r="O58423" s="284"/>
      <c r="P58423" s="284"/>
    </row>
    <row r="58424" spans="15:16" x14ac:dyDescent="0.2">
      <c r="O58424" s="284"/>
      <c r="P58424" s="284"/>
    </row>
    <row r="58425" spans="15:16" x14ac:dyDescent="0.2">
      <c r="O58425" s="284"/>
      <c r="P58425" s="284"/>
    </row>
    <row r="58426" spans="15:16" x14ac:dyDescent="0.2">
      <c r="O58426" s="284"/>
      <c r="P58426" s="284"/>
    </row>
    <row r="58427" spans="15:16" x14ac:dyDescent="0.2">
      <c r="O58427" s="284"/>
      <c r="P58427" s="284"/>
    </row>
    <row r="58428" spans="15:16" x14ac:dyDescent="0.2">
      <c r="O58428" s="284"/>
      <c r="P58428" s="284"/>
    </row>
    <row r="58429" spans="15:16" x14ac:dyDescent="0.2">
      <c r="O58429" s="284"/>
      <c r="P58429" s="284"/>
    </row>
    <row r="58430" spans="15:16" x14ac:dyDescent="0.2">
      <c r="O58430" s="284"/>
      <c r="P58430" s="284"/>
    </row>
    <row r="58431" spans="15:16" x14ac:dyDescent="0.2">
      <c r="O58431" s="284"/>
      <c r="P58431" s="284"/>
    </row>
    <row r="58432" spans="15:16" x14ac:dyDescent="0.2">
      <c r="O58432" s="284"/>
      <c r="P58432" s="284"/>
    </row>
    <row r="58433" spans="15:16" x14ac:dyDescent="0.2">
      <c r="O58433" s="284"/>
      <c r="P58433" s="284"/>
    </row>
    <row r="58434" spans="15:16" x14ac:dyDescent="0.2">
      <c r="O58434" s="284"/>
      <c r="P58434" s="284"/>
    </row>
    <row r="58435" spans="15:16" x14ac:dyDescent="0.2">
      <c r="O58435" s="284"/>
      <c r="P58435" s="284"/>
    </row>
    <row r="58436" spans="15:16" x14ac:dyDescent="0.2">
      <c r="O58436" s="284"/>
      <c r="P58436" s="284"/>
    </row>
    <row r="58437" spans="15:16" x14ac:dyDescent="0.2">
      <c r="O58437" s="284"/>
      <c r="P58437" s="284"/>
    </row>
    <row r="58438" spans="15:16" x14ac:dyDescent="0.2">
      <c r="O58438" s="284"/>
      <c r="P58438" s="284"/>
    </row>
    <row r="58439" spans="15:16" x14ac:dyDescent="0.2">
      <c r="O58439" s="284"/>
      <c r="P58439" s="284"/>
    </row>
    <row r="58440" spans="15:16" x14ac:dyDescent="0.2">
      <c r="O58440" s="284"/>
      <c r="P58440" s="284"/>
    </row>
    <row r="58441" spans="15:16" x14ac:dyDescent="0.2">
      <c r="O58441" s="284"/>
      <c r="P58441" s="284"/>
    </row>
    <row r="58442" spans="15:16" x14ac:dyDescent="0.2">
      <c r="O58442" s="284"/>
      <c r="P58442" s="284"/>
    </row>
    <row r="58443" spans="15:16" x14ac:dyDescent="0.2">
      <c r="O58443" s="284"/>
      <c r="P58443" s="284"/>
    </row>
    <row r="58444" spans="15:16" x14ac:dyDescent="0.2">
      <c r="O58444" s="284"/>
      <c r="P58444" s="284"/>
    </row>
    <row r="58445" spans="15:16" x14ac:dyDescent="0.2">
      <c r="O58445" s="284"/>
      <c r="P58445" s="284"/>
    </row>
    <row r="58446" spans="15:16" x14ac:dyDescent="0.2">
      <c r="O58446" s="284"/>
      <c r="P58446" s="284"/>
    </row>
    <row r="58447" spans="15:16" x14ac:dyDescent="0.2">
      <c r="O58447" s="284"/>
      <c r="P58447" s="284"/>
    </row>
    <row r="58448" spans="15:16" x14ac:dyDescent="0.2">
      <c r="O58448" s="284"/>
      <c r="P58448" s="284"/>
    </row>
    <row r="58449" spans="15:16" x14ac:dyDescent="0.2">
      <c r="O58449" s="284"/>
      <c r="P58449" s="284"/>
    </row>
    <row r="58450" spans="15:16" x14ac:dyDescent="0.2">
      <c r="O58450" s="284"/>
      <c r="P58450" s="284"/>
    </row>
    <row r="58451" spans="15:16" x14ac:dyDescent="0.2">
      <c r="O58451" s="284"/>
      <c r="P58451" s="284"/>
    </row>
    <row r="58452" spans="15:16" x14ac:dyDescent="0.2">
      <c r="O58452" s="284"/>
      <c r="P58452" s="284"/>
    </row>
    <row r="58453" spans="15:16" x14ac:dyDescent="0.2">
      <c r="O58453" s="284"/>
      <c r="P58453" s="284"/>
    </row>
    <row r="58454" spans="15:16" x14ac:dyDescent="0.2">
      <c r="O58454" s="284"/>
      <c r="P58454" s="284"/>
    </row>
    <row r="58455" spans="15:16" x14ac:dyDescent="0.2">
      <c r="O58455" s="284"/>
      <c r="P58455" s="284"/>
    </row>
    <row r="58456" spans="15:16" x14ac:dyDescent="0.2">
      <c r="O58456" s="284"/>
      <c r="P58456" s="284"/>
    </row>
    <row r="58457" spans="15:16" x14ac:dyDescent="0.2">
      <c r="O58457" s="284"/>
      <c r="P58457" s="284"/>
    </row>
    <row r="58458" spans="15:16" x14ac:dyDescent="0.2">
      <c r="O58458" s="284"/>
      <c r="P58458" s="284"/>
    </row>
    <row r="58459" spans="15:16" x14ac:dyDescent="0.2">
      <c r="O58459" s="284"/>
      <c r="P58459" s="284"/>
    </row>
    <row r="58460" spans="15:16" x14ac:dyDescent="0.2">
      <c r="O58460" s="284"/>
      <c r="P58460" s="284"/>
    </row>
    <row r="58461" spans="15:16" x14ac:dyDescent="0.2">
      <c r="O58461" s="284"/>
      <c r="P58461" s="284"/>
    </row>
    <row r="58462" spans="15:16" x14ac:dyDescent="0.2">
      <c r="O58462" s="284"/>
      <c r="P58462" s="284"/>
    </row>
    <row r="58463" spans="15:16" x14ac:dyDescent="0.2">
      <c r="O58463" s="284"/>
      <c r="P58463" s="284"/>
    </row>
    <row r="58464" spans="15:16" x14ac:dyDescent="0.2">
      <c r="O58464" s="284"/>
      <c r="P58464" s="284"/>
    </row>
    <row r="58465" spans="15:16" x14ac:dyDescent="0.2">
      <c r="O58465" s="284"/>
      <c r="P58465" s="284"/>
    </row>
    <row r="58466" spans="15:16" x14ac:dyDescent="0.2">
      <c r="O58466" s="284"/>
      <c r="P58466" s="284"/>
    </row>
    <row r="58467" spans="15:16" x14ac:dyDescent="0.2">
      <c r="O58467" s="284"/>
      <c r="P58467" s="284"/>
    </row>
    <row r="58468" spans="15:16" x14ac:dyDescent="0.2">
      <c r="O58468" s="284"/>
      <c r="P58468" s="284"/>
    </row>
    <row r="58469" spans="15:16" x14ac:dyDescent="0.2">
      <c r="O58469" s="284"/>
      <c r="P58469" s="284"/>
    </row>
    <row r="58470" spans="15:16" x14ac:dyDescent="0.2">
      <c r="O58470" s="284"/>
      <c r="P58470" s="284"/>
    </row>
    <row r="58471" spans="15:16" x14ac:dyDescent="0.2">
      <c r="O58471" s="284"/>
      <c r="P58471" s="284"/>
    </row>
    <row r="58472" spans="15:16" x14ac:dyDescent="0.2">
      <c r="O58472" s="284"/>
      <c r="P58472" s="284"/>
    </row>
    <row r="58473" spans="15:16" x14ac:dyDescent="0.2">
      <c r="O58473" s="284"/>
      <c r="P58473" s="284"/>
    </row>
    <row r="58474" spans="15:16" x14ac:dyDescent="0.2">
      <c r="O58474" s="284"/>
      <c r="P58474" s="284"/>
    </row>
    <row r="58475" spans="15:16" x14ac:dyDescent="0.2">
      <c r="O58475" s="284"/>
      <c r="P58475" s="284"/>
    </row>
    <row r="58476" spans="15:16" x14ac:dyDescent="0.2">
      <c r="O58476" s="284"/>
      <c r="P58476" s="284"/>
    </row>
    <row r="58477" spans="15:16" x14ac:dyDescent="0.2">
      <c r="O58477" s="284"/>
      <c r="P58477" s="284"/>
    </row>
    <row r="58478" spans="15:16" x14ac:dyDescent="0.2">
      <c r="O58478" s="284"/>
      <c r="P58478" s="284"/>
    </row>
    <row r="58479" spans="15:16" x14ac:dyDescent="0.2">
      <c r="O58479" s="284"/>
      <c r="P58479" s="284"/>
    </row>
    <row r="58480" spans="15:16" x14ac:dyDescent="0.2">
      <c r="O58480" s="284"/>
      <c r="P58480" s="284"/>
    </row>
    <row r="58481" spans="15:16" x14ac:dyDescent="0.2">
      <c r="O58481" s="284"/>
      <c r="P58481" s="284"/>
    </row>
    <row r="58482" spans="15:16" x14ac:dyDescent="0.2">
      <c r="O58482" s="284"/>
      <c r="P58482" s="284"/>
    </row>
    <row r="58483" spans="15:16" x14ac:dyDescent="0.2">
      <c r="O58483" s="284"/>
      <c r="P58483" s="284"/>
    </row>
    <row r="58484" spans="15:16" x14ac:dyDescent="0.2">
      <c r="O58484" s="284"/>
      <c r="P58484" s="284"/>
    </row>
    <row r="58485" spans="15:16" x14ac:dyDescent="0.2">
      <c r="O58485" s="284"/>
      <c r="P58485" s="284"/>
    </row>
    <row r="58486" spans="15:16" x14ac:dyDescent="0.2">
      <c r="O58486" s="284"/>
      <c r="P58486" s="284"/>
    </row>
    <row r="58487" spans="15:16" x14ac:dyDescent="0.2">
      <c r="O58487" s="284"/>
      <c r="P58487" s="284"/>
    </row>
    <row r="58488" spans="15:16" x14ac:dyDescent="0.2">
      <c r="O58488" s="284"/>
      <c r="P58488" s="284"/>
    </row>
    <row r="58489" spans="15:16" x14ac:dyDescent="0.2">
      <c r="O58489" s="284"/>
      <c r="P58489" s="284"/>
    </row>
    <row r="58490" spans="15:16" x14ac:dyDescent="0.2">
      <c r="O58490" s="284"/>
      <c r="P58490" s="284"/>
    </row>
    <row r="58491" spans="15:16" x14ac:dyDescent="0.2">
      <c r="O58491" s="284"/>
      <c r="P58491" s="284"/>
    </row>
    <row r="58492" spans="15:16" x14ac:dyDescent="0.2">
      <c r="O58492" s="284"/>
      <c r="P58492" s="284"/>
    </row>
    <row r="58493" spans="15:16" x14ac:dyDescent="0.2">
      <c r="O58493" s="284"/>
      <c r="P58493" s="284"/>
    </row>
    <row r="58494" spans="15:16" x14ac:dyDescent="0.2">
      <c r="O58494" s="284"/>
      <c r="P58494" s="284"/>
    </row>
    <row r="58495" spans="15:16" x14ac:dyDescent="0.2">
      <c r="O58495" s="284"/>
      <c r="P58495" s="284"/>
    </row>
    <row r="58496" spans="15:16" x14ac:dyDescent="0.2">
      <c r="O58496" s="284"/>
      <c r="P58496" s="284"/>
    </row>
    <row r="58497" spans="15:16" x14ac:dyDescent="0.2">
      <c r="O58497" s="284"/>
      <c r="P58497" s="284"/>
    </row>
    <row r="58498" spans="15:16" x14ac:dyDescent="0.2">
      <c r="O58498" s="284"/>
      <c r="P58498" s="284"/>
    </row>
    <row r="58499" spans="15:16" x14ac:dyDescent="0.2">
      <c r="O58499" s="284"/>
      <c r="P58499" s="284"/>
    </row>
    <row r="58500" spans="15:16" x14ac:dyDescent="0.2">
      <c r="O58500" s="284"/>
      <c r="P58500" s="284"/>
    </row>
    <row r="58501" spans="15:16" x14ac:dyDescent="0.2">
      <c r="O58501" s="284"/>
      <c r="P58501" s="284"/>
    </row>
    <row r="58502" spans="15:16" x14ac:dyDescent="0.2">
      <c r="O58502" s="284"/>
      <c r="P58502" s="284"/>
    </row>
    <row r="58503" spans="15:16" x14ac:dyDescent="0.2">
      <c r="O58503" s="284"/>
      <c r="P58503" s="284"/>
    </row>
    <row r="58504" spans="15:16" x14ac:dyDescent="0.2">
      <c r="O58504" s="284"/>
      <c r="P58504" s="284"/>
    </row>
    <row r="58505" spans="15:16" x14ac:dyDescent="0.2">
      <c r="O58505" s="284"/>
      <c r="P58505" s="284"/>
    </row>
    <row r="58506" spans="15:16" x14ac:dyDescent="0.2">
      <c r="O58506" s="284"/>
      <c r="P58506" s="284"/>
    </row>
    <row r="58507" spans="15:16" x14ac:dyDescent="0.2">
      <c r="O58507" s="284"/>
      <c r="P58507" s="284"/>
    </row>
    <row r="58508" spans="15:16" x14ac:dyDescent="0.2">
      <c r="O58508" s="284"/>
      <c r="P58508" s="284"/>
    </row>
    <row r="58509" spans="15:16" x14ac:dyDescent="0.2">
      <c r="O58509" s="284"/>
      <c r="P58509" s="284"/>
    </row>
    <row r="58510" spans="15:16" x14ac:dyDescent="0.2">
      <c r="O58510" s="284"/>
      <c r="P58510" s="284"/>
    </row>
    <row r="58511" spans="15:16" x14ac:dyDescent="0.2">
      <c r="O58511" s="284"/>
      <c r="P58511" s="284"/>
    </row>
    <row r="58512" spans="15:16" x14ac:dyDescent="0.2">
      <c r="O58512" s="284"/>
      <c r="P58512" s="284"/>
    </row>
    <row r="58513" spans="15:16" x14ac:dyDescent="0.2">
      <c r="O58513" s="284"/>
      <c r="P58513" s="284"/>
    </row>
    <row r="58514" spans="15:16" x14ac:dyDescent="0.2">
      <c r="O58514" s="284"/>
      <c r="P58514" s="284"/>
    </row>
    <row r="58515" spans="15:16" x14ac:dyDescent="0.2">
      <c r="O58515" s="284"/>
      <c r="P58515" s="284"/>
    </row>
    <row r="58516" spans="15:16" x14ac:dyDescent="0.2">
      <c r="O58516" s="284"/>
      <c r="P58516" s="284"/>
    </row>
    <row r="58517" spans="15:16" x14ac:dyDescent="0.2">
      <c r="O58517" s="284"/>
      <c r="P58517" s="284"/>
    </row>
    <row r="58518" spans="15:16" x14ac:dyDescent="0.2">
      <c r="O58518" s="284"/>
      <c r="P58518" s="284"/>
    </row>
    <row r="58519" spans="15:16" x14ac:dyDescent="0.2">
      <c r="O58519" s="284"/>
      <c r="P58519" s="284"/>
    </row>
    <row r="58520" spans="15:16" x14ac:dyDescent="0.2">
      <c r="O58520" s="284"/>
      <c r="P58520" s="284"/>
    </row>
    <row r="58521" spans="15:16" x14ac:dyDescent="0.2">
      <c r="O58521" s="284"/>
      <c r="P58521" s="284"/>
    </row>
    <row r="58522" spans="15:16" x14ac:dyDescent="0.2">
      <c r="O58522" s="284"/>
      <c r="P58522" s="284"/>
    </row>
    <row r="58523" spans="15:16" x14ac:dyDescent="0.2">
      <c r="O58523" s="284"/>
      <c r="P58523" s="284"/>
    </row>
    <row r="58524" spans="15:16" x14ac:dyDescent="0.2">
      <c r="O58524" s="284"/>
      <c r="P58524" s="284"/>
    </row>
    <row r="58525" spans="15:16" x14ac:dyDescent="0.2">
      <c r="O58525" s="284"/>
      <c r="P58525" s="284"/>
    </row>
    <row r="58526" spans="15:16" x14ac:dyDescent="0.2">
      <c r="O58526" s="284"/>
      <c r="P58526" s="284"/>
    </row>
    <row r="58527" spans="15:16" x14ac:dyDescent="0.2">
      <c r="O58527" s="284"/>
      <c r="P58527" s="284"/>
    </row>
    <row r="58528" spans="15:16" x14ac:dyDescent="0.2">
      <c r="O58528" s="284"/>
      <c r="P58528" s="284"/>
    </row>
    <row r="58529" spans="15:16" x14ac:dyDescent="0.2">
      <c r="O58529" s="284"/>
      <c r="P58529" s="284"/>
    </row>
    <row r="58530" spans="15:16" x14ac:dyDescent="0.2">
      <c r="O58530" s="284"/>
      <c r="P58530" s="284"/>
    </row>
    <row r="58531" spans="15:16" x14ac:dyDescent="0.2">
      <c r="O58531" s="284"/>
      <c r="P58531" s="284"/>
    </row>
    <row r="58532" spans="15:16" x14ac:dyDescent="0.2">
      <c r="O58532" s="284"/>
      <c r="P58532" s="284"/>
    </row>
    <row r="58533" spans="15:16" x14ac:dyDescent="0.2">
      <c r="O58533" s="284"/>
      <c r="P58533" s="284"/>
    </row>
    <row r="58534" spans="15:16" x14ac:dyDescent="0.2">
      <c r="O58534" s="284"/>
      <c r="P58534" s="284"/>
    </row>
    <row r="58535" spans="15:16" x14ac:dyDescent="0.2">
      <c r="O58535" s="284"/>
      <c r="P58535" s="284"/>
    </row>
    <row r="58536" spans="15:16" x14ac:dyDescent="0.2">
      <c r="O58536" s="284"/>
      <c r="P58536" s="284"/>
    </row>
    <row r="58537" spans="15:16" x14ac:dyDescent="0.2">
      <c r="O58537" s="284"/>
      <c r="P58537" s="284"/>
    </row>
    <row r="58538" spans="15:16" x14ac:dyDescent="0.2">
      <c r="O58538" s="284"/>
      <c r="P58538" s="284"/>
    </row>
    <row r="58539" spans="15:16" x14ac:dyDescent="0.2">
      <c r="O58539" s="284"/>
      <c r="P58539" s="284"/>
    </row>
    <row r="58540" spans="15:16" x14ac:dyDescent="0.2">
      <c r="O58540" s="284"/>
      <c r="P58540" s="284"/>
    </row>
    <row r="58541" spans="15:16" x14ac:dyDescent="0.2">
      <c r="O58541" s="284"/>
      <c r="P58541" s="284"/>
    </row>
    <row r="58542" spans="15:16" x14ac:dyDescent="0.2">
      <c r="O58542" s="284"/>
      <c r="P58542" s="284"/>
    </row>
    <row r="58543" spans="15:16" x14ac:dyDescent="0.2">
      <c r="O58543" s="284"/>
      <c r="P58543" s="284"/>
    </row>
    <row r="58544" spans="15:16" x14ac:dyDescent="0.2">
      <c r="O58544" s="284"/>
      <c r="P58544" s="284"/>
    </row>
    <row r="58545" spans="15:16" x14ac:dyDescent="0.2">
      <c r="O58545" s="284"/>
      <c r="P58545" s="284"/>
    </row>
    <row r="58546" spans="15:16" x14ac:dyDescent="0.2">
      <c r="O58546" s="284"/>
      <c r="P58546" s="284"/>
    </row>
    <row r="58547" spans="15:16" x14ac:dyDescent="0.2">
      <c r="O58547" s="284"/>
      <c r="P58547" s="284"/>
    </row>
    <row r="58548" spans="15:16" x14ac:dyDescent="0.2">
      <c r="O58548" s="284"/>
      <c r="P58548" s="284"/>
    </row>
    <row r="58549" spans="15:16" x14ac:dyDescent="0.2">
      <c r="O58549" s="284"/>
      <c r="P58549" s="284"/>
    </row>
    <row r="58550" spans="15:16" x14ac:dyDescent="0.2">
      <c r="O58550" s="284"/>
      <c r="P58550" s="284"/>
    </row>
    <row r="58551" spans="15:16" x14ac:dyDescent="0.2">
      <c r="O58551" s="284"/>
      <c r="P58551" s="284"/>
    </row>
    <row r="58552" spans="15:16" x14ac:dyDescent="0.2">
      <c r="O58552" s="284"/>
      <c r="P58552" s="284"/>
    </row>
    <row r="58553" spans="15:16" x14ac:dyDescent="0.2">
      <c r="O58553" s="284"/>
      <c r="P58553" s="284"/>
    </row>
    <row r="58554" spans="15:16" x14ac:dyDescent="0.2">
      <c r="O58554" s="284"/>
      <c r="P58554" s="284"/>
    </row>
    <row r="58555" spans="15:16" x14ac:dyDescent="0.2">
      <c r="O58555" s="284"/>
      <c r="P58555" s="284"/>
    </row>
    <row r="58556" spans="15:16" x14ac:dyDescent="0.2">
      <c r="O58556" s="284"/>
      <c r="P58556" s="284"/>
    </row>
    <row r="58557" spans="15:16" x14ac:dyDescent="0.2">
      <c r="O58557" s="284"/>
      <c r="P58557" s="284"/>
    </row>
    <row r="58558" spans="15:16" x14ac:dyDescent="0.2">
      <c r="O58558" s="284"/>
      <c r="P58558" s="284"/>
    </row>
    <row r="58559" spans="15:16" x14ac:dyDescent="0.2">
      <c r="O58559" s="284"/>
      <c r="P58559" s="284"/>
    </row>
    <row r="58560" spans="15:16" x14ac:dyDescent="0.2">
      <c r="O58560" s="284"/>
      <c r="P58560" s="284"/>
    </row>
    <row r="58561" spans="15:16" x14ac:dyDescent="0.2">
      <c r="O58561" s="284"/>
      <c r="P58561" s="284"/>
    </row>
    <row r="58562" spans="15:16" x14ac:dyDescent="0.2">
      <c r="O58562" s="284"/>
      <c r="P58562" s="284"/>
    </row>
    <row r="58563" spans="15:16" x14ac:dyDescent="0.2">
      <c r="O58563" s="284"/>
      <c r="P58563" s="284"/>
    </row>
    <row r="58564" spans="15:16" x14ac:dyDescent="0.2">
      <c r="O58564" s="284"/>
      <c r="P58564" s="284"/>
    </row>
    <row r="58565" spans="15:16" x14ac:dyDescent="0.2">
      <c r="O58565" s="284"/>
      <c r="P58565" s="284"/>
    </row>
    <row r="58566" spans="15:16" x14ac:dyDescent="0.2">
      <c r="O58566" s="284"/>
      <c r="P58566" s="284"/>
    </row>
    <row r="58567" spans="15:16" x14ac:dyDescent="0.2">
      <c r="O58567" s="284"/>
      <c r="P58567" s="284"/>
    </row>
    <row r="58568" spans="15:16" x14ac:dyDescent="0.2">
      <c r="O58568" s="284"/>
      <c r="P58568" s="284"/>
    </row>
    <row r="58569" spans="15:16" x14ac:dyDescent="0.2">
      <c r="O58569" s="284"/>
      <c r="P58569" s="284"/>
    </row>
    <row r="58570" spans="15:16" x14ac:dyDescent="0.2">
      <c r="O58570" s="284"/>
      <c r="P58570" s="284"/>
    </row>
    <row r="58571" spans="15:16" x14ac:dyDescent="0.2">
      <c r="O58571" s="284"/>
      <c r="P58571" s="284"/>
    </row>
    <row r="58572" spans="15:16" x14ac:dyDescent="0.2">
      <c r="O58572" s="284"/>
      <c r="P58572" s="284"/>
    </row>
    <row r="58573" spans="15:16" x14ac:dyDescent="0.2">
      <c r="O58573" s="284"/>
      <c r="P58573" s="284"/>
    </row>
    <row r="58574" spans="15:16" x14ac:dyDescent="0.2">
      <c r="O58574" s="284"/>
      <c r="P58574" s="284"/>
    </row>
    <row r="58575" spans="15:16" x14ac:dyDescent="0.2">
      <c r="O58575" s="284"/>
      <c r="P58575" s="284"/>
    </row>
    <row r="58576" spans="15:16" x14ac:dyDescent="0.2">
      <c r="O58576" s="284"/>
      <c r="P58576" s="284"/>
    </row>
    <row r="58577" spans="15:16" x14ac:dyDescent="0.2">
      <c r="O58577" s="284"/>
      <c r="P58577" s="284"/>
    </row>
    <row r="58578" spans="15:16" x14ac:dyDescent="0.2">
      <c r="O58578" s="284"/>
      <c r="P58578" s="284"/>
    </row>
    <row r="58579" spans="15:16" x14ac:dyDescent="0.2">
      <c r="O58579" s="284"/>
      <c r="P58579" s="284"/>
    </row>
    <row r="58580" spans="15:16" x14ac:dyDescent="0.2">
      <c r="O58580" s="284"/>
      <c r="P58580" s="284"/>
    </row>
    <row r="58581" spans="15:16" x14ac:dyDescent="0.2">
      <c r="O58581" s="284"/>
      <c r="P58581" s="284"/>
    </row>
    <row r="58582" spans="15:16" x14ac:dyDescent="0.2">
      <c r="O58582" s="284"/>
      <c r="P58582" s="284"/>
    </row>
    <row r="58583" spans="15:16" x14ac:dyDescent="0.2">
      <c r="O58583" s="284"/>
      <c r="P58583" s="284"/>
    </row>
    <row r="58584" spans="15:16" x14ac:dyDescent="0.2">
      <c r="O58584" s="284"/>
      <c r="P58584" s="284"/>
    </row>
    <row r="58585" spans="15:16" x14ac:dyDescent="0.2">
      <c r="O58585" s="284"/>
      <c r="P58585" s="284"/>
    </row>
    <row r="58586" spans="15:16" x14ac:dyDescent="0.2">
      <c r="O58586" s="284"/>
      <c r="P58586" s="284"/>
    </row>
    <row r="58587" spans="15:16" x14ac:dyDescent="0.2">
      <c r="O58587" s="284"/>
      <c r="P58587" s="284"/>
    </row>
    <row r="58588" spans="15:16" x14ac:dyDescent="0.2">
      <c r="O58588" s="284"/>
      <c r="P58588" s="284"/>
    </row>
    <row r="58589" spans="15:16" x14ac:dyDescent="0.2">
      <c r="O58589" s="284"/>
      <c r="P58589" s="284"/>
    </row>
    <row r="58590" spans="15:16" x14ac:dyDescent="0.2">
      <c r="O58590" s="284"/>
      <c r="P58590" s="284"/>
    </row>
    <row r="58591" spans="15:16" x14ac:dyDescent="0.2">
      <c r="O58591" s="284"/>
      <c r="P58591" s="284"/>
    </row>
    <row r="58592" spans="15:16" x14ac:dyDescent="0.2">
      <c r="O58592" s="284"/>
      <c r="P58592" s="284"/>
    </row>
    <row r="58593" spans="15:16" x14ac:dyDescent="0.2">
      <c r="O58593" s="284"/>
      <c r="P58593" s="284"/>
    </row>
    <row r="58594" spans="15:16" x14ac:dyDescent="0.2">
      <c r="O58594" s="284"/>
      <c r="P58594" s="284"/>
    </row>
    <row r="58595" spans="15:16" x14ac:dyDescent="0.2">
      <c r="O58595" s="284"/>
      <c r="P58595" s="284"/>
    </row>
    <row r="58596" spans="15:16" x14ac:dyDescent="0.2">
      <c r="O58596" s="284"/>
      <c r="P58596" s="284"/>
    </row>
    <row r="58597" spans="15:16" x14ac:dyDescent="0.2">
      <c r="O58597" s="284"/>
      <c r="P58597" s="284"/>
    </row>
    <row r="58598" spans="15:16" x14ac:dyDescent="0.2">
      <c r="O58598" s="284"/>
      <c r="P58598" s="284"/>
    </row>
    <row r="58599" spans="15:16" x14ac:dyDescent="0.2">
      <c r="O58599" s="284"/>
      <c r="P58599" s="284"/>
    </row>
    <row r="58600" spans="15:16" x14ac:dyDescent="0.2">
      <c r="O58600" s="284"/>
      <c r="P58600" s="284"/>
    </row>
    <row r="58601" spans="15:16" x14ac:dyDescent="0.2">
      <c r="O58601" s="284"/>
      <c r="P58601" s="284"/>
    </row>
    <row r="58602" spans="15:16" x14ac:dyDescent="0.2">
      <c r="O58602" s="284"/>
      <c r="P58602" s="284"/>
    </row>
    <row r="58603" spans="15:16" x14ac:dyDescent="0.2">
      <c r="O58603" s="284"/>
      <c r="P58603" s="284"/>
    </row>
    <row r="58604" spans="15:16" x14ac:dyDescent="0.2">
      <c r="O58604" s="284"/>
      <c r="P58604" s="284"/>
    </row>
    <row r="58605" spans="15:16" x14ac:dyDescent="0.2">
      <c r="O58605" s="284"/>
      <c r="P58605" s="284"/>
    </row>
    <row r="58606" spans="15:16" x14ac:dyDescent="0.2">
      <c r="O58606" s="284"/>
      <c r="P58606" s="284"/>
    </row>
    <row r="58607" spans="15:16" x14ac:dyDescent="0.2">
      <c r="O58607" s="284"/>
      <c r="P58607" s="284"/>
    </row>
    <row r="58608" spans="15:16" x14ac:dyDescent="0.2">
      <c r="O58608" s="284"/>
      <c r="P58608" s="284"/>
    </row>
    <row r="58609" spans="15:16" x14ac:dyDescent="0.2">
      <c r="O58609" s="284"/>
      <c r="P58609" s="284"/>
    </row>
    <row r="58610" spans="15:16" x14ac:dyDescent="0.2">
      <c r="O58610" s="284"/>
      <c r="P58610" s="284"/>
    </row>
    <row r="58611" spans="15:16" x14ac:dyDescent="0.2">
      <c r="O58611" s="284"/>
      <c r="P58611" s="284"/>
    </row>
    <row r="58612" spans="15:16" x14ac:dyDescent="0.2">
      <c r="O58612" s="284"/>
      <c r="P58612" s="284"/>
    </row>
    <row r="58613" spans="15:16" x14ac:dyDescent="0.2">
      <c r="O58613" s="284"/>
      <c r="P58613" s="284"/>
    </row>
    <row r="58614" spans="15:16" x14ac:dyDescent="0.2">
      <c r="O58614" s="284"/>
      <c r="P58614" s="284"/>
    </row>
    <row r="58615" spans="15:16" x14ac:dyDescent="0.2">
      <c r="O58615" s="284"/>
      <c r="P58615" s="284"/>
    </row>
    <row r="58616" spans="15:16" x14ac:dyDescent="0.2">
      <c r="O58616" s="284"/>
      <c r="P58616" s="284"/>
    </row>
    <row r="58617" spans="15:16" x14ac:dyDescent="0.2">
      <c r="O58617" s="284"/>
      <c r="P58617" s="284"/>
    </row>
    <row r="58618" spans="15:16" x14ac:dyDescent="0.2">
      <c r="O58618" s="284"/>
      <c r="P58618" s="284"/>
    </row>
    <row r="58619" spans="15:16" x14ac:dyDescent="0.2">
      <c r="O58619" s="284"/>
      <c r="P58619" s="284"/>
    </row>
    <row r="58620" spans="15:16" x14ac:dyDescent="0.2">
      <c r="O58620" s="284"/>
      <c r="P58620" s="284"/>
    </row>
    <row r="58621" spans="15:16" x14ac:dyDescent="0.2">
      <c r="O58621" s="284"/>
      <c r="P58621" s="284"/>
    </row>
    <row r="58622" spans="15:16" x14ac:dyDescent="0.2">
      <c r="O58622" s="284"/>
      <c r="P58622" s="284"/>
    </row>
    <row r="58623" spans="15:16" x14ac:dyDescent="0.2">
      <c r="O58623" s="284"/>
      <c r="P58623" s="284"/>
    </row>
    <row r="58624" spans="15:16" x14ac:dyDescent="0.2">
      <c r="O58624" s="284"/>
      <c r="P58624" s="284"/>
    </row>
    <row r="58625" spans="15:16" x14ac:dyDescent="0.2">
      <c r="O58625" s="284"/>
      <c r="P58625" s="284"/>
    </row>
    <row r="58626" spans="15:16" x14ac:dyDescent="0.2">
      <c r="O58626" s="284"/>
      <c r="P58626" s="284"/>
    </row>
    <row r="58627" spans="15:16" x14ac:dyDescent="0.2">
      <c r="O58627" s="284"/>
      <c r="P58627" s="284"/>
    </row>
    <row r="58628" spans="15:16" x14ac:dyDescent="0.2">
      <c r="O58628" s="284"/>
      <c r="P58628" s="284"/>
    </row>
    <row r="58629" spans="15:16" x14ac:dyDescent="0.2">
      <c r="O58629" s="284"/>
      <c r="P58629" s="284"/>
    </row>
    <row r="58630" spans="15:16" x14ac:dyDescent="0.2">
      <c r="O58630" s="284"/>
      <c r="P58630" s="284"/>
    </row>
    <row r="58631" spans="15:16" x14ac:dyDescent="0.2">
      <c r="O58631" s="284"/>
      <c r="P58631" s="284"/>
    </row>
    <row r="58632" spans="15:16" x14ac:dyDescent="0.2">
      <c r="O58632" s="284"/>
      <c r="P58632" s="284"/>
    </row>
    <row r="58633" spans="15:16" x14ac:dyDescent="0.2">
      <c r="O58633" s="284"/>
      <c r="P58633" s="284"/>
    </row>
    <row r="58634" spans="15:16" x14ac:dyDescent="0.2">
      <c r="O58634" s="284"/>
      <c r="P58634" s="284"/>
    </row>
    <row r="58635" spans="15:16" x14ac:dyDescent="0.2">
      <c r="O58635" s="284"/>
      <c r="P58635" s="284"/>
    </row>
    <row r="58636" spans="15:16" x14ac:dyDescent="0.2">
      <c r="O58636" s="284"/>
      <c r="P58636" s="284"/>
    </row>
    <row r="58637" spans="15:16" x14ac:dyDescent="0.2">
      <c r="O58637" s="284"/>
      <c r="P58637" s="284"/>
    </row>
    <row r="58638" spans="15:16" x14ac:dyDescent="0.2">
      <c r="O58638" s="284"/>
      <c r="P58638" s="284"/>
    </row>
    <row r="58639" spans="15:16" x14ac:dyDescent="0.2">
      <c r="O58639" s="284"/>
      <c r="P58639" s="284"/>
    </row>
    <row r="58640" spans="15:16" x14ac:dyDescent="0.2">
      <c r="O58640" s="284"/>
      <c r="P58640" s="284"/>
    </row>
    <row r="58641" spans="15:16" x14ac:dyDescent="0.2">
      <c r="O58641" s="284"/>
      <c r="P58641" s="284"/>
    </row>
    <row r="58642" spans="15:16" x14ac:dyDescent="0.2">
      <c r="O58642" s="284"/>
      <c r="P58642" s="284"/>
    </row>
    <row r="58643" spans="15:16" x14ac:dyDescent="0.2">
      <c r="O58643" s="284"/>
      <c r="P58643" s="284"/>
    </row>
    <row r="58644" spans="15:16" x14ac:dyDescent="0.2">
      <c r="O58644" s="284"/>
      <c r="P58644" s="284"/>
    </row>
    <row r="58645" spans="15:16" x14ac:dyDescent="0.2">
      <c r="O58645" s="284"/>
      <c r="P58645" s="284"/>
    </row>
    <row r="58646" spans="15:16" x14ac:dyDescent="0.2">
      <c r="O58646" s="284"/>
      <c r="P58646" s="284"/>
    </row>
    <row r="58647" spans="15:16" x14ac:dyDescent="0.2">
      <c r="O58647" s="284"/>
      <c r="P58647" s="284"/>
    </row>
    <row r="58648" spans="15:16" x14ac:dyDescent="0.2">
      <c r="O58648" s="284"/>
      <c r="P58648" s="284"/>
    </row>
    <row r="58649" spans="15:16" x14ac:dyDescent="0.2">
      <c r="O58649" s="284"/>
      <c r="P58649" s="284"/>
    </row>
    <row r="58650" spans="15:16" x14ac:dyDescent="0.2">
      <c r="O58650" s="284"/>
      <c r="P58650" s="284"/>
    </row>
    <row r="58651" spans="15:16" x14ac:dyDescent="0.2">
      <c r="O58651" s="284"/>
      <c r="P58651" s="284"/>
    </row>
    <row r="58652" spans="15:16" x14ac:dyDescent="0.2">
      <c r="O58652" s="284"/>
      <c r="P58652" s="284"/>
    </row>
    <row r="58653" spans="15:16" x14ac:dyDescent="0.2">
      <c r="O58653" s="284"/>
      <c r="P58653" s="284"/>
    </row>
    <row r="58654" spans="15:16" x14ac:dyDescent="0.2">
      <c r="O58654" s="284"/>
      <c r="P58654" s="284"/>
    </row>
    <row r="58655" spans="15:16" x14ac:dyDescent="0.2">
      <c r="O58655" s="284"/>
      <c r="P58655" s="284"/>
    </row>
    <row r="58656" spans="15:16" x14ac:dyDescent="0.2">
      <c r="O58656" s="284"/>
      <c r="P58656" s="284"/>
    </row>
    <row r="58657" spans="15:16" x14ac:dyDescent="0.2">
      <c r="O58657" s="284"/>
      <c r="P58657" s="284"/>
    </row>
    <row r="58658" spans="15:16" x14ac:dyDescent="0.2">
      <c r="O58658" s="284"/>
      <c r="P58658" s="284"/>
    </row>
    <row r="58659" spans="15:16" x14ac:dyDescent="0.2">
      <c r="O58659" s="284"/>
      <c r="P58659" s="284"/>
    </row>
    <row r="58660" spans="15:16" x14ac:dyDescent="0.2">
      <c r="O58660" s="284"/>
      <c r="P58660" s="284"/>
    </row>
    <row r="58661" spans="15:16" x14ac:dyDescent="0.2">
      <c r="O58661" s="284"/>
      <c r="P58661" s="284"/>
    </row>
    <row r="58662" spans="15:16" x14ac:dyDescent="0.2">
      <c r="O58662" s="284"/>
      <c r="P58662" s="284"/>
    </row>
    <row r="58663" spans="15:16" x14ac:dyDescent="0.2">
      <c r="O58663" s="284"/>
      <c r="P58663" s="284"/>
    </row>
    <row r="58664" spans="15:16" x14ac:dyDescent="0.2">
      <c r="O58664" s="284"/>
      <c r="P58664" s="284"/>
    </row>
    <row r="58665" spans="15:16" x14ac:dyDescent="0.2">
      <c r="O58665" s="284"/>
      <c r="P58665" s="284"/>
    </row>
    <row r="58666" spans="15:16" x14ac:dyDescent="0.2">
      <c r="O58666" s="284"/>
      <c r="P58666" s="284"/>
    </row>
    <row r="58667" spans="15:16" x14ac:dyDescent="0.2">
      <c r="O58667" s="284"/>
      <c r="P58667" s="284"/>
    </row>
    <row r="58668" spans="15:16" x14ac:dyDescent="0.2">
      <c r="O58668" s="284"/>
      <c r="P58668" s="284"/>
    </row>
    <row r="58669" spans="15:16" x14ac:dyDescent="0.2">
      <c r="O58669" s="284"/>
      <c r="P58669" s="284"/>
    </row>
    <row r="58670" spans="15:16" x14ac:dyDescent="0.2">
      <c r="O58670" s="284"/>
      <c r="P58670" s="284"/>
    </row>
    <row r="58671" spans="15:16" x14ac:dyDescent="0.2">
      <c r="O58671" s="284"/>
      <c r="P58671" s="284"/>
    </row>
    <row r="58672" spans="15:16" x14ac:dyDescent="0.2">
      <c r="O58672" s="284"/>
      <c r="P58672" s="284"/>
    </row>
    <row r="58673" spans="15:16" x14ac:dyDescent="0.2">
      <c r="O58673" s="284"/>
      <c r="P58673" s="284"/>
    </row>
    <row r="58674" spans="15:16" x14ac:dyDescent="0.2">
      <c r="O58674" s="284"/>
      <c r="P58674" s="284"/>
    </row>
    <row r="58675" spans="15:16" x14ac:dyDescent="0.2">
      <c r="O58675" s="284"/>
      <c r="P58675" s="284"/>
    </row>
    <row r="58676" spans="15:16" x14ac:dyDescent="0.2">
      <c r="O58676" s="284"/>
      <c r="P58676" s="284"/>
    </row>
    <row r="58677" spans="15:16" x14ac:dyDescent="0.2">
      <c r="O58677" s="284"/>
      <c r="P58677" s="284"/>
    </row>
    <row r="58678" spans="15:16" x14ac:dyDescent="0.2">
      <c r="O58678" s="284"/>
      <c r="P58678" s="284"/>
    </row>
    <row r="58679" spans="15:16" x14ac:dyDescent="0.2">
      <c r="O58679" s="284"/>
      <c r="P58679" s="284"/>
    </row>
    <row r="58680" spans="15:16" x14ac:dyDescent="0.2">
      <c r="O58680" s="284"/>
      <c r="P58680" s="284"/>
    </row>
    <row r="58681" spans="15:16" x14ac:dyDescent="0.2">
      <c r="O58681" s="284"/>
      <c r="P58681" s="284"/>
    </row>
    <row r="58682" spans="15:16" x14ac:dyDescent="0.2">
      <c r="O58682" s="284"/>
      <c r="P58682" s="284"/>
    </row>
    <row r="58683" spans="15:16" x14ac:dyDescent="0.2">
      <c r="O58683" s="284"/>
      <c r="P58683" s="284"/>
    </row>
    <row r="58684" spans="15:16" x14ac:dyDescent="0.2">
      <c r="O58684" s="284"/>
      <c r="P58684" s="284"/>
    </row>
    <row r="58685" spans="15:16" x14ac:dyDescent="0.2">
      <c r="O58685" s="284"/>
      <c r="P58685" s="284"/>
    </row>
    <row r="58686" spans="15:16" x14ac:dyDescent="0.2">
      <c r="O58686" s="284"/>
      <c r="P58686" s="284"/>
    </row>
    <row r="58687" spans="15:16" x14ac:dyDescent="0.2">
      <c r="O58687" s="284"/>
      <c r="P58687" s="284"/>
    </row>
    <row r="58688" spans="15:16" x14ac:dyDescent="0.2">
      <c r="O58688" s="284"/>
      <c r="P58688" s="284"/>
    </row>
    <row r="58689" spans="15:16" x14ac:dyDescent="0.2">
      <c r="O58689" s="284"/>
      <c r="P58689" s="284"/>
    </row>
    <row r="58690" spans="15:16" x14ac:dyDescent="0.2">
      <c r="O58690" s="284"/>
      <c r="P58690" s="284"/>
    </row>
    <row r="58691" spans="15:16" x14ac:dyDescent="0.2">
      <c r="O58691" s="284"/>
      <c r="P58691" s="284"/>
    </row>
    <row r="58692" spans="15:16" x14ac:dyDescent="0.2">
      <c r="O58692" s="284"/>
      <c r="P58692" s="284"/>
    </row>
    <row r="58693" spans="15:16" x14ac:dyDescent="0.2">
      <c r="O58693" s="284"/>
      <c r="P58693" s="284"/>
    </row>
    <row r="58694" spans="15:16" x14ac:dyDescent="0.2">
      <c r="O58694" s="284"/>
      <c r="P58694" s="284"/>
    </row>
    <row r="58695" spans="15:16" x14ac:dyDescent="0.2">
      <c r="O58695" s="284"/>
      <c r="P58695" s="284"/>
    </row>
    <row r="58696" spans="15:16" x14ac:dyDescent="0.2">
      <c r="O58696" s="284"/>
      <c r="P58696" s="284"/>
    </row>
    <row r="58697" spans="15:16" x14ac:dyDescent="0.2">
      <c r="O58697" s="284"/>
      <c r="P58697" s="284"/>
    </row>
    <row r="58698" spans="15:16" x14ac:dyDescent="0.2">
      <c r="O58698" s="284"/>
      <c r="P58698" s="284"/>
    </row>
    <row r="58699" spans="15:16" x14ac:dyDescent="0.2">
      <c r="O58699" s="284"/>
      <c r="P58699" s="284"/>
    </row>
    <row r="58700" spans="15:16" x14ac:dyDescent="0.2">
      <c r="O58700" s="284"/>
      <c r="P58700" s="284"/>
    </row>
    <row r="58701" spans="15:16" x14ac:dyDescent="0.2">
      <c r="O58701" s="284"/>
      <c r="P58701" s="284"/>
    </row>
    <row r="58702" spans="15:16" x14ac:dyDescent="0.2">
      <c r="O58702" s="284"/>
      <c r="P58702" s="284"/>
    </row>
    <row r="58703" spans="15:16" x14ac:dyDescent="0.2">
      <c r="O58703" s="284"/>
      <c r="P58703" s="284"/>
    </row>
    <row r="58704" spans="15:16" x14ac:dyDescent="0.2">
      <c r="O58704" s="284"/>
      <c r="P58704" s="284"/>
    </row>
    <row r="58705" spans="15:16" x14ac:dyDescent="0.2">
      <c r="O58705" s="284"/>
      <c r="P58705" s="284"/>
    </row>
    <row r="58706" spans="15:16" x14ac:dyDescent="0.2">
      <c r="O58706" s="284"/>
      <c r="P58706" s="284"/>
    </row>
    <row r="58707" spans="15:16" x14ac:dyDescent="0.2">
      <c r="O58707" s="284"/>
      <c r="P58707" s="284"/>
    </row>
    <row r="58708" spans="15:16" x14ac:dyDescent="0.2">
      <c r="O58708" s="284"/>
      <c r="P58708" s="284"/>
    </row>
    <row r="58709" spans="15:16" x14ac:dyDescent="0.2">
      <c r="O58709" s="284"/>
      <c r="P58709" s="284"/>
    </row>
    <row r="58710" spans="15:16" x14ac:dyDescent="0.2">
      <c r="O58710" s="284"/>
      <c r="P58710" s="284"/>
    </row>
    <row r="58711" spans="15:16" x14ac:dyDescent="0.2">
      <c r="O58711" s="284"/>
      <c r="P58711" s="284"/>
    </row>
    <row r="58712" spans="15:16" x14ac:dyDescent="0.2">
      <c r="O58712" s="284"/>
      <c r="P58712" s="284"/>
    </row>
    <row r="58713" spans="15:16" x14ac:dyDescent="0.2">
      <c r="O58713" s="284"/>
      <c r="P58713" s="284"/>
    </row>
    <row r="58714" spans="15:16" x14ac:dyDescent="0.2">
      <c r="O58714" s="284"/>
      <c r="P58714" s="284"/>
    </row>
    <row r="58715" spans="15:16" x14ac:dyDescent="0.2">
      <c r="O58715" s="284"/>
      <c r="P58715" s="284"/>
    </row>
    <row r="58716" spans="15:16" x14ac:dyDescent="0.2">
      <c r="O58716" s="284"/>
      <c r="P58716" s="284"/>
    </row>
    <row r="58717" spans="15:16" x14ac:dyDescent="0.2">
      <c r="O58717" s="284"/>
      <c r="P58717" s="284"/>
    </row>
    <row r="58718" spans="15:16" x14ac:dyDescent="0.2">
      <c r="O58718" s="284"/>
      <c r="P58718" s="284"/>
    </row>
    <row r="58719" spans="15:16" x14ac:dyDescent="0.2">
      <c r="O58719" s="284"/>
      <c r="P58719" s="284"/>
    </row>
    <row r="58720" spans="15:16" x14ac:dyDescent="0.2">
      <c r="O58720" s="284"/>
      <c r="P58720" s="284"/>
    </row>
    <row r="58721" spans="15:16" x14ac:dyDescent="0.2">
      <c r="O58721" s="284"/>
      <c r="P58721" s="284"/>
    </row>
    <row r="58722" spans="15:16" x14ac:dyDescent="0.2">
      <c r="O58722" s="284"/>
      <c r="P58722" s="284"/>
    </row>
    <row r="58723" spans="15:16" x14ac:dyDescent="0.2">
      <c r="O58723" s="284"/>
      <c r="P58723" s="284"/>
    </row>
    <row r="58724" spans="15:16" x14ac:dyDescent="0.2">
      <c r="O58724" s="284"/>
      <c r="P58724" s="284"/>
    </row>
    <row r="58725" spans="15:16" x14ac:dyDescent="0.2">
      <c r="O58725" s="284"/>
      <c r="P58725" s="284"/>
    </row>
    <row r="58726" spans="15:16" x14ac:dyDescent="0.2">
      <c r="O58726" s="284"/>
      <c r="P58726" s="284"/>
    </row>
    <row r="58727" spans="15:16" x14ac:dyDescent="0.2">
      <c r="O58727" s="284"/>
      <c r="P58727" s="284"/>
    </row>
    <row r="58728" spans="15:16" x14ac:dyDescent="0.2">
      <c r="O58728" s="284"/>
      <c r="P58728" s="284"/>
    </row>
    <row r="58729" spans="15:16" x14ac:dyDescent="0.2">
      <c r="O58729" s="284"/>
      <c r="P58729" s="284"/>
    </row>
    <row r="58730" spans="15:16" x14ac:dyDescent="0.2">
      <c r="O58730" s="284"/>
      <c r="P58730" s="284"/>
    </row>
    <row r="58731" spans="15:16" x14ac:dyDescent="0.2">
      <c r="O58731" s="284"/>
      <c r="P58731" s="284"/>
    </row>
    <row r="58732" spans="15:16" x14ac:dyDescent="0.2">
      <c r="O58732" s="284"/>
      <c r="P58732" s="284"/>
    </row>
    <row r="58733" spans="15:16" x14ac:dyDescent="0.2">
      <c r="O58733" s="284"/>
      <c r="P58733" s="284"/>
    </row>
    <row r="58734" spans="15:16" x14ac:dyDescent="0.2">
      <c r="O58734" s="284"/>
      <c r="P58734" s="284"/>
    </row>
    <row r="58735" spans="15:16" x14ac:dyDescent="0.2">
      <c r="O58735" s="284"/>
      <c r="P58735" s="284"/>
    </row>
    <row r="58736" spans="15:16" x14ac:dyDescent="0.2">
      <c r="O58736" s="284"/>
      <c r="P58736" s="284"/>
    </row>
    <row r="58737" spans="15:16" x14ac:dyDescent="0.2">
      <c r="O58737" s="284"/>
      <c r="P58737" s="284"/>
    </row>
    <row r="58738" spans="15:16" x14ac:dyDescent="0.2">
      <c r="O58738" s="284"/>
      <c r="P58738" s="284"/>
    </row>
    <row r="58739" spans="15:16" x14ac:dyDescent="0.2">
      <c r="O58739" s="284"/>
      <c r="P58739" s="284"/>
    </row>
    <row r="58740" spans="15:16" x14ac:dyDescent="0.2">
      <c r="O58740" s="284"/>
      <c r="P58740" s="284"/>
    </row>
    <row r="58741" spans="15:16" x14ac:dyDescent="0.2">
      <c r="O58741" s="284"/>
      <c r="P58741" s="284"/>
    </row>
    <row r="58742" spans="15:16" x14ac:dyDescent="0.2">
      <c r="O58742" s="284"/>
      <c r="P58742" s="284"/>
    </row>
    <row r="58743" spans="15:16" x14ac:dyDescent="0.2">
      <c r="O58743" s="284"/>
      <c r="P58743" s="284"/>
    </row>
    <row r="58744" spans="15:16" x14ac:dyDescent="0.2">
      <c r="O58744" s="284"/>
      <c r="P58744" s="284"/>
    </row>
    <row r="58745" spans="15:16" x14ac:dyDescent="0.2">
      <c r="O58745" s="284"/>
      <c r="P58745" s="284"/>
    </row>
    <row r="58746" spans="15:16" x14ac:dyDescent="0.2">
      <c r="O58746" s="284"/>
      <c r="P58746" s="284"/>
    </row>
    <row r="58747" spans="15:16" x14ac:dyDescent="0.2">
      <c r="O58747" s="284"/>
      <c r="P58747" s="284"/>
    </row>
    <row r="58748" spans="15:16" x14ac:dyDescent="0.2">
      <c r="O58748" s="284"/>
      <c r="P58748" s="284"/>
    </row>
    <row r="58749" spans="15:16" x14ac:dyDescent="0.2">
      <c r="O58749" s="284"/>
      <c r="P58749" s="284"/>
    </row>
    <row r="58750" spans="15:16" x14ac:dyDescent="0.2">
      <c r="O58750" s="284"/>
      <c r="P58750" s="284"/>
    </row>
    <row r="58751" spans="15:16" x14ac:dyDescent="0.2">
      <c r="O58751" s="284"/>
      <c r="P58751" s="284"/>
    </row>
    <row r="58752" spans="15:16" x14ac:dyDescent="0.2">
      <c r="O58752" s="284"/>
      <c r="P58752" s="284"/>
    </row>
    <row r="58753" spans="15:16" x14ac:dyDescent="0.2">
      <c r="O58753" s="284"/>
      <c r="P58753" s="284"/>
    </row>
    <row r="58754" spans="15:16" x14ac:dyDescent="0.2">
      <c r="O58754" s="284"/>
      <c r="P58754" s="284"/>
    </row>
    <row r="58755" spans="15:16" x14ac:dyDescent="0.2">
      <c r="O58755" s="284"/>
      <c r="P58755" s="284"/>
    </row>
    <row r="58756" spans="15:16" x14ac:dyDescent="0.2">
      <c r="O58756" s="284"/>
      <c r="P58756" s="284"/>
    </row>
    <row r="58757" spans="15:16" x14ac:dyDescent="0.2">
      <c r="O58757" s="284"/>
      <c r="P58757" s="284"/>
    </row>
    <row r="58758" spans="15:16" x14ac:dyDescent="0.2">
      <c r="O58758" s="284"/>
      <c r="P58758" s="284"/>
    </row>
    <row r="58759" spans="15:16" x14ac:dyDescent="0.2">
      <c r="O58759" s="284"/>
      <c r="P58759" s="284"/>
    </row>
    <row r="58760" spans="15:16" x14ac:dyDescent="0.2">
      <c r="O58760" s="284"/>
      <c r="P58760" s="284"/>
    </row>
    <row r="58761" spans="15:16" x14ac:dyDescent="0.2">
      <c r="O58761" s="284"/>
      <c r="P58761" s="284"/>
    </row>
    <row r="58762" spans="15:16" x14ac:dyDescent="0.2">
      <c r="O58762" s="284"/>
      <c r="P58762" s="284"/>
    </row>
    <row r="58763" spans="15:16" x14ac:dyDescent="0.2">
      <c r="O58763" s="284"/>
      <c r="P58763" s="284"/>
    </row>
    <row r="58764" spans="15:16" x14ac:dyDescent="0.2">
      <c r="O58764" s="284"/>
      <c r="P58764" s="284"/>
    </row>
    <row r="58765" spans="15:16" x14ac:dyDescent="0.2">
      <c r="O58765" s="284"/>
      <c r="P58765" s="284"/>
    </row>
    <row r="58766" spans="15:16" x14ac:dyDescent="0.2">
      <c r="O58766" s="284"/>
      <c r="P58766" s="284"/>
    </row>
    <row r="58767" spans="15:16" x14ac:dyDescent="0.2">
      <c r="O58767" s="284"/>
      <c r="P58767" s="284"/>
    </row>
    <row r="58768" spans="15:16" x14ac:dyDescent="0.2">
      <c r="O58768" s="284"/>
      <c r="P58768" s="284"/>
    </row>
    <row r="58769" spans="15:16" x14ac:dyDescent="0.2">
      <c r="O58769" s="284"/>
      <c r="P58769" s="284"/>
    </row>
    <row r="58770" spans="15:16" x14ac:dyDescent="0.2">
      <c r="O58770" s="284"/>
      <c r="P58770" s="284"/>
    </row>
    <row r="58771" spans="15:16" x14ac:dyDescent="0.2">
      <c r="O58771" s="284"/>
      <c r="P58771" s="284"/>
    </row>
    <row r="58772" spans="15:16" x14ac:dyDescent="0.2">
      <c r="O58772" s="284"/>
      <c r="P58772" s="284"/>
    </row>
    <row r="58773" spans="15:16" x14ac:dyDescent="0.2">
      <c r="O58773" s="284"/>
      <c r="P58773" s="284"/>
    </row>
    <row r="58774" spans="15:16" x14ac:dyDescent="0.2">
      <c r="O58774" s="284"/>
      <c r="P58774" s="284"/>
    </row>
    <row r="58775" spans="15:16" x14ac:dyDescent="0.2">
      <c r="O58775" s="284"/>
      <c r="P58775" s="284"/>
    </row>
    <row r="58776" spans="15:16" x14ac:dyDescent="0.2">
      <c r="O58776" s="284"/>
      <c r="P58776" s="284"/>
    </row>
    <row r="58777" spans="15:16" x14ac:dyDescent="0.2">
      <c r="O58777" s="284"/>
      <c r="P58777" s="284"/>
    </row>
    <row r="58778" spans="15:16" x14ac:dyDescent="0.2">
      <c r="O58778" s="284"/>
      <c r="P58778" s="284"/>
    </row>
    <row r="58779" spans="15:16" x14ac:dyDescent="0.2">
      <c r="O58779" s="284"/>
      <c r="P58779" s="284"/>
    </row>
    <row r="58780" spans="15:16" x14ac:dyDescent="0.2">
      <c r="O58780" s="284"/>
      <c r="P58780" s="284"/>
    </row>
    <row r="58781" spans="15:16" x14ac:dyDescent="0.2">
      <c r="O58781" s="284"/>
      <c r="P58781" s="284"/>
    </row>
    <row r="58782" spans="15:16" x14ac:dyDescent="0.2">
      <c r="O58782" s="284"/>
      <c r="P58782" s="284"/>
    </row>
    <row r="58783" spans="15:16" x14ac:dyDescent="0.2">
      <c r="O58783" s="284"/>
      <c r="P58783" s="284"/>
    </row>
    <row r="58784" spans="15:16" x14ac:dyDescent="0.2">
      <c r="O58784" s="284"/>
      <c r="P58784" s="284"/>
    </row>
    <row r="58785" spans="15:16" x14ac:dyDescent="0.2">
      <c r="O58785" s="284"/>
      <c r="P58785" s="284"/>
    </row>
    <row r="58786" spans="15:16" x14ac:dyDescent="0.2">
      <c r="O58786" s="284"/>
      <c r="P58786" s="284"/>
    </row>
    <row r="58787" spans="15:16" x14ac:dyDescent="0.2">
      <c r="O58787" s="284"/>
      <c r="P58787" s="284"/>
    </row>
    <row r="58788" spans="15:16" x14ac:dyDescent="0.2">
      <c r="O58788" s="284"/>
      <c r="P58788" s="284"/>
    </row>
    <row r="58789" spans="15:16" x14ac:dyDescent="0.2">
      <c r="O58789" s="284"/>
      <c r="P58789" s="284"/>
    </row>
    <row r="58790" spans="15:16" x14ac:dyDescent="0.2">
      <c r="O58790" s="284"/>
      <c r="P58790" s="284"/>
    </row>
    <row r="58791" spans="15:16" x14ac:dyDescent="0.2">
      <c r="O58791" s="284"/>
      <c r="P58791" s="284"/>
    </row>
    <row r="58792" spans="15:16" x14ac:dyDescent="0.2">
      <c r="O58792" s="284"/>
      <c r="P58792" s="284"/>
    </row>
    <row r="58793" spans="15:16" x14ac:dyDescent="0.2">
      <c r="O58793" s="284"/>
      <c r="P58793" s="284"/>
    </row>
    <row r="58794" spans="15:16" x14ac:dyDescent="0.2">
      <c r="O58794" s="284"/>
      <c r="P58794" s="284"/>
    </row>
    <row r="58795" spans="15:16" x14ac:dyDescent="0.2">
      <c r="O58795" s="284"/>
      <c r="P58795" s="284"/>
    </row>
    <row r="58796" spans="15:16" x14ac:dyDescent="0.2">
      <c r="O58796" s="284"/>
      <c r="P58796" s="284"/>
    </row>
    <row r="58797" spans="15:16" x14ac:dyDescent="0.2">
      <c r="O58797" s="284"/>
      <c r="P58797" s="284"/>
    </row>
    <row r="58798" spans="15:16" x14ac:dyDescent="0.2">
      <c r="O58798" s="284"/>
      <c r="P58798" s="284"/>
    </row>
    <row r="58799" spans="15:16" x14ac:dyDescent="0.2">
      <c r="O58799" s="284"/>
      <c r="P58799" s="284"/>
    </row>
    <row r="58800" spans="15:16" x14ac:dyDescent="0.2">
      <c r="O58800" s="284"/>
      <c r="P58800" s="284"/>
    </row>
    <row r="58801" spans="15:16" x14ac:dyDescent="0.2">
      <c r="O58801" s="284"/>
      <c r="P58801" s="284"/>
    </row>
    <row r="58802" spans="15:16" x14ac:dyDescent="0.2">
      <c r="O58802" s="284"/>
      <c r="P58802" s="284"/>
    </row>
    <row r="58803" spans="15:16" x14ac:dyDescent="0.2">
      <c r="O58803" s="284"/>
      <c r="P58803" s="284"/>
    </row>
    <row r="58804" spans="15:16" x14ac:dyDescent="0.2">
      <c r="O58804" s="284"/>
      <c r="P58804" s="284"/>
    </row>
    <row r="58805" spans="15:16" x14ac:dyDescent="0.2">
      <c r="O58805" s="284"/>
      <c r="P58805" s="284"/>
    </row>
    <row r="58806" spans="15:16" x14ac:dyDescent="0.2">
      <c r="O58806" s="284"/>
      <c r="P58806" s="284"/>
    </row>
    <row r="58807" spans="15:16" x14ac:dyDescent="0.2">
      <c r="O58807" s="284"/>
      <c r="P58807" s="284"/>
    </row>
    <row r="58808" spans="15:16" x14ac:dyDescent="0.2">
      <c r="O58808" s="284"/>
      <c r="P58808" s="284"/>
    </row>
    <row r="58809" spans="15:16" x14ac:dyDescent="0.2">
      <c r="O58809" s="284"/>
      <c r="P58809" s="284"/>
    </row>
    <row r="58810" spans="15:16" x14ac:dyDescent="0.2">
      <c r="O58810" s="284"/>
      <c r="P58810" s="284"/>
    </row>
    <row r="58811" spans="15:16" x14ac:dyDescent="0.2">
      <c r="O58811" s="284"/>
      <c r="P58811" s="284"/>
    </row>
    <row r="58812" spans="15:16" x14ac:dyDescent="0.2">
      <c r="O58812" s="284"/>
      <c r="P58812" s="284"/>
    </row>
    <row r="58813" spans="15:16" x14ac:dyDescent="0.2">
      <c r="O58813" s="284"/>
      <c r="P58813" s="284"/>
    </row>
    <row r="58814" spans="15:16" x14ac:dyDescent="0.2">
      <c r="O58814" s="284"/>
      <c r="P58814" s="284"/>
    </row>
    <row r="58815" spans="15:16" x14ac:dyDescent="0.2">
      <c r="O58815" s="284"/>
      <c r="P58815" s="284"/>
    </row>
    <row r="58816" spans="15:16" x14ac:dyDescent="0.2">
      <c r="O58816" s="284"/>
      <c r="P58816" s="284"/>
    </row>
    <row r="58817" spans="15:16" x14ac:dyDescent="0.2">
      <c r="O58817" s="284"/>
      <c r="P58817" s="284"/>
    </row>
    <row r="58818" spans="15:16" x14ac:dyDescent="0.2">
      <c r="O58818" s="284"/>
      <c r="P58818" s="284"/>
    </row>
    <row r="58819" spans="15:16" x14ac:dyDescent="0.2">
      <c r="O58819" s="284"/>
      <c r="P58819" s="284"/>
    </row>
    <row r="58820" spans="15:16" x14ac:dyDescent="0.2">
      <c r="O58820" s="284"/>
      <c r="P58820" s="284"/>
    </row>
    <row r="58821" spans="15:16" x14ac:dyDescent="0.2">
      <c r="O58821" s="284"/>
      <c r="P58821" s="284"/>
    </row>
    <row r="58822" spans="15:16" x14ac:dyDescent="0.2">
      <c r="O58822" s="284"/>
      <c r="P58822" s="284"/>
    </row>
    <row r="58823" spans="15:16" x14ac:dyDescent="0.2">
      <c r="O58823" s="284"/>
      <c r="P58823" s="284"/>
    </row>
    <row r="58824" spans="15:16" x14ac:dyDescent="0.2">
      <c r="O58824" s="284"/>
      <c r="P58824" s="284"/>
    </row>
    <row r="58825" spans="15:16" x14ac:dyDescent="0.2">
      <c r="O58825" s="284"/>
      <c r="P58825" s="284"/>
    </row>
    <row r="58826" spans="15:16" x14ac:dyDescent="0.2">
      <c r="O58826" s="284"/>
      <c r="P58826" s="284"/>
    </row>
    <row r="58827" spans="15:16" x14ac:dyDescent="0.2">
      <c r="O58827" s="284"/>
      <c r="P58827" s="284"/>
    </row>
    <row r="58828" spans="15:16" x14ac:dyDescent="0.2">
      <c r="O58828" s="284"/>
      <c r="P58828" s="284"/>
    </row>
    <row r="58829" spans="15:16" x14ac:dyDescent="0.2">
      <c r="O58829" s="284"/>
      <c r="P58829" s="284"/>
    </row>
    <row r="58830" spans="15:16" x14ac:dyDescent="0.2">
      <c r="O58830" s="284"/>
      <c r="P58830" s="284"/>
    </row>
    <row r="58831" spans="15:16" x14ac:dyDescent="0.2">
      <c r="O58831" s="284"/>
      <c r="P58831" s="284"/>
    </row>
    <row r="58832" spans="15:16" x14ac:dyDescent="0.2">
      <c r="O58832" s="284"/>
      <c r="P58832" s="284"/>
    </row>
    <row r="58833" spans="15:16" x14ac:dyDescent="0.2">
      <c r="O58833" s="284"/>
      <c r="P58833" s="284"/>
    </row>
    <row r="58834" spans="15:16" x14ac:dyDescent="0.2">
      <c r="O58834" s="284"/>
      <c r="P58834" s="284"/>
    </row>
    <row r="58835" spans="15:16" x14ac:dyDescent="0.2">
      <c r="O58835" s="284"/>
      <c r="P58835" s="284"/>
    </row>
    <row r="58836" spans="15:16" x14ac:dyDescent="0.2">
      <c r="O58836" s="284"/>
      <c r="P58836" s="284"/>
    </row>
    <row r="58837" spans="15:16" x14ac:dyDescent="0.2">
      <c r="O58837" s="284"/>
      <c r="P58837" s="284"/>
    </row>
    <row r="58838" spans="15:16" x14ac:dyDescent="0.2">
      <c r="O58838" s="284"/>
      <c r="P58838" s="284"/>
    </row>
    <row r="58839" spans="15:16" x14ac:dyDescent="0.2">
      <c r="O58839" s="284"/>
      <c r="P58839" s="284"/>
    </row>
    <row r="58840" spans="15:16" x14ac:dyDescent="0.2">
      <c r="O58840" s="284"/>
      <c r="P58840" s="284"/>
    </row>
    <row r="58841" spans="15:16" x14ac:dyDescent="0.2">
      <c r="O58841" s="284"/>
      <c r="P58841" s="284"/>
    </row>
    <row r="58842" spans="15:16" x14ac:dyDescent="0.2">
      <c r="O58842" s="284"/>
      <c r="P58842" s="284"/>
    </row>
    <row r="58843" spans="15:16" x14ac:dyDescent="0.2">
      <c r="O58843" s="284"/>
      <c r="P58843" s="284"/>
    </row>
    <row r="58844" spans="15:16" x14ac:dyDescent="0.2">
      <c r="O58844" s="284"/>
      <c r="P58844" s="284"/>
    </row>
    <row r="58845" spans="15:16" x14ac:dyDescent="0.2">
      <c r="O58845" s="284"/>
      <c r="P58845" s="284"/>
    </row>
    <row r="58846" spans="15:16" x14ac:dyDescent="0.2">
      <c r="O58846" s="284"/>
      <c r="P58846" s="284"/>
    </row>
    <row r="58847" spans="15:16" x14ac:dyDescent="0.2">
      <c r="O58847" s="284"/>
      <c r="P58847" s="284"/>
    </row>
    <row r="58848" spans="15:16" x14ac:dyDescent="0.2">
      <c r="O58848" s="284"/>
      <c r="P58848" s="284"/>
    </row>
    <row r="58849" spans="15:16" x14ac:dyDescent="0.2">
      <c r="O58849" s="284"/>
      <c r="P58849" s="284"/>
    </row>
    <row r="58850" spans="15:16" x14ac:dyDescent="0.2">
      <c r="O58850" s="284"/>
      <c r="P58850" s="284"/>
    </row>
    <row r="58851" spans="15:16" x14ac:dyDescent="0.2">
      <c r="O58851" s="284"/>
      <c r="P58851" s="284"/>
    </row>
    <row r="58852" spans="15:16" x14ac:dyDescent="0.2">
      <c r="O58852" s="284"/>
      <c r="P58852" s="284"/>
    </row>
    <row r="58853" spans="15:16" x14ac:dyDescent="0.2">
      <c r="O58853" s="284"/>
      <c r="P58853" s="284"/>
    </row>
    <row r="58854" spans="15:16" x14ac:dyDescent="0.2">
      <c r="O58854" s="284"/>
      <c r="P58854" s="284"/>
    </row>
    <row r="58855" spans="15:16" x14ac:dyDescent="0.2">
      <c r="O58855" s="284"/>
      <c r="P58855" s="284"/>
    </row>
    <row r="58856" spans="15:16" x14ac:dyDescent="0.2">
      <c r="O58856" s="284"/>
      <c r="P58856" s="284"/>
    </row>
    <row r="58857" spans="15:16" x14ac:dyDescent="0.2">
      <c r="O58857" s="284"/>
      <c r="P58857" s="284"/>
    </row>
    <row r="58858" spans="15:16" x14ac:dyDescent="0.2">
      <c r="O58858" s="284"/>
      <c r="P58858" s="284"/>
    </row>
    <row r="58859" spans="15:16" x14ac:dyDescent="0.2">
      <c r="O58859" s="284"/>
      <c r="P58859" s="284"/>
    </row>
    <row r="58860" spans="15:16" x14ac:dyDescent="0.2">
      <c r="O58860" s="284"/>
      <c r="P58860" s="284"/>
    </row>
    <row r="58861" spans="15:16" x14ac:dyDescent="0.2">
      <c r="O58861" s="284"/>
      <c r="P58861" s="284"/>
    </row>
    <row r="58862" spans="15:16" x14ac:dyDescent="0.2">
      <c r="O58862" s="284"/>
      <c r="P58862" s="284"/>
    </row>
    <row r="58863" spans="15:16" x14ac:dyDescent="0.2">
      <c r="O58863" s="284"/>
      <c r="P58863" s="284"/>
    </row>
    <row r="58864" spans="15:16" x14ac:dyDescent="0.2">
      <c r="O58864" s="284"/>
      <c r="P58864" s="284"/>
    </row>
    <row r="58865" spans="15:16" x14ac:dyDescent="0.2">
      <c r="O58865" s="284"/>
      <c r="P58865" s="284"/>
    </row>
    <row r="58866" spans="15:16" x14ac:dyDescent="0.2">
      <c r="O58866" s="284"/>
      <c r="P58866" s="284"/>
    </row>
    <row r="58867" spans="15:16" x14ac:dyDescent="0.2">
      <c r="O58867" s="284"/>
      <c r="P58867" s="284"/>
    </row>
    <row r="58868" spans="15:16" x14ac:dyDescent="0.2">
      <c r="O58868" s="284"/>
      <c r="P58868" s="284"/>
    </row>
    <row r="58869" spans="15:16" x14ac:dyDescent="0.2">
      <c r="O58869" s="284"/>
      <c r="P58869" s="284"/>
    </row>
    <row r="58870" spans="15:16" x14ac:dyDescent="0.2">
      <c r="O58870" s="284"/>
      <c r="P58870" s="284"/>
    </row>
    <row r="58871" spans="15:16" x14ac:dyDescent="0.2">
      <c r="O58871" s="284"/>
      <c r="P58871" s="284"/>
    </row>
    <row r="58872" spans="15:16" x14ac:dyDescent="0.2">
      <c r="O58872" s="284"/>
      <c r="P58872" s="284"/>
    </row>
    <row r="58873" spans="15:16" x14ac:dyDescent="0.2">
      <c r="O58873" s="284"/>
      <c r="P58873" s="284"/>
    </row>
    <row r="58874" spans="15:16" x14ac:dyDescent="0.2">
      <c r="O58874" s="284"/>
      <c r="P58874" s="284"/>
    </row>
    <row r="58875" spans="15:16" x14ac:dyDescent="0.2">
      <c r="O58875" s="284"/>
      <c r="P58875" s="284"/>
    </row>
    <row r="58876" spans="15:16" x14ac:dyDescent="0.2">
      <c r="O58876" s="284"/>
      <c r="P58876" s="284"/>
    </row>
    <row r="58877" spans="15:16" x14ac:dyDescent="0.2">
      <c r="O58877" s="284"/>
      <c r="P58877" s="284"/>
    </row>
    <row r="58878" spans="15:16" x14ac:dyDescent="0.2">
      <c r="O58878" s="284"/>
      <c r="P58878" s="284"/>
    </row>
    <row r="58879" spans="15:16" x14ac:dyDescent="0.2">
      <c r="O58879" s="284"/>
      <c r="P58879" s="284"/>
    </row>
    <row r="58880" spans="15:16" x14ac:dyDescent="0.2">
      <c r="O58880" s="284"/>
      <c r="P58880" s="284"/>
    </row>
    <row r="58881" spans="15:16" x14ac:dyDescent="0.2">
      <c r="O58881" s="284"/>
      <c r="P58881" s="284"/>
    </row>
    <row r="58882" spans="15:16" x14ac:dyDescent="0.2">
      <c r="O58882" s="284"/>
      <c r="P58882" s="284"/>
    </row>
    <row r="58883" spans="15:16" x14ac:dyDescent="0.2">
      <c r="O58883" s="284"/>
      <c r="P58883" s="284"/>
    </row>
    <row r="58884" spans="15:16" x14ac:dyDescent="0.2">
      <c r="O58884" s="284"/>
      <c r="P58884" s="284"/>
    </row>
    <row r="58885" spans="15:16" x14ac:dyDescent="0.2">
      <c r="O58885" s="284"/>
      <c r="P58885" s="284"/>
    </row>
    <row r="58886" spans="15:16" x14ac:dyDescent="0.2">
      <c r="O58886" s="284"/>
      <c r="P58886" s="284"/>
    </row>
    <row r="58887" spans="15:16" x14ac:dyDescent="0.2">
      <c r="O58887" s="284"/>
      <c r="P58887" s="284"/>
    </row>
    <row r="58888" spans="15:16" x14ac:dyDescent="0.2">
      <c r="O58888" s="284"/>
      <c r="P58888" s="284"/>
    </row>
    <row r="58889" spans="15:16" x14ac:dyDescent="0.2">
      <c r="O58889" s="284"/>
      <c r="P58889" s="284"/>
    </row>
    <row r="58890" spans="15:16" x14ac:dyDescent="0.2">
      <c r="O58890" s="284"/>
      <c r="P58890" s="284"/>
    </row>
    <row r="58891" spans="15:16" x14ac:dyDescent="0.2">
      <c r="O58891" s="284"/>
      <c r="P58891" s="284"/>
    </row>
    <row r="58892" spans="15:16" x14ac:dyDescent="0.2">
      <c r="O58892" s="284"/>
      <c r="P58892" s="284"/>
    </row>
    <row r="58893" spans="15:16" x14ac:dyDescent="0.2">
      <c r="O58893" s="284"/>
      <c r="P58893" s="284"/>
    </row>
    <row r="58894" spans="15:16" x14ac:dyDescent="0.2">
      <c r="O58894" s="284"/>
      <c r="P58894" s="284"/>
    </row>
    <row r="58895" spans="15:16" x14ac:dyDescent="0.2">
      <c r="O58895" s="284"/>
      <c r="P58895" s="284"/>
    </row>
    <row r="58896" spans="15:16" x14ac:dyDescent="0.2">
      <c r="O58896" s="284"/>
      <c r="P58896" s="284"/>
    </row>
    <row r="58897" spans="15:16" x14ac:dyDescent="0.2">
      <c r="O58897" s="284"/>
      <c r="P58897" s="284"/>
    </row>
    <row r="58898" spans="15:16" x14ac:dyDescent="0.2">
      <c r="O58898" s="284"/>
      <c r="P58898" s="284"/>
    </row>
    <row r="58899" spans="15:16" x14ac:dyDescent="0.2">
      <c r="O58899" s="284"/>
      <c r="P58899" s="284"/>
    </row>
    <row r="58900" spans="15:16" x14ac:dyDescent="0.2">
      <c r="O58900" s="284"/>
      <c r="P58900" s="284"/>
    </row>
    <row r="58901" spans="15:16" x14ac:dyDescent="0.2">
      <c r="O58901" s="284"/>
      <c r="P58901" s="284"/>
    </row>
    <row r="58902" spans="15:16" x14ac:dyDescent="0.2">
      <c r="O58902" s="284"/>
      <c r="P58902" s="284"/>
    </row>
    <row r="58903" spans="15:16" x14ac:dyDescent="0.2">
      <c r="O58903" s="284"/>
      <c r="P58903" s="284"/>
    </row>
    <row r="58904" spans="15:16" x14ac:dyDescent="0.2">
      <c r="O58904" s="284"/>
      <c r="P58904" s="284"/>
    </row>
    <row r="58905" spans="15:16" x14ac:dyDescent="0.2">
      <c r="O58905" s="284"/>
      <c r="P58905" s="284"/>
    </row>
    <row r="58906" spans="15:16" x14ac:dyDescent="0.2">
      <c r="O58906" s="284"/>
      <c r="P58906" s="284"/>
    </row>
    <row r="58907" spans="15:16" x14ac:dyDescent="0.2">
      <c r="O58907" s="284"/>
      <c r="P58907" s="284"/>
    </row>
    <row r="58908" spans="15:16" x14ac:dyDescent="0.2">
      <c r="O58908" s="284"/>
      <c r="P58908" s="284"/>
    </row>
    <row r="58909" spans="15:16" x14ac:dyDescent="0.2">
      <c r="O58909" s="284"/>
      <c r="P58909" s="284"/>
    </row>
    <row r="58910" spans="15:16" x14ac:dyDescent="0.2">
      <c r="O58910" s="284"/>
      <c r="P58910" s="284"/>
    </row>
    <row r="58911" spans="15:16" x14ac:dyDescent="0.2">
      <c r="O58911" s="284"/>
      <c r="P58911" s="284"/>
    </row>
    <row r="58912" spans="15:16" x14ac:dyDescent="0.2">
      <c r="O58912" s="284"/>
      <c r="P58912" s="284"/>
    </row>
    <row r="58913" spans="15:16" x14ac:dyDescent="0.2">
      <c r="O58913" s="284"/>
      <c r="P58913" s="284"/>
    </row>
    <row r="58914" spans="15:16" x14ac:dyDescent="0.2">
      <c r="O58914" s="284"/>
      <c r="P58914" s="284"/>
    </row>
    <row r="58915" spans="15:16" x14ac:dyDescent="0.2">
      <c r="O58915" s="284"/>
      <c r="P58915" s="284"/>
    </row>
    <row r="58916" spans="15:16" x14ac:dyDescent="0.2">
      <c r="O58916" s="284"/>
      <c r="P58916" s="284"/>
    </row>
    <row r="58917" spans="15:16" x14ac:dyDescent="0.2">
      <c r="O58917" s="284"/>
      <c r="P58917" s="284"/>
    </row>
    <row r="58918" spans="15:16" x14ac:dyDescent="0.2">
      <c r="O58918" s="284"/>
      <c r="P58918" s="284"/>
    </row>
    <row r="58919" spans="15:16" x14ac:dyDescent="0.2">
      <c r="O58919" s="284"/>
      <c r="P58919" s="284"/>
    </row>
    <row r="58920" spans="15:16" x14ac:dyDescent="0.2">
      <c r="O58920" s="284"/>
      <c r="P58920" s="284"/>
    </row>
    <row r="58921" spans="15:16" x14ac:dyDescent="0.2">
      <c r="O58921" s="284"/>
      <c r="P58921" s="284"/>
    </row>
    <row r="58922" spans="15:16" x14ac:dyDescent="0.2">
      <c r="O58922" s="284"/>
      <c r="P58922" s="284"/>
    </row>
    <row r="58923" spans="15:16" x14ac:dyDescent="0.2">
      <c r="O58923" s="284"/>
      <c r="P58923" s="284"/>
    </row>
    <row r="58924" spans="15:16" x14ac:dyDescent="0.2">
      <c r="O58924" s="284"/>
      <c r="P58924" s="284"/>
    </row>
    <row r="58925" spans="15:16" x14ac:dyDescent="0.2">
      <c r="O58925" s="284"/>
      <c r="P58925" s="284"/>
    </row>
    <row r="58926" spans="15:16" x14ac:dyDescent="0.2">
      <c r="O58926" s="284"/>
      <c r="P58926" s="284"/>
    </row>
    <row r="58927" spans="15:16" x14ac:dyDescent="0.2">
      <c r="O58927" s="284"/>
      <c r="P58927" s="284"/>
    </row>
    <row r="58928" spans="15:16" x14ac:dyDescent="0.2">
      <c r="O58928" s="284"/>
      <c r="P58928" s="284"/>
    </row>
    <row r="58929" spans="15:16" x14ac:dyDescent="0.2">
      <c r="O58929" s="284"/>
      <c r="P58929" s="284"/>
    </row>
    <row r="58930" spans="15:16" x14ac:dyDescent="0.2">
      <c r="O58930" s="284"/>
      <c r="P58930" s="284"/>
    </row>
    <row r="58931" spans="15:16" x14ac:dyDescent="0.2">
      <c r="O58931" s="284"/>
      <c r="P58931" s="284"/>
    </row>
    <row r="58932" spans="15:16" x14ac:dyDescent="0.2">
      <c r="O58932" s="284"/>
      <c r="P58932" s="284"/>
    </row>
    <row r="58933" spans="15:16" x14ac:dyDescent="0.2">
      <c r="O58933" s="284"/>
      <c r="P58933" s="284"/>
    </row>
    <row r="58934" spans="15:16" x14ac:dyDescent="0.2">
      <c r="O58934" s="284"/>
      <c r="P58934" s="284"/>
    </row>
    <row r="58935" spans="15:16" x14ac:dyDescent="0.2">
      <c r="O58935" s="284"/>
      <c r="P58935" s="284"/>
    </row>
    <row r="58936" spans="15:16" x14ac:dyDescent="0.2">
      <c r="O58936" s="284"/>
      <c r="P58936" s="284"/>
    </row>
    <row r="58937" spans="15:16" x14ac:dyDescent="0.2">
      <c r="O58937" s="284"/>
      <c r="P58937" s="284"/>
    </row>
    <row r="58938" spans="15:16" x14ac:dyDescent="0.2">
      <c r="O58938" s="284"/>
      <c r="P58938" s="284"/>
    </row>
    <row r="58939" spans="15:16" x14ac:dyDescent="0.2">
      <c r="O58939" s="284"/>
      <c r="P58939" s="284"/>
    </row>
    <row r="58940" spans="15:16" x14ac:dyDescent="0.2">
      <c r="O58940" s="284"/>
      <c r="P58940" s="284"/>
    </row>
    <row r="58941" spans="15:16" x14ac:dyDescent="0.2">
      <c r="O58941" s="284"/>
      <c r="P58941" s="284"/>
    </row>
    <row r="58942" spans="15:16" x14ac:dyDescent="0.2">
      <c r="O58942" s="284"/>
      <c r="P58942" s="284"/>
    </row>
    <row r="58943" spans="15:16" x14ac:dyDescent="0.2">
      <c r="O58943" s="284"/>
      <c r="P58943" s="284"/>
    </row>
    <row r="58944" spans="15:16" x14ac:dyDescent="0.2">
      <c r="O58944" s="284"/>
      <c r="P58944" s="284"/>
    </row>
    <row r="58945" spans="15:16" x14ac:dyDescent="0.2">
      <c r="O58945" s="284"/>
      <c r="P58945" s="284"/>
    </row>
    <row r="58946" spans="15:16" x14ac:dyDescent="0.2">
      <c r="O58946" s="284"/>
      <c r="P58946" s="284"/>
    </row>
    <row r="58947" spans="15:16" x14ac:dyDescent="0.2">
      <c r="O58947" s="284"/>
      <c r="P58947" s="284"/>
    </row>
    <row r="58948" spans="15:16" x14ac:dyDescent="0.2">
      <c r="O58948" s="284"/>
      <c r="P58948" s="284"/>
    </row>
    <row r="58949" spans="15:16" x14ac:dyDescent="0.2">
      <c r="O58949" s="284"/>
      <c r="P58949" s="284"/>
    </row>
    <row r="58950" spans="15:16" x14ac:dyDescent="0.2">
      <c r="O58950" s="284"/>
      <c r="P58950" s="284"/>
    </row>
    <row r="58951" spans="15:16" x14ac:dyDescent="0.2">
      <c r="O58951" s="284"/>
      <c r="P58951" s="284"/>
    </row>
    <row r="58952" spans="15:16" x14ac:dyDescent="0.2">
      <c r="O58952" s="284"/>
      <c r="P58952" s="284"/>
    </row>
    <row r="58953" spans="15:16" x14ac:dyDescent="0.2">
      <c r="O58953" s="284"/>
      <c r="P58953" s="284"/>
    </row>
    <row r="58954" spans="15:16" x14ac:dyDescent="0.2">
      <c r="O58954" s="284"/>
      <c r="P58954" s="284"/>
    </row>
    <row r="58955" spans="15:16" x14ac:dyDescent="0.2">
      <c r="O58955" s="284"/>
      <c r="P58955" s="284"/>
    </row>
    <row r="58956" spans="15:16" x14ac:dyDescent="0.2">
      <c r="O58956" s="284"/>
      <c r="P58956" s="284"/>
    </row>
    <row r="58957" spans="15:16" x14ac:dyDescent="0.2">
      <c r="O58957" s="284"/>
      <c r="P58957" s="284"/>
    </row>
    <row r="58958" spans="15:16" x14ac:dyDescent="0.2">
      <c r="O58958" s="284"/>
      <c r="P58958" s="284"/>
    </row>
    <row r="58959" spans="15:16" x14ac:dyDescent="0.2">
      <c r="O58959" s="284"/>
      <c r="P58959" s="284"/>
    </row>
    <row r="58960" spans="15:16" x14ac:dyDescent="0.2">
      <c r="O58960" s="284"/>
      <c r="P58960" s="284"/>
    </row>
    <row r="58961" spans="15:16" x14ac:dyDescent="0.2">
      <c r="O58961" s="284"/>
      <c r="P58961" s="284"/>
    </row>
    <row r="58962" spans="15:16" x14ac:dyDescent="0.2">
      <c r="O58962" s="284"/>
      <c r="P58962" s="284"/>
    </row>
    <row r="58963" spans="15:16" x14ac:dyDescent="0.2">
      <c r="O58963" s="284"/>
      <c r="P58963" s="284"/>
    </row>
    <row r="58964" spans="15:16" x14ac:dyDescent="0.2">
      <c r="O58964" s="284"/>
      <c r="P58964" s="284"/>
    </row>
    <row r="58965" spans="15:16" x14ac:dyDescent="0.2">
      <c r="O58965" s="284"/>
      <c r="P58965" s="284"/>
    </row>
    <row r="58966" spans="15:16" x14ac:dyDescent="0.2">
      <c r="O58966" s="284"/>
      <c r="P58966" s="284"/>
    </row>
    <row r="58967" spans="15:16" x14ac:dyDescent="0.2">
      <c r="O58967" s="284"/>
      <c r="P58967" s="284"/>
    </row>
    <row r="58968" spans="15:16" x14ac:dyDescent="0.2">
      <c r="O58968" s="284"/>
      <c r="P58968" s="284"/>
    </row>
    <row r="58969" spans="15:16" x14ac:dyDescent="0.2">
      <c r="O58969" s="284"/>
      <c r="P58969" s="284"/>
    </row>
    <row r="58970" spans="15:16" x14ac:dyDescent="0.2">
      <c r="O58970" s="284"/>
      <c r="P58970" s="284"/>
    </row>
    <row r="58971" spans="15:16" x14ac:dyDescent="0.2">
      <c r="O58971" s="284"/>
      <c r="P58971" s="284"/>
    </row>
    <row r="58972" spans="15:16" x14ac:dyDescent="0.2">
      <c r="O58972" s="284"/>
      <c r="P58972" s="284"/>
    </row>
    <row r="58973" spans="15:16" x14ac:dyDescent="0.2">
      <c r="O58973" s="284"/>
      <c r="P58973" s="284"/>
    </row>
    <row r="58974" spans="15:16" x14ac:dyDescent="0.2">
      <c r="O58974" s="284"/>
      <c r="P58974" s="284"/>
    </row>
    <row r="58975" spans="15:16" x14ac:dyDescent="0.2">
      <c r="O58975" s="284"/>
      <c r="P58975" s="284"/>
    </row>
    <row r="58976" spans="15:16" x14ac:dyDescent="0.2">
      <c r="O58976" s="284"/>
      <c r="P58976" s="284"/>
    </row>
    <row r="58977" spans="15:16" x14ac:dyDescent="0.2">
      <c r="O58977" s="284"/>
      <c r="P58977" s="284"/>
    </row>
    <row r="58978" spans="15:16" x14ac:dyDescent="0.2">
      <c r="O58978" s="284"/>
      <c r="P58978" s="284"/>
    </row>
    <row r="58979" spans="15:16" x14ac:dyDescent="0.2">
      <c r="O58979" s="284"/>
      <c r="P58979" s="284"/>
    </row>
    <row r="58980" spans="15:16" x14ac:dyDescent="0.2">
      <c r="O58980" s="284"/>
      <c r="P58980" s="284"/>
    </row>
    <row r="58981" spans="15:16" x14ac:dyDescent="0.2">
      <c r="O58981" s="284"/>
      <c r="P58981" s="284"/>
    </row>
    <row r="58982" spans="15:16" x14ac:dyDescent="0.2">
      <c r="O58982" s="284"/>
      <c r="P58982" s="284"/>
    </row>
    <row r="58983" spans="15:16" x14ac:dyDescent="0.2">
      <c r="O58983" s="284"/>
      <c r="P58983" s="284"/>
    </row>
    <row r="58984" spans="15:16" x14ac:dyDescent="0.2">
      <c r="O58984" s="284"/>
      <c r="P58984" s="284"/>
    </row>
    <row r="58985" spans="15:16" x14ac:dyDescent="0.2">
      <c r="O58985" s="284"/>
      <c r="P58985" s="284"/>
    </row>
    <row r="58986" spans="15:16" x14ac:dyDescent="0.2">
      <c r="O58986" s="284"/>
      <c r="P58986" s="284"/>
    </row>
    <row r="58987" spans="15:16" x14ac:dyDescent="0.2">
      <c r="O58987" s="284"/>
      <c r="P58987" s="284"/>
    </row>
    <row r="58988" spans="15:16" x14ac:dyDescent="0.2">
      <c r="O58988" s="284"/>
      <c r="P58988" s="284"/>
    </row>
    <row r="58989" spans="15:16" x14ac:dyDescent="0.2">
      <c r="O58989" s="284"/>
      <c r="P58989" s="284"/>
    </row>
    <row r="58990" spans="15:16" x14ac:dyDescent="0.2">
      <c r="O58990" s="284"/>
      <c r="P58990" s="284"/>
    </row>
    <row r="58991" spans="15:16" x14ac:dyDescent="0.2">
      <c r="O58991" s="284"/>
      <c r="P58991" s="284"/>
    </row>
    <row r="58992" spans="15:16" x14ac:dyDescent="0.2">
      <c r="O58992" s="284"/>
      <c r="P58992" s="284"/>
    </row>
    <row r="58993" spans="15:16" x14ac:dyDescent="0.2">
      <c r="O58993" s="284"/>
      <c r="P58993" s="284"/>
    </row>
    <row r="58994" spans="15:16" x14ac:dyDescent="0.2">
      <c r="O58994" s="284"/>
      <c r="P58994" s="284"/>
    </row>
    <row r="58995" spans="15:16" x14ac:dyDescent="0.2">
      <c r="O58995" s="284"/>
      <c r="P58995" s="284"/>
    </row>
    <row r="58996" spans="15:16" x14ac:dyDescent="0.2">
      <c r="O58996" s="284"/>
      <c r="P58996" s="284"/>
    </row>
    <row r="58997" spans="15:16" x14ac:dyDescent="0.2">
      <c r="O58997" s="284"/>
      <c r="P58997" s="284"/>
    </row>
    <row r="58998" spans="15:16" x14ac:dyDescent="0.2">
      <c r="O58998" s="284"/>
      <c r="P58998" s="284"/>
    </row>
    <row r="58999" spans="15:16" x14ac:dyDescent="0.2">
      <c r="O58999" s="284"/>
      <c r="P58999" s="284"/>
    </row>
    <row r="59000" spans="15:16" x14ac:dyDescent="0.2">
      <c r="O59000" s="284"/>
      <c r="P59000" s="284"/>
    </row>
    <row r="59001" spans="15:16" x14ac:dyDescent="0.2">
      <c r="O59001" s="284"/>
      <c r="P59001" s="284"/>
    </row>
    <row r="59002" spans="15:16" x14ac:dyDescent="0.2">
      <c r="O59002" s="284"/>
      <c r="P59002" s="284"/>
    </row>
    <row r="59003" spans="15:16" x14ac:dyDescent="0.2">
      <c r="O59003" s="284"/>
      <c r="P59003" s="284"/>
    </row>
    <row r="59004" spans="15:16" x14ac:dyDescent="0.2">
      <c r="O59004" s="284"/>
      <c r="P59004" s="284"/>
    </row>
    <row r="59005" spans="15:16" x14ac:dyDescent="0.2">
      <c r="O59005" s="284"/>
      <c r="P59005" s="284"/>
    </row>
    <row r="59006" spans="15:16" x14ac:dyDescent="0.2">
      <c r="O59006" s="284"/>
      <c r="P59006" s="284"/>
    </row>
    <row r="59007" spans="15:16" x14ac:dyDescent="0.2">
      <c r="O59007" s="284"/>
      <c r="P59007" s="284"/>
    </row>
    <row r="59008" spans="15:16" x14ac:dyDescent="0.2">
      <c r="O59008" s="284"/>
      <c r="P59008" s="284"/>
    </row>
    <row r="59009" spans="15:16" x14ac:dyDescent="0.2">
      <c r="O59009" s="284"/>
      <c r="P59009" s="284"/>
    </row>
    <row r="59010" spans="15:16" x14ac:dyDescent="0.2">
      <c r="O59010" s="284"/>
      <c r="P59010" s="284"/>
    </row>
    <row r="59011" spans="15:16" x14ac:dyDescent="0.2">
      <c r="O59011" s="284"/>
      <c r="P59011" s="284"/>
    </row>
    <row r="59012" spans="15:16" x14ac:dyDescent="0.2">
      <c r="O59012" s="284"/>
      <c r="P59012" s="284"/>
    </row>
    <row r="59013" spans="15:16" x14ac:dyDescent="0.2">
      <c r="O59013" s="284"/>
      <c r="P59013" s="284"/>
    </row>
    <row r="59014" spans="15:16" x14ac:dyDescent="0.2">
      <c r="O59014" s="284"/>
      <c r="P59014" s="284"/>
    </row>
    <row r="59015" spans="15:16" x14ac:dyDescent="0.2">
      <c r="O59015" s="284"/>
      <c r="P59015" s="284"/>
    </row>
    <row r="59016" spans="15:16" x14ac:dyDescent="0.2">
      <c r="O59016" s="284"/>
      <c r="P59016" s="284"/>
    </row>
    <row r="59017" spans="15:16" x14ac:dyDescent="0.2">
      <c r="O59017" s="284"/>
      <c r="P59017" s="284"/>
    </row>
    <row r="59018" spans="15:16" x14ac:dyDescent="0.2">
      <c r="O59018" s="284"/>
      <c r="P59018" s="284"/>
    </row>
    <row r="59019" spans="15:16" x14ac:dyDescent="0.2">
      <c r="O59019" s="284"/>
      <c r="P59019" s="284"/>
    </row>
    <row r="59020" spans="15:16" x14ac:dyDescent="0.2">
      <c r="O59020" s="284"/>
      <c r="P59020" s="284"/>
    </row>
    <row r="59021" spans="15:16" x14ac:dyDescent="0.2">
      <c r="O59021" s="284"/>
      <c r="P59021" s="284"/>
    </row>
    <row r="59022" spans="15:16" x14ac:dyDescent="0.2">
      <c r="O59022" s="284"/>
      <c r="P59022" s="284"/>
    </row>
    <row r="59023" spans="15:16" x14ac:dyDescent="0.2">
      <c r="O59023" s="284"/>
      <c r="P59023" s="284"/>
    </row>
    <row r="59024" spans="15:16" x14ac:dyDescent="0.2">
      <c r="O59024" s="284"/>
      <c r="P59024" s="284"/>
    </row>
    <row r="59025" spans="15:16" x14ac:dyDescent="0.2">
      <c r="O59025" s="284"/>
      <c r="P59025" s="284"/>
    </row>
    <row r="59026" spans="15:16" x14ac:dyDescent="0.2">
      <c r="O59026" s="284"/>
      <c r="P59026" s="284"/>
    </row>
    <row r="59027" spans="15:16" x14ac:dyDescent="0.2">
      <c r="O59027" s="284"/>
      <c r="P59027" s="284"/>
    </row>
    <row r="59028" spans="15:16" x14ac:dyDescent="0.2">
      <c r="O59028" s="284"/>
      <c r="P59028" s="284"/>
    </row>
    <row r="59029" spans="15:16" x14ac:dyDescent="0.2">
      <c r="O59029" s="284"/>
      <c r="P59029" s="284"/>
    </row>
    <row r="59030" spans="15:16" x14ac:dyDescent="0.2">
      <c r="O59030" s="284"/>
      <c r="P59030" s="284"/>
    </row>
    <row r="59031" spans="15:16" x14ac:dyDescent="0.2">
      <c r="O59031" s="284"/>
      <c r="P59031" s="284"/>
    </row>
    <row r="59032" spans="15:16" x14ac:dyDescent="0.2">
      <c r="O59032" s="284"/>
      <c r="P59032" s="284"/>
    </row>
    <row r="59033" spans="15:16" x14ac:dyDescent="0.2">
      <c r="O59033" s="284"/>
      <c r="P59033" s="284"/>
    </row>
    <row r="59034" spans="15:16" x14ac:dyDescent="0.2">
      <c r="O59034" s="284"/>
      <c r="P59034" s="284"/>
    </row>
    <row r="59035" spans="15:16" x14ac:dyDescent="0.2">
      <c r="O59035" s="284"/>
      <c r="P59035" s="284"/>
    </row>
    <row r="59036" spans="15:16" x14ac:dyDescent="0.2">
      <c r="O59036" s="284"/>
      <c r="P59036" s="284"/>
    </row>
    <row r="59037" spans="15:16" x14ac:dyDescent="0.2">
      <c r="O59037" s="284"/>
      <c r="P59037" s="284"/>
    </row>
    <row r="59038" spans="15:16" x14ac:dyDescent="0.2">
      <c r="O59038" s="284"/>
      <c r="P59038" s="284"/>
    </row>
    <row r="59039" spans="15:16" x14ac:dyDescent="0.2">
      <c r="O59039" s="284"/>
      <c r="P59039" s="284"/>
    </row>
    <row r="59040" spans="15:16" x14ac:dyDescent="0.2">
      <c r="O59040" s="284"/>
      <c r="P59040" s="284"/>
    </row>
    <row r="59041" spans="15:16" x14ac:dyDescent="0.2">
      <c r="O59041" s="284"/>
      <c r="P59041" s="284"/>
    </row>
    <row r="59042" spans="15:16" x14ac:dyDescent="0.2">
      <c r="O59042" s="284"/>
      <c r="P59042" s="284"/>
    </row>
    <row r="59043" spans="15:16" x14ac:dyDescent="0.2">
      <c r="O59043" s="284"/>
      <c r="P59043" s="284"/>
    </row>
    <row r="59044" spans="15:16" x14ac:dyDescent="0.2">
      <c r="O59044" s="284"/>
      <c r="P59044" s="284"/>
    </row>
    <row r="59045" spans="15:16" x14ac:dyDescent="0.2">
      <c r="O59045" s="284"/>
      <c r="P59045" s="284"/>
    </row>
    <row r="59046" spans="15:16" x14ac:dyDescent="0.2">
      <c r="O59046" s="284"/>
      <c r="P59046" s="284"/>
    </row>
    <row r="59047" spans="15:16" x14ac:dyDescent="0.2">
      <c r="O59047" s="284"/>
      <c r="P59047" s="284"/>
    </row>
    <row r="59048" spans="15:16" x14ac:dyDescent="0.2">
      <c r="O59048" s="284"/>
      <c r="P59048" s="284"/>
    </row>
    <row r="59049" spans="15:16" x14ac:dyDescent="0.2">
      <c r="O59049" s="284"/>
      <c r="P59049" s="284"/>
    </row>
    <row r="59050" spans="15:16" x14ac:dyDescent="0.2">
      <c r="O59050" s="284"/>
      <c r="P59050" s="284"/>
    </row>
    <row r="59051" spans="15:16" x14ac:dyDescent="0.2">
      <c r="O59051" s="284"/>
      <c r="P59051" s="284"/>
    </row>
    <row r="59052" spans="15:16" x14ac:dyDescent="0.2">
      <c r="O59052" s="284"/>
      <c r="P59052" s="284"/>
    </row>
    <row r="59053" spans="15:16" x14ac:dyDescent="0.2">
      <c r="O59053" s="284"/>
      <c r="P59053" s="284"/>
    </row>
    <row r="59054" spans="15:16" x14ac:dyDescent="0.2">
      <c r="O59054" s="284"/>
      <c r="P59054" s="284"/>
    </row>
    <row r="59055" spans="15:16" x14ac:dyDescent="0.2">
      <c r="O59055" s="284"/>
      <c r="P59055" s="284"/>
    </row>
    <row r="59056" spans="15:16" x14ac:dyDescent="0.2">
      <c r="O59056" s="284"/>
      <c r="P59056" s="284"/>
    </row>
    <row r="59057" spans="15:16" x14ac:dyDescent="0.2">
      <c r="O59057" s="284"/>
      <c r="P59057" s="284"/>
    </row>
    <row r="59058" spans="15:16" x14ac:dyDescent="0.2">
      <c r="O59058" s="284"/>
      <c r="P59058" s="284"/>
    </row>
    <row r="59059" spans="15:16" x14ac:dyDescent="0.2">
      <c r="O59059" s="284"/>
      <c r="P59059" s="284"/>
    </row>
    <row r="59060" spans="15:16" x14ac:dyDescent="0.2">
      <c r="O59060" s="284"/>
      <c r="P59060" s="284"/>
    </row>
    <row r="59061" spans="15:16" x14ac:dyDescent="0.2">
      <c r="O59061" s="284"/>
      <c r="P59061" s="284"/>
    </row>
    <row r="59062" spans="15:16" x14ac:dyDescent="0.2">
      <c r="O59062" s="284"/>
      <c r="P59062" s="284"/>
    </row>
    <row r="59063" spans="15:16" x14ac:dyDescent="0.2">
      <c r="O59063" s="284"/>
      <c r="P59063" s="284"/>
    </row>
    <row r="59064" spans="15:16" x14ac:dyDescent="0.2">
      <c r="O59064" s="284"/>
      <c r="P59064" s="284"/>
    </row>
    <row r="59065" spans="15:16" x14ac:dyDescent="0.2">
      <c r="O59065" s="284"/>
      <c r="P59065" s="284"/>
    </row>
    <row r="59066" spans="15:16" x14ac:dyDescent="0.2">
      <c r="O59066" s="284"/>
      <c r="P59066" s="284"/>
    </row>
    <row r="59067" spans="15:16" x14ac:dyDescent="0.2">
      <c r="O59067" s="284"/>
      <c r="P59067" s="284"/>
    </row>
    <row r="59068" spans="15:16" x14ac:dyDescent="0.2">
      <c r="O59068" s="284"/>
      <c r="P59068" s="284"/>
    </row>
    <row r="59069" spans="15:16" x14ac:dyDescent="0.2">
      <c r="O59069" s="284"/>
      <c r="P59069" s="284"/>
    </row>
    <row r="59070" spans="15:16" x14ac:dyDescent="0.2">
      <c r="O59070" s="284"/>
      <c r="P59070" s="284"/>
    </row>
    <row r="59071" spans="15:16" x14ac:dyDescent="0.2">
      <c r="O59071" s="284"/>
      <c r="P59071" s="284"/>
    </row>
    <row r="59072" spans="15:16" x14ac:dyDescent="0.2">
      <c r="O59072" s="284"/>
      <c r="P59072" s="284"/>
    </row>
    <row r="59073" spans="15:16" x14ac:dyDescent="0.2">
      <c r="O59073" s="284"/>
      <c r="P59073" s="284"/>
    </row>
    <row r="59074" spans="15:16" x14ac:dyDescent="0.2">
      <c r="O59074" s="284"/>
      <c r="P59074" s="284"/>
    </row>
    <row r="59075" spans="15:16" x14ac:dyDescent="0.2">
      <c r="O59075" s="284"/>
      <c r="P59075" s="284"/>
    </row>
    <row r="59076" spans="15:16" x14ac:dyDescent="0.2">
      <c r="O59076" s="284"/>
      <c r="P59076" s="284"/>
    </row>
    <row r="59077" spans="15:16" x14ac:dyDescent="0.2">
      <c r="O59077" s="284"/>
      <c r="P59077" s="284"/>
    </row>
    <row r="59078" spans="15:16" x14ac:dyDescent="0.2">
      <c r="O59078" s="284"/>
      <c r="P59078" s="284"/>
    </row>
    <row r="59079" spans="15:16" x14ac:dyDescent="0.2">
      <c r="O59079" s="284"/>
      <c r="P59079" s="284"/>
    </row>
    <row r="59080" spans="15:16" x14ac:dyDescent="0.2">
      <c r="O59080" s="284"/>
      <c r="P59080" s="284"/>
    </row>
    <row r="59081" spans="15:16" x14ac:dyDescent="0.2">
      <c r="O59081" s="284"/>
      <c r="P59081" s="284"/>
    </row>
    <row r="59082" spans="15:16" x14ac:dyDescent="0.2">
      <c r="O59082" s="284"/>
      <c r="P59082" s="284"/>
    </row>
    <row r="59083" spans="15:16" x14ac:dyDescent="0.2">
      <c r="O59083" s="284"/>
      <c r="P59083" s="284"/>
    </row>
    <row r="59084" spans="15:16" x14ac:dyDescent="0.2">
      <c r="O59084" s="284"/>
      <c r="P59084" s="284"/>
    </row>
    <row r="59085" spans="15:16" x14ac:dyDescent="0.2">
      <c r="O59085" s="284"/>
      <c r="P59085" s="284"/>
    </row>
    <row r="59086" spans="15:16" x14ac:dyDescent="0.2">
      <c r="O59086" s="284"/>
      <c r="P59086" s="284"/>
    </row>
    <row r="59087" spans="15:16" x14ac:dyDescent="0.2">
      <c r="O59087" s="284"/>
      <c r="P59087" s="284"/>
    </row>
    <row r="59088" spans="15:16" x14ac:dyDescent="0.2">
      <c r="O59088" s="284"/>
      <c r="P59088" s="284"/>
    </row>
    <row r="59089" spans="15:16" x14ac:dyDescent="0.2">
      <c r="O59089" s="284"/>
      <c r="P59089" s="284"/>
    </row>
    <row r="59090" spans="15:16" x14ac:dyDescent="0.2">
      <c r="O59090" s="284"/>
      <c r="P59090" s="284"/>
    </row>
    <row r="59091" spans="15:16" x14ac:dyDescent="0.2">
      <c r="O59091" s="284"/>
      <c r="P59091" s="284"/>
    </row>
    <row r="59092" spans="15:16" x14ac:dyDescent="0.2">
      <c r="O59092" s="284"/>
      <c r="P59092" s="284"/>
    </row>
    <row r="59093" spans="15:16" x14ac:dyDescent="0.2">
      <c r="O59093" s="284"/>
      <c r="P59093" s="284"/>
    </row>
    <row r="59094" spans="15:16" x14ac:dyDescent="0.2">
      <c r="O59094" s="284"/>
      <c r="P59094" s="284"/>
    </row>
    <row r="59095" spans="15:16" x14ac:dyDescent="0.2">
      <c r="O59095" s="284"/>
      <c r="P59095" s="284"/>
    </row>
    <row r="59096" spans="15:16" x14ac:dyDescent="0.2">
      <c r="O59096" s="284"/>
      <c r="P59096" s="284"/>
    </row>
    <row r="59097" spans="15:16" x14ac:dyDescent="0.2">
      <c r="O59097" s="284"/>
      <c r="P59097" s="284"/>
    </row>
    <row r="59098" spans="15:16" x14ac:dyDescent="0.2">
      <c r="O59098" s="284"/>
      <c r="P59098" s="284"/>
    </row>
    <row r="59099" spans="15:16" x14ac:dyDescent="0.2">
      <c r="O59099" s="284"/>
      <c r="P59099" s="284"/>
    </row>
    <row r="59100" spans="15:16" x14ac:dyDescent="0.2">
      <c r="O59100" s="284"/>
      <c r="P59100" s="284"/>
    </row>
    <row r="59101" spans="15:16" x14ac:dyDescent="0.2">
      <c r="O59101" s="284"/>
      <c r="P59101" s="284"/>
    </row>
    <row r="59102" spans="15:16" x14ac:dyDescent="0.2">
      <c r="O59102" s="284"/>
      <c r="P59102" s="284"/>
    </row>
    <row r="59103" spans="15:16" x14ac:dyDescent="0.2">
      <c r="O59103" s="284"/>
      <c r="P59103" s="284"/>
    </row>
    <row r="59104" spans="15:16" x14ac:dyDescent="0.2">
      <c r="O59104" s="284"/>
      <c r="P59104" s="284"/>
    </row>
    <row r="59105" spans="15:16" x14ac:dyDescent="0.2">
      <c r="O59105" s="284"/>
      <c r="P59105" s="284"/>
    </row>
    <row r="59106" spans="15:16" x14ac:dyDescent="0.2">
      <c r="O59106" s="284"/>
      <c r="P59106" s="284"/>
    </row>
    <row r="59107" spans="15:16" x14ac:dyDescent="0.2">
      <c r="O59107" s="284"/>
      <c r="P59107" s="284"/>
    </row>
    <row r="59108" spans="15:16" x14ac:dyDescent="0.2">
      <c r="O59108" s="284"/>
      <c r="P59108" s="284"/>
    </row>
    <row r="59109" spans="15:16" x14ac:dyDescent="0.2">
      <c r="O59109" s="284"/>
      <c r="P59109" s="284"/>
    </row>
    <row r="59110" spans="15:16" x14ac:dyDescent="0.2">
      <c r="O59110" s="284"/>
      <c r="P59110" s="284"/>
    </row>
    <row r="59111" spans="15:16" x14ac:dyDescent="0.2">
      <c r="O59111" s="284"/>
      <c r="P59111" s="284"/>
    </row>
    <row r="59112" spans="15:16" x14ac:dyDescent="0.2">
      <c r="O59112" s="284"/>
      <c r="P59112" s="284"/>
    </row>
    <row r="59113" spans="15:16" x14ac:dyDescent="0.2">
      <c r="O59113" s="284"/>
      <c r="P59113" s="284"/>
    </row>
    <row r="59114" spans="15:16" x14ac:dyDescent="0.2">
      <c r="O59114" s="284"/>
      <c r="P59114" s="284"/>
    </row>
    <row r="59115" spans="15:16" x14ac:dyDescent="0.2">
      <c r="O59115" s="284"/>
      <c r="P59115" s="284"/>
    </row>
    <row r="59116" spans="15:16" x14ac:dyDescent="0.2">
      <c r="O59116" s="284"/>
      <c r="P59116" s="284"/>
    </row>
    <row r="59117" spans="15:16" x14ac:dyDescent="0.2">
      <c r="O59117" s="284"/>
      <c r="P59117" s="284"/>
    </row>
    <row r="59118" spans="15:16" x14ac:dyDescent="0.2">
      <c r="O59118" s="284"/>
      <c r="P59118" s="284"/>
    </row>
    <row r="59119" spans="15:16" x14ac:dyDescent="0.2">
      <c r="O59119" s="284"/>
      <c r="P59119" s="284"/>
    </row>
    <row r="59120" spans="15:16" x14ac:dyDescent="0.2">
      <c r="O59120" s="284"/>
      <c r="P59120" s="284"/>
    </row>
    <row r="59121" spans="15:16" x14ac:dyDescent="0.2">
      <c r="O59121" s="284"/>
      <c r="P59121" s="284"/>
    </row>
    <row r="59122" spans="15:16" x14ac:dyDescent="0.2">
      <c r="O59122" s="284"/>
      <c r="P59122" s="284"/>
    </row>
    <row r="59123" spans="15:16" x14ac:dyDescent="0.2">
      <c r="O59123" s="284"/>
      <c r="P59123" s="284"/>
    </row>
    <row r="59124" spans="15:16" x14ac:dyDescent="0.2">
      <c r="O59124" s="284"/>
      <c r="P59124" s="284"/>
    </row>
    <row r="59125" spans="15:16" x14ac:dyDescent="0.2">
      <c r="O59125" s="284"/>
      <c r="P59125" s="284"/>
    </row>
    <row r="59126" spans="15:16" x14ac:dyDescent="0.2">
      <c r="O59126" s="284"/>
      <c r="P59126" s="284"/>
    </row>
    <row r="59127" spans="15:16" x14ac:dyDescent="0.2">
      <c r="O59127" s="284"/>
      <c r="P59127" s="284"/>
    </row>
    <row r="59128" spans="15:16" x14ac:dyDescent="0.2">
      <c r="O59128" s="284"/>
      <c r="P59128" s="284"/>
    </row>
    <row r="59129" spans="15:16" x14ac:dyDescent="0.2">
      <c r="O59129" s="284"/>
      <c r="P59129" s="284"/>
    </row>
    <row r="59130" spans="15:16" x14ac:dyDescent="0.2">
      <c r="O59130" s="284"/>
      <c r="P59130" s="284"/>
    </row>
    <row r="59131" spans="15:16" x14ac:dyDescent="0.2">
      <c r="O59131" s="284"/>
      <c r="P59131" s="284"/>
    </row>
    <row r="59132" spans="15:16" x14ac:dyDescent="0.2">
      <c r="O59132" s="284"/>
      <c r="P59132" s="284"/>
    </row>
    <row r="59133" spans="15:16" x14ac:dyDescent="0.2">
      <c r="O59133" s="284"/>
      <c r="P59133" s="284"/>
    </row>
    <row r="59134" spans="15:16" x14ac:dyDescent="0.2">
      <c r="O59134" s="284"/>
      <c r="P59134" s="284"/>
    </row>
    <row r="59135" spans="15:16" x14ac:dyDescent="0.2">
      <c r="O59135" s="284"/>
      <c r="P59135" s="284"/>
    </row>
    <row r="59136" spans="15:16" x14ac:dyDescent="0.2">
      <c r="O59136" s="284"/>
      <c r="P59136" s="284"/>
    </row>
    <row r="59137" spans="15:16" x14ac:dyDescent="0.2">
      <c r="O59137" s="284"/>
      <c r="P59137" s="284"/>
    </row>
    <row r="59138" spans="15:16" x14ac:dyDescent="0.2">
      <c r="O59138" s="284"/>
      <c r="P59138" s="284"/>
    </row>
    <row r="59139" spans="15:16" x14ac:dyDescent="0.2">
      <c r="O59139" s="284"/>
      <c r="P59139" s="284"/>
    </row>
    <row r="59140" spans="15:16" x14ac:dyDescent="0.2">
      <c r="O59140" s="284"/>
      <c r="P59140" s="284"/>
    </row>
    <row r="59141" spans="15:16" x14ac:dyDescent="0.2">
      <c r="O59141" s="284"/>
      <c r="P59141" s="284"/>
    </row>
    <row r="59142" spans="15:16" x14ac:dyDescent="0.2">
      <c r="O59142" s="284"/>
      <c r="P59142" s="284"/>
    </row>
    <row r="59143" spans="15:16" x14ac:dyDescent="0.2">
      <c r="O59143" s="284"/>
      <c r="P59143" s="284"/>
    </row>
    <row r="59144" spans="15:16" x14ac:dyDescent="0.2">
      <c r="O59144" s="284"/>
      <c r="P59144" s="284"/>
    </row>
    <row r="59145" spans="15:16" x14ac:dyDescent="0.2">
      <c r="O59145" s="284"/>
      <c r="P59145" s="284"/>
    </row>
    <row r="59146" spans="15:16" x14ac:dyDescent="0.2">
      <c r="O59146" s="284"/>
      <c r="P59146" s="284"/>
    </row>
    <row r="59147" spans="15:16" x14ac:dyDescent="0.2">
      <c r="O59147" s="284"/>
      <c r="P59147" s="284"/>
    </row>
    <row r="59148" spans="15:16" x14ac:dyDescent="0.2">
      <c r="O59148" s="284"/>
      <c r="P59148" s="284"/>
    </row>
    <row r="59149" spans="15:16" x14ac:dyDescent="0.2">
      <c r="O59149" s="284"/>
      <c r="P59149" s="284"/>
    </row>
    <row r="59150" spans="15:16" x14ac:dyDescent="0.2">
      <c r="O59150" s="284"/>
      <c r="P59150" s="284"/>
    </row>
    <row r="59151" spans="15:16" x14ac:dyDescent="0.2">
      <c r="O59151" s="284"/>
      <c r="P59151" s="284"/>
    </row>
    <row r="59152" spans="15:16" x14ac:dyDescent="0.2">
      <c r="O59152" s="284"/>
      <c r="P59152" s="284"/>
    </row>
    <row r="59153" spans="15:16" x14ac:dyDescent="0.2">
      <c r="O59153" s="284"/>
      <c r="P59153" s="284"/>
    </row>
    <row r="59154" spans="15:16" x14ac:dyDescent="0.2">
      <c r="O59154" s="284"/>
      <c r="P59154" s="284"/>
    </row>
    <row r="59155" spans="15:16" x14ac:dyDescent="0.2">
      <c r="O59155" s="284"/>
      <c r="P59155" s="284"/>
    </row>
    <row r="59156" spans="15:16" x14ac:dyDescent="0.2">
      <c r="O59156" s="284"/>
      <c r="P59156" s="284"/>
    </row>
    <row r="59157" spans="15:16" x14ac:dyDescent="0.2">
      <c r="O59157" s="284"/>
      <c r="P59157" s="284"/>
    </row>
    <row r="59158" spans="15:16" x14ac:dyDescent="0.2">
      <c r="O59158" s="284"/>
      <c r="P59158" s="284"/>
    </row>
    <row r="59159" spans="15:16" x14ac:dyDescent="0.2">
      <c r="O59159" s="284"/>
      <c r="P59159" s="284"/>
    </row>
    <row r="59160" spans="15:16" x14ac:dyDescent="0.2">
      <c r="O59160" s="284"/>
      <c r="P59160" s="284"/>
    </row>
    <row r="59161" spans="15:16" x14ac:dyDescent="0.2">
      <c r="O59161" s="284"/>
      <c r="P59161" s="284"/>
    </row>
    <row r="59162" spans="15:16" x14ac:dyDescent="0.2">
      <c r="O59162" s="284"/>
      <c r="P59162" s="284"/>
    </row>
    <row r="59163" spans="15:16" x14ac:dyDescent="0.2">
      <c r="O59163" s="284"/>
      <c r="P59163" s="284"/>
    </row>
    <row r="59164" spans="15:16" x14ac:dyDescent="0.2">
      <c r="O59164" s="284"/>
      <c r="P59164" s="284"/>
    </row>
    <row r="59165" spans="15:16" x14ac:dyDescent="0.2">
      <c r="O59165" s="284"/>
      <c r="P59165" s="284"/>
    </row>
    <row r="59166" spans="15:16" x14ac:dyDescent="0.2">
      <c r="O59166" s="284"/>
      <c r="P59166" s="284"/>
    </row>
    <row r="59167" spans="15:16" x14ac:dyDescent="0.2">
      <c r="O59167" s="284"/>
      <c r="P59167" s="284"/>
    </row>
    <row r="59168" spans="15:16" x14ac:dyDescent="0.2">
      <c r="O59168" s="284"/>
      <c r="P59168" s="284"/>
    </row>
    <row r="59169" spans="15:16" x14ac:dyDescent="0.2">
      <c r="O59169" s="284"/>
      <c r="P59169" s="284"/>
    </row>
    <row r="59170" spans="15:16" x14ac:dyDescent="0.2">
      <c r="O59170" s="284"/>
      <c r="P59170" s="284"/>
    </row>
    <row r="59171" spans="15:16" x14ac:dyDescent="0.2">
      <c r="O59171" s="284"/>
      <c r="P59171" s="284"/>
    </row>
    <row r="59172" spans="15:16" x14ac:dyDescent="0.2">
      <c r="O59172" s="284"/>
      <c r="P59172" s="284"/>
    </row>
    <row r="59173" spans="15:16" x14ac:dyDescent="0.2">
      <c r="O59173" s="284"/>
      <c r="P59173" s="284"/>
    </row>
    <row r="59174" spans="15:16" x14ac:dyDescent="0.2">
      <c r="O59174" s="284"/>
      <c r="P59174" s="284"/>
    </row>
    <row r="59175" spans="15:16" x14ac:dyDescent="0.2">
      <c r="O59175" s="284"/>
      <c r="P59175" s="284"/>
    </row>
    <row r="59176" spans="15:16" x14ac:dyDescent="0.2">
      <c r="O59176" s="284"/>
      <c r="P59176" s="284"/>
    </row>
    <row r="59177" spans="15:16" x14ac:dyDescent="0.2">
      <c r="O59177" s="284"/>
      <c r="P59177" s="284"/>
    </row>
    <row r="59178" spans="15:16" x14ac:dyDescent="0.2">
      <c r="O59178" s="284"/>
      <c r="P59178" s="284"/>
    </row>
    <row r="59179" spans="15:16" x14ac:dyDescent="0.2">
      <c r="O59179" s="284"/>
      <c r="P59179" s="284"/>
    </row>
    <row r="59180" spans="15:16" x14ac:dyDescent="0.2">
      <c r="O59180" s="284"/>
      <c r="P59180" s="284"/>
    </row>
    <row r="59181" spans="15:16" x14ac:dyDescent="0.2">
      <c r="O59181" s="284"/>
      <c r="P59181" s="284"/>
    </row>
    <row r="59182" spans="15:16" x14ac:dyDescent="0.2">
      <c r="O59182" s="284"/>
      <c r="P59182" s="284"/>
    </row>
    <row r="59183" spans="15:16" x14ac:dyDescent="0.2">
      <c r="O59183" s="284"/>
      <c r="P59183" s="284"/>
    </row>
    <row r="59184" spans="15:16" x14ac:dyDescent="0.2">
      <c r="O59184" s="284"/>
      <c r="P59184" s="284"/>
    </row>
    <row r="59185" spans="15:16" x14ac:dyDescent="0.2">
      <c r="O59185" s="284"/>
      <c r="P59185" s="284"/>
    </row>
    <row r="59186" spans="15:16" x14ac:dyDescent="0.2">
      <c r="O59186" s="284"/>
      <c r="P59186" s="284"/>
    </row>
    <row r="59187" spans="15:16" x14ac:dyDescent="0.2">
      <c r="O59187" s="284"/>
      <c r="P59187" s="284"/>
    </row>
    <row r="59188" spans="15:16" x14ac:dyDescent="0.2">
      <c r="O59188" s="284"/>
      <c r="P59188" s="284"/>
    </row>
    <row r="59189" spans="15:16" x14ac:dyDescent="0.2">
      <c r="O59189" s="284"/>
      <c r="P59189" s="284"/>
    </row>
    <row r="59190" spans="15:16" x14ac:dyDescent="0.2">
      <c r="O59190" s="284"/>
      <c r="P59190" s="284"/>
    </row>
    <row r="59191" spans="15:16" x14ac:dyDescent="0.2">
      <c r="O59191" s="284"/>
      <c r="P59191" s="284"/>
    </row>
    <row r="59192" spans="15:16" x14ac:dyDescent="0.2">
      <c r="O59192" s="284"/>
      <c r="P59192" s="284"/>
    </row>
    <row r="59193" spans="15:16" x14ac:dyDescent="0.2">
      <c r="O59193" s="284"/>
      <c r="P59193" s="284"/>
    </row>
    <row r="59194" spans="15:16" x14ac:dyDescent="0.2">
      <c r="O59194" s="284"/>
      <c r="P59194" s="284"/>
    </row>
    <row r="59195" spans="15:16" x14ac:dyDescent="0.2">
      <c r="O59195" s="284"/>
      <c r="P59195" s="284"/>
    </row>
    <row r="59196" spans="15:16" x14ac:dyDescent="0.2">
      <c r="O59196" s="284"/>
      <c r="P59196" s="284"/>
    </row>
    <row r="59197" spans="15:16" x14ac:dyDescent="0.2">
      <c r="O59197" s="284"/>
      <c r="P59197" s="284"/>
    </row>
    <row r="59198" spans="15:16" x14ac:dyDescent="0.2">
      <c r="O59198" s="284"/>
      <c r="P59198" s="284"/>
    </row>
    <row r="59199" spans="15:16" x14ac:dyDescent="0.2">
      <c r="O59199" s="284"/>
      <c r="P59199" s="284"/>
    </row>
    <row r="59200" spans="15:16" x14ac:dyDescent="0.2">
      <c r="O59200" s="284"/>
      <c r="P59200" s="284"/>
    </row>
    <row r="59201" spans="15:16" x14ac:dyDescent="0.2">
      <c r="O59201" s="284"/>
      <c r="P59201" s="284"/>
    </row>
    <row r="59202" spans="15:16" x14ac:dyDescent="0.2">
      <c r="O59202" s="284"/>
      <c r="P59202" s="284"/>
    </row>
    <row r="59203" spans="15:16" x14ac:dyDescent="0.2">
      <c r="O59203" s="284"/>
      <c r="P59203" s="284"/>
    </row>
    <row r="59204" spans="15:16" x14ac:dyDescent="0.2">
      <c r="O59204" s="284"/>
      <c r="P59204" s="284"/>
    </row>
    <row r="59205" spans="15:16" x14ac:dyDescent="0.2">
      <c r="O59205" s="284"/>
      <c r="P59205" s="284"/>
    </row>
    <row r="59206" spans="15:16" x14ac:dyDescent="0.2">
      <c r="O59206" s="284"/>
      <c r="P59206" s="284"/>
    </row>
    <row r="59207" spans="15:16" x14ac:dyDescent="0.2">
      <c r="O59207" s="284"/>
      <c r="P59207" s="284"/>
    </row>
    <row r="59208" spans="15:16" x14ac:dyDescent="0.2">
      <c r="O59208" s="284"/>
      <c r="P59208" s="284"/>
    </row>
    <row r="59209" spans="15:16" x14ac:dyDescent="0.2">
      <c r="O59209" s="284"/>
      <c r="P59209" s="284"/>
    </row>
    <row r="59210" spans="15:16" x14ac:dyDescent="0.2">
      <c r="O59210" s="284"/>
      <c r="P59210" s="284"/>
    </row>
    <row r="59211" spans="15:16" x14ac:dyDescent="0.2">
      <c r="O59211" s="284"/>
      <c r="P59211" s="284"/>
    </row>
    <row r="59212" spans="15:16" x14ac:dyDescent="0.2">
      <c r="O59212" s="284"/>
      <c r="P59212" s="284"/>
    </row>
    <row r="59213" spans="15:16" x14ac:dyDescent="0.2">
      <c r="O59213" s="284"/>
      <c r="P59213" s="284"/>
    </row>
    <row r="59214" spans="15:16" x14ac:dyDescent="0.2">
      <c r="O59214" s="284"/>
      <c r="P59214" s="284"/>
    </row>
    <row r="59215" spans="15:16" x14ac:dyDescent="0.2">
      <c r="O59215" s="284"/>
      <c r="P59215" s="284"/>
    </row>
    <row r="59216" spans="15:16" x14ac:dyDescent="0.2">
      <c r="O59216" s="284"/>
      <c r="P59216" s="284"/>
    </row>
    <row r="59217" spans="15:16" x14ac:dyDescent="0.2">
      <c r="O59217" s="284"/>
      <c r="P59217" s="284"/>
    </row>
    <row r="59218" spans="15:16" x14ac:dyDescent="0.2">
      <c r="O59218" s="284"/>
      <c r="P59218" s="284"/>
    </row>
    <row r="59219" spans="15:16" x14ac:dyDescent="0.2">
      <c r="O59219" s="284"/>
      <c r="P59219" s="284"/>
    </row>
    <row r="59220" spans="15:16" x14ac:dyDescent="0.2">
      <c r="O59220" s="284"/>
      <c r="P59220" s="284"/>
    </row>
    <row r="59221" spans="15:16" x14ac:dyDescent="0.2">
      <c r="O59221" s="284"/>
      <c r="P59221" s="284"/>
    </row>
    <row r="59222" spans="15:16" x14ac:dyDescent="0.2">
      <c r="O59222" s="284"/>
      <c r="P59222" s="284"/>
    </row>
    <row r="59223" spans="15:16" x14ac:dyDescent="0.2">
      <c r="O59223" s="284"/>
      <c r="P59223" s="284"/>
    </row>
    <row r="59224" spans="15:16" x14ac:dyDescent="0.2">
      <c r="O59224" s="284"/>
      <c r="P59224" s="284"/>
    </row>
    <row r="59225" spans="15:16" x14ac:dyDescent="0.2">
      <c r="O59225" s="284"/>
      <c r="P59225" s="284"/>
    </row>
    <row r="59226" spans="15:16" x14ac:dyDescent="0.2">
      <c r="O59226" s="284"/>
      <c r="P59226" s="284"/>
    </row>
    <row r="59227" spans="15:16" x14ac:dyDescent="0.2">
      <c r="O59227" s="284"/>
      <c r="P59227" s="284"/>
    </row>
    <row r="59228" spans="15:16" x14ac:dyDescent="0.2">
      <c r="O59228" s="284"/>
      <c r="P59228" s="284"/>
    </row>
    <row r="59229" spans="15:16" x14ac:dyDescent="0.2">
      <c r="O59229" s="284"/>
      <c r="P59229" s="284"/>
    </row>
    <row r="59230" spans="15:16" x14ac:dyDescent="0.2">
      <c r="O59230" s="284"/>
      <c r="P59230" s="284"/>
    </row>
    <row r="59231" spans="15:16" x14ac:dyDescent="0.2">
      <c r="O59231" s="284"/>
      <c r="P59231" s="284"/>
    </row>
    <row r="59232" spans="15:16" x14ac:dyDescent="0.2">
      <c r="O59232" s="284"/>
      <c r="P59232" s="284"/>
    </row>
    <row r="59233" spans="15:16" x14ac:dyDescent="0.2">
      <c r="O59233" s="284"/>
      <c r="P59233" s="284"/>
    </row>
    <row r="59234" spans="15:16" x14ac:dyDescent="0.2">
      <c r="O59234" s="284"/>
      <c r="P59234" s="284"/>
    </row>
    <row r="59235" spans="15:16" x14ac:dyDescent="0.2">
      <c r="O59235" s="284"/>
      <c r="P59235" s="284"/>
    </row>
    <row r="59236" spans="15:16" x14ac:dyDescent="0.2">
      <c r="O59236" s="284"/>
      <c r="P59236" s="284"/>
    </row>
    <row r="59237" spans="15:16" x14ac:dyDescent="0.2">
      <c r="O59237" s="284"/>
      <c r="P59237" s="284"/>
    </row>
    <row r="59238" spans="15:16" x14ac:dyDescent="0.2">
      <c r="O59238" s="284"/>
      <c r="P59238" s="284"/>
    </row>
    <row r="59239" spans="15:16" x14ac:dyDescent="0.2">
      <c r="O59239" s="284"/>
      <c r="P59239" s="284"/>
    </row>
    <row r="59240" spans="15:16" x14ac:dyDescent="0.2">
      <c r="O59240" s="284"/>
      <c r="P59240" s="284"/>
    </row>
    <row r="59241" spans="15:16" x14ac:dyDescent="0.2">
      <c r="O59241" s="284"/>
      <c r="P59241" s="284"/>
    </row>
    <row r="59242" spans="15:16" x14ac:dyDescent="0.2">
      <c r="O59242" s="284"/>
      <c r="P59242" s="284"/>
    </row>
    <row r="59243" spans="15:16" x14ac:dyDescent="0.2">
      <c r="O59243" s="284"/>
      <c r="P59243" s="284"/>
    </row>
    <row r="59244" spans="15:16" x14ac:dyDescent="0.2">
      <c r="O59244" s="284"/>
      <c r="P59244" s="284"/>
    </row>
    <row r="59245" spans="15:16" x14ac:dyDescent="0.2">
      <c r="O59245" s="284"/>
      <c r="P59245" s="284"/>
    </row>
    <row r="59246" spans="15:16" x14ac:dyDescent="0.2">
      <c r="O59246" s="284"/>
      <c r="P59246" s="284"/>
    </row>
    <row r="59247" spans="15:16" x14ac:dyDescent="0.2">
      <c r="O59247" s="284"/>
      <c r="P59247" s="284"/>
    </row>
    <row r="59248" spans="15:16" x14ac:dyDescent="0.2">
      <c r="O59248" s="284"/>
      <c r="P59248" s="284"/>
    </row>
    <row r="59249" spans="15:16" x14ac:dyDescent="0.2">
      <c r="O59249" s="284"/>
      <c r="P59249" s="284"/>
    </row>
    <row r="59250" spans="15:16" x14ac:dyDescent="0.2">
      <c r="O59250" s="284"/>
      <c r="P59250" s="284"/>
    </row>
    <row r="59251" spans="15:16" x14ac:dyDescent="0.2">
      <c r="O59251" s="284"/>
      <c r="P59251" s="284"/>
    </row>
    <row r="59252" spans="15:16" x14ac:dyDescent="0.2">
      <c r="O59252" s="284"/>
      <c r="P59252" s="284"/>
    </row>
    <row r="59253" spans="15:16" x14ac:dyDescent="0.2">
      <c r="O59253" s="284"/>
      <c r="P59253" s="284"/>
    </row>
    <row r="59254" spans="15:16" x14ac:dyDescent="0.2">
      <c r="O59254" s="284"/>
      <c r="P59254" s="284"/>
    </row>
    <row r="59255" spans="15:16" x14ac:dyDescent="0.2">
      <c r="O59255" s="284"/>
      <c r="P59255" s="284"/>
    </row>
    <row r="59256" spans="15:16" x14ac:dyDescent="0.2">
      <c r="O59256" s="284"/>
      <c r="P59256" s="284"/>
    </row>
    <row r="59257" spans="15:16" x14ac:dyDescent="0.2">
      <c r="O59257" s="284"/>
      <c r="P59257" s="284"/>
    </row>
    <row r="59258" spans="15:16" x14ac:dyDescent="0.2">
      <c r="O59258" s="284"/>
      <c r="P59258" s="284"/>
    </row>
    <row r="59259" spans="15:16" x14ac:dyDescent="0.2">
      <c r="O59259" s="284"/>
      <c r="P59259" s="284"/>
    </row>
    <row r="59260" spans="15:16" x14ac:dyDescent="0.2">
      <c r="O59260" s="284"/>
      <c r="P59260" s="284"/>
    </row>
    <row r="59261" spans="15:16" x14ac:dyDescent="0.2">
      <c r="O59261" s="284"/>
      <c r="P59261" s="284"/>
    </row>
    <row r="59262" spans="15:16" x14ac:dyDescent="0.2">
      <c r="O59262" s="284"/>
      <c r="P59262" s="284"/>
    </row>
    <row r="59263" spans="15:16" x14ac:dyDescent="0.2">
      <c r="O59263" s="284"/>
      <c r="P59263" s="284"/>
    </row>
    <row r="59264" spans="15:16" x14ac:dyDescent="0.2">
      <c r="O59264" s="284"/>
      <c r="P59264" s="284"/>
    </row>
    <row r="59265" spans="15:16" x14ac:dyDescent="0.2">
      <c r="O59265" s="284"/>
      <c r="P59265" s="284"/>
    </row>
    <row r="59266" spans="15:16" x14ac:dyDescent="0.2">
      <c r="O59266" s="284"/>
      <c r="P59266" s="284"/>
    </row>
    <row r="59267" spans="15:16" x14ac:dyDescent="0.2">
      <c r="O59267" s="284"/>
      <c r="P59267" s="284"/>
    </row>
    <row r="59268" spans="15:16" x14ac:dyDescent="0.2">
      <c r="O59268" s="284"/>
      <c r="P59268" s="284"/>
    </row>
    <row r="59269" spans="15:16" x14ac:dyDescent="0.2">
      <c r="O59269" s="284"/>
      <c r="P59269" s="284"/>
    </row>
    <row r="59270" spans="15:16" x14ac:dyDescent="0.2">
      <c r="O59270" s="284"/>
      <c r="P59270" s="284"/>
    </row>
    <row r="59271" spans="15:16" x14ac:dyDescent="0.2">
      <c r="O59271" s="284"/>
      <c r="P59271" s="284"/>
    </row>
    <row r="59272" spans="15:16" x14ac:dyDescent="0.2">
      <c r="O59272" s="284"/>
      <c r="P59272" s="284"/>
    </row>
    <row r="59273" spans="15:16" x14ac:dyDescent="0.2">
      <c r="O59273" s="284"/>
      <c r="P59273" s="284"/>
    </row>
    <row r="59274" spans="15:16" x14ac:dyDescent="0.2">
      <c r="O59274" s="284"/>
      <c r="P59274" s="284"/>
    </row>
    <row r="59275" spans="15:16" x14ac:dyDescent="0.2">
      <c r="O59275" s="284"/>
      <c r="P59275" s="284"/>
    </row>
    <row r="59276" spans="15:16" x14ac:dyDescent="0.2">
      <c r="O59276" s="284"/>
      <c r="P59276" s="284"/>
    </row>
    <row r="59277" spans="15:16" x14ac:dyDescent="0.2">
      <c r="O59277" s="284"/>
      <c r="P59277" s="284"/>
    </row>
    <row r="59278" spans="15:16" x14ac:dyDescent="0.2">
      <c r="O59278" s="284"/>
      <c r="P59278" s="284"/>
    </row>
    <row r="59279" spans="15:16" x14ac:dyDescent="0.2">
      <c r="O59279" s="284"/>
      <c r="P59279" s="284"/>
    </row>
    <row r="59280" spans="15:16" x14ac:dyDescent="0.2">
      <c r="O59280" s="284"/>
      <c r="P59280" s="284"/>
    </row>
    <row r="59281" spans="15:16" x14ac:dyDescent="0.2">
      <c r="O59281" s="284"/>
      <c r="P59281" s="284"/>
    </row>
    <row r="59282" spans="15:16" x14ac:dyDescent="0.2">
      <c r="O59282" s="284"/>
      <c r="P59282" s="284"/>
    </row>
    <row r="59283" spans="15:16" x14ac:dyDescent="0.2">
      <c r="O59283" s="284"/>
      <c r="P59283" s="284"/>
    </row>
    <row r="59284" spans="15:16" x14ac:dyDescent="0.2">
      <c r="O59284" s="284"/>
      <c r="P59284" s="284"/>
    </row>
    <row r="59285" spans="15:16" x14ac:dyDescent="0.2">
      <c r="O59285" s="284"/>
      <c r="P59285" s="284"/>
    </row>
    <row r="59286" spans="15:16" x14ac:dyDescent="0.2">
      <c r="O59286" s="284"/>
      <c r="P59286" s="284"/>
    </row>
    <row r="59287" spans="15:16" x14ac:dyDescent="0.2">
      <c r="O59287" s="284"/>
      <c r="P59287" s="284"/>
    </row>
    <row r="59288" spans="15:16" x14ac:dyDescent="0.2">
      <c r="O59288" s="284"/>
      <c r="P59288" s="284"/>
    </row>
    <row r="59289" spans="15:16" x14ac:dyDescent="0.2">
      <c r="O59289" s="284"/>
      <c r="P59289" s="284"/>
    </row>
    <row r="59290" spans="15:16" x14ac:dyDescent="0.2">
      <c r="O59290" s="284"/>
      <c r="P59290" s="284"/>
    </row>
    <row r="59291" spans="15:16" x14ac:dyDescent="0.2">
      <c r="O59291" s="284"/>
      <c r="P59291" s="284"/>
    </row>
    <row r="59292" spans="15:16" x14ac:dyDescent="0.2">
      <c r="O59292" s="284"/>
      <c r="P59292" s="284"/>
    </row>
    <row r="59293" spans="15:16" x14ac:dyDescent="0.2">
      <c r="O59293" s="284"/>
      <c r="P59293" s="284"/>
    </row>
    <row r="59294" spans="15:16" x14ac:dyDescent="0.2">
      <c r="O59294" s="284"/>
      <c r="P59294" s="284"/>
    </row>
    <row r="59295" spans="15:16" x14ac:dyDescent="0.2">
      <c r="O59295" s="284"/>
      <c r="P59295" s="284"/>
    </row>
    <row r="59296" spans="15:16" x14ac:dyDescent="0.2">
      <c r="O59296" s="284"/>
      <c r="P59296" s="284"/>
    </row>
    <row r="59297" spans="15:16" x14ac:dyDescent="0.2">
      <c r="O59297" s="284"/>
      <c r="P59297" s="284"/>
    </row>
    <row r="59298" spans="15:16" x14ac:dyDescent="0.2">
      <c r="O59298" s="284"/>
      <c r="P59298" s="284"/>
    </row>
    <row r="59299" spans="15:16" x14ac:dyDescent="0.2">
      <c r="O59299" s="284"/>
      <c r="P59299" s="284"/>
    </row>
    <row r="59300" spans="15:16" x14ac:dyDescent="0.2">
      <c r="O59300" s="284"/>
      <c r="P59300" s="284"/>
    </row>
    <row r="59301" spans="15:16" x14ac:dyDescent="0.2">
      <c r="O59301" s="284"/>
      <c r="P59301" s="284"/>
    </row>
    <row r="59302" spans="15:16" x14ac:dyDescent="0.2">
      <c r="O59302" s="284"/>
      <c r="P59302" s="284"/>
    </row>
    <row r="59303" spans="15:16" x14ac:dyDescent="0.2">
      <c r="O59303" s="284"/>
      <c r="P59303" s="284"/>
    </row>
    <row r="59304" spans="15:16" x14ac:dyDescent="0.2">
      <c r="O59304" s="284"/>
      <c r="P59304" s="284"/>
    </row>
    <row r="59305" spans="15:16" x14ac:dyDescent="0.2">
      <c r="O59305" s="284"/>
      <c r="P59305" s="284"/>
    </row>
    <row r="59306" spans="15:16" x14ac:dyDescent="0.2">
      <c r="O59306" s="284"/>
      <c r="P59306" s="284"/>
    </row>
    <row r="59307" spans="15:16" x14ac:dyDescent="0.2">
      <c r="O59307" s="284"/>
      <c r="P59307" s="284"/>
    </row>
    <row r="59308" spans="15:16" x14ac:dyDescent="0.2">
      <c r="O59308" s="284"/>
      <c r="P59308" s="284"/>
    </row>
    <row r="59309" spans="15:16" x14ac:dyDescent="0.2">
      <c r="O59309" s="284"/>
      <c r="P59309" s="284"/>
    </row>
    <row r="59310" spans="15:16" x14ac:dyDescent="0.2">
      <c r="O59310" s="284"/>
      <c r="P59310" s="284"/>
    </row>
    <row r="59311" spans="15:16" x14ac:dyDescent="0.2">
      <c r="O59311" s="284"/>
      <c r="P59311" s="284"/>
    </row>
    <row r="59312" spans="15:16" x14ac:dyDescent="0.2">
      <c r="O59312" s="284"/>
      <c r="P59312" s="284"/>
    </row>
    <row r="59313" spans="15:16" x14ac:dyDescent="0.2">
      <c r="O59313" s="284"/>
      <c r="P59313" s="284"/>
    </row>
    <row r="59314" spans="15:16" x14ac:dyDescent="0.2">
      <c r="O59314" s="284"/>
      <c r="P59314" s="284"/>
    </row>
    <row r="59315" spans="15:16" x14ac:dyDescent="0.2">
      <c r="O59315" s="284"/>
      <c r="P59315" s="284"/>
    </row>
    <row r="59316" spans="15:16" x14ac:dyDescent="0.2">
      <c r="O59316" s="284"/>
      <c r="P59316" s="284"/>
    </row>
    <row r="59317" spans="15:16" x14ac:dyDescent="0.2">
      <c r="O59317" s="284"/>
      <c r="P59317" s="284"/>
    </row>
    <row r="59318" spans="15:16" x14ac:dyDescent="0.2">
      <c r="O59318" s="284"/>
      <c r="P59318" s="284"/>
    </row>
    <row r="59319" spans="15:16" x14ac:dyDescent="0.2">
      <c r="O59319" s="284"/>
      <c r="P59319" s="284"/>
    </row>
    <row r="59320" spans="15:16" x14ac:dyDescent="0.2">
      <c r="O59320" s="284"/>
      <c r="P59320" s="284"/>
    </row>
    <row r="59321" spans="15:16" x14ac:dyDescent="0.2">
      <c r="O59321" s="284"/>
      <c r="P59321" s="284"/>
    </row>
    <row r="59322" spans="15:16" x14ac:dyDescent="0.2">
      <c r="O59322" s="284"/>
      <c r="P59322" s="284"/>
    </row>
    <row r="59323" spans="15:16" x14ac:dyDescent="0.2">
      <c r="O59323" s="284"/>
      <c r="P59323" s="284"/>
    </row>
    <row r="59324" spans="15:16" x14ac:dyDescent="0.2">
      <c r="O59324" s="284"/>
      <c r="P59324" s="284"/>
    </row>
    <row r="59325" spans="15:16" x14ac:dyDescent="0.2">
      <c r="O59325" s="284"/>
      <c r="P59325" s="284"/>
    </row>
    <row r="59326" spans="15:16" x14ac:dyDescent="0.2">
      <c r="O59326" s="284"/>
      <c r="P59326" s="284"/>
    </row>
    <row r="59327" spans="15:16" x14ac:dyDescent="0.2">
      <c r="O59327" s="284"/>
      <c r="P59327" s="284"/>
    </row>
    <row r="59328" spans="15:16" x14ac:dyDescent="0.2">
      <c r="O59328" s="284"/>
      <c r="P59328" s="284"/>
    </row>
    <row r="59329" spans="15:16" x14ac:dyDescent="0.2">
      <c r="O59329" s="284"/>
      <c r="P59329" s="284"/>
    </row>
    <row r="59330" spans="15:16" x14ac:dyDescent="0.2">
      <c r="O59330" s="284"/>
      <c r="P59330" s="284"/>
    </row>
    <row r="59331" spans="15:16" x14ac:dyDescent="0.2">
      <c r="O59331" s="284"/>
      <c r="P59331" s="284"/>
    </row>
    <row r="59332" spans="15:16" x14ac:dyDescent="0.2">
      <c r="O59332" s="284"/>
      <c r="P59332" s="284"/>
    </row>
    <row r="59333" spans="15:16" x14ac:dyDescent="0.2">
      <c r="O59333" s="284"/>
      <c r="P59333" s="284"/>
    </row>
    <row r="59334" spans="15:16" x14ac:dyDescent="0.2">
      <c r="O59334" s="284"/>
      <c r="P59334" s="284"/>
    </row>
    <row r="59335" spans="15:16" x14ac:dyDescent="0.2">
      <c r="O59335" s="284"/>
      <c r="P59335" s="284"/>
    </row>
    <row r="59336" spans="15:16" x14ac:dyDescent="0.2">
      <c r="O59336" s="284"/>
      <c r="P59336" s="284"/>
    </row>
    <row r="59337" spans="15:16" x14ac:dyDescent="0.2">
      <c r="O59337" s="284"/>
      <c r="P59337" s="284"/>
    </row>
    <row r="59338" spans="15:16" x14ac:dyDescent="0.2">
      <c r="O59338" s="284"/>
      <c r="P59338" s="284"/>
    </row>
    <row r="59339" spans="15:16" x14ac:dyDescent="0.2">
      <c r="O59339" s="284"/>
      <c r="P59339" s="284"/>
    </row>
    <row r="59340" spans="15:16" x14ac:dyDescent="0.2">
      <c r="O59340" s="284"/>
      <c r="P59340" s="284"/>
    </row>
    <row r="59341" spans="15:16" x14ac:dyDescent="0.2">
      <c r="O59341" s="284"/>
      <c r="P59341" s="284"/>
    </row>
    <row r="59342" spans="15:16" x14ac:dyDescent="0.2">
      <c r="O59342" s="284"/>
      <c r="P59342" s="284"/>
    </row>
    <row r="59343" spans="15:16" x14ac:dyDescent="0.2">
      <c r="O59343" s="284"/>
      <c r="P59343" s="284"/>
    </row>
    <row r="59344" spans="15:16" x14ac:dyDescent="0.2">
      <c r="O59344" s="284"/>
      <c r="P59344" s="284"/>
    </row>
    <row r="59345" spans="15:16" x14ac:dyDescent="0.2">
      <c r="O59345" s="284"/>
      <c r="P59345" s="284"/>
    </row>
    <row r="59346" spans="15:16" x14ac:dyDescent="0.2">
      <c r="O59346" s="284"/>
      <c r="P59346" s="284"/>
    </row>
    <row r="59347" spans="15:16" x14ac:dyDescent="0.2">
      <c r="O59347" s="284"/>
      <c r="P59347" s="284"/>
    </row>
    <row r="59348" spans="15:16" x14ac:dyDescent="0.2">
      <c r="O59348" s="284"/>
      <c r="P59348" s="284"/>
    </row>
    <row r="59349" spans="15:16" x14ac:dyDescent="0.2">
      <c r="O59349" s="284"/>
      <c r="P59349" s="284"/>
    </row>
    <row r="59350" spans="15:16" x14ac:dyDescent="0.2">
      <c r="O59350" s="284"/>
      <c r="P59350" s="284"/>
    </row>
    <row r="59351" spans="15:16" x14ac:dyDescent="0.2">
      <c r="O59351" s="284"/>
      <c r="P59351" s="284"/>
    </row>
    <row r="59352" spans="15:16" x14ac:dyDescent="0.2">
      <c r="O59352" s="284"/>
      <c r="P59352" s="284"/>
    </row>
    <row r="59353" spans="15:16" x14ac:dyDescent="0.2">
      <c r="O59353" s="284"/>
      <c r="P59353" s="284"/>
    </row>
    <row r="59354" spans="15:16" x14ac:dyDescent="0.2">
      <c r="O59354" s="284"/>
      <c r="P59354" s="284"/>
    </row>
    <row r="59355" spans="15:16" x14ac:dyDescent="0.2">
      <c r="O59355" s="284"/>
      <c r="P59355" s="284"/>
    </row>
    <row r="59356" spans="15:16" x14ac:dyDescent="0.2">
      <c r="O59356" s="284"/>
      <c r="P59356" s="284"/>
    </row>
    <row r="59357" spans="15:16" x14ac:dyDescent="0.2">
      <c r="O59357" s="284"/>
      <c r="P59357" s="284"/>
    </row>
    <row r="59358" spans="15:16" x14ac:dyDescent="0.2">
      <c r="O59358" s="284"/>
      <c r="P59358" s="284"/>
    </row>
    <row r="59359" spans="15:16" x14ac:dyDescent="0.2">
      <c r="O59359" s="284"/>
      <c r="P59359" s="284"/>
    </row>
    <row r="59360" spans="15:16" x14ac:dyDescent="0.2">
      <c r="O59360" s="284"/>
      <c r="P59360" s="284"/>
    </row>
    <row r="59361" spans="15:16" x14ac:dyDescent="0.2">
      <c r="O59361" s="284"/>
      <c r="P59361" s="284"/>
    </row>
    <row r="59362" spans="15:16" x14ac:dyDescent="0.2">
      <c r="O59362" s="284"/>
      <c r="P59362" s="284"/>
    </row>
    <row r="59363" spans="15:16" x14ac:dyDescent="0.2">
      <c r="O59363" s="284"/>
      <c r="P59363" s="284"/>
    </row>
    <row r="59364" spans="15:16" x14ac:dyDescent="0.2">
      <c r="O59364" s="284"/>
      <c r="P59364" s="284"/>
    </row>
    <row r="59365" spans="15:16" x14ac:dyDescent="0.2">
      <c r="O59365" s="284"/>
      <c r="P59365" s="284"/>
    </row>
    <row r="59366" spans="15:16" x14ac:dyDescent="0.2">
      <c r="O59366" s="284"/>
      <c r="P59366" s="284"/>
    </row>
    <row r="59367" spans="15:16" x14ac:dyDescent="0.2">
      <c r="O59367" s="284"/>
      <c r="P59367" s="284"/>
    </row>
    <row r="59368" spans="15:16" x14ac:dyDescent="0.2">
      <c r="O59368" s="284"/>
      <c r="P59368" s="284"/>
    </row>
    <row r="59369" spans="15:16" x14ac:dyDescent="0.2">
      <c r="O59369" s="284"/>
      <c r="P59369" s="284"/>
    </row>
    <row r="59370" spans="15:16" x14ac:dyDescent="0.2">
      <c r="O59370" s="284"/>
      <c r="P59370" s="284"/>
    </row>
    <row r="59371" spans="15:16" x14ac:dyDescent="0.2">
      <c r="O59371" s="284"/>
      <c r="P59371" s="284"/>
    </row>
    <row r="59372" spans="15:16" x14ac:dyDescent="0.2">
      <c r="O59372" s="284"/>
      <c r="P59372" s="284"/>
    </row>
    <row r="59373" spans="15:16" x14ac:dyDescent="0.2">
      <c r="O59373" s="284"/>
      <c r="P59373" s="284"/>
    </row>
    <row r="59374" spans="15:16" x14ac:dyDescent="0.2">
      <c r="O59374" s="284"/>
      <c r="P59374" s="284"/>
    </row>
    <row r="59375" spans="15:16" x14ac:dyDescent="0.2">
      <c r="O59375" s="284"/>
      <c r="P59375" s="284"/>
    </row>
    <row r="59376" spans="15:16" x14ac:dyDescent="0.2">
      <c r="O59376" s="284"/>
      <c r="P59376" s="284"/>
    </row>
    <row r="59377" spans="15:16" x14ac:dyDescent="0.2">
      <c r="O59377" s="284"/>
      <c r="P59377" s="284"/>
    </row>
    <row r="59378" spans="15:16" x14ac:dyDescent="0.2">
      <c r="O59378" s="284"/>
      <c r="P59378" s="284"/>
    </row>
    <row r="59379" spans="15:16" x14ac:dyDescent="0.2">
      <c r="O59379" s="284"/>
      <c r="P59379" s="284"/>
    </row>
    <row r="59380" spans="15:16" x14ac:dyDescent="0.2">
      <c r="O59380" s="284"/>
      <c r="P59380" s="284"/>
    </row>
    <row r="59381" spans="15:16" x14ac:dyDescent="0.2">
      <c r="O59381" s="284"/>
      <c r="P59381" s="284"/>
    </row>
    <row r="59382" spans="15:16" x14ac:dyDescent="0.2">
      <c r="O59382" s="284"/>
      <c r="P59382" s="284"/>
    </row>
    <row r="59383" spans="15:16" x14ac:dyDescent="0.2">
      <c r="O59383" s="284"/>
      <c r="P59383" s="284"/>
    </row>
    <row r="59384" spans="15:16" x14ac:dyDescent="0.2">
      <c r="O59384" s="284"/>
      <c r="P59384" s="284"/>
    </row>
    <row r="59385" spans="15:16" x14ac:dyDescent="0.2">
      <c r="O59385" s="284"/>
      <c r="P59385" s="284"/>
    </row>
    <row r="59386" spans="15:16" x14ac:dyDescent="0.2">
      <c r="O59386" s="284"/>
      <c r="P59386" s="284"/>
    </row>
    <row r="59387" spans="15:16" x14ac:dyDescent="0.2">
      <c r="O59387" s="284"/>
      <c r="P59387" s="284"/>
    </row>
    <row r="59388" spans="15:16" x14ac:dyDescent="0.2">
      <c r="O59388" s="284"/>
      <c r="P59388" s="284"/>
    </row>
    <row r="59389" spans="15:16" x14ac:dyDescent="0.2">
      <c r="O59389" s="284"/>
      <c r="P59389" s="284"/>
    </row>
    <row r="59390" spans="15:16" x14ac:dyDescent="0.2">
      <c r="O59390" s="284"/>
      <c r="P59390" s="284"/>
    </row>
    <row r="59391" spans="15:16" x14ac:dyDescent="0.2">
      <c r="O59391" s="284"/>
      <c r="P59391" s="284"/>
    </row>
    <row r="59392" spans="15:16" x14ac:dyDescent="0.2">
      <c r="O59392" s="284"/>
      <c r="P59392" s="284"/>
    </row>
    <row r="59393" spans="15:16" x14ac:dyDescent="0.2">
      <c r="O59393" s="284"/>
      <c r="P59393" s="284"/>
    </row>
    <row r="59394" spans="15:16" x14ac:dyDescent="0.2">
      <c r="O59394" s="284"/>
      <c r="P59394" s="284"/>
    </row>
    <row r="59395" spans="15:16" x14ac:dyDescent="0.2">
      <c r="O59395" s="284"/>
      <c r="P59395" s="284"/>
    </row>
    <row r="59396" spans="15:16" x14ac:dyDescent="0.2">
      <c r="O59396" s="284"/>
      <c r="P59396" s="284"/>
    </row>
    <row r="59397" spans="15:16" x14ac:dyDescent="0.2">
      <c r="O59397" s="284"/>
      <c r="P59397" s="284"/>
    </row>
    <row r="59398" spans="15:16" x14ac:dyDescent="0.2">
      <c r="O59398" s="284"/>
      <c r="P59398" s="284"/>
    </row>
    <row r="59399" spans="15:16" x14ac:dyDescent="0.2">
      <c r="O59399" s="284"/>
      <c r="P59399" s="284"/>
    </row>
    <row r="59400" spans="15:16" x14ac:dyDescent="0.2">
      <c r="O59400" s="284"/>
      <c r="P59400" s="284"/>
    </row>
    <row r="59401" spans="15:16" x14ac:dyDescent="0.2">
      <c r="O59401" s="284"/>
      <c r="P59401" s="284"/>
    </row>
    <row r="59402" spans="15:16" x14ac:dyDescent="0.2">
      <c r="O59402" s="284"/>
      <c r="P59402" s="284"/>
    </row>
    <row r="59403" spans="15:16" x14ac:dyDescent="0.2">
      <c r="O59403" s="284"/>
      <c r="P59403" s="284"/>
    </row>
    <row r="59404" spans="15:16" x14ac:dyDescent="0.2">
      <c r="O59404" s="284"/>
      <c r="P59404" s="284"/>
    </row>
    <row r="59405" spans="15:16" x14ac:dyDescent="0.2">
      <c r="O59405" s="284"/>
      <c r="P59405" s="284"/>
    </row>
    <row r="59406" spans="15:16" x14ac:dyDescent="0.2">
      <c r="O59406" s="284"/>
      <c r="P59406" s="284"/>
    </row>
    <row r="59407" spans="15:16" x14ac:dyDescent="0.2">
      <c r="O59407" s="284"/>
      <c r="P59407" s="284"/>
    </row>
    <row r="59408" spans="15:16" x14ac:dyDescent="0.2">
      <c r="O59408" s="284"/>
      <c r="P59408" s="284"/>
    </row>
    <row r="59409" spans="15:16" x14ac:dyDescent="0.2">
      <c r="O59409" s="284"/>
      <c r="P59409" s="284"/>
    </row>
    <row r="59410" spans="15:16" x14ac:dyDescent="0.2">
      <c r="O59410" s="284"/>
      <c r="P59410" s="284"/>
    </row>
    <row r="59411" spans="15:16" x14ac:dyDescent="0.2">
      <c r="O59411" s="284"/>
      <c r="P59411" s="284"/>
    </row>
    <row r="59412" spans="15:16" x14ac:dyDescent="0.2">
      <c r="O59412" s="284"/>
      <c r="P59412" s="284"/>
    </row>
    <row r="59413" spans="15:16" x14ac:dyDescent="0.2">
      <c r="O59413" s="284"/>
      <c r="P59413" s="284"/>
    </row>
    <row r="59414" spans="15:16" x14ac:dyDescent="0.2">
      <c r="O59414" s="284"/>
      <c r="P59414" s="284"/>
    </row>
    <row r="59415" spans="15:16" x14ac:dyDescent="0.2">
      <c r="O59415" s="284"/>
      <c r="P59415" s="284"/>
    </row>
    <row r="59416" spans="15:16" x14ac:dyDescent="0.2">
      <c r="O59416" s="284"/>
      <c r="P59416" s="284"/>
    </row>
    <row r="59417" spans="15:16" x14ac:dyDescent="0.2">
      <c r="O59417" s="284"/>
      <c r="P59417" s="284"/>
    </row>
    <row r="59418" spans="15:16" x14ac:dyDescent="0.2">
      <c r="O59418" s="284"/>
      <c r="P59418" s="284"/>
    </row>
    <row r="59419" spans="15:16" x14ac:dyDescent="0.2">
      <c r="O59419" s="284"/>
      <c r="P59419" s="284"/>
    </row>
    <row r="59420" spans="15:16" x14ac:dyDescent="0.2">
      <c r="O59420" s="284"/>
      <c r="P59420" s="284"/>
    </row>
    <row r="59421" spans="15:16" x14ac:dyDescent="0.2">
      <c r="O59421" s="284"/>
      <c r="P59421" s="284"/>
    </row>
    <row r="59422" spans="15:16" x14ac:dyDescent="0.2">
      <c r="O59422" s="284"/>
      <c r="P59422" s="284"/>
    </row>
    <row r="59423" spans="15:16" x14ac:dyDescent="0.2">
      <c r="O59423" s="284"/>
      <c r="P59423" s="284"/>
    </row>
    <row r="59424" spans="15:16" x14ac:dyDescent="0.2">
      <c r="O59424" s="284"/>
      <c r="P59424" s="284"/>
    </row>
    <row r="59425" spans="15:16" x14ac:dyDescent="0.2">
      <c r="O59425" s="284"/>
      <c r="P59425" s="284"/>
    </row>
    <row r="59426" spans="15:16" x14ac:dyDescent="0.2">
      <c r="O59426" s="284"/>
      <c r="P59426" s="284"/>
    </row>
    <row r="59427" spans="15:16" x14ac:dyDescent="0.2">
      <c r="O59427" s="284"/>
      <c r="P59427" s="284"/>
    </row>
    <row r="59428" spans="15:16" x14ac:dyDescent="0.2">
      <c r="O59428" s="284"/>
      <c r="P59428" s="284"/>
    </row>
    <row r="59429" spans="15:16" x14ac:dyDescent="0.2">
      <c r="O59429" s="284"/>
      <c r="P59429" s="284"/>
    </row>
    <row r="59430" spans="15:16" x14ac:dyDescent="0.2">
      <c r="O59430" s="284"/>
      <c r="P59430" s="284"/>
    </row>
    <row r="59431" spans="15:16" x14ac:dyDescent="0.2">
      <c r="O59431" s="284"/>
      <c r="P59431" s="284"/>
    </row>
    <row r="59432" spans="15:16" x14ac:dyDescent="0.2">
      <c r="O59432" s="284"/>
      <c r="P59432" s="284"/>
    </row>
    <row r="59433" spans="15:16" x14ac:dyDescent="0.2">
      <c r="O59433" s="284"/>
      <c r="P59433" s="284"/>
    </row>
    <row r="59434" spans="15:16" x14ac:dyDescent="0.2">
      <c r="O59434" s="284"/>
      <c r="P59434" s="284"/>
    </row>
    <row r="59435" spans="15:16" x14ac:dyDescent="0.2">
      <c r="O59435" s="284"/>
      <c r="P59435" s="284"/>
    </row>
    <row r="59436" spans="15:16" x14ac:dyDescent="0.2">
      <c r="O59436" s="284"/>
      <c r="P59436" s="284"/>
    </row>
    <row r="59437" spans="15:16" x14ac:dyDescent="0.2">
      <c r="O59437" s="284"/>
      <c r="P59437" s="284"/>
    </row>
    <row r="59438" spans="15:16" x14ac:dyDescent="0.2">
      <c r="O59438" s="284"/>
      <c r="P59438" s="284"/>
    </row>
    <row r="59439" spans="15:16" x14ac:dyDescent="0.2">
      <c r="O59439" s="284"/>
      <c r="P59439" s="284"/>
    </row>
    <row r="59440" spans="15:16" x14ac:dyDescent="0.2">
      <c r="O59440" s="284"/>
      <c r="P59440" s="284"/>
    </row>
    <row r="59441" spans="15:16" x14ac:dyDescent="0.2">
      <c r="O59441" s="284"/>
      <c r="P59441" s="284"/>
    </row>
    <row r="59442" spans="15:16" x14ac:dyDescent="0.2">
      <c r="O59442" s="284"/>
      <c r="P59442" s="284"/>
    </row>
    <row r="59443" spans="15:16" x14ac:dyDescent="0.2">
      <c r="O59443" s="284"/>
      <c r="P59443" s="284"/>
    </row>
    <row r="59444" spans="15:16" x14ac:dyDescent="0.2">
      <c r="O59444" s="284"/>
      <c r="P59444" s="284"/>
    </row>
    <row r="59445" spans="15:16" x14ac:dyDescent="0.2">
      <c r="O59445" s="284"/>
      <c r="P59445" s="284"/>
    </row>
    <row r="59446" spans="15:16" x14ac:dyDescent="0.2">
      <c r="O59446" s="284"/>
      <c r="P59446" s="284"/>
    </row>
    <row r="59447" spans="15:16" x14ac:dyDescent="0.2">
      <c r="O59447" s="284"/>
      <c r="P59447" s="284"/>
    </row>
    <row r="59448" spans="15:16" x14ac:dyDescent="0.2">
      <c r="O59448" s="284"/>
      <c r="P59448" s="284"/>
    </row>
    <row r="59449" spans="15:16" x14ac:dyDescent="0.2">
      <c r="O59449" s="284"/>
      <c r="P59449" s="284"/>
    </row>
    <row r="59450" spans="15:16" x14ac:dyDescent="0.2">
      <c r="O59450" s="284"/>
      <c r="P59450" s="284"/>
    </row>
    <row r="59451" spans="15:16" x14ac:dyDescent="0.2">
      <c r="O59451" s="284"/>
      <c r="P59451" s="284"/>
    </row>
    <row r="59452" spans="15:16" x14ac:dyDescent="0.2">
      <c r="O59452" s="284"/>
      <c r="P59452" s="284"/>
    </row>
    <row r="59453" spans="15:16" x14ac:dyDescent="0.2">
      <c r="O59453" s="284"/>
      <c r="P59453" s="284"/>
    </row>
    <row r="59454" spans="15:16" x14ac:dyDescent="0.2">
      <c r="O59454" s="284"/>
      <c r="P59454" s="284"/>
    </row>
    <row r="59455" spans="15:16" x14ac:dyDescent="0.2">
      <c r="O59455" s="284"/>
      <c r="P59455" s="284"/>
    </row>
    <row r="59456" spans="15:16" x14ac:dyDescent="0.2">
      <c r="O59456" s="284"/>
      <c r="P59456" s="284"/>
    </row>
    <row r="59457" spans="15:16" x14ac:dyDescent="0.2">
      <c r="O59457" s="284"/>
      <c r="P59457" s="284"/>
    </row>
    <row r="59458" spans="15:16" x14ac:dyDescent="0.2">
      <c r="O59458" s="284"/>
      <c r="P59458" s="284"/>
    </row>
    <row r="59459" spans="15:16" x14ac:dyDescent="0.2">
      <c r="O59459" s="284"/>
      <c r="P59459" s="284"/>
    </row>
    <row r="59460" spans="15:16" x14ac:dyDescent="0.2">
      <c r="O59460" s="284"/>
      <c r="P59460" s="284"/>
    </row>
    <row r="59461" spans="15:16" x14ac:dyDescent="0.2">
      <c r="O59461" s="284"/>
      <c r="P59461" s="284"/>
    </row>
    <row r="59462" spans="15:16" x14ac:dyDescent="0.2">
      <c r="O59462" s="284"/>
      <c r="P59462" s="284"/>
    </row>
    <row r="59463" spans="15:16" x14ac:dyDescent="0.2">
      <c r="O59463" s="284"/>
      <c r="P59463" s="284"/>
    </row>
    <row r="59464" spans="15:16" x14ac:dyDescent="0.2">
      <c r="O59464" s="284"/>
      <c r="P59464" s="284"/>
    </row>
    <row r="59465" spans="15:16" x14ac:dyDescent="0.2">
      <c r="O59465" s="284"/>
      <c r="P59465" s="284"/>
    </row>
    <row r="59466" spans="15:16" x14ac:dyDescent="0.2">
      <c r="O59466" s="284"/>
      <c r="P59466" s="284"/>
    </row>
    <row r="59467" spans="15:16" x14ac:dyDescent="0.2">
      <c r="O59467" s="284"/>
      <c r="P59467" s="284"/>
    </row>
    <row r="59468" spans="15:16" x14ac:dyDescent="0.2">
      <c r="O59468" s="284"/>
      <c r="P59468" s="284"/>
    </row>
    <row r="59469" spans="15:16" x14ac:dyDescent="0.2">
      <c r="O59469" s="284"/>
      <c r="P59469" s="284"/>
    </row>
    <row r="59470" spans="15:16" x14ac:dyDescent="0.2">
      <c r="O59470" s="284"/>
      <c r="P59470" s="284"/>
    </row>
    <row r="59471" spans="15:16" x14ac:dyDescent="0.2">
      <c r="O59471" s="284"/>
      <c r="P59471" s="284"/>
    </row>
    <row r="59472" spans="15:16" x14ac:dyDescent="0.2">
      <c r="O59472" s="284"/>
      <c r="P59472" s="284"/>
    </row>
    <row r="59473" spans="15:16" x14ac:dyDescent="0.2">
      <c r="O59473" s="284"/>
      <c r="P59473" s="284"/>
    </row>
    <row r="59474" spans="15:16" x14ac:dyDescent="0.2">
      <c r="O59474" s="284"/>
      <c r="P59474" s="284"/>
    </row>
    <row r="59475" spans="15:16" x14ac:dyDescent="0.2">
      <c r="O59475" s="284"/>
      <c r="P59475" s="284"/>
    </row>
    <row r="59476" spans="15:16" x14ac:dyDescent="0.2">
      <c r="O59476" s="284"/>
      <c r="P59476" s="284"/>
    </row>
    <row r="59477" spans="15:16" x14ac:dyDescent="0.2">
      <c r="O59477" s="284"/>
      <c r="P59477" s="284"/>
    </row>
    <row r="59478" spans="15:16" x14ac:dyDescent="0.2">
      <c r="O59478" s="284"/>
      <c r="P59478" s="284"/>
    </row>
    <row r="59479" spans="15:16" x14ac:dyDescent="0.2">
      <c r="O59479" s="284"/>
      <c r="P59479" s="284"/>
    </row>
    <row r="59480" spans="15:16" x14ac:dyDescent="0.2">
      <c r="O59480" s="284"/>
      <c r="P59480" s="284"/>
    </row>
    <row r="59481" spans="15:16" x14ac:dyDescent="0.2">
      <c r="O59481" s="284"/>
      <c r="P59481" s="284"/>
    </row>
    <row r="59482" spans="15:16" x14ac:dyDescent="0.2">
      <c r="O59482" s="284"/>
      <c r="P59482" s="284"/>
    </row>
    <row r="59483" spans="15:16" x14ac:dyDescent="0.2">
      <c r="O59483" s="284"/>
      <c r="P59483" s="284"/>
    </row>
    <row r="59484" spans="15:16" x14ac:dyDescent="0.2">
      <c r="O59484" s="284"/>
      <c r="P59484" s="284"/>
    </row>
    <row r="59485" spans="15:16" x14ac:dyDescent="0.2">
      <c r="O59485" s="284"/>
      <c r="P59485" s="284"/>
    </row>
    <row r="59486" spans="15:16" x14ac:dyDescent="0.2">
      <c r="O59486" s="284"/>
      <c r="P59486" s="284"/>
    </row>
    <row r="59487" spans="15:16" x14ac:dyDescent="0.2">
      <c r="O59487" s="284"/>
      <c r="P59487" s="284"/>
    </row>
    <row r="59488" spans="15:16" x14ac:dyDescent="0.2">
      <c r="O59488" s="284"/>
      <c r="P59488" s="284"/>
    </row>
    <row r="59489" spans="15:16" x14ac:dyDescent="0.2">
      <c r="O59489" s="284"/>
      <c r="P59489" s="284"/>
    </row>
    <row r="59490" spans="15:16" x14ac:dyDescent="0.2">
      <c r="O59490" s="284"/>
      <c r="P59490" s="284"/>
    </row>
    <row r="59491" spans="15:16" x14ac:dyDescent="0.2">
      <c r="O59491" s="284"/>
      <c r="P59491" s="284"/>
    </row>
    <row r="59492" spans="15:16" x14ac:dyDescent="0.2">
      <c r="O59492" s="284"/>
      <c r="P59492" s="284"/>
    </row>
    <row r="59493" spans="15:16" x14ac:dyDescent="0.2">
      <c r="O59493" s="284"/>
      <c r="P59493" s="284"/>
    </row>
    <row r="59494" spans="15:16" x14ac:dyDescent="0.2">
      <c r="O59494" s="284"/>
      <c r="P59494" s="284"/>
    </row>
    <row r="59495" spans="15:16" x14ac:dyDescent="0.2">
      <c r="O59495" s="284"/>
      <c r="P59495" s="284"/>
    </row>
    <row r="59496" spans="15:16" x14ac:dyDescent="0.2">
      <c r="O59496" s="284"/>
      <c r="P59496" s="284"/>
    </row>
    <row r="59497" spans="15:16" x14ac:dyDescent="0.2">
      <c r="O59497" s="284"/>
      <c r="P59497" s="284"/>
    </row>
    <row r="59498" spans="15:16" x14ac:dyDescent="0.2">
      <c r="O59498" s="284"/>
      <c r="P59498" s="284"/>
    </row>
    <row r="59499" spans="15:16" x14ac:dyDescent="0.2">
      <c r="O59499" s="284"/>
      <c r="P59499" s="284"/>
    </row>
    <row r="59500" spans="15:16" x14ac:dyDescent="0.2">
      <c r="O59500" s="284"/>
      <c r="P59500" s="284"/>
    </row>
    <row r="59501" spans="15:16" x14ac:dyDescent="0.2">
      <c r="O59501" s="284"/>
      <c r="P59501" s="284"/>
    </row>
    <row r="59502" spans="15:16" x14ac:dyDescent="0.2">
      <c r="O59502" s="284"/>
      <c r="P59502" s="284"/>
    </row>
    <row r="59503" spans="15:16" x14ac:dyDescent="0.2">
      <c r="O59503" s="284"/>
      <c r="P59503" s="284"/>
    </row>
    <row r="59504" spans="15:16" x14ac:dyDescent="0.2">
      <c r="O59504" s="284"/>
      <c r="P59504" s="284"/>
    </row>
    <row r="59505" spans="15:16" x14ac:dyDescent="0.2">
      <c r="O59505" s="284"/>
      <c r="P59505" s="284"/>
    </row>
    <row r="59506" spans="15:16" x14ac:dyDescent="0.2">
      <c r="O59506" s="284"/>
      <c r="P59506" s="284"/>
    </row>
    <row r="59507" spans="15:16" x14ac:dyDescent="0.2">
      <c r="O59507" s="284"/>
      <c r="P59507" s="284"/>
    </row>
    <row r="59508" spans="15:16" x14ac:dyDescent="0.2">
      <c r="O59508" s="284"/>
      <c r="P59508" s="284"/>
    </row>
    <row r="59509" spans="15:16" x14ac:dyDescent="0.2">
      <c r="O59509" s="284"/>
      <c r="P59509" s="284"/>
    </row>
    <row r="59510" spans="15:16" x14ac:dyDescent="0.2">
      <c r="O59510" s="284"/>
      <c r="P59510" s="284"/>
    </row>
    <row r="59511" spans="15:16" x14ac:dyDescent="0.2">
      <c r="O59511" s="284"/>
      <c r="P59511" s="284"/>
    </row>
    <row r="59512" spans="15:16" x14ac:dyDescent="0.2">
      <c r="O59512" s="284"/>
      <c r="P59512" s="284"/>
    </row>
    <row r="59513" spans="15:16" x14ac:dyDescent="0.2">
      <c r="O59513" s="284"/>
      <c r="P59513" s="284"/>
    </row>
    <row r="59514" spans="15:16" x14ac:dyDescent="0.2">
      <c r="O59514" s="284"/>
      <c r="P59514" s="284"/>
    </row>
    <row r="59515" spans="15:16" x14ac:dyDescent="0.2">
      <c r="O59515" s="284"/>
      <c r="P59515" s="284"/>
    </row>
    <row r="59516" spans="15:16" x14ac:dyDescent="0.2">
      <c r="O59516" s="284"/>
      <c r="P59516" s="284"/>
    </row>
    <row r="59517" spans="15:16" x14ac:dyDescent="0.2">
      <c r="O59517" s="284"/>
      <c r="P59517" s="284"/>
    </row>
    <row r="59518" spans="15:16" x14ac:dyDescent="0.2">
      <c r="O59518" s="284"/>
      <c r="P59518" s="284"/>
    </row>
    <row r="59519" spans="15:16" x14ac:dyDescent="0.2">
      <c r="O59519" s="284"/>
      <c r="P59519" s="284"/>
    </row>
    <row r="59520" spans="15:16" x14ac:dyDescent="0.2">
      <c r="O59520" s="284"/>
      <c r="P59520" s="284"/>
    </row>
    <row r="59521" spans="15:16" x14ac:dyDescent="0.2">
      <c r="O59521" s="284"/>
      <c r="P59521" s="284"/>
    </row>
    <row r="59522" spans="15:16" x14ac:dyDescent="0.2">
      <c r="O59522" s="284"/>
      <c r="P59522" s="284"/>
    </row>
    <row r="59523" spans="15:16" x14ac:dyDescent="0.2">
      <c r="O59523" s="284"/>
      <c r="P59523" s="284"/>
    </row>
    <row r="59524" spans="15:16" x14ac:dyDescent="0.2">
      <c r="O59524" s="284"/>
      <c r="P59524" s="284"/>
    </row>
    <row r="59525" spans="15:16" x14ac:dyDescent="0.2">
      <c r="O59525" s="284"/>
      <c r="P59525" s="284"/>
    </row>
    <row r="59526" spans="15:16" x14ac:dyDescent="0.2">
      <c r="O59526" s="284"/>
      <c r="P59526" s="284"/>
    </row>
    <row r="59527" spans="15:16" x14ac:dyDescent="0.2">
      <c r="O59527" s="284"/>
      <c r="P59527" s="284"/>
    </row>
    <row r="59528" spans="15:16" x14ac:dyDescent="0.2">
      <c r="O59528" s="284"/>
      <c r="P59528" s="284"/>
    </row>
    <row r="59529" spans="15:16" x14ac:dyDescent="0.2">
      <c r="O59529" s="284"/>
      <c r="P59529" s="284"/>
    </row>
    <row r="59530" spans="15:16" x14ac:dyDescent="0.2">
      <c r="O59530" s="284"/>
      <c r="P59530" s="284"/>
    </row>
    <row r="59531" spans="15:16" x14ac:dyDescent="0.2">
      <c r="O59531" s="284"/>
      <c r="P59531" s="284"/>
    </row>
    <row r="59532" spans="15:16" x14ac:dyDescent="0.2">
      <c r="O59532" s="284"/>
      <c r="P59532" s="284"/>
    </row>
    <row r="59533" spans="15:16" x14ac:dyDescent="0.2">
      <c r="O59533" s="284"/>
      <c r="P59533" s="284"/>
    </row>
    <row r="59534" spans="15:16" x14ac:dyDescent="0.2">
      <c r="O59534" s="284"/>
      <c r="P59534" s="284"/>
    </row>
    <row r="59535" spans="15:16" x14ac:dyDescent="0.2">
      <c r="O59535" s="284"/>
      <c r="P59535" s="284"/>
    </row>
    <row r="59536" spans="15:16" x14ac:dyDescent="0.2">
      <c r="O59536" s="284"/>
      <c r="P59536" s="284"/>
    </row>
    <row r="59537" spans="15:16" x14ac:dyDescent="0.2">
      <c r="O59537" s="284"/>
      <c r="P59537" s="284"/>
    </row>
    <row r="59538" spans="15:16" x14ac:dyDescent="0.2">
      <c r="O59538" s="284"/>
      <c r="P59538" s="284"/>
    </row>
    <row r="59539" spans="15:16" x14ac:dyDescent="0.2">
      <c r="O59539" s="284"/>
      <c r="P59539" s="284"/>
    </row>
    <row r="59540" spans="15:16" x14ac:dyDescent="0.2">
      <c r="O59540" s="284"/>
      <c r="P59540" s="284"/>
    </row>
    <row r="59541" spans="15:16" x14ac:dyDescent="0.2">
      <c r="O59541" s="284"/>
      <c r="P59541" s="284"/>
    </row>
    <row r="59542" spans="15:16" x14ac:dyDescent="0.2">
      <c r="O59542" s="284"/>
      <c r="P59542" s="284"/>
    </row>
    <row r="59543" spans="15:16" x14ac:dyDescent="0.2">
      <c r="O59543" s="284"/>
      <c r="P59543" s="284"/>
    </row>
    <row r="59544" spans="15:16" x14ac:dyDescent="0.2">
      <c r="O59544" s="284"/>
      <c r="P59544" s="284"/>
    </row>
    <row r="59545" spans="15:16" x14ac:dyDescent="0.2">
      <c r="O59545" s="284"/>
      <c r="P59545" s="284"/>
    </row>
    <row r="59546" spans="15:16" x14ac:dyDescent="0.2">
      <c r="O59546" s="284"/>
      <c r="P59546" s="284"/>
    </row>
    <row r="59547" spans="15:16" x14ac:dyDescent="0.2">
      <c r="O59547" s="284"/>
      <c r="P59547" s="284"/>
    </row>
    <row r="59548" spans="15:16" x14ac:dyDescent="0.2">
      <c r="O59548" s="284"/>
      <c r="P59548" s="284"/>
    </row>
    <row r="59549" spans="15:16" x14ac:dyDescent="0.2">
      <c r="O59549" s="284"/>
      <c r="P59549" s="284"/>
    </row>
    <row r="59550" spans="15:16" x14ac:dyDescent="0.2">
      <c r="O59550" s="284"/>
      <c r="P59550" s="284"/>
    </row>
    <row r="59551" spans="15:16" x14ac:dyDescent="0.2">
      <c r="O59551" s="284"/>
      <c r="P59551" s="284"/>
    </row>
    <row r="59552" spans="15:16" x14ac:dyDescent="0.2">
      <c r="O59552" s="284"/>
      <c r="P59552" s="284"/>
    </row>
    <row r="59553" spans="15:16" x14ac:dyDescent="0.2">
      <c r="O59553" s="284"/>
      <c r="P59553" s="284"/>
    </row>
    <row r="59554" spans="15:16" x14ac:dyDescent="0.2">
      <c r="O59554" s="284"/>
      <c r="P59554" s="284"/>
    </row>
    <row r="59555" spans="15:16" x14ac:dyDescent="0.2">
      <c r="O59555" s="284"/>
      <c r="P59555" s="284"/>
    </row>
    <row r="59556" spans="15:16" x14ac:dyDescent="0.2">
      <c r="O59556" s="284"/>
      <c r="P59556" s="284"/>
    </row>
    <row r="59557" spans="15:16" x14ac:dyDescent="0.2">
      <c r="O59557" s="284"/>
      <c r="P59557" s="284"/>
    </row>
    <row r="59558" spans="15:16" x14ac:dyDescent="0.2">
      <c r="O59558" s="284"/>
      <c r="P59558" s="284"/>
    </row>
    <row r="59559" spans="15:16" x14ac:dyDescent="0.2">
      <c r="O59559" s="284"/>
      <c r="P59559" s="284"/>
    </row>
    <row r="59560" spans="15:16" x14ac:dyDescent="0.2">
      <c r="O59560" s="284"/>
      <c r="P59560" s="284"/>
    </row>
    <row r="59561" spans="15:16" x14ac:dyDescent="0.2">
      <c r="O59561" s="284"/>
      <c r="P59561" s="284"/>
    </row>
    <row r="59562" spans="15:16" x14ac:dyDescent="0.2">
      <c r="O59562" s="284"/>
      <c r="P59562" s="284"/>
    </row>
    <row r="59563" spans="15:16" x14ac:dyDescent="0.2">
      <c r="O59563" s="284"/>
      <c r="P59563" s="284"/>
    </row>
    <row r="59564" spans="15:16" x14ac:dyDescent="0.2">
      <c r="O59564" s="284"/>
      <c r="P59564" s="284"/>
    </row>
    <row r="59565" spans="15:16" x14ac:dyDescent="0.2">
      <c r="O59565" s="284"/>
      <c r="P59565" s="284"/>
    </row>
    <row r="59566" spans="15:16" x14ac:dyDescent="0.2">
      <c r="O59566" s="284"/>
      <c r="P59566" s="284"/>
    </row>
    <row r="59567" spans="15:16" x14ac:dyDescent="0.2">
      <c r="O59567" s="284"/>
      <c r="P59567" s="284"/>
    </row>
    <row r="59568" spans="15:16" x14ac:dyDescent="0.2">
      <c r="O59568" s="284"/>
      <c r="P59568" s="284"/>
    </row>
    <row r="59569" spans="15:16" x14ac:dyDescent="0.2">
      <c r="O59569" s="284"/>
      <c r="P59569" s="284"/>
    </row>
    <row r="59570" spans="15:16" x14ac:dyDescent="0.2">
      <c r="O59570" s="284"/>
      <c r="P59570" s="284"/>
    </row>
    <row r="59571" spans="15:16" x14ac:dyDescent="0.2">
      <c r="O59571" s="284"/>
      <c r="P59571" s="284"/>
    </row>
    <row r="59572" spans="15:16" x14ac:dyDescent="0.2">
      <c r="O59572" s="284"/>
      <c r="P59572" s="284"/>
    </row>
    <row r="59573" spans="15:16" x14ac:dyDescent="0.2">
      <c r="O59573" s="284"/>
      <c r="P59573" s="284"/>
    </row>
    <row r="59574" spans="15:16" x14ac:dyDescent="0.2">
      <c r="O59574" s="284"/>
      <c r="P59574" s="284"/>
    </row>
    <row r="59575" spans="15:16" x14ac:dyDescent="0.2">
      <c r="O59575" s="284"/>
      <c r="P59575" s="284"/>
    </row>
    <row r="59576" spans="15:16" x14ac:dyDescent="0.2">
      <c r="O59576" s="284"/>
      <c r="P59576" s="284"/>
    </row>
    <row r="59577" spans="15:16" x14ac:dyDescent="0.2">
      <c r="O59577" s="284"/>
      <c r="P59577" s="284"/>
    </row>
    <row r="59578" spans="15:16" x14ac:dyDescent="0.2">
      <c r="O59578" s="284"/>
      <c r="P59578" s="284"/>
    </row>
    <row r="59579" spans="15:16" x14ac:dyDescent="0.2">
      <c r="O59579" s="284"/>
      <c r="P59579" s="284"/>
    </row>
    <row r="59580" spans="15:16" x14ac:dyDescent="0.2">
      <c r="O59580" s="284"/>
      <c r="P59580" s="284"/>
    </row>
    <row r="59581" spans="15:16" x14ac:dyDescent="0.2">
      <c r="O59581" s="284"/>
      <c r="P59581" s="284"/>
    </row>
    <row r="59582" spans="15:16" x14ac:dyDescent="0.2">
      <c r="O59582" s="284"/>
      <c r="P59582" s="284"/>
    </row>
    <row r="59583" spans="15:16" x14ac:dyDescent="0.2">
      <c r="O59583" s="284"/>
      <c r="P59583" s="284"/>
    </row>
    <row r="59584" spans="15:16" x14ac:dyDescent="0.2">
      <c r="O59584" s="284"/>
      <c r="P59584" s="284"/>
    </row>
    <row r="59585" spans="15:16" x14ac:dyDescent="0.2">
      <c r="O59585" s="284"/>
      <c r="P59585" s="284"/>
    </row>
    <row r="59586" spans="15:16" x14ac:dyDescent="0.2">
      <c r="O59586" s="284"/>
      <c r="P59586" s="284"/>
    </row>
    <row r="59587" spans="15:16" x14ac:dyDescent="0.2">
      <c r="O59587" s="284"/>
      <c r="P59587" s="284"/>
    </row>
    <row r="59588" spans="15:16" x14ac:dyDescent="0.2">
      <c r="O59588" s="284"/>
      <c r="P59588" s="284"/>
    </row>
    <row r="59589" spans="15:16" x14ac:dyDescent="0.2">
      <c r="O59589" s="284"/>
      <c r="P59589" s="284"/>
    </row>
    <row r="59590" spans="15:16" x14ac:dyDescent="0.2">
      <c r="O59590" s="284"/>
      <c r="P59590" s="284"/>
    </row>
    <row r="59591" spans="15:16" x14ac:dyDescent="0.2">
      <c r="O59591" s="284"/>
      <c r="P59591" s="284"/>
    </row>
    <row r="59592" spans="15:16" x14ac:dyDescent="0.2">
      <c r="O59592" s="284"/>
      <c r="P59592" s="284"/>
    </row>
    <row r="59593" spans="15:16" x14ac:dyDescent="0.2">
      <c r="O59593" s="284"/>
      <c r="P59593" s="284"/>
    </row>
    <row r="59594" spans="15:16" x14ac:dyDescent="0.2">
      <c r="O59594" s="284"/>
      <c r="P59594" s="284"/>
    </row>
    <row r="59595" spans="15:16" x14ac:dyDescent="0.2">
      <c r="O59595" s="284"/>
      <c r="P59595" s="284"/>
    </row>
    <row r="59596" spans="15:16" x14ac:dyDescent="0.2">
      <c r="O59596" s="284"/>
      <c r="P59596" s="284"/>
    </row>
    <row r="59597" spans="15:16" x14ac:dyDescent="0.2">
      <c r="O59597" s="284"/>
      <c r="P59597" s="284"/>
    </row>
    <row r="59598" spans="15:16" x14ac:dyDescent="0.2">
      <c r="O59598" s="284"/>
      <c r="P59598" s="284"/>
    </row>
    <row r="59599" spans="15:16" x14ac:dyDescent="0.2">
      <c r="O59599" s="284"/>
      <c r="P59599" s="284"/>
    </row>
    <row r="59600" spans="15:16" x14ac:dyDescent="0.2">
      <c r="O59600" s="284"/>
      <c r="P59600" s="284"/>
    </row>
    <row r="59601" spans="15:16" x14ac:dyDescent="0.2">
      <c r="O59601" s="284"/>
      <c r="P59601" s="284"/>
    </row>
    <row r="59602" spans="15:16" x14ac:dyDescent="0.2">
      <c r="O59602" s="284"/>
      <c r="P59602" s="284"/>
    </row>
    <row r="59603" spans="15:16" x14ac:dyDescent="0.2">
      <c r="O59603" s="284"/>
      <c r="P59603" s="284"/>
    </row>
    <row r="59604" spans="15:16" x14ac:dyDescent="0.2">
      <c r="O59604" s="284"/>
      <c r="P59604" s="284"/>
    </row>
    <row r="59605" spans="15:16" x14ac:dyDescent="0.2">
      <c r="O59605" s="284"/>
      <c r="P59605" s="284"/>
    </row>
    <row r="59606" spans="15:16" x14ac:dyDescent="0.2">
      <c r="O59606" s="284"/>
      <c r="P59606" s="284"/>
    </row>
    <row r="59607" spans="15:16" x14ac:dyDescent="0.2">
      <c r="O59607" s="284"/>
      <c r="P59607" s="284"/>
    </row>
    <row r="59608" spans="15:16" x14ac:dyDescent="0.2">
      <c r="O59608" s="284"/>
      <c r="P59608" s="284"/>
    </row>
    <row r="59609" spans="15:16" x14ac:dyDescent="0.2">
      <c r="O59609" s="284"/>
      <c r="P59609" s="284"/>
    </row>
    <row r="59610" spans="15:16" x14ac:dyDescent="0.2">
      <c r="O59610" s="284"/>
      <c r="P59610" s="284"/>
    </row>
    <row r="59611" spans="15:16" x14ac:dyDescent="0.2">
      <c r="O59611" s="284"/>
      <c r="P59611" s="284"/>
    </row>
    <row r="59612" spans="15:16" x14ac:dyDescent="0.2">
      <c r="O59612" s="284"/>
      <c r="P59612" s="284"/>
    </row>
    <row r="59613" spans="15:16" x14ac:dyDescent="0.2">
      <c r="O59613" s="284"/>
      <c r="P59613" s="284"/>
    </row>
    <row r="59614" spans="15:16" x14ac:dyDescent="0.2">
      <c r="O59614" s="284"/>
      <c r="P59614" s="284"/>
    </row>
    <row r="59615" spans="15:16" x14ac:dyDescent="0.2">
      <c r="O59615" s="284"/>
      <c r="P59615" s="284"/>
    </row>
    <row r="59616" spans="15:16" x14ac:dyDescent="0.2">
      <c r="O59616" s="284"/>
      <c r="P59616" s="284"/>
    </row>
    <row r="59617" spans="15:16" x14ac:dyDescent="0.2">
      <c r="O59617" s="284"/>
      <c r="P59617" s="284"/>
    </row>
    <row r="59618" spans="15:16" x14ac:dyDescent="0.2">
      <c r="O59618" s="284"/>
      <c r="P59618" s="284"/>
    </row>
    <row r="59619" spans="15:16" x14ac:dyDescent="0.2">
      <c r="O59619" s="284"/>
      <c r="P59619" s="284"/>
    </row>
    <row r="59620" spans="15:16" x14ac:dyDescent="0.2">
      <c r="O59620" s="284"/>
      <c r="P59620" s="284"/>
    </row>
    <row r="59621" spans="15:16" x14ac:dyDescent="0.2">
      <c r="O59621" s="284"/>
      <c r="P59621" s="284"/>
    </row>
    <row r="59622" spans="15:16" x14ac:dyDescent="0.2">
      <c r="O59622" s="284"/>
      <c r="P59622" s="284"/>
    </row>
    <row r="59623" spans="15:16" x14ac:dyDescent="0.2">
      <c r="O59623" s="284"/>
      <c r="P59623" s="284"/>
    </row>
    <row r="59624" spans="15:16" x14ac:dyDescent="0.2">
      <c r="O59624" s="284"/>
      <c r="P59624" s="284"/>
    </row>
    <row r="59625" spans="15:16" x14ac:dyDescent="0.2">
      <c r="O59625" s="284"/>
      <c r="P59625" s="284"/>
    </row>
    <row r="59626" spans="15:16" x14ac:dyDescent="0.2">
      <c r="O59626" s="284"/>
      <c r="P59626" s="284"/>
    </row>
    <row r="59627" spans="15:16" x14ac:dyDescent="0.2">
      <c r="O59627" s="284"/>
      <c r="P59627" s="284"/>
    </row>
    <row r="59628" spans="15:16" x14ac:dyDescent="0.2">
      <c r="O59628" s="284"/>
      <c r="P59628" s="284"/>
    </row>
    <row r="59629" spans="15:16" x14ac:dyDescent="0.2">
      <c r="O59629" s="284"/>
      <c r="P59629" s="284"/>
    </row>
    <row r="59630" spans="15:16" x14ac:dyDescent="0.2">
      <c r="O59630" s="284"/>
      <c r="P59630" s="284"/>
    </row>
    <row r="59631" spans="15:16" x14ac:dyDescent="0.2">
      <c r="O59631" s="284"/>
      <c r="P59631" s="284"/>
    </row>
    <row r="59632" spans="15:16" x14ac:dyDescent="0.2">
      <c r="O59632" s="284"/>
      <c r="P59632" s="284"/>
    </row>
    <row r="59633" spans="15:16" x14ac:dyDescent="0.2">
      <c r="O59633" s="284"/>
      <c r="P59633" s="284"/>
    </row>
    <row r="59634" spans="15:16" x14ac:dyDescent="0.2">
      <c r="O59634" s="284"/>
      <c r="P59634" s="284"/>
    </row>
    <row r="59635" spans="15:16" x14ac:dyDescent="0.2">
      <c r="O59635" s="284"/>
      <c r="P59635" s="284"/>
    </row>
    <row r="59636" spans="15:16" x14ac:dyDescent="0.2">
      <c r="O59636" s="284"/>
      <c r="P59636" s="284"/>
    </row>
    <row r="59637" spans="15:16" x14ac:dyDescent="0.2">
      <c r="O59637" s="284"/>
      <c r="P59637" s="284"/>
    </row>
    <row r="59638" spans="15:16" x14ac:dyDescent="0.2">
      <c r="O59638" s="284"/>
      <c r="P59638" s="284"/>
    </row>
    <row r="59639" spans="15:16" x14ac:dyDescent="0.2">
      <c r="O59639" s="284"/>
      <c r="P59639" s="284"/>
    </row>
    <row r="59640" spans="15:16" x14ac:dyDescent="0.2">
      <c r="O59640" s="284"/>
      <c r="P59640" s="284"/>
    </row>
    <row r="59641" spans="15:16" x14ac:dyDescent="0.2">
      <c r="O59641" s="284"/>
      <c r="P59641" s="284"/>
    </row>
    <row r="59642" spans="15:16" x14ac:dyDescent="0.2">
      <c r="O59642" s="284"/>
      <c r="P59642" s="284"/>
    </row>
    <row r="59643" spans="15:16" x14ac:dyDescent="0.2">
      <c r="O59643" s="284"/>
      <c r="P59643" s="284"/>
    </row>
    <row r="59644" spans="15:16" x14ac:dyDescent="0.2">
      <c r="O59644" s="284"/>
      <c r="P59644" s="284"/>
    </row>
    <row r="59645" spans="15:16" x14ac:dyDescent="0.2">
      <c r="O59645" s="284"/>
      <c r="P59645" s="284"/>
    </row>
    <row r="59646" spans="15:16" x14ac:dyDescent="0.2">
      <c r="O59646" s="284"/>
      <c r="P59646" s="284"/>
    </row>
    <row r="59647" spans="15:16" x14ac:dyDescent="0.2">
      <c r="O59647" s="284"/>
      <c r="P59647" s="284"/>
    </row>
    <row r="59648" spans="15:16" x14ac:dyDescent="0.2">
      <c r="O59648" s="284"/>
      <c r="P59648" s="284"/>
    </row>
    <row r="59649" spans="15:16" x14ac:dyDescent="0.2">
      <c r="O59649" s="284"/>
      <c r="P59649" s="284"/>
    </row>
    <row r="59650" spans="15:16" x14ac:dyDescent="0.2">
      <c r="O59650" s="284"/>
      <c r="P59650" s="284"/>
    </row>
    <row r="59651" spans="15:16" x14ac:dyDescent="0.2">
      <c r="O59651" s="284"/>
      <c r="P59651" s="284"/>
    </row>
    <row r="59652" spans="15:16" x14ac:dyDescent="0.2">
      <c r="O59652" s="284"/>
      <c r="P59652" s="284"/>
    </row>
    <row r="59653" spans="15:16" x14ac:dyDescent="0.2">
      <c r="O59653" s="284"/>
      <c r="P59653" s="284"/>
    </row>
    <row r="59654" spans="15:16" x14ac:dyDescent="0.2">
      <c r="O59654" s="284"/>
      <c r="P59654" s="284"/>
    </row>
    <row r="59655" spans="15:16" x14ac:dyDescent="0.2">
      <c r="O59655" s="284"/>
      <c r="P59655" s="284"/>
    </row>
    <row r="59656" spans="15:16" x14ac:dyDescent="0.2">
      <c r="O59656" s="284"/>
      <c r="P59656" s="284"/>
    </row>
    <row r="59657" spans="15:16" x14ac:dyDescent="0.2">
      <c r="O59657" s="284"/>
      <c r="P59657" s="284"/>
    </row>
    <row r="59658" spans="15:16" x14ac:dyDescent="0.2">
      <c r="O59658" s="284"/>
      <c r="P59658" s="284"/>
    </row>
    <row r="59659" spans="15:16" x14ac:dyDescent="0.2">
      <c r="O59659" s="284"/>
      <c r="P59659" s="284"/>
    </row>
    <row r="59660" spans="15:16" x14ac:dyDescent="0.2">
      <c r="O59660" s="284"/>
      <c r="P59660" s="284"/>
    </row>
    <row r="59661" spans="15:16" x14ac:dyDescent="0.2">
      <c r="O59661" s="284"/>
      <c r="P59661" s="284"/>
    </row>
    <row r="59662" spans="15:16" x14ac:dyDescent="0.2">
      <c r="O59662" s="284"/>
      <c r="P59662" s="284"/>
    </row>
    <row r="59663" spans="15:16" x14ac:dyDescent="0.2">
      <c r="O59663" s="284"/>
      <c r="P59663" s="284"/>
    </row>
    <row r="59664" spans="15:16" x14ac:dyDescent="0.2">
      <c r="O59664" s="284"/>
      <c r="P59664" s="284"/>
    </row>
    <row r="59665" spans="15:16" x14ac:dyDescent="0.2">
      <c r="O59665" s="284"/>
      <c r="P59665" s="284"/>
    </row>
    <row r="59666" spans="15:16" x14ac:dyDescent="0.2">
      <c r="O59666" s="284"/>
      <c r="P59666" s="284"/>
    </row>
    <row r="59667" spans="15:16" x14ac:dyDescent="0.2">
      <c r="O59667" s="284"/>
      <c r="P59667" s="284"/>
    </row>
    <row r="59668" spans="15:16" x14ac:dyDescent="0.2">
      <c r="O59668" s="284"/>
      <c r="P59668" s="284"/>
    </row>
    <row r="59669" spans="15:16" x14ac:dyDescent="0.2">
      <c r="O59669" s="284"/>
      <c r="P59669" s="284"/>
    </row>
    <row r="59670" spans="15:16" x14ac:dyDescent="0.2">
      <c r="O59670" s="284"/>
      <c r="P59670" s="284"/>
    </row>
    <row r="59671" spans="15:16" x14ac:dyDescent="0.2">
      <c r="O59671" s="284"/>
      <c r="P59671" s="284"/>
    </row>
    <row r="59672" spans="15:16" x14ac:dyDescent="0.2">
      <c r="O59672" s="284"/>
      <c r="P59672" s="284"/>
    </row>
    <row r="59673" spans="15:16" x14ac:dyDescent="0.2">
      <c r="O59673" s="284"/>
      <c r="P59673" s="284"/>
    </row>
    <row r="59674" spans="15:16" x14ac:dyDescent="0.2">
      <c r="O59674" s="284"/>
      <c r="P59674" s="284"/>
    </row>
    <row r="59675" spans="15:16" x14ac:dyDescent="0.2">
      <c r="O59675" s="284"/>
      <c r="P59675" s="284"/>
    </row>
    <row r="59676" spans="15:16" x14ac:dyDescent="0.2">
      <c r="O59676" s="284"/>
      <c r="P59676" s="284"/>
    </row>
    <row r="59677" spans="15:16" x14ac:dyDescent="0.2">
      <c r="O59677" s="284"/>
      <c r="P59677" s="284"/>
    </row>
    <row r="59678" spans="15:16" x14ac:dyDescent="0.2">
      <c r="O59678" s="284"/>
      <c r="P59678" s="284"/>
    </row>
    <row r="59679" spans="15:16" x14ac:dyDescent="0.2">
      <c r="O59679" s="284"/>
      <c r="P59679" s="284"/>
    </row>
    <row r="59680" spans="15:16" x14ac:dyDescent="0.2">
      <c r="O59680" s="284"/>
      <c r="P59680" s="284"/>
    </row>
    <row r="59681" spans="15:16" x14ac:dyDescent="0.2">
      <c r="O59681" s="284"/>
      <c r="P59681" s="284"/>
    </row>
    <row r="59682" spans="15:16" x14ac:dyDescent="0.2">
      <c r="O59682" s="284"/>
      <c r="P59682" s="284"/>
    </row>
    <row r="59683" spans="15:16" x14ac:dyDescent="0.2">
      <c r="O59683" s="284"/>
      <c r="P59683" s="284"/>
    </row>
    <row r="59684" spans="15:16" x14ac:dyDescent="0.2">
      <c r="O59684" s="284"/>
      <c r="P59684" s="284"/>
    </row>
    <row r="59685" spans="15:16" x14ac:dyDescent="0.2">
      <c r="O59685" s="284"/>
      <c r="P59685" s="284"/>
    </row>
    <row r="59686" spans="15:16" x14ac:dyDescent="0.2">
      <c r="O59686" s="284"/>
      <c r="P59686" s="284"/>
    </row>
    <row r="59687" spans="15:16" x14ac:dyDescent="0.2">
      <c r="O59687" s="284"/>
      <c r="P59687" s="284"/>
    </row>
    <row r="59688" spans="15:16" x14ac:dyDescent="0.2">
      <c r="O59688" s="284"/>
      <c r="P59688" s="284"/>
    </row>
    <row r="59689" spans="15:16" x14ac:dyDescent="0.2">
      <c r="O59689" s="284"/>
      <c r="P59689" s="284"/>
    </row>
    <row r="59690" spans="15:16" x14ac:dyDescent="0.2">
      <c r="O59690" s="284"/>
      <c r="P59690" s="284"/>
    </row>
    <row r="59691" spans="15:16" x14ac:dyDescent="0.2">
      <c r="O59691" s="284"/>
      <c r="P59691" s="284"/>
    </row>
    <row r="59692" spans="15:16" x14ac:dyDescent="0.2">
      <c r="O59692" s="284"/>
      <c r="P59692" s="284"/>
    </row>
    <row r="59693" spans="15:16" x14ac:dyDescent="0.2">
      <c r="O59693" s="284"/>
      <c r="P59693" s="284"/>
    </row>
    <row r="59694" spans="15:16" x14ac:dyDescent="0.2">
      <c r="O59694" s="284"/>
      <c r="P59694" s="284"/>
    </row>
    <row r="59695" spans="15:16" x14ac:dyDescent="0.2">
      <c r="O59695" s="284"/>
      <c r="P59695" s="284"/>
    </row>
    <row r="59696" spans="15:16" x14ac:dyDescent="0.2">
      <c r="O59696" s="284"/>
      <c r="P59696" s="284"/>
    </row>
    <row r="59697" spans="15:16" x14ac:dyDescent="0.2">
      <c r="O59697" s="284"/>
      <c r="P59697" s="284"/>
    </row>
    <row r="59698" spans="15:16" x14ac:dyDescent="0.2">
      <c r="O59698" s="284"/>
      <c r="P59698" s="284"/>
    </row>
    <row r="59699" spans="15:16" x14ac:dyDescent="0.2">
      <c r="O59699" s="284"/>
      <c r="P59699" s="284"/>
    </row>
    <row r="59700" spans="15:16" x14ac:dyDescent="0.2">
      <c r="O59700" s="284"/>
      <c r="P59700" s="284"/>
    </row>
    <row r="59701" spans="15:16" x14ac:dyDescent="0.2">
      <c r="O59701" s="284"/>
      <c r="P59701" s="284"/>
    </row>
    <row r="59702" spans="15:16" x14ac:dyDescent="0.2">
      <c r="O59702" s="284"/>
      <c r="P59702" s="284"/>
    </row>
    <row r="59703" spans="15:16" x14ac:dyDescent="0.2">
      <c r="O59703" s="284"/>
      <c r="P59703" s="284"/>
    </row>
    <row r="59704" spans="15:16" x14ac:dyDescent="0.2">
      <c r="O59704" s="284"/>
      <c r="P59704" s="284"/>
    </row>
    <row r="59705" spans="15:16" x14ac:dyDescent="0.2">
      <c r="O59705" s="284"/>
      <c r="P59705" s="284"/>
    </row>
    <row r="59706" spans="15:16" x14ac:dyDescent="0.2">
      <c r="O59706" s="284"/>
      <c r="P59706" s="284"/>
    </row>
    <row r="59707" spans="15:16" x14ac:dyDescent="0.2">
      <c r="O59707" s="284"/>
      <c r="P59707" s="284"/>
    </row>
    <row r="59708" spans="15:16" x14ac:dyDescent="0.2">
      <c r="O59708" s="284"/>
      <c r="P59708" s="284"/>
    </row>
    <row r="59709" spans="15:16" x14ac:dyDescent="0.2">
      <c r="O59709" s="284"/>
      <c r="P59709" s="284"/>
    </row>
    <row r="59710" spans="15:16" x14ac:dyDescent="0.2">
      <c r="O59710" s="284"/>
      <c r="P59710" s="284"/>
    </row>
    <row r="59711" spans="15:16" x14ac:dyDescent="0.2">
      <c r="O59711" s="284"/>
      <c r="P59711" s="284"/>
    </row>
    <row r="59712" spans="15:16" x14ac:dyDescent="0.2">
      <c r="O59712" s="284"/>
      <c r="P59712" s="284"/>
    </row>
    <row r="59713" spans="15:16" x14ac:dyDescent="0.2">
      <c r="O59713" s="284"/>
      <c r="P59713" s="284"/>
    </row>
    <row r="59714" spans="15:16" x14ac:dyDescent="0.2">
      <c r="O59714" s="284"/>
      <c r="P59714" s="284"/>
    </row>
    <row r="59715" spans="15:16" x14ac:dyDescent="0.2">
      <c r="O59715" s="284"/>
      <c r="P59715" s="284"/>
    </row>
    <row r="59716" spans="15:16" x14ac:dyDescent="0.2">
      <c r="O59716" s="284"/>
      <c r="P59716" s="284"/>
    </row>
    <row r="59717" spans="15:16" x14ac:dyDescent="0.2">
      <c r="O59717" s="284"/>
      <c r="P59717" s="284"/>
    </row>
    <row r="59718" spans="15:16" x14ac:dyDescent="0.2">
      <c r="O59718" s="284"/>
      <c r="P59718" s="284"/>
    </row>
    <row r="59719" spans="15:16" x14ac:dyDescent="0.2">
      <c r="O59719" s="284"/>
      <c r="P59719" s="284"/>
    </row>
    <row r="59720" spans="15:16" x14ac:dyDescent="0.2">
      <c r="O59720" s="284"/>
      <c r="P59720" s="284"/>
    </row>
    <row r="59721" spans="15:16" x14ac:dyDescent="0.2">
      <c r="O59721" s="284"/>
      <c r="P59721" s="284"/>
    </row>
    <row r="59722" spans="15:16" x14ac:dyDescent="0.2">
      <c r="O59722" s="284"/>
      <c r="P59722" s="284"/>
    </row>
    <row r="59723" spans="15:16" x14ac:dyDescent="0.2">
      <c r="O59723" s="284"/>
      <c r="P59723" s="284"/>
    </row>
    <row r="59724" spans="15:16" x14ac:dyDescent="0.2">
      <c r="O59724" s="284"/>
      <c r="P59724" s="284"/>
    </row>
    <row r="59725" spans="15:16" x14ac:dyDescent="0.2">
      <c r="O59725" s="284"/>
      <c r="P59725" s="284"/>
    </row>
    <row r="59726" spans="15:16" x14ac:dyDescent="0.2">
      <c r="O59726" s="284"/>
      <c r="P59726" s="284"/>
    </row>
    <row r="59727" spans="15:16" x14ac:dyDescent="0.2">
      <c r="O59727" s="284"/>
      <c r="P59727" s="284"/>
    </row>
    <row r="59728" spans="15:16" x14ac:dyDescent="0.2">
      <c r="O59728" s="284"/>
      <c r="P59728" s="284"/>
    </row>
    <row r="59729" spans="15:16" x14ac:dyDescent="0.2">
      <c r="O59729" s="284"/>
      <c r="P59729" s="284"/>
    </row>
    <row r="59730" spans="15:16" x14ac:dyDescent="0.2">
      <c r="O59730" s="284"/>
      <c r="P59730" s="284"/>
    </row>
    <row r="59731" spans="15:16" x14ac:dyDescent="0.2">
      <c r="O59731" s="284"/>
      <c r="P59731" s="284"/>
    </row>
    <row r="59732" spans="15:16" x14ac:dyDescent="0.2">
      <c r="O59732" s="284"/>
      <c r="P59732" s="284"/>
    </row>
    <row r="59733" spans="15:16" x14ac:dyDescent="0.2">
      <c r="O59733" s="284"/>
      <c r="P59733" s="284"/>
    </row>
    <row r="59734" spans="15:16" x14ac:dyDescent="0.2">
      <c r="O59734" s="284"/>
      <c r="P59734" s="284"/>
    </row>
    <row r="59735" spans="15:16" x14ac:dyDescent="0.2">
      <c r="O59735" s="284"/>
      <c r="P59735" s="284"/>
    </row>
    <row r="59736" spans="15:16" x14ac:dyDescent="0.2">
      <c r="O59736" s="284"/>
      <c r="P59736" s="284"/>
    </row>
    <row r="59737" spans="15:16" x14ac:dyDescent="0.2">
      <c r="O59737" s="284"/>
      <c r="P59737" s="284"/>
    </row>
    <row r="59738" spans="15:16" x14ac:dyDescent="0.2">
      <c r="O59738" s="284"/>
      <c r="P59738" s="284"/>
    </row>
    <row r="59739" spans="15:16" x14ac:dyDescent="0.2">
      <c r="O59739" s="284"/>
      <c r="P59739" s="284"/>
    </row>
    <row r="59740" spans="15:16" x14ac:dyDescent="0.2">
      <c r="O59740" s="284"/>
      <c r="P59740" s="284"/>
    </row>
    <row r="59741" spans="15:16" x14ac:dyDescent="0.2">
      <c r="O59741" s="284"/>
      <c r="P59741" s="284"/>
    </row>
    <row r="59742" spans="15:16" x14ac:dyDescent="0.2">
      <c r="O59742" s="284"/>
      <c r="P59742" s="284"/>
    </row>
    <row r="59743" spans="15:16" x14ac:dyDescent="0.2">
      <c r="O59743" s="284"/>
      <c r="P59743" s="284"/>
    </row>
    <row r="59744" spans="15:16" x14ac:dyDescent="0.2">
      <c r="O59744" s="284"/>
      <c r="P59744" s="284"/>
    </row>
    <row r="59745" spans="15:16" x14ac:dyDescent="0.2">
      <c r="O59745" s="284"/>
      <c r="P59745" s="284"/>
    </row>
    <row r="59746" spans="15:16" x14ac:dyDescent="0.2">
      <c r="O59746" s="284"/>
      <c r="P59746" s="284"/>
    </row>
    <row r="59747" spans="15:16" x14ac:dyDescent="0.2">
      <c r="O59747" s="284"/>
      <c r="P59747" s="284"/>
    </row>
    <row r="59748" spans="15:16" x14ac:dyDescent="0.2">
      <c r="O59748" s="284"/>
      <c r="P59748" s="284"/>
    </row>
    <row r="59749" spans="15:16" x14ac:dyDescent="0.2">
      <c r="O59749" s="284"/>
      <c r="P59749" s="284"/>
    </row>
    <row r="59750" spans="15:16" x14ac:dyDescent="0.2">
      <c r="O59750" s="284"/>
      <c r="P59750" s="284"/>
    </row>
    <row r="59751" spans="15:16" x14ac:dyDescent="0.2">
      <c r="O59751" s="284"/>
      <c r="P59751" s="284"/>
    </row>
    <row r="59752" spans="15:16" x14ac:dyDescent="0.2">
      <c r="O59752" s="284"/>
      <c r="P59752" s="284"/>
    </row>
    <row r="59753" spans="15:16" x14ac:dyDescent="0.2">
      <c r="O59753" s="284"/>
      <c r="P59753" s="284"/>
    </row>
    <row r="59754" spans="15:16" x14ac:dyDescent="0.2">
      <c r="O59754" s="284"/>
      <c r="P59754" s="284"/>
    </row>
    <row r="59755" spans="15:16" x14ac:dyDescent="0.2">
      <c r="O59755" s="284"/>
      <c r="P59755" s="284"/>
    </row>
    <row r="59756" spans="15:16" x14ac:dyDescent="0.2">
      <c r="O59756" s="284"/>
      <c r="P59756" s="284"/>
    </row>
    <row r="59757" spans="15:16" x14ac:dyDescent="0.2">
      <c r="O59757" s="284"/>
      <c r="P59757" s="284"/>
    </row>
    <row r="59758" spans="15:16" x14ac:dyDescent="0.2">
      <c r="O59758" s="284"/>
      <c r="P59758" s="284"/>
    </row>
    <row r="59759" spans="15:16" x14ac:dyDescent="0.2">
      <c r="O59759" s="284"/>
      <c r="P59759" s="284"/>
    </row>
    <row r="59760" spans="15:16" x14ac:dyDescent="0.2">
      <c r="O59760" s="284"/>
      <c r="P59760" s="284"/>
    </row>
    <row r="59761" spans="15:16" x14ac:dyDescent="0.2">
      <c r="O59761" s="284"/>
      <c r="P59761" s="284"/>
    </row>
    <row r="59762" spans="15:16" x14ac:dyDescent="0.2">
      <c r="O59762" s="284"/>
      <c r="P59762" s="284"/>
    </row>
    <row r="59763" spans="15:16" x14ac:dyDescent="0.2">
      <c r="O59763" s="284"/>
      <c r="P59763" s="284"/>
    </row>
    <row r="59764" spans="15:16" x14ac:dyDescent="0.2">
      <c r="O59764" s="284"/>
      <c r="P59764" s="284"/>
    </row>
    <row r="59765" spans="15:16" x14ac:dyDescent="0.2">
      <c r="O59765" s="284"/>
      <c r="P59765" s="284"/>
    </row>
    <row r="59766" spans="15:16" x14ac:dyDescent="0.2">
      <c r="O59766" s="284"/>
      <c r="P59766" s="284"/>
    </row>
    <row r="59767" spans="15:16" x14ac:dyDescent="0.2">
      <c r="O59767" s="284"/>
      <c r="P59767" s="284"/>
    </row>
    <row r="59768" spans="15:16" x14ac:dyDescent="0.2">
      <c r="O59768" s="284"/>
      <c r="P59768" s="284"/>
    </row>
    <row r="59769" spans="15:16" x14ac:dyDescent="0.2">
      <c r="O59769" s="284"/>
      <c r="P59769" s="284"/>
    </row>
    <row r="59770" spans="15:16" x14ac:dyDescent="0.2">
      <c r="O59770" s="284"/>
      <c r="P59770" s="284"/>
    </row>
    <row r="59771" spans="15:16" x14ac:dyDescent="0.2">
      <c r="O59771" s="284"/>
      <c r="P59771" s="284"/>
    </row>
    <row r="59772" spans="15:16" x14ac:dyDescent="0.2">
      <c r="O59772" s="284"/>
      <c r="P59772" s="284"/>
    </row>
    <row r="59773" spans="15:16" x14ac:dyDescent="0.2">
      <c r="O59773" s="284"/>
      <c r="P59773" s="284"/>
    </row>
    <row r="59774" spans="15:16" x14ac:dyDescent="0.2">
      <c r="O59774" s="284"/>
      <c r="P59774" s="284"/>
    </row>
    <row r="59775" spans="15:16" x14ac:dyDescent="0.2">
      <c r="O59775" s="284"/>
      <c r="P59775" s="284"/>
    </row>
    <row r="59776" spans="15:16" x14ac:dyDescent="0.2">
      <c r="O59776" s="284"/>
      <c r="P59776" s="284"/>
    </row>
    <row r="59777" spans="15:16" x14ac:dyDescent="0.2">
      <c r="O59777" s="284"/>
      <c r="P59777" s="284"/>
    </row>
    <row r="59778" spans="15:16" x14ac:dyDescent="0.2">
      <c r="O59778" s="284"/>
      <c r="P59778" s="284"/>
    </row>
    <row r="59779" spans="15:16" x14ac:dyDescent="0.2">
      <c r="O59779" s="284"/>
      <c r="P59779" s="284"/>
    </row>
    <row r="59780" spans="15:16" x14ac:dyDescent="0.2">
      <c r="O59780" s="284"/>
      <c r="P59780" s="284"/>
    </row>
    <row r="59781" spans="15:16" x14ac:dyDescent="0.2">
      <c r="O59781" s="284"/>
      <c r="P59781" s="284"/>
    </row>
    <row r="59782" spans="15:16" x14ac:dyDescent="0.2">
      <c r="O59782" s="284"/>
      <c r="P59782" s="284"/>
    </row>
    <row r="59783" spans="15:16" x14ac:dyDescent="0.2">
      <c r="O59783" s="284"/>
      <c r="P59783" s="284"/>
    </row>
    <row r="59784" spans="15:16" x14ac:dyDescent="0.2">
      <c r="O59784" s="284"/>
      <c r="P59784" s="284"/>
    </row>
    <row r="59785" spans="15:16" x14ac:dyDescent="0.2">
      <c r="O59785" s="284"/>
      <c r="P59785" s="284"/>
    </row>
    <row r="59786" spans="15:16" x14ac:dyDescent="0.2">
      <c r="O59786" s="284"/>
      <c r="P59786" s="284"/>
    </row>
    <row r="59787" spans="15:16" x14ac:dyDescent="0.2">
      <c r="O59787" s="284"/>
      <c r="P59787" s="284"/>
    </row>
    <row r="59788" spans="15:16" x14ac:dyDescent="0.2">
      <c r="O59788" s="284"/>
      <c r="P59788" s="284"/>
    </row>
    <row r="59789" spans="15:16" x14ac:dyDescent="0.2">
      <c r="O59789" s="284"/>
      <c r="P59789" s="284"/>
    </row>
    <row r="59790" spans="15:16" x14ac:dyDescent="0.2">
      <c r="O59790" s="284"/>
      <c r="P59790" s="284"/>
    </row>
    <row r="59791" spans="15:16" x14ac:dyDescent="0.2">
      <c r="O59791" s="284"/>
      <c r="P59791" s="284"/>
    </row>
    <row r="59792" spans="15:16" x14ac:dyDescent="0.2">
      <c r="O59792" s="284"/>
      <c r="P59792" s="284"/>
    </row>
    <row r="59793" spans="15:16" x14ac:dyDescent="0.2">
      <c r="O59793" s="284"/>
      <c r="P59793" s="284"/>
    </row>
    <row r="59794" spans="15:16" x14ac:dyDescent="0.2">
      <c r="O59794" s="284"/>
      <c r="P59794" s="284"/>
    </row>
    <row r="59795" spans="15:16" x14ac:dyDescent="0.2">
      <c r="O59795" s="284"/>
      <c r="P59795" s="284"/>
    </row>
    <row r="59796" spans="15:16" x14ac:dyDescent="0.2">
      <c r="O59796" s="284"/>
      <c r="P59796" s="284"/>
    </row>
    <row r="59797" spans="15:16" x14ac:dyDescent="0.2">
      <c r="O59797" s="284"/>
      <c r="P59797" s="284"/>
    </row>
    <row r="59798" spans="15:16" x14ac:dyDescent="0.2">
      <c r="O59798" s="284"/>
      <c r="P59798" s="284"/>
    </row>
    <row r="59799" spans="15:16" x14ac:dyDescent="0.2">
      <c r="O59799" s="284"/>
      <c r="P59799" s="284"/>
    </row>
    <row r="59800" spans="15:16" x14ac:dyDescent="0.2">
      <c r="O59800" s="284"/>
      <c r="P59800" s="284"/>
    </row>
    <row r="59801" spans="15:16" x14ac:dyDescent="0.2">
      <c r="O59801" s="284"/>
      <c r="P59801" s="284"/>
    </row>
    <row r="59802" spans="15:16" x14ac:dyDescent="0.2">
      <c r="O59802" s="284"/>
      <c r="P59802" s="284"/>
    </row>
    <row r="59803" spans="15:16" x14ac:dyDescent="0.2">
      <c r="O59803" s="284"/>
      <c r="P59803" s="284"/>
    </row>
    <row r="59804" spans="15:16" x14ac:dyDescent="0.2">
      <c r="O59804" s="284"/>
      <c r="P59804" s="284"/>
    </row>
    <row r="59805" spans="15:16" x14ac:dyDescent="0.2">
      <c r="O59805" s="284"/>
      <c r="P59805" s="284"/>
    </row>
    <row r="59806" spans="15:16" x14ac:dyDescent="0.2">
      <c r="O59806" s="284"/>
      <c r="P59806" s="284"/>
    </row>
    <row r="59807" spans="15:16" x14ac:dyDescent="0.2">
      <c r="O59807" s="284"/>
      <c r="P59807" s="284"/>
    </row>
    <row r="59808" spans="15:16" x14ac:dyDescent="0.2">
      <c r="O59808" s="284"/>
      <c r="P59808" s="284"/>
    </row>
    <row r="59809" spans="15:16" x14ac:dyDescent="0.2">
      <c r="O59809" s="284"/>
      <c r="P59809" s="284"/>
    </row>
    <row r="59810" spans="15:16" x14ac:dyDescent="0.2">
      <c r="O59810" s="284"/>
      <c r="P59810" s="284"/>
    </row>
    <row r="59811" spans="15:16" x14ac:dyDescent="0.2">
      <c r="O59811" s="284"/>
      <c r="P59811" s="284"/>
    </row>
    <row r="59812" spans="15:16" x14ac:dyDescent="0.2">
      <c r="O59812" s="284"/>
      <c r="P59812" s="284"/>
    </row>
    <row r="59813" spans="15:16" x14ac:dyDescent="0.2">
      <c r="O59813" s="284"/>
      <c r="P59813" s="284"/>
    </row>
    <row r="59814" spans="15:16" x14ac:dyDescent="0.2">
      <c r="O59814" s="284"/>
      <c r="P59814" s="284"/>
    </row>
    <row r="59815" spans="15:16" x14ac:dyDescent="0.2">
      <c r="O59815" s="284"/>
      <c r="P59815" s="284"/>
    </row>
    <row r="59816" spans="15:16" x14ac:dyDescent="0.2">
      <c r="O59816" s="284"/>
      <c r="P59816" s="284"/>
    </row>
    <row r="59817" spans="15:16" x14ac:dyDescent="0.2">
      <c r="O59817" s="284"/>
      <c r="P59817" s="284"/>
    </row>
    <row r="59818" spans="15:16" x14ac:dyDescent="0.2">
      <c r="O59818" s="284"/>
      <c r="P59818" s="284"/>
    </row>
    <row r="59819" spans="15:16" x14ac:dyDescent="0.2">
      <c r="O59819" s="284"/>
      <c r="P59819" s="284"/>
    </row>
    <row r="59820" spans="15:16" x14ac:dyDescent="0.2">
      <c r="O59820" s="284"/>
      <c r="P59820" s="284"/>
    </row>
    <row r="59821" spans="15:16" x14ac:dyDescent="0.2">
      <c r="O59821" s="284"/>
      <c r="P59821" s="284"/>
    </row>
    <row r="59822" spans="15:16" x14ac:dyDescent="0.2">
      <c r="O59822" s="284"/>
      <c r="P59822" s="284"/>
    </row>
    <row r="59823" spans="15:16" x14ac:dyDescent="0.2">
      <c r="O59823" s="284"/>
      <c r="P59823" s="284"/>
    </row>
    <row r="59824" spans="15:16" x14ac:dyDescent="0.2">
      <c r="O59824" s="284"/>
      <c r="P59824" s="284"/>
    </row>
    <row r="59825" spans="15:16" x14ac:dyDescent="0.2">
      <c r="O59825" s="284"/>
      <c r="P59825" s="284"/>
    </row>
    <row r="59826" spans="15:16" x14ac:dyDescent="0.2">
      <c r="O59826" s="284"/>
      <c r="P59826" s="284"/>
    </row>
    <row r="59827" spans="15:16" x14ac:dyDescent="0.2">
      <c r="O59827" s="284"/>
      <c r="P59827" s="284"/>
    </row>
    <row r="59828" spans="15:16" x14ac:dyDescent="0.2">
      <c r="O59828" s="284"/>
      <c r="P59828" s="284"/>
    </row>
    <row r="59829" spans="15:16" x14ac:dyDescent="0.2">
      <c r="O59829" s="284"/>
      <c r="P59829" s="284"/>
    </row>
    <row r="59830" spans="15:16" x14ac:dyDescent="0.2">
      <c r="O59830" s="284"/>
      <c r="P59830" s="284"/>
    </row>
    <row r="59831" spans="15:16" x14ac:dyDescent="0.2">
      <c r="O59831" s="284"/>
      <c r="P59831" s="284"/>
    </row>
    <row r="59832" spans="15:16" x14ac:dyDescent="0.2">
      <c r="O59832" s="284"/>
      <c r="P59832" s="284"/>
    </row>
    <row r="59833" spans="15:16" x14ac:dyDescent="0.2">
      <c r="O59833" s="284"/>
      <c r="P59833" s="284"/>
    </row>
    <row r="59834" spans="15:16" x14ac:dyDescent="0.2">
      <c r="O59834" s="284"/>
      <c r="P59834" s="284"/>
    </row>
    <row r="59835" spans="15:16" x14ac:dyDescent="0.2">
      <c r="O59835" s="284"/>
      <c r="P59835" s="284"/>
    </row>
    <row r="59836" spans="15:16" x14ac:dyDescent="0.2">
      <c r="O59836" s="284"/>
      <c r="P59836" s="284"/>
    </row>
    <row r="59837" spans="15:16" x14ac:dyDescent="0.2">
      <c r="O59837" s="284"/>
      <c r="P59837" s="284"/>
    </row>
    <row r="59838" spans="15:16" x14ac:dyDescent="0.2">
      <c r="O59838" s="284"/>
      <c r="P59838" s="284"/>
    </row>
    <row r="59839" spans="15:16" x14ac:dyDescent="0.2">
      <c r="O59839" s="284"/>
      <c r="P59839" s="284"/>
    </row>
    <row r="59840" spans="15:16" x14ac:dyDescent="0.2">
      <c r="O59840" s="284"/>
      <c r="P59840" s="284"/>
    </row>
    <row r="59841" spans="15:16" x14ac:dyDescent="0.2">
      <c r="O59841" s="284"/>
      <c r="P59841" s="284"/>
    </row>
    <row r="59842" spans="15:16" x14ac:dyDescent="0.2">
      <c r="O59842" s="284"/>
      <c r="P59842" s="284"/>
    </row>
    <row r="59843" spans="15:16" x14ac:dyDescent="0.2">
      <c r="O59843" s="284"/>
      <c r="P59843" s="284"/>
    </row>
    <row r="59844" spans="15:16" x14ac:dyDescent="0.2">
      <c r="O59844" s="284"/>
      <c r="P59844" s="284"/>
    </row>
    <row r="59845" spans="15:16" x14ac:dyDescent="0.2">
      <c r="O59845" s="284"/>
      <c r="P59845" s="284"/>
    </row>
    <row r="59846" spans="15:16" x14ac:dyDescent="0.2">
      <c r="O59846" s="284"/>
      <c r="P59846" s="284"/>
    </row>
    <row r="59847" spans="15:16" x14ac:dyDescent="0.2">
      <c r="O59847" s="284"/>
      <c r="P59847" s="284"/>
    </row>
    <row r="59848" spans="15:16" x14ac:dyDescent="0.2">
      <c r="O59848" s="284"/>
      <c r="P59848" s="284"/>
    </row>
    <row r="59849" spans="15:16" x14ac:dyDescent="0.2">
      <c r="O59849" s="284"/>
      <c r="P59849" s="284"/>
    </row>
    <row r="59850" spans="15:16" x14ac:dyDescent="0.2">
      <c r="O59850" s="284"/>
      <c r="P59850" s="284"/>
    </row>
    <row r="59851" spans="15:16" x14ac:dyDescent="0.2">
      <c r="O59851" s="284"/>
      <c r="P59851" s="284"/>
    </row>
    <row r="59852" spans="15:16" x14ac:dyDescent="0.2">
      <c r="O59852" s="284"/>
      <c r="P59852" s="284"/>
    </row>
    <row r="59853" spans="15:16" x14ac:dyDescent="0.2">
      <c r="O59853" s="284"/>
      <c r="P59853" s="284"/>
    </row>
    <row r="59854" spans="15:16" x14ac:dyDescent="0.2">
      <c r="O59854" s="284"/>
      <c r="P59854" s="284"/>
    </row>
    <row r="59855" spans="15:16" x14ac:dyDescent="0.2">
      <c r="O59855" s="284"/>
      <c r="P59855" s="284"/>
    </row>
    <row r="59856" spans="15:16" x14ac:dyDescent="0.2">
      <c r="O59856" s="284"/>
      <c r="P59856" s="284"/>
    </row>
    <row r="59857" spans="15:16" x14ac:dyDescent="0.2">
      <c r="O59857" s="284"/>
      <c r="P59857" s="284"/>
    </row>
    <row r="59858" spans="15:16" x14ac:dyDescent="0.2">
      <c r="O59858" s="284"/>
      <c r="P59858" s="284"/>
    </row>
    <row r="59859" spans="15:16" x14ac:dyDescent="0.2">
      <c r="O59859" s="284"/>
      <c r="P59859" s="284"/>
    </row>
    <row r="59860" spans="15:16" x14ac:dyDescent="0.2">
      <c r="O59860" s="284"/>
      <c r="P59860" s="284"/>
    </row>
    <row r="59861" spans="15:16" x14ac:dyDescent="0.2">
      <c r="O59861" s="284"/>
      <c r="P59861" s="284"/>
    </row>
    <row r="59862" spans="15:16" x14ac:dyDescent="0.2">
      <c r="O59862" s="284"/>
      <c r="P59862" s="284"/>
    </row>
    <row r="59863" spans="15:16" x14ac:dyDescent="0.2">
      <c r="O59863" s="284"/>
      <c r="P59863" s="284"/>
    </row>
    <row r="59864" spans="15:16" x14ac:dyDescent="0.2">
      <c r="O59864" s="284"/>
      <c r="P59864" s="284"/>
    </row>
    <row r="59865" spans="15:16" x14ac:dyDescent="0.2">
      <c r="O59865" s="284"/>
      <c r="P59865" s="284"/>
    </row>
    <row r="59866" spans="15:16" x14ac:dyDescent="0.2">
      <c r="O59866" s="284"/>
      <c r="P59866" s="284"/>
    </row>
    <row r="59867" spans="15:16" x14ac:dyDescent="0.2">
      <c r="O59867" s="284"/>
      <c r="P59867" s="284"/>
    </row>
    <row r="59868" spans="15:16" x14ac:dyDescent="0.2">
      <c r="O59868" s="284"/>
      <c r="P59868" s="284"/>
    </row>
    <row r="59869" spans="15:16" x14ac:dyDescent="0.2">
      <c r="O59869" s="284"/>
      <c r="P59869" s="284"/>
    </row>
    <row r="59870" spans="15:16" x14ac:dyDescent="0.2">
      <c r="O59870" s="284"/>
      <c r="P59870" s="284"/>
    </row>
    <row r="59871" spans="15:16" x14ac:dyDescent="0.2">
      <c r="O59871" s="284"/>
      <c r="P59871" s="284"/>
    </row>
    <row r="59872" spans="15:16" x14ac:dyDescent="0.2">
      <c r="O59872" s="284"/>
      <c r="P59872" s="284"/>
    </row>
    <row r="59873" spans="15:16" x14ac:dyDescent="0.2">
      <c r="O59873" s="284"/>
      <c r="P59873" s="284"/>
    </row>
    <row r="59874" spans="15:16" x14ac:dyDescent="0.2">
      <c r="O59874" s="284"/>
      <c r="P59874" s="284"/>
    </row>
    <row r="59875" spans="15:16" x14ac:dyDescent="0.2">
      <c r="O59875" s="284"/>
      <c r="P59875" s="284"/>
    </row>
    <row r="59876" spans="15:16" x14ac:dyDescent="0.2">
      <c r="O59876" s="284"/>
      <c r="P59876" s="284"/>
    </row>
    <row r="59877" spans="15:16" x14ac:dyDescent="0.2">
      <c r="O59877" s="284"/>
      <c r="P59877" s="284"/>
    </row>
    <row r="59878" spans="15:16" x14ac:dyDescent="0.2">
      <c r="O59878" s="284"/>
      <c r="P59878" s="284"/>
    </row>
    <row r="59879" spans="15:16" x14ac:dyDescent="0.2">
      <c r="O59879" s="284"/>
      <c r="P59879" s="284"/>
    </row>
    <row r="59880" spans="15:16" x14ac:dyDescent="0.2">
      <c r="O59880" s="284"/>
      <c r="P59880" s="284"/>
    </row>
    <row r="59881" spans="15:16" x14ac:dyDescent="0.2">
      <c r="O59881" s="284"/>
      <c r="P59881" s="284"/>
    </row>
    <row r="59882" spans="15:16" x14ac:dyDescent="0.2">
      <c r="O59882" s="284"/>
      <c r="P59882" s="284"/>
    </row>
    <row r="59883" spans="15:16" x14ac:dyDescent="0.2">
      <c r="O59883" s="284"/>
      <c r="P59883" s="284"/>
    </row>
    <row r="59884" spans="15:16" x14ac:dyDescent="0.2">
      <c r="O59884" s="284"/>
      <c r="P59884" s="284"/>
    </row>
    <row r="59885" spans="15:16" x14ac:dyDescent="0.2">
      <c r="O59885" s="284"/>
      <c r="P59885" s="284"/>
    </row>
    <row r="59886" spans="15:16" x14ac:dyDescent="0.2">
      <c r="O59886" s="284"/>
      <c r="P59886" s="284"/>
    </row>
    <row r="59887" spans="15:16" x14ac:dyDescent="0.2">
      <c r="O59887" s="284"/>
      <c r="P59887" s="284"/>
    </row>
    <row r="59888" spans="15:16" x14ac:dyDescent="0.2">
      <c r="O59888" s="284"/>
      <c r="P59888" s="284"/>
    </row>
    <row r="59889" spans="15:16" x14ac:dyDescent="0.2">
      <c r="O59889" s="284"/>
      <c r="P59889" s="284"/>
    </row>
    <row r="59890" spans="15:16" x14ac:dyDescent="0.2">
      <c r="O59890" s="284"/>
      <c r="P59890" s="284"/>
    </row>
    <row r="59891" spans="15:16" x14ac:dyDescent="0.2">
      <c r="O59891" s="284"/>
      <c r="P59891" s="284"/>
    </row>
    <row r="59892" spans="15:16" x14ac:dyDescent="0.2">
      <c r="O59892" s="284"/>
      <c r="P59892" s="284"/>
    </row>
    <row r="59893" spans="15:16" x14ac:dyDescent="0.2">
      <c r="O59893" s="284"/>
      <c r="P59893" s="284"/>
    </row>
    <row r="59894" spans="15:16" x14ac:dyDescent="0.2">
      <c r="O59894" s="284"/>
      <c r="P59894" s="284"/>
    </row>
    <row r="59895" spans="15:16" x14ac:dyDescent="0.2">
      <c r="O59895" s="284"/>
      <c r="P59895" s="284"/>
    </row>
    <row r="59896" spans="15:16" x14ac:dyDescent="0.2">
      <c r="O59896" s="284"/>
      <c r="P59896" s="284"/>
    </row>
    <row r="59897" spans="15:16" x14ac:dyDescent="0.2">
      <c r="O59897" s="284"/>
      <c r="P59897" s="284"/>
    </row>
    <row r="59898" spans="15:16" x14ac:dyDescent="0.2">
      <c r="O59898" s="284"/>
      <c r="P59898" s="284"/>
    </row>
    <row r="59899" spans="15:16" x14ac:dyDescent="0.2">
      <c r="O59899" s="284"/>
      <c r="P59899" s="284"/>
    </row>
    <row r="59900" spans="15:16" x14ac:dyDescent="0.2">
      <c r="O59900" s="284"/>
      <c r="P59900" s="284"/>
    </row>
    <row r="59901" spans="15:16" x14ac:dyDescent="0.2">
      <c r="O59901" s="284"/>
      <c r="P59901" s="284"/>
    </row>
    <row r="59902" spans="15:16" x14ac:dyDescent="0.2">
      <c r="O59902" s="284"/>
      <c r="P59902" s="284"/>
    </row>
    <row r="59903" spans="15:16" x14ac:dyDescent="0.2">
      <c r="O59903" s="284"/>
      <c r="P59903" s="284"/>
    </row>
    <row r="59904" spans="15:16" x14ac:dyDescent="0.2">
      <c r="O59904" s="284"/>
      <c r="P59904" s="284"/>
    </row>
    <row r="59905" spans="15:16" x14ac:dyDescent="0.2">
      <c r="O59905" s="284"/>
      <c r="P59905" s="284"/>
    </row>
    <row r="59906" spans="15:16" x14ac:dyDescent="0.2">
      <c r="O59906" s="284"/>
      <c r="P59906" s="284"/>
    </row>
    <row r="59907" spans="15:16" x14ac:dyDescent="0.2">
      <c r="O59907" s="284"/>
      <c r="P59907" s="284"/>
    </row>
    <row r="59908" spans="15:16" x14ac:dyDescent="0.2">
      <c r="O59908" s="284"/>
      <c r="P59908" s="284"/>
    </row>
    <row r="59909" spans="15:16" x14ac:dyDescent="0.2">
      <c r="O59909" s="284"/>
      <c r="P59909" s="284"/>
    </row>
    <row r="59910" spans="15:16" x14ac:dyDescent="0.2">
      <c r="O59910" s="284"/>
      <c r="P59910" s="284"/>
    </row>
    <row r="59911" spans="15:16" x14ac:dyDescent="0.2">
      <c r="O59911" s="284"/>
      <c r="P59911" s="284"/>
    </row>
    <row r="59912" spans="15:16" x14ac:dyDescent="0.2">
      <c r="O59912" s="284"/>
      <c r="P59912" s="284"/>
    </row>
    <row r="59913" spans="15:16" x14ac:dyDescent="0.2">
      <c r="O59913" s="284"/>
      <c r="P59913" s="284"/>
    </row>
    <row r="59914" spans="15:16" x14ac:dyDescent="0.2">
      <c r="O59914" s="284"/>
      <c r="P59914" s="284"/>
    </row>
    <row r="59915" spans="15:16" x14ac:dyDescent="0.2">
      <c r="O59915" s="284"/>
      <c r="P59915" s="284"/>
    </row>
    <row r="59916" spans="15:16" x14ac:dyDescent="0.2">
      <c r="O59916" s="284"/>
      <c r="P59916" s="284"/>
    </row>
    <row r="59917" spans="15:16" x14ac:dyDescent="0.2">
      <c r="O59917" s="284"/>
      <c r="P59917" s="284"/>
    </row>
    <row r="59918" spans="15:16" x14ac:dyDescent="0.2">
      <c r="O59918" s="284"/>
      <c r="P59918" s="284"/>
    </row>
    <row r="59919" spans="15:16" x14ac:dyDescent="0.2">
      <c r="O59919" s="284"/>
      <c r="P59919" s="284"/>
    </row>
    <row r="59920" spans="15:16" x14ac:dyDescent="0.2">
      <c r="O59920" s="284"/>
      <c r="P59920" s="284"/>
    </row>
    <row r="59921" spans="15:16" x14ac:dyDescent="0.2">
      <c r="O59921" s="284"/>
      <c r="P59921" s="284"/>
    </row>
    <row r="59922" spans="15:16" x14ac:dyDescent="0.2">
      <c r="O59922" s="284"/>
      <c r="P59922" s="284"/>
    </row>
    <row r="59923" spans="15:16" x14ac:dyDescent="0.2">
      <c r="O59923" s="284"/>
      <c r="P59923" s="284"/>
    </row>
    <row r="59924" spans="15:16" x14ac:dyDescent="0.2">
      <c r="O59924" s="284"/>
      <c r="P59924" s="284"/>
    </row>
    <row r="59925" spans="15:16" x14ac:dyDescent="0.2">
      <c r="O59925" s="284"/>
      <c r="P59925" s="284"/>
    </row>
    <row r="59926" spans="15:16" x14ac:dyDescent="0.2">
      <c r="O59926" s="284"/>
      <c r="P59926" s="284"/>
    </row>
    <row r="59927" spans="15:16" x14ac:dyDescent="0.2">
      <c r="O59927" s="284"/>
      <c r="P59927" s="284"/>
    </row>
    <row r="59928" spans="15:16" x14ac:dyDescent="0.2">
      <c r="O59928" s="284"/>
      <c r="P59928" s="284"/>
    </row>
    <row r="59929" spans="15:16" x14ac:dyDescent="0.2">
      <c r="O59929" s="284"/>
      <c r="P59929" s="284"/>
    </row>
    <row r="59930" spans="15:16" x14ac:dyDescent="0.2">
      <c r="O59930" s="284"/>
      <c r="P59930" s="284"/>
    </row>
    <row r="59931" spans="15:16" x14ac:dyDescent="0.2">
      <c r="O59931" s="284"/>
      <c r="P59931" s="284"/>
    </row>
    <row r="59932" spans="15:16" x14ac:dyDescent="0.2">
      <c r="O59932" s="284"/>
      <c r="P59932" s="284"/>
    </row>
    <row r="59933" spans="15:16" x14ac:dyDescent="0.2">
      <c r="O59933" s="284"/>
      <c r="P59933" s="284"/>
    </row>
    <row r="59934" spans="15:16" x14ac:dyDescent="0.2">
      <c r="O59934" s="284"/>
      <c r="P59934" s="284"/>
    </row>
    <row r="59935" spans="15:16" x14ac:dyDescent="0.2">
      <c r="O59935" s="284"/>
      <c r="P59935" s="284"/>
    </row>
    <row r="59936" spans="15:16" x14ac:dyDescent="0.2">
      <c r="O59936" s="284"/>
      <c r="P59936" s="284"/>
    </row>
    <row r="59937" spans="15:16" x14ac:dyDescent="0.2">
      <c r="O59937" s="284"/>
      <c r="P59937" s="284"/>
    </row>
    <row r="59938" spans="15:16" x14ac:dyDescent="0.2">
      <c r="O59938" s="284"/>
      <c r="P59938" s="284"/>
    </row>
    <row r="59939" spans="15:16" x14ac:dyDescent="0.2">
      <c r="O59939" s="284"/>
      <c r="P59939" s="284"/>
    </row>
    <row r="59940" spans="15:16" x14ac:dyDescent="0.2">
      <c r="O59940" s="284"/>
      <c r="P59940" s="284"/>
    </row>
    <row r="59941" spans="15:16" x14ac:dyDescent="0.2">
      <c r="O59941" s="284"/>
      <c r="P59941" s="284"/>
    </row>
    <row r="59942" spans="15:16" x14ac:dyDescent="0.2">
      <c r="O59942" s="284"/>
      <c r="P59942" s="284"/>
    </row>
    <row r="59943" spans="15:16" x14ac:dyDescent="0.2">
      <c r="O59943" s="284"/>
      <c r="P59943" s="284"/>
    </row>
    <row r="59944" spans="15:16" x14ac:dyDescent="0.2">
      <c r="O59944" s="284"/>
      <c r="P59944" s="284"/>
    </row>
    <row r="59945" spans="15:16" x14ac:dyDescent="0.2">
      <c r="O59945" s="284"/>
      <c r="P59945" s="284"/>
    </row>
    <row r="59946" spans="15:16" x14ac:dyDescent="0.2">
      <c r="O59946" s="284"/>
      <c r="P59946" s="284"/>
    </row>
    <row r="59947" spans="15:16" x14ac:dyDescent="0.2">
      <c r="O59947" s="284"/>
      <c r="P59947" s="284"/>
    </row>
    <row r="59948" spans="15:16" x14ac:dyDescent="0.2">
      <c r="O59948" s="284"/>
      <c r="P59948" s="284"/>
    </row>
    <row r="59949" spans="15:16" x14ac:dyDescent="0.2">
      <c r="O59949" s="284"/>
      <c r="P59949" s="284"/>
    </row>
    <row r="59950" spans="15:16" x14ac:dyDescent="0.2">
      <c r="O59950" s="284"/>
      <c r="P59950" s="284"/>
    </row>
    <row r="59951" spans="15:16" x14ac:dyDescent="0.2">
      <c r="O59951" s="284"/>
      <c r="P59951" s="284"/>
    </row>
    <row r="59952" spans="15:16" x14ac:dyDescent="0.2">
      <c r="O59952" s="284"/>
      <c r="P59952" s="284"/>
    </row>
    <row r="59953" spans="15:16" x14ac:dyDescent="0.2">
      <c r="O59953" s="284"/>
      <c r="P59953" s="284"/>
    </row>
    <row r="59954" spans="15:16" x14ac:dyDescent="0.2">
      <c r="O59954" s="284"/>
      <c r="P59954" s="284"/>
    </row>
    <row r="59955" spans="15:16" x14ac:dyDescent="0.2">
      <c r="O59955" s="284"/>
      <c r="P59955" s="284"/>
    </row>
    <row r="59956" spans="15:16" x14ac:dyDescent="0.2">
      <c r="O59956" s="284"/>
      <c r="P59956" s="284"/>
    </row>
    <row r="59957" spans="15:16" x14ac:dyDescent="0.2">
      <c r="O59957" s="284"/>
      <c r="P59957" s="284"/>
    </row>
    <row r="59958" spans="15:16" x14ac:dyDescent="0.2">
      <c r="O59958" s="284"/>
      <c r="P59958" s="284"/>
    </row>
    <row r="59959" spans="15:16" x14ac:dyDescent="0.2">
      <c r="O59959" s="284"/>
      <c r="P59959" s="284"/>
    </row>
    <row r="59960" spans="15:16" x14ac:dyDescent="0.2">
      <c r="O59960" s="284"/>
      <c r="P59960" s="284"/>
    </row>
    <row r="59961" spans="15:16" x14ac:dyDescent="0.2">
      <c r="O59961" s="284"/>
      <c r="P59961" s="284"/>
    </row>
    <row r="59962" spans="15:16" x14ac:dyDescent="0.2">
      <c r="O59962" s="284"/>
      <c r="P59962" s="284"/>
    </row>
    <row r="59963" spans="15:16" x14ac:dyDescent="0.2">
      <c r="O59963" s="284"/>
      <c r="P59963" s="284"/>
    </row>
    <row r="59964" spans="15:16" x14ac:dyDescent="0.2">
      <c r="O59964" s="284"/>
      <c r="P59964" s="284"/>
    </row>
    <row r="59965" spans="15:16" x14ac:dyDescent="0.2">
      <c r="O59965" s="284"/>
      <c r="P59965" s="284"/>
    </row>
    <row r="59966" spans="15:16" x14ac:dyDescent="0.2">
      <c r="O59966" s="284"/>
      <c r="P59966" s="284"/>
    </row>
    <row r="59967" spans="15:16" x14ac:dyDescent="0.2">
      <c r="O59967" s="284"/>
      <c r="P59967" s="284"/>
    </row>
    <row r="59968" spans="15:16" x14ac:dyDescent="0.2">
      <c r="O59968" s="284"/>
      <c r="P59968" s="284"/>
    </row>
    <row r="59969" spans="15:16" x14ac:dyDescent="0.2">
      <c r="O59969" s="284"/>
      <c r="P59969" s="284"/>
    </row>
    <row r="59970" spans="15:16" x14ac:dyDescent="0.2">
      <c r="O59970" s="284"/>
      <c r="P59970" s="284"/>
    </row>
    <row r="59971" spans="15:16" x14ac:dyDescent="0.2">
      <c r="O59971" s="284"/>
      <c r="P59971" s="284"/>
    </row>
    <row r="59972" spans="15:16" x14ac:dyDescent="0.2">
      <c r="O59972" s="284"/>
      <c r="P59972" s="284"/>
    </row>
    <row r="59973" spans="15:16" x14ac:dyDescent="0.2">
      <c r="O59973" s="284"/>
      <c r="P59973" s="284"/>
    </row>
    <row r="59974" spans="15:16" x14ac:dyDescent="0.2">
      <c r="O59974" s="284"/>
      <c r="P59974" s="284"/>
    </row>
    <row r="59975" spans="15:16" x14ac:dyDescent="0.2">
      <c r="O59975" s="284"/>
      <c r="P59975" s="284"/>
    </row>
    <row r="59976" spans="15:16" x14ac:dyDescent="0.2">
      <c r="O59976" s="284"/>
      <c r="P59976" s="284"/>
    </row>
    <row r="59977" spans="15:16" x14ac:dyDescent="0.2">
      <c r="O59977" s="284"/>
      <c r="P59977" s="284"/>
    </row>
    <row r="59978" spans="15:16" x14ac:dyDescent="0.2">
      <c r="O59978" s="284"/>
      <c r="P59978" s="284"/>
    </row>
    <row r="59979" spans="15:16" x14ac:dyDescent="0.2">
      <c r="O59979" s="284"/>
      <c r="P59979" s="284"/>
    </row>
    <row r="59980" spans="15:16" x14ac:dyDescent="0.2">
      <c r="O59980" s="284"/>
      <c r="P59980" s="284"/>
    </row>
    <row r="59981" spans="15:16" x14ac:dyDescent="0.2">
      <c r="O59981" s="284"/>
      <c r="P59981" s="284"/>
    </row>
    <row r="59982" spans="15:16" x14ac:dyDescent="0.2">
      <c r="O59982" s="284"/>
      <c r="P59982" s="284"/>
    </row>
    <row r="59983" spans="15:16" x14ac:dyDescent="0.2">
      <c r="O59983" s="284"/>
      <c r="P59983" s="284"/>
    </row>
    <row r="59984" spans="15:16" x14ac:dyDescent="0.2">
      <c r="O59984" s="284"/>
      <c r="P59984" s="284"/>
    </row>
    <row r="59985" spans="15:16" x14ac:dyDescent="0.2">
      <c r="O59985" s="284"/>
      <c r="P59985" s="284"/>
    </row>
    <row r="59986" spans="15:16" x14ac:dyDescent="0.2">
      <c r="O59986" s="284"/>
      <c r="P59986" s="284"/>
    </row>
    <row r="59987" spans="15:16" x14ac:dyDescent="0.2">
      <c r="O59987" s="284"/>
      <c r="P59987" s="284"/>
    </row>
    <row r="59988" spans="15:16" x14ac:dyDescent="0.2">
      <c r="O59988" s="284"/>
      <c r="P59988" s="284"/>
    </row>
    <row r="59989" spans="15:16" x14ac:dyDescent="0.2">
      <c r="O59989" s="284"/>
      <c r="P59989" s="284"/>
    </row>
    <row r="59990" spans="15:16" x14ac:dyDescent="0.2">
      <c r="O59990" s="284"/>
      <c r="P59990" s="284"/>
    </row>
    <row r="59991" spans="15:16" x14ac:dyDescent="0.2">
      <c r="O59991" s="284"/>
      <c r="P59991" s="284"/>
    </row>
    <row r="59992" spans="15:16" x14ac:dyDescent="0.2">
      <c r="O59992" s="284"/>
      <c r="P59992" s="284"/>
    </row>
    <row r="59993" spans="15:16" x14ac:dyDescent="0.2">
      <c r="O59993" s="284"/>
      <c r="P59993" s="284"/>
    </row>
    <row r="59994" spans="15:16" x14ac:dyDescent="0.2">
      <c r="O59994" s="284"/>
      <c r="P59994" s="284"/>
    </row>
    <row r="59995" spans="15:16" x14ac:dyDescent="0.2">
      <c r="O59995" s="284"/>
      <c r="P59995" s="284"/>
    </row>
    <row r="59996" spans="15:16" x14ac:dyDescent="0.2">
      <c r="O59996" s="284"/>
      <c r="P59996" s="284"/>
    </row>
    <row r="59997" spans="15:16" x14ac:dyDescent="0.2">
      <c r="O59997" s="284"/>
      <c r="P59997" s="284"/>
    </row>
    <row r="59998" spans="15:16" x14ac:dyDescent="0.2">
      <c r="O59998" s="284"/>
      <c r="P59998" s="284"/>
    </row>
    <row r="59999" spans="15:16" x14ac:dyDescent="0.2">
      <c r="O59999" s="284"/>
      <c r="P59999" s="284"/>
    </row>
    <row r="60000" spans="15:16" x14ac:dyDescent="0.2">
      <c r="O60000" s="284"/>
      <c r="P60000" s="284"/>
    </row>
    <row r="60001" spans="15:16" x14ac:dyDescent="0.2">
      <c r="O60001" s="284"/>
      <c r="P60001" s="284"/>
    </row>
    <row r="60002" spans="15:16" x14ac:dyDescent="0.2">
      <c r="O60002" s="284"/>
      <c r="P60002" s="284"/>
    </row>
    <row r="60003" spans="15:16" x14ac:dyDescent="0.2">
      <c r="O60003" s="284"/>
      <c r="P60003" s="284"/>
    </row>
    <row r="60004" spans="15:16" x14ac:dyDescent="0.2">
      <c r="O60004" s="284"/>
      <c r="P60004" s="284"/>
    </row>
    <row r="60005" spans="15:16" x14ac:dyDescent="0.2">
      <c r="O60005" s="284"/>
      <c r="P60005" s="284"/>
    </row>
    <row r="60006" spans="15:16" x14ac:dyDescent="0.2">
      <c r="O60006" s="284"/>
      <c r="P60006" s="284"/>
    </row>
    <row r="60007" spans="15:16" x14ac:dyDescent="0.2">
      <c r="O60007" s="284"/>
      <c r="P60007" s="284"/>
    </row>
    <row r="60008" spans="15:16" x14ac:dyDescent="0.2">
      <c r="O60008" s="284"/>
      <c r="P60008" s="284"/>
    </row>
    <row r="60009" spans="15:16" x14ac:dyDescent="0.2">
      <c r="O60009" s="284"/>
      <c r="P60009" s="284"/>
    </row>
    <row r="60010" spans="15:16" x14ac:dyDescent="0.2">
      <c r="O60010" s="284"/>
      <c r="P60010" s="284"/>
    </row>
    <row r="60011" spans="15:16" x14ac:dyDescent="0.2">
      <c r="O60011" s="284"/>
      <c r="P60011" s="284"/>
    </row>
    <row r="60012" spans="15:16" x14ac:dyDescent="0.2">
      <c r="O60012" s="284"/>
      <c r="P60012" s="284"/>
    </row>
    <row r="60013" spans="15:16" x14ac:dyDescent="0.2">
      <c r="O60013" s="284"/>
      <c r="P60013" s="284"/>
    </row>
    <row r="60014" spans="15:16" x14ac:dyDescent="0.2">
      <c r="O60014" s="284"/>
      <c r="P60014" s="284"/>
    </row>
    <row r="60015" spans="15:16" x14ac:dyDescent="0.2">
      <c r="O60015" s="284"/>
      <c r="P60015" s="284"/>
    </row>
    <row r="60016" spans="15:16" x14ac:dyDescent="0.2">
      <c r="O60016" s="284"/>
      <c r="P60016" s="284"/>
    </row>
    <row r="60017" spans="15:16" x14ac:dyDescent="0.2">
      <c r="O60017" s="284"/>
      <c r="P60017" s="284"/>
    </row>
    <row r="60018" spans="15:16" x14ac:dyDescent="0.2">
      <c r="O60018" s="284"/>
      <c r="P60018" s="284"/>
    </row>
    <row r="60019" spans="15:16" x14ac:dyDescent="0.2">
      <c r="O60019" s="284"/>
      <c r="P60019" s="284"/>
    </row>
    <row r="60020" spans="15:16" x14ac:dyDescent="0.2">
      <c r="O60020" s="284"/>
      <c r="P60020" s="284"/>
    </row>
    <row r="60021" spans="15:16" x14ac:dyDescent="0.2">
      <c r="O60021" s="284"/>
      <c r="P60021" s="284"/>
    </row>
    <row r="60022" spans="15:16" x14ac:dyDescent="0.2">
      <c r="O60022" s="284"/>
      <c r="P60022" s="284"/>
    </row>
    <row r="60023" spans="15:16" x14ac:dyDescent="0.2">
      <c r="O60023" s="284"/>
      <c r="P60023" s="284"/>
    </row>
    <row r="60024" spans="15:16" x14ac:dyDescent="0.2">
      <c r="O60024" s="284"/>
      <c r="P60024" s="284"/>
    </row>
    <row r="60025" spans="15:16" x14ac:dyDescent="0.2">
      <c r="O60025" s="284"/>
      <c r="P60025" s="284"/>
    </row>
    <row r="60026" spans="15:16" x14ac:dyDescent="0.2">
      <c r="O60026" s="284"/>
      <c r="P60026" s="284"/>
    </row>
    <row r="60027" spans="15:16" x14ac:dyDescent="0.2">
      <c r="O60027" s="284"/>
      <c r="P60027" s="284"/>
    </row>
    <row r="60028" spans="15:16" x14ac:dyDescent="0.2">
      <c r="O60028" s="284"/>
      <c r="P60028" s="284"/>
    </row>
    <row r="60029" spans="15:16" x14ac:dyDescent="0.2">
      <c r="O60029" s="284"/>
      <c r="P60029" s="284"/>
    </row>
    <row r="60030" spans="15:16" x14ac:dyDescent="0.2">
      <c r="O60030" s="284"/>
      <c r="P60030" s="284"/>
    </row>
    <row r="60031" spans="15:16" x14ac:dyDescent="0.2">
      <c r="O60031" s="284"/>
      <c r="P60031" s="284"/>
    </row>
    <row r="60032" spans="15:16" x14ac:dyDescent="0.2">
      <c r="O60032" s="284"/>
      <c r="P60032" s="284"/>
    </row>
    <row r="60033" spans="15:16" x14ac:dyDescent="0.2">
      <c r="O60033" s="284"/>
      <c r="P60033" s="284"/>
    </row>
    <row r="60034" spans="15:16" x14ac:dyDescent="0.2">
      <c r="O60034" s="284"/>
      <c r="P60034" s="284"/>
    </row>
    <row r="60035" spans="15:16" x14ac:dyDescent="0.2">
      <c r="O60035" s="284"/>
      <c r="P60035" s="284"/>
    </row>
    <row r="60036" spans="15:16" x14ac:dyDescent="0.2">
      <c r="O60036" s="284"/>
      <c r="P60036" s="284"/>
    </row>
    <row r="60037" spans="15:16" x14ac:dyDescent="0.2">
      <c r="O60037" s="284"/>
      <c r="P60037" s="284"/>
    </row>
    <row r="60038" spans="15:16" x14ac:dyDescent="0.2">
      <c r="O60038" s="284"/>
      <c r="P60038" s="284"/>
    </row>
    <row r="60039" spans="15:16" x14ac:dyDescent="0.2">
      <c r="O60039" s="284"/>
      <c r="P60039" s="284"/>
    </row>
    <row r="60040" spans="15:16" x14ac:dyDescent="0.2">
      <c r="O60040" s="284"/>
      <c r="P60040" s="284"/>
    </row>
    <row r="60041" spans="15:16" x14ac:dyDescent="0.2">
      <c r="O60041" s="284"/>
      <c r="P60041" s="284"/>
    </row>
    <row r="60042" spans="15:16" x14ac:dyDescent="0.2">
      <c r="O60042" s="284"/>
      <c r="P60042" s="284"/>
    </row>
    <row r="60043" spans="15:16" x14ac:dyDescent="0.2">
      <c r="O60043" s="284"/>
      <c r="P60043" s="284"/>
    </row>
    <row r="60044" spans="15:16" x14ac:dyDescent="0.2">
      <c r="O60044" s="284"/>
      <c r="P60044" s="284"/>
    </row>
    <row r="60045" spans="15:16" x14ac:dyDescent="0.2">
      <c r="O60045" s="284"/>
      <c r="P60045" s="284"/>
    </row>
    <row r="60046" spans="15:16" x14ac:dyDescent="0.2">
      <c r="O60046" s="284"/>
      <c r="P60046" s="284"/>
    </row>
    <row r="60047" spans="15:16" x14ac:dyDescent="0.2">
      <c r="O60047" s="284"/>
      <c r="P60047" s="284"/>
    </row>
    <row r="60048" spans="15:16" x14ac:dyDescent="0.2">
      <c r="O60048" s="284"/>
      <c r="P60048" s="284"/>
    </row>
    <row r="60049" spans="15:16" x14ac:dyDescent="0.2">
      <c r="O60049" s="284"/>
      <c r="P60049" s="284"/>
    </row>
    <row r="60050" spans="15:16" x14ac:dyDescent="0.2">
      <c r="O60050" s="284"/>
      <c r="P60050" s="284"/>
    </row>
    <row r="60051" spans="15:16" x14ac:dyDescent="0.2">
      <c r="O60051" s="284"/>
      <c r="P60051" s="284"/>
    </row>
    <row r="60052" spans="15:16" x14ac:dyDescent="0.2">
      <c r="O60052" s="284"/>
      <c r="P60052" s="284"/>
    </row>
    <row r="60053" spans="15:16" x14ac:dyDescent="0.2">
      <c r="O60053" s="284"/>
      <c r="P60053" s="284"/>
    </row>
    <row r="60054" spans="15:16" x14ac:dyDescent="0.2">
      <c r="O60054" s="284"/>
      <c r="P60054" s="284"/>
    </row>
    <row r="60055" spans="15:16" x14ac:dyDescent="0.2">
      <c r="O60055" s="284"/>
      <c r="P60055" s="284"/>
    </row>
    <row r="60056" spans="15:16" x14ac:dyDescent="0.2">
      <c r="O60056" s="284"/>
      <c r="P60056" s="284"/>
    </row>
    <row r="60057" spans="15:16" x14ac:dyDescent="0.2">
      <c r="O60057" s="284"/>
      <c r="P60057" s="284"/>
    </row>
    <row r="60058" spans="15:16" x14ac:dyDescent="0.2">
      <c r="O60058" s="284"/>
      <c r="P60058" s="284"/>
    </row>
    <row r="60059" spans="15:16" x14ac:dyDescent="0.2">
      <c r="O60059" s="284"/>
      <c r="P60059" s="284"/>
    </row>
    <row r="60060" spans="15:16" x14ac:dyDescent="0.2">
      <c r="O60060" s="284"/>
      <c r="P60060" s="284"/>
    </row>
    <row r="60061" spans="15:16" x14ac:dyDescent="0.2">
      <c r="O60061" s="284"/>
      <c r="P60061" s="284"/>
    </row>
    <row r="60062" spans="15:16" x14ac:dyDescent="0.2">
      <c r="O60062" s="284"/>
      <c r="P60062" s="284"/>
    </row>
    <row r="60063" spans="15:16" x14ac:dyDescent="0.2">
      <c r="O60063" s="284"/>
      <c r="P60063" s="284"/>
    </row>
    <row r="60064" spans="15:16" x14ac:dyDescent="0.2">
      <c r="O60064" s="284"/>
      <c r="P60064" s="284"/>
    </row>
    <row r="60065" spans="15:16" x14ac:dyDescent="0.2">
      <c r="O60065" s="284"/>
      <c r="P60065" s="284"/>
    </row>
    <row r="60066" spans="15:16" x14ac:dyDescent="0.2">
      <c r="O60066" s="284"/>
      <c r="P60066" s="284"/>
    </row>
    <row r="60067" spans="15:16" x14ac:dyDescent="0.2">
      <c r="O60067" s="284"/>
      <c r="P60067" s="284"/>
    </row>
    <row r="60068" spans="15:16" x14ac:dyDescent="0.2">
      <c r="O60068" s="284"/>
      <c r="P60068" s="284"/>
    </row>
    <row r="60069" spans="15:16" x14ac:dyDescent="0.2">
      <c r="O60069" s="284"/>
      <c r="P60069" s="284"/>
    </row>
    <row r="60070" spans="15:16" x14ac:dyDescent="0.2">
      <c r="O60070" s="284"/>
      <c r="P60070" s="284"/>
    </row>
    <row r="60071" spans="15:16" x14ac:dyDescent="0.2">
      <c r="O60071" s="284"/>
      <c r="P60071" s="284"/>
    </row>
    <row r="60072" spans="15:16" x14ac:dyDescent="0.2">
      <c r="O60072" s="284"/>
      <c r="P60072" s="284"/>
    </row>
    <row r="60073" spans="15:16" x14ac:dyDescent="0.2">
      <c r="O60073" s="284"/>
      <c r="P60073" s="284"/>
    </row>
    <row r="60074" spans="15:16" x14ac:dyDescent="0.2">
      <c r="O60074" s="284"/>
      <c r="P60074" s="284"/>
    </row>
    <row r="60075" spans="15:16" x14ac:dyDescent="0.2">
      <c r="O60075" s="284"/>
      <c r="P60075" s="284"/>
    </row>
    <row r="60076" spans="15:16" x14ac:dyDescent="0.2">
      <c r="O60076" s="284"/>
      <c r="P60076" s="284"/>
    </row>
    <row r="60077" spans="15:16" x14ac:dyDescent="0.2">
      <c r="O60077" s="284"/>
      <c r="P60077" s="284"/>
    </row>
    <row r="60078" spans="15:16" x14ac:dyDescent="0.2">
      <c r="O60078" s="284"/>
      <c r="P60078" s="284"/>
    </row>
    <row r="60079" spans="15:16" x14ac:dyDescent="0.2">
      <c r="O60079" s="284"/>
      <c r="P60079" s="284"/>
    </row>
    <row r="60080" spans="15:16" x14ac:dyDescent="0.2">
      <c r="O60080" s="284"/>
      <c r="P60080" s="284"/>
    </row>
    <row r="60081" spans="15:16" x14ac:dyDescent="0.2">
      <c r="O60081" s="284"/>
      <c r="P60081" s="284"/>
    </row>
    <row r="60082" spans="15:16" x14ac:dyDescent="0.2">
      <c r="O60082" s="284"/>
      <c r="P60082" s="284"/>
    </row>
    <row r="60083" spans="15:16" x14ac:dyDescent="0.2">
      <c r="O60083" s="284"/>
      <c r="P60083" s="284"/>
    </row>
    <row r="60084" spans="15:16" x14ac:dyDescent="0.2">
      <c r="O60084" s="284"/>
      <c r="P60084" s="284"/>
    </row>
    <row r="60085" spans="15:16" x14ac:dyDescent="0.2">
      <c r="O60085" s="284"/>
      <c r="P60085" s="284"/>
    </row>
    <row r="60086" spans="15:16" x14ac:dyDescent="0.2">
      <c r="O60086" s="284"/>
      <c r="P60086" s="284"/>
    </row>
    <row r="60087" spans="15:16" x14ac:dyDescent="0.2">
      <c r="O60087" s="284"/>
      <c r="P60087" s="284"/>
    </row>
    <row r="60088" spans="15:16" x14ac:dyDescent="0.2">
      <c r="O60088" s="284"/>
      <c r="P60088" s="284"/>
    </row>
    <row r="60089" spans="15:16" x14ac:dyDescent="0.2">
      <c r="O60089" s="284"/>
      <c r="P60089" s="284"/>
    </row>
    <row r="60090" spans="15:16" x14ac:dyDescent="0.2">
      <c r="O60090" s="284"/>
      <c r="P60090" s="284"/>
    </row>
    <row r="60091" spans="15:16" x14ac:dyDescent="0.2">
      <c r="O60091" s="284"/>
      <c r="P60091" s="284"/>
    </row>
    <row r="60092" spans="15:16" x14ac:dyDescent="0.2">
      <c r="O60092" s="284"/>
      <c r="P60092" s="284"/>
    </row>
    <row r="60093" spans="15:16" x14ac:dyDescent="0.2">
      <c r="O60093" s="284"/>
      <c r="P60093" s="284"/>
    </row>
    <row r="60094" spans="15:16" x14ac:dyDescent="0.2">
      <c r="O60094" s="284"/>
      <c r="P60094" s="284"/>
    </row>
    <row r="60095" spans="15:16" x14ac:dyDescent="0.2">
      <c r="O60095" s="284"/>
      <c r="P60095" s="284"/>
    </row>
    <row r="60096" spans="15:16" x14ac:dyDescent="0.2">
      <c r="O60096" s="284"/>
      <c r="P60096" s="284"/>
    </row>
    <row r="60097" spans="15:16" x14ac:dyDescent="0.2">
      <c r="O60097" s="284"/>
      <c r="P60097" s="284"/>
    </row>
    <row r="60098" spans="15:16" x14ac:dyDescent="0.2">
      <c r="O60098" s="284"/>
      <c r="P60098" s="284"/>
    </row>
    <row r="60099" spans="15:16" x14ac:dyDescent="0.2">
      <c r="O60099" s="284"/>
      <c r="P60099" s="284"/>
    </row>
    <row r="60100" spans="15:16" x14ac:dyDescent="0.2">
      <c r="O60100" s="284"/>
      <c r="P60100" s="284"/>
    </row>
    <row r="60101" spans="15:16" x14ac:dyDescent="0.2">
      <c r="O60101" s="284"/>
      <c r="P60101" s="284"/>
    </row>
    <row r="60102" spans="15:16" x14ac:dyDescent="0.2">
      <c r="O60102" s="284"/>
      <c r="P60102" s="284"/>
    </row>
    <row r="60103" spans="15:16" x14ac:dyDescent="0.2">
      <c r="O60103" s="284"/>
      <c r="P60103" s="284"/>
    </row>
    <row r="60104" spans="15:16" x14ac:dyDescent="0.2">
      <c r="O60104" s="284"/>
      <c r="P60104" s="284"/>
    </row>
    <row r="60105" spans="15:16" x14ac:dyDescent="0.2">
      <c r="O60105" s="284"/>
      <c r="P60105" s="284"/>
    </row>
    <row r="60106" spans="15:16" x14ac:dyDescent="0.2">
      <c r="O60106" s="284"/>
      <c r="P60106" s="284"/>
    </row>
    <row r="60107" spans="15:16" x14ac:dyDescent="0.2">
      <c r="O60107" s="284"/>
      <c r="P60107" s="284"/>
    </row>
    <row r="60108" spans="15:16" x14ac:dyDescent="0.2">
      <c r="O60108" s="284"/>
      <c r="P60108" s="284"/>
    </row>
    <row r="60109" spans="15:16" x14ac:dyDescent="0.2">
      <c r="O60109" s="284"/>
      <c r="P60109" s="284"/>
    </row>
    <row r="60110" spans="15:16" x14ac:dyDescent="0.2">
      <c r="O60110" s="284"/>
      <c r="P60110" s="284"/>
    </row>
    <row r="60111" spans="15:16" x14ac:dyDescent="0.2">
      <c r="O60111" s="284"/>
      <c r="P60111" s="284"/>
    </row>
    <row r="60112" spans="15:16" x14ac:dyDescent="0.2">
      <c r="O60112" s="284"/>
      <c r="P60112" s="284"/>
    </row>
    <row r="60113" spans="15:16" x14ac:dyDescent="0.2">
      <c r="O60113" s="284"/>
      <c r="P60113" s="284"/>
    </row>
    <row r="60114" spans="15:16" x14ac:dyDescent="0.2">
      <c r="O60114" s="284"/>
      <c r="P60114" s="284"/>
    </row>
    <row r="60115" spans="15:16" x14ac:dyDescent="0.2">
      <c r="O60115" s="284"/>
      <c r="P60115" s="284"/>
    </row>
    <row r="60116" spans="15:16" x14ac:dyDescent="0.2">
      <c r="O60116" s="284"/>
      <c r="P60116" s="284"/>
    </row>
    <row r="60117" spans="15:16" x14ac:dyDescent="0.2">
      <c r="O60117" s="284"/>
      <c r="P60117" s="284"/>
    </row>
    <row r="60118" spans="15:16" x14ac:dyDescent="0.2">
      <c r="O60118" s="284"/>
      <c r="P60118" s="284"/>
    </row>
    <row r="60119" spans="15:16" x14ac:dyDescent="0.2">
      <c r="O60119" s="284"/>
      <c r="P60119" s="284"/>
    </row>
    <row r="60120" spans="15:16" x14ac:dyDescent="0.2">
      <c r="O60120" s="284"/>
      <c r="P60120" s="284"/>
    </row>
    <row r="60121" spans="15:16" x14ac:dyDescent="0.2">
      <c r="O60121" s="284"/>
      <c r="P60121" s="284"/>
    </row>
    <row r="60122" spans="15:16" x14ac:dyDescent="0.2">
      <c r="O60122" s="284"/>
      <c r="P60122" s="284"/>
    </row>
    <row r="60123" spans="15:16" x14ac:dyDescent="0.2">
      <c r="O60123" s="284"/>
      <c r="P60123" s="284"/>
    </row>
    <row r="60124" spans="15:16" x14ac:dyDescent="0.2">
      <c r="O60124" s="284"/>
      <c r="P60124" s="284"/>
    </row>
    <row r="60125" spans="15:16" x14ac:dyDescent="0.2">
      <c r="O60125" s="284"/>
      <c r="P60125" s="284"/>
    </row>
    <row r="60126" spans="15:16" x14ac:dyDescent="0.2">
      <c r="O60126" s="284"/>
      <c r="P60126" s="284"/>
    </row>
    <row r="60127" spans="15:16" x14ac:dyDescent="0.2">
      <c r="O60127" s="284"/>
      <c r="P60127" s="284"/>
    </row>
    <row r="60128" spans="15:16" x14ac:dyDescent="0.2">
      <c r="O60128" s="284"/>
      <c r="P60128" s="284"/>
    </row>
    <row r="60129" spans="15:16" x14ac:dyDescent="0.2">
      <c r="O60129" s="284"/>
      <c r="P60129" s="284"/>
    </row>
    <row r="60130" spans="15:16" x14ac:dyDescent="0.2">
      <c r="O60130" s="284"/>
      <c r="P60130" s="284"/>
    </row>
    <row r="60131" spans="15:16" x14ac:dyDescent="0.2">
      <c r="O60131" s="284"/>
      <c r="P60131" s="284"/>
    </row>
    <row r="60132" spans="15:16" x14ac:dyDescent="0.2">
      <c r="O60132" s="284"/>
      <c r="P60132" s="284"/>
    </row>
    <row r="60133" spans="15:16" x14ac:dyDescent="0.2">
      <c r="O60133" s="284"/>
      <c r="P60133" s="284"/>
    </row>
    <row r="60134" spans="15:16" x14ac:dyDescent="0.2">
      <c r="O60134" s="284"/>
      <c r="P60134" s="284"/>
    </row>
    <row r="60135" spans="15:16" x14ac:dyDescent="0.2">
      <c r="O60135" s="284"/>
      <c r="P60135" s="284"/>
    </row>
    <row r="60136" spans="15:16" x14ac:dyDescent="0.2">
      <c r="O60136" s="284"/>
      <c r="P60136" s="284"/>
    </row>
    <row r="60137" spans="15:16" x14ac:dyDescent="0.2">
      <c r="O60137" s="284"/>
      <c r="P60137" s="284"/>
    </row>
    <row r="60138" spans="15:16" x14ac:dyDescent="0.2">
      <c r="O60138" s="284"/>
      <c r="P60138" s="284"/>
    </row>
    <row r="60139" spans="15:16" x14ac:dyDescent="0.2">
      <c r="O60139" s="284"/>
      <c r="P60139" s="284"/>
    </row>
    <row r="60140" spans="15:16" x14ac:dyDescent="0.2">
      <c r="O60140" s="284"/>
      <c r="P60140" s="284"/>
    </row>
    <row r="60141" spans="15:16" x14ac:dyDescent="0.2">
      <c r="O60141" s="284"/>
      <c r="P60141" s="284"/>
    </row>
    <row r="60142" spans="15:16" x14ac:dyDescent="0.2">
      <c r="O60142" s="284"/>
      <c r="P60142" s="284"/>
    </row>
    <row r="60143" spans="15:16" x14ac:dyDescent="0.2">
      <c r="O60143" s="284"/>
      <c r="P60143" s="284"/>
    </row>
    <row r="60144" spans="15:16" x14ac:dyDescent="0.2">
      <c r="O60144" s="284"/>
      <c r="P60144" s="284"/>
    </row>
    <row r="60145" spans="15:16" x14ac:dyDescent="0.2">
      <c r="O60145" s="284"/>
      <c r="P60145" s="284"/>
    </row>
    <row r="60146" spans="15:16" x14ac:dyDescent="0.2">
      <c r="O60146" s="284"/>
      <c r="P60146" s="284"/>
    </row>
    <row r="60147" spans="15:16" x14ac:dyDescent="0.2">
      <c r="O60147" s="284"/>
      <c r="P60147" s="284"/>
    </row>
    <row r="60148" spans="15:16" x14ac:dyDescent="0.2">
      <c r="O60148" s="284"/>
      <c r="P60148" s="284"/>
    </row>
    <row r="60149" spans="15:16" x14ac:dyDescent="0.2">
      <c r="O60149" s="284"/>
      <c r="P60149" s="284"/>
    </row>
    <row r="60150" spans="15:16" x14ac:dyDescent="0.2">
      <c r="O60150" s="284"/>
      <c r="P60150" s="284"/>
    </row>
    <row r="60151" spans="15:16" x14ac:dyDescent="0.2">
      <c r="O60151" s="284"/>
      <c r="P60151" s="284"/>
    </row>
    <row r="60152" spans="15:16" x14ac:dyDescent="0.2">
      <c r="O60152" s="284"/>
      <c r="P60152" s="284"/>
    </row>
    <row r="60153" spans="15:16" x14ac:dyDescent="0.2">
      <c r="O60153" s="284"/>
      <c r="P60153" s="284"/>
    </row>
    <row r="60154" spans="15:16" x14ac:dyDescent="0.2">
      <c r="O60154" s="284"/>
      <c r="P60154" s="284"/>
    </row>
    <row r="60155" spans="15:16" x14ac:dyDescent="0.2">
      <c r="O60155" s="284"/>
      <c r="P60155" s="284"/>
    </row>
    <row r="60156" spans="15:16" x14ac:dyDescent="0.2">
      <c r="O60156" s="284"/>
      <c r="P60156" s="284"/>
    </row>
    <row r="60157" spans="15:16" x14ac:dyDescent="0.2">
      <c r="O60157" s="284"/>
      <c r="P60157" s="284"/>
    </row>
    <row r="60158" spans="15:16" x14ac:dyDescent="0.2">
      <c r="O60158" s="284"/>
      <c r="P60158" s="284"/>
    </row>
    <row r="60159" spans="15:16" x14ac:dyDescent="0.2">
      <c r="O60159" s="284"/>
      <c r="P60159" s="284"/>
    </row>
    <row r="60160" spans="15:16" x14ac:dyDescent="0.2">
      <c r="O60160" s="284"/>
      <c r="P60160" s="284"/>
    </row>
    <row r="60161" spans="15:16" x14ac:dyDescent="0.2">
      <c r="O60161" s="284"/>
      <c r="P60161" s="284"/>
    </row>
    <row r="60162" spans="15:16" x14ac:dyDescent="0.2">
      <c r="O60162" s="284"/>
      <c r="P60162" s="284"/>
    </row>
    <row r="60163" spans="15:16" x14ac:dyDescent="0.2">
      <c r="O60163" s="284"/>
      <c r="P60163" s="284"/>
    </row>
    <row r="60164" spans="15:16" x14ac:dyDescent="0.2">
      <c r="O60164" s="284"/>
      <c r="P60164" s="284"/>
    </row>
    <row r="60165" spans="15:16" x14ac:dyDescent="0.2">
      <c r="O60165" s="284"/>
      <c r="P60165" s="284"/>
    </row>
    <row r="60166" spans="15:16" x14ac:dyDescent="0.2">
      <c r="O60166" s="284"/>
      <c r="P60166" s="284"/>
    </row>
    <row r="60167" spans="15:16" x14ac:dyDescent="0.2">
      <c r="O60167" s="284"/>
      <c r="P60167" s="284"/>
    </row>
    <row r="60168" spans="15:16" x14ac:dyDescent="0.2">
      <c r="O60168" s="284"/>
      <c r="P60168" s="284"/>
    </row>
    <row r="60169" spans="15:16" x14ac:dyDescent="0.2">
      <c r="O60169" s="284"/>
      <c r="P60169" s="284"/>
    </row>
    <row r="60170" spans="15:16" x14ac:dyDescent="0.2">
      <c r="O60170" s="284"/>
      <c r="P60170" s="284"/>
    </row>
    <row r="60171" spans="15:16" x14ac:dyDescent="0.2">
      <c r="O60171" s="284"/>
      <c r="P60171" s="284"/>
    </row>
    <row r="60172" spans="15:16" x14ac:dyDescent="0.2">
      <c r="O60172" s="284"/>
      <c r="P60172" s="284"/>
    </row>
    <row r="60173" spans="15:16" x14ac:dyDescent="0.2">
      <c r="O60173" s="284"/>
      <c r="P60173" s="284"/>
    </row>
    <row r="60174" spans="15:16" x14ac:dyDescent="0.2">
      <c r="O60174" s="284"/>
      <c r="P60174" s="284"/>
    </row>
    <row r="60175" spans="15:16" x14ac:dyDescent="0.2">
      <c r="O60175" s="284"/>
      <c r="P60175" s="284"/>
    </row>
    <row r="60176" spans="15:16" x14ac:dyDescent="0.2">
      <c r="O60176" s="284"/>
      <c r="P60176" s="284"/>
    </row>
    <row r="60177" spans="15:16" x14ac:dyDescent="0.2">
      <c r="O60177" s="284"/>
      <c r="P60177" s="284"/>
    </row>
    <row r="60178" spans="15:16" x14ac:dyDescent="0.2">
      <c r="O60178" s="284"/>
      <c r="P60178" s="284"/>
    </row>
    <row r="60179" spans="15:16" x14ac:dyDescent="0.2">
      <c r="O60179" s="284"/>
      <c r="P60179" s="284"/>
    </row>
    <row r="60180" spans="15:16" x14ac:dyDescent="0.2">
      <c r="O60180" s="284"/>
      <c r="P60180" s="284"/>
    </row>
    <row r="60181" spans="15:16" x14ac:dyDescent="0.2">
      <c r="O60181" s="284"/>
      <c r="P60181" s="284"/>
    </row>
    <row r="60182" spans="15:16" x14ac:dyDescent="0.2">
      <c r="O60182" s="284"/>
      <c r="P60182" s="284"/>
    </row>
    <row r="60183" spans="15:16" x14ac:dyDescent="0.2">
      <c r="O60183" s="284"/>
      <c r="P60183" s="284"/>
    </row>
    <row r="60184" spans="15:16" x14ac:dyDescent="0.2">
      <c r="O60184" s="284"/>
      <c r="P60184" s="284"/>
    </row>
    <row r="60185" spans="15:16" x14ac:dyDescent="0.2">
      <c r="O60185" s="284"/>
      <c r="P60185" s="284"/>
    </row>
    <row r="60186" spans="15:16" x14ac:dyDescent="0.2">
      <c r="O60186" s="284"/>
      <c r="P60186" s="284"/>
    </row>
    <row r="60187" spans="15:16" x14ac:dyDescent="0.2">
      <c r="O60187" s="284"/>
      <c r="P60187" s="284"/>
    </row>
    <row r="60188" spans="15:16" x14ac:dyDescent="0.2">
      <c r="O60188" s="284"/>
      <c r="P60188" s="284"/>
    </row>
    <row r="60189" spans="15:16" x14ac:dyDescent="0.2">
      <c r="O60189" s="284"/>
      <c r="P60189" s="284"/>
    </row>
    <row r="60190" spans="15:16" x14ac:dyDescent="0.2">
      <c r="O60190" s="284"/>
      <c r="P60190" s="284"/>
    </row>
    <row r="60191" spans="15:16" x14ac:dyDescent="0.2">
      <c r="O60191" s="284"/>
      <c r="P60191" s="284"/>
    </row>
    <row r="60192" spans="15:16" x14ac:dyDescent="0.2">
      <c r="O60192" s="284"/>
      <c r="P60192" s="284"/>
    </row>
    <row r="60193" spans="15:16" x14ac:dyDescent="0.2">
      <c r="O60193" s="284"/>
      <c r="P60193" s="284"/>
    </row>
    <row r="60194" spans="15:16" x14ac:dyDescent="0.2">
      <c r="O60194" s="284"/>
      <c r="P60194" s="284"/>
    </row>
    <row r="60195" spans="15:16" x14ac:dyDescent="0.2">
      <c r="O60195" s="284"/>
      <c r="P60195" s="284"/>
    </row>
    <row r="60196" spans="15:16" x14ac:dyDescent="0.2">
      <c r="O60196" s="284"/>
      <c r="P60196" s="284"/>
    </row>
    <row r="60197" spans="15:16" x14ac:dyDescent="0.2">
      <c r="O60197" s="284"/>
      <c r="P60197" s="284"/>
    </row>
    <row r="60198" spans="15:16" x14ac:dyDescent="0.2">
      <c r="O60198" s="284"/>
      <c r="P60198" s="284"/>
    </row>
    <row r="60199" spans="15:16" x14ac:dyDescent="0.2">
      <c r="O60199" s="284"/>
      <c r="P60199" s="284"/>
    </row>
    <row r="60200" spans="15:16" x14ac:dyDescent="0.2">
      <c r="O60200" s="284"/>
      <c r="P60200" s="284"/>
    </row>
    <row r="60201" spans="15:16" x14ac:dyDescent="0.2">
      <c r="O60201" s="284"/>
      <c r="P60201" s="284"/>
    </row>
    <row r="60202" spans="15:16" x14ac:dyDescent="0.2">
      <c r="O60202" s="284"/>
      <c r="P60202" s="284"/>
    </row>
    <row r="60203" spans="15:16" x14ac:dyDescent="0.2">
      <c r="O60203" s="284"/>
      <c r="P60203" s="284"/>
    </row>
    <row r="60204" spans="15:16" x14ac:dyDescent="0.2">
      <c r="O60204" s="284"/>
      <c r="P60204" s="284"/>
    </row>
    <row r="60205" spans="15:16" x14ac:dyDescent="0.2">
      <c r="O60205" s="284"/>
      <c r="P60205" s="284"/>
    </row>
    <row r="60206" spans="15:16" x14ac:dyDescent="0.2">
      <c r="O60206" s="284"/>
      <c r="P60206" s="284"/>
    </row>
    <row r="60207" spans="15:16" x14ac:dyDescent="0.2">
      <c r="O60207" s="284"/>
      <c r="P60207" s="284"/>
    </row>
    <row r="60208" spans="15:16" x14ac:dyDescent="0.2">
      <c r="O60208" s="284"/>
      <c r="P60208" s="284"/>
    </row>
    <row r="60209" spans="15:16" x14ac:dyDescent="0.2">
      <c r="O60209" s="284"/>
      <c r="P60209" s="284"/>
    </row>
    <row r="60210" spans="15:16" x14ac:dyDescent="0.2">
      <c r="O60210" s="284"/>
      <c r="P60210" s="284"/>
    </row>
    <row r="60211" spans="15:16" x14ac:dyDescent="0.2">
      <c r="O60211" s="284"/>
      <c r="P60211" s="284"/>
    </row>
    <row r="60212" spans="15:16" x14ac:dyDescent="0.2">
      <c r="O60212" s="284"/>
      <c r="P60212" s="284"/>
    </row>
    <row r="60213" spans="15:16" x14ac:dyDescent="0.2">
      <c r="O60213" s="284"/>
      <c r="P60213" s="284"/>
    </row>
    <row r="60214" spans="15:16" x14ac:dyDescent="0.2">
      <c r="O60214" s="284"/>
      <c r="P60214" s="284"/>
    </row>
    <row r="60215" spans="15:16" x14ac:dyDescent="0.2">
      <c r="O60215" s="284"/>
      <c r="P60215" s="284"/>
    </row>
    <row r="60216" spans="15:16" x14ac:dyDescent="0.2">
      <c r="O60216" s="284"/>
      <c r="P60216" s="284"/>
    </row>
    <row r="60217" spans="15:16" x14ac:dyDescent="0.2">
      <c r="O60217" s="284"/>
      <c r="P60217" s="284"/>
    </row>
    <row r="60218" spans="15:16" x14ac:dyDescent="0.2">
      <c r="O60218" s="284"/>
      <c r="P60218" s="284"/>
    </row>
    <row r="60219" spans="15:16" x14ac:dyDescent="0.2">
      <c r="O60219" s="284"/>
      <c r="P60219" s="284"/>
    </row>
    <row r="60220" spans="15:16" x14ac:dyDescent="0.2">
      <c r="O60220" s="284"/>
      <c r="P60220" s="284"/>
    </row>
    <row r="60221" spans="15:16" x14ac:dyDescent="0.2">
      <c r="O60221" s="284"/>
      <c r="P60221" s="284"/>
    </row>
    <row r="60222" spans="15:16" x14ac:dyDescent="0.2">
      <c r="O60222" s="284"/>
      <c r="P60222" s="284"/>
    </row>
    <row r="60223" spans="15:16" x14ac:dyDescent="0.2">
      <c r="O60223" s="284"/>
      <c r="P60223" s="284"/>
    </row>
    <row r="60224" spans="15:16" x14ac:dyDescent="0.2">
      <c r="O60224" s="284"/>
      <c r="P60224" s="284"/>
    </row>
    <row r="60225" spans="15:16" x14ac:dyDescent="0.2">
      <c r="O60225" s="284"/>
      <c r="P60225" s="284"/>
    </row>
    <row r="60226" spans="15:16" x14ac:dyDescent="0.2">
      <c r="O60226" s="284"/>
      <c r="P60226" s="284"/>
    </row>
    <row r="60227" spans="15:16" x14ac:dyDescent="0.2">
      <c r="O60227" s="284"/>
      <c r="P60227" s="284"/>
    </row>
    <row r="60228" spans="15:16" x14ac:dyDescent="0.2">
      <c r="O60228" s="284"/>
      <c r="P60228" s="284"/>
    </row>
    <row r="60229" spans="15:16" x14ac:dyDescent="0.2">
      <c r="O60229" s="284"/>
      <c r="P60229" s="284"/>
    </row>
    <row r="60230" spans="15:16" x14ac:dyDescent="0.2">
      <c r="O60230" s="284"/>
      <c r="P60230" s="284"/>
    </row>
    <row r="60231" spans="15:16" x14ac:dyDescent="0.2">
      <c r="O60231" s="284"/>
      <c r="P60231" s="284"/>
    </row>
    <row r="60232" spans="15:16" x14ac:dyDescent="0.2">
      <c r="O60232" s="284"/>
      <c r="P60232" s="284"/>
    </row>
    <row r="60233" spans="15:16" x14ac:dyDescent="0.2">
      <c r="O60233" s="284"/>
      <c r="P60233" s="284"/>
    </row>
    <row r="60234" spans="15:16" x14ac:dyDescent="0.2">
      <c r="O60234" s="284"/>
      <c r="P60234" s="284"/>
    </row>
    <row r="60235" spans="15:16" x14ac:dyDescent="0.2">
      <c r="O60235" s="284"/>
      <c r="P60235" s="284"/>
    </row>
    <row r="60236" spans="15:16" x14ac:dyDescent="0.2">
      <c r="O60236" s="284"/>
      <c r="P60236" s="284"/>
    </row>
    <row r="60237" spans="15:16" x14ac:dyDescent="0.2">
      <c r="O60237" s="284"/>
      <c r="P60237" s="284"/>
    </row>
    <row r="60238" spans="15:16" x14ac:dyDescent="0.2">
      <c r="O60238" s="284"/>
      <c r="P60238" s="284"/>
    </row>
    <row r="60239" spans="15:16" x14ac:dyDescent="0.2">
      <c r="O60239" s="284"/>
      <c r="P60239" s="284"/>
    </row>
    <row r="60240" spans="15:16" x14ac:dyDescent="0.2">
      <c r="O60240" s="284"/>
      <c r="P60240" s="284"/>
    </row>
    <row r="60241" spans="15:16" x14ac:dyDescent="0.2">
      <c r="O60241" s="284"/>
      <c r="P60241" s="284"/>
    </row>
    <row r="60242" spans="15:16" x14ac:dyDescent="0.2">
      <c r="O60242" s="284"/>
      <c r="P60242" s="284"/>
    </row>
    <row r="60243" spans="15:16" x14ac:dyDescent="0.2">
      <c r="O60243" s="284"/>
      <c r="P60243" s="284"/>
    </row>
    <row r="60244" spans="15:16" x14ac:dyDescent="0.2">
      <c r="O60244" s="284"/>
      <c r="P60244" s="284"/>
    </row>
    <row r="60245" spans="15:16" x14ac:dyDescent="0.2">
      <c r="O60245" s="284"/>
      <c r="P60245" s="284"/>
    </row>
    <row r="60246" spans="15:16" x14ac:dyDescent="0.2">
      <c r="O60246" s="284"/>
      <c r="P60246" s="284"/>
    </row>
    <row r="60247" spans="15:16" x14ac:dyDescent="0.2">
      <c r="O60247" s="284"/>
      <c r="P60247" s="284"/>
    </row>
    <row r="60248" spans="15:16" x14ac:dyDescent="0.2">
      <c r="O60248" s="284"/>
      <c r="P60248" s="284"/>
    </row>
    <row r="60249" spans="15:16" x14ac:dyDescent="0.2">
      <c r="O60249" s="284"/>
      <c r="P60249" s="284"/>
    </row>
    <row r="60250" spans="15:16" x14ac:dyDescent="0.2">
      <c r="O60250" s="284"/>
      <c r="P60250" s="284"/>
    </row>
    <row r="60251" spans="15:16" x14ac:dyDescent="0.2">
      <c r="O60251" s="284"/>
      <c r="P60251" s="284"/>
    </row>
    <row r="60252" spans="15:16" x14ac:dyDescent="0.2">
      <c r="O60252" s="284"/>
      <c r="P60252" s="284"/>
    </row>
    <row r="60253" spans="15:16" x14ac:dyDescent="0.2">
      <c r="O60253" s="284"/>
      <c r="P60253" s="284"/>
    </row>
    <row r="60254" spans="15:16" x14ac:dyDescent="0.2">
      <c r="O60254" s="284"/>
      <c r="P60254" s="284"/>
    </row>
    <row r="60255" spans="15:16" x14ac:dyDescent="0.2">
      <c r="O60255" s="284"/>
      <c r="P60255" s="284"/>
    </row>
    <row r="60256" spans="15:16" x14ac:dyDescent="0.2">
      <c r="O60256" s="284"/>
      <c r="P60256" s="284"/>
    </row>
    <row r="60257" spans="15:16" x14ac:dyDescent="0.2">
      <c r="O60257" s="284"/>
      <c r="P60257" s="284"/>
    </row>
    <row r="60258" spans="15:16" x14ac:dyDescent="0.2">
      <c r="O60258" s="284"/>
      <c r="P60258" s="284"/>
    </row>
    <row r="60259" spans="15:16" x14ac:dyDescent="0.2">
      <c r="O60259" s="284"/>
      <c r="P60259" s="284"/>
    </row>
    <row r="60260" spans="15:16" x14ac:dyDescent="0.2">
      <c r="O60260" s="284"/>
      <c r="P60260" s="284"/>
    </row>
    <row r="60261" spans="15:16" x14ac:dyDescent="0.2">
      <c r="O60261" s="284"/>
      <c r="P60261" s="284"/>
    </row>
    <row r="60262" spans="15:16" x14ac:dyDescent="0.2">
      <c r="O60262" s="284"/>
      <c r="P60262" s="284"/>
    </row>
    <row r="60263" spans="15:16" x14ac:dyDescent="0.2">
      <c r="O60263" s="284"/>
      <c r="P60263" s="284"/>
    </row>
    <row r="60264" spans="15:16" x14ac:dyDescent="0.2">
      <c r="O60264" s="284"/>
      <c r="P60264" s="284"/>
    </row>
    <row r="60265" spans="15:16" x14ac:dyDescent="0.2">
      <c r="O60265" s="284"/>
      <c r="P60265" s="284"/>
    </row>
    <row r="60266" spans="15:16" x14ac:dyDescent="0.2">
      <c r="O60266" s="284"/>
      <c r="P60266" s="284"/>
    </row>
    <row r="60267" spans="15:16" x14ac:dyDescent="0.2">
      <c r="O60267" s="284"/>
      <c r="P60267" s="284"/>
    </row>
    <row r="60268" spans="15:16" x14ac:dyDescent="0.2">
      <c r="O60268" s="284"/>
      <c r="P60268" s="284"/>
    </row>
    <row r="60269" spans="15:16" x14ac:dyDescent="0.2">
      <c r="O60269" s="284"/>
      <c r="P60269" s="284"/>
    </row>
    <row r="60270" spans="15:16" x14ac:dyDescent="0.2">
      <c r="O60270" s="284"/>
      <c r="P60270" s="284"/>
    </row>
    <row r="60271" spans="15:16" x14ac:dyDescent="0.2">
      <c r="O60271" s="284"/>
      <c r="P60271" s="284"/>
    </row>
    <row r="60272" spans="15:16" x14ac:dyDescent="0.2">
      <c r="O60272" s="284"/>
      <c r="P60272" s="284"/>
    </row>
    <row r="60273" spans="15:16" x14ac:dyDescent="0.2">
      <c r="O60273" s="284"/>
      <c r="P60273" s="284"/>
    </row>
    <row r="60274" spans="15:16" x14ac:dyDescent="0.2">
      <c r="O60274" s="284"/>
      <c r="P60274" s="284"/>
    </row>
    <row r="60275" spans="15:16" x14ac:dyDescent="0.2">
      <c r="O60275" s="284"/>
      <c r="P60275" s="284"/>
    </row>
    <row r="60276" spans="15:16" x14ac:dyDescent="0.2">
      <c r="O60276" s="284"/>
      <c r="P60276" s="284"/>
    </row>
    <row r="60277" spans="15:16" x14ac:dyDescent="0.2">
      <c r="O60277" s="284"/>
      <c r="P60277" s="284"/>
    </row>
    <row r="60278" spans="15:16" x14ac:dyDescent="0.2">
      <c r="O60278" s="284"/>
      <c r="P60278" s="284"/>
    </row>
    <row r="60279" spans="15:16" x14ac:dyDescent="0.2">
      <c r="O60279" s="284"/>
      <c r="P60279" s="284"/>
    </row>
    <row r="60280" spans="15:16" x14ac:dyDescent="0.2">
      <c r="O60280" s="284"/>
      <c r="P60280" s="284"/>
    </row>
    <row r="60281" spans="15:16" x14ac:dyDescent="0.2">
      <c r="O60281" s="284"/>
      <c r="P60281" s="284"/>
    </row>
    <row r="60282" spans="15:16" x14ac:dyDescent="0.2">
      <c r="O60282" s="284"/>
      <c r="P60282" s="284"/>
    </row>
    <row r="60283" spans="15:16" x14ac:dyDescent="0.2">
      <c r="O60283" s="284"/>
      <c r="P60283" s="284"/>
    </row>
    <row r="60284" spans="15:16" x14ac:dyDescent="0.2">
      <c r="O60284" s="284"/>
      <c r="P60284" s="284"/>
    </row>
    <row r="60285" spans="15:16" x14ac:dyDescent="0.2">
      <c r="O60285" s="284"/>
      <c r="P60285" s="284"/>
    </row>
    <row r="60286" spans="15:16" x14ac:dyDescent="0.2">
      <c r="O60286" s="284"/>
      <c r="P60286" s="284"/>
    </row>
    <row r="60287" spans="15:16" x14ac:dyDescent="0.2">
      <c r="O60287" s="284"/>
      <c r="P60287" s="284"/>
    </row>
    <row r="60288" spans="15:16" x14ac:dyDescent="0.2">
      <c r="O60288" s="284"/>
      <c r="P60288" s="284"/>
    </row>
    <row r="60289" spans="15:16" x14ac:dyDescent="0.2">
      <c r="O60289" s="284"/>
      <c r="P60289" s="284"/>
    </row>
    <row r="60290" spans="15:16" x14ac:dyDescent="0.2">
      <c r="O60290" s="284"/>
      <c r="P60290" s="284"/>
    </row>
    <row r="60291" spans="15:16" x14ac:dyDescent="0.2">
      <c r="O60291" s="284"/>
      <c r="P60291" s="284"/>
    </row>
    <row r="60292" spans="15:16" x14ac:dyDescent="0.2">
      <c r="O60292" s="284"/>
      <c r="P60292" s="284"/>
    </row>
    <row r="60293" spans="15:16" x14ac:dyDescent="0.2">
      <c r="O60293" s="284"/>
      <c r="P60293" s="284"/>
    </row>
    <row r="60294" spans="15:16" x14ac:dyDescent="0.2">
      <c r="O60294" s="284"/>
      <c r="P60294" s="284"/>
    </row>
    <row r="60295" spans="15:16" x14ac:dyDescent="0.2">
      <c r="O60295" s="284"/>
      <c r="P60295" s="284"/>
    </row>
    <row r="60296" spans="15:16" x14ac:dyDescent="0.2">
      <c r="O60296" s="284"/>
      <c r="P60296" s="284"/>
    </row>
    <row r="60297" spans="15:16" x14ac:dyDescent="0.2">
      <c r="O60297" s="284"/>
      <c r="P60297" s="284"/>
    </row>
    <row r="60298" spans="15:16" x14ac:dyDescent="0.2">
      <c r="O60298" s="284"/>
      <c r="P60298" s="284"/>
    </row>
    <row r="60299" spans="15:16" x14ac:dyDescent="0.2">
      <c r="O60299" s="284"/>
      <c r="P60299" s="284"/>
    </row>
    <row r="60300" spans="15:16" x14ac:dyDescent="0.2">
      <c r="O60300" s="284"/>
      <c r="P60300" s="284"/>
    </row>
    <row r="60301" spans="15:16" x14ac:dyDescent="0.2">
      <c r="O60301" s="284"/>
      <c r="P60301" s="284"/>
    </row>
    <row r="60302" spans="15:16" x14ac:dyDescent="0.2">
      <c r="O60302" s="284"/>
      <c r="P60302" s="284"/>
    </row>
    <row r="60303" spans="15:16" x14ac:dyDescent="0.2">
      <c r="O60303" s="284"/>
      <c r="P60303" s="284"/>
    </row>
    <row r="60304" spans="15:16" x14ac:dyDescent="0.2">
      <c r="O60304" s="284"/>
      <c r="P60304" s="284"/>
    </row>
    <row r="60305" spans="15:16" x14ac:dyDescent="0.2">
      <c r="O60305" s="284"/>
      <c r="P60305" s="284"/>
    </row>
    <row r="60306" spans="15:16" x14ac:dyDescent="0.2">
      <c r="O60306" s="284"/>
      <c r="P60306" s="284"/>
    </row>
    <row r="60307" spans="15:16" x14ac:dyDescent="0.2">
      <c r="O60307" s="284"/>
      <c r="P60307" s="284"/>
    </row>
    <row r="60308" spans="15:16" x14ac:dyDescent="0.2">
      <c r="O60308" s="284"/>
      <c r="P60308" s="284"/>
    </row>
    <row r="60309" spans="15:16" x14ac:dyDescent="0.2">
      <c r="O60309" s="284"/>
      <c r="P60309" s="284"/>
    </row>
    <row r="60310" spans="15:16" x14ac:dyDescent="0.2">
      <c r="O60310" s="284"/>
      <c r="P60310" s="284"/>
    </row>
    <row r="60311" spans="15:16" x14ac:dyDescent="0.2">
      <c r="O60311" s="284"/>
      <c r="P60311" s="284"/>
    </row>
    <row r="60312" spans="15:16" x14ac:dyDescent="0.2">
      <c r="O60312" s="284"/>
      <c r="P60312" s="284"/>
    </row>
    <row r="60313" spans="15:16" x14ac:dyDescent="0.2">
      <c r="O60313" s="284"/>
      <c r="P60313" s="284"/>
    </row>
    <row r="60314" spans="15:16" x14ac:dyDescent="0.2">
      <c r="O60314" s="284"/>
      <c r="P60314" s="284"/>
    </row>
    <row r="60315" spans="15:16" x14ac:dyDescent="0.2">
      <c r="O60315" s="284"/>
      <c r="P60315" s="284"/>
    </row>
    <row r="60316" spans="15:16" x14ac:dyDescent="0.2">
      <c r="O60316" s="284"/>
      <c r="P60316" s="284"/>
    </row>
    <row r="60317" spans="15:16" x14ac:dyDescent="0.2">
      <c r="O60317" s="284"/>
      <c r="P60317" s="284"/>
    </row>
    <row r="60318" spans="15:16" x14ac:dyDescent="0.2">
      <c r="O60318" s="284"/>
      <c r="P60318" s="284"/>
    </row>
    <row r="60319" spans="15:16" x14ac:dyDescent="0.2">
      <c r="O60319" s="284"/>
      <c r="P60319" s="284"/>
    </row>
    <row r="60320" spans="15:16" x14ac:dyDescent="0.2">
      <c r="O60320" s="284"/>
      <c r="P60320" s="284"/>
    </row>
    <row r="60321" spans="15:16" x14ac:dyDescent="0.2">
      <c r="O60321" s="284"/>
      <c r="P60321" s="284"/>
    </row>
    <row r="60322" spans="15:16" x14ac:dyDescent="0.2">
      <c r="O60322" s="284"/>
      <c r="P60322" s="284"/>
    </row>
    <row r="60323" spans="15:16" x14ac:dyDescent="0.2">
      <c r="O60323" s="284"/>
      <c r="P60323" s="284"/>
    </row>
    <row r="60324" spans="15:16" x14ac:dyDescent="0.2">
      <c r="O60324" s="284"/>
      <c r="P60324" s="284"/>
    </row>
    <row r="60325" spans="15:16" x14ac:dyDescent="0.2">
      <c r="O60325" s="284"/>
      <c r="P60325" s="284"/>
    </row>
    <row r="60326" spans="15:16" x14ac:dyDescent="0.2">
      <c r="O60326" s="284"/>
      <c r="P60326" s="284"/>
    </row>
    <row r="60327" spans="15:16" x14ac:dyDescent="0.2">
      <c r="O60327" s="284"/>
      <c r="P60327" s="284"/>
    </row>
    <row r="60328" spans="15:16" x14ac:dyDescent="0.2">
      <c r="O60328" s="284"/>
      <c r="P60328" s="284"/>
    </row>
    <row r="60329" spans="15:16" x14ac:dyDescent="0.2">
      <c r="O60329" s="284"/>
      <c r="P60329" s="284"/>
    </row>
    <row r="60330" spans="15:16" x14ac:dyDescent="0.2">
      <c r="O60330" s="284"/>
      <c r="P60330" s="284"/>
    </row>
    <row r="60331" spans="15:16" x14ac:dyDescent="0.2">
      <c r="O60331" s="284"/>
      <c r="P60331" s="284"/>
    </row>
    <row r="60332" spans="15:16" x14ac:dyDescent="0.2">
      <c r="O60332" s="284"/>
      <c r="P60332" s="284"/>
    </row>
    <row r="60333" spans="15:16" x14ac:dyDescent="0.2">
      <c r="O60333" s="284"/>
      <c r="P60333" s="284"/>
    </row>
    <row r="60334" spans="15:16" x14ac:dyDescent="0.2">
      <c r="O60334" s="284"/>
      <c r="P60334" s="284"/>
    </row>
    <row r="60335" spans="15:16" x14ac:dyDescent="0.2">
      <c r="O60335" s="284"/>
      <c r="P60335" s="284"/>
    </row>
    <row r="60336" spans="15:16" x14ac:dyDescent="0.2">
      <c r="O60336" s="284"/>
      <c r="P60336" s="284"/>
    </row>
    <row r="60337" spans="15:16" x14ac:dyDescent="0.2">
      <c r="O60337" s="284"/>
      <c r="P60337" s="284"/>
    </row>
    <row r="60338" spans="15:16" x14ac:dyDescent="0.2">
      <c r="O60338" s="284"/>
      <c r="P60338" s="284"/>
    </row>
    <row r="60339" spans="15:16" x14ac:dyDescent="0.2">
      <c r="O60339" s="284"/>
      <c r="P60339" s="284"/>
    </row>
    <row r="60340" spans="15:16" x14ac:dyDescent="0.2">
      <c r="O60340" s="284"/>
      <c r="P60340" s="284"/>
    </row>
    <row r="60341" spans="15:16" x14ac:dyDescent="0.2">
      <c r="O60341" s="284"/>
      <c r="P60341" s="284"/>
    </row>
    <row r="60342" spans="15:16" x14ac:dyDescent="0.2">
      <c r="O60342" s="284"/>
      <c r="P60342" s="284"/>
    </row>
    <row r="60343" spans="15:16" x14ac:dyDescent="0.2">
      <c r="O60343" s="284"/>
      <c r="P60343" s="284"/>
    </row>
    <row r="60344" spans="15:16" x14ac:dyDescent="0.2">
      <c r="O60344" s="284"/>
      <c r="P60344" s="284"/>
    </row>
    <row r="60345" spans="15:16" x14ac:dyDescent="0.2">
      <c r="O60345" s="284"/>
      <c r="P60345" s="284"/>
    </row>
    <row r="60346" spans="15:16" x14ac:dyDescent="0.2">
      <c r="O60346" s="284"/>
      <c r="P60346" s="284"/>
    </row>
    <row r="60347" spans="15:16" x14ac:dyDescent="0.2">
      <c r="O60347" s="284"/>
      <c r="P60347" s="284"/>
    </row>
    <row r="60348" spans="15:16" x14ac:dyDescent="0.2">
      <c r="O60348" s="284"/>
      <c r="P60348" s="284"/>
    </row>
    <row r="60349" spans="15:16" x14ac:dyDescent="0.2">
      <c r="O60349" s="284"/>
      <c r="P60349" s="284"/>
    </row>
    <row r="60350" spans="15:16" x14ac:dyDescent="0.2">
      <c r="O60350" s="284"/>
      <c r="P60350" s="284"/>
    </row>
    <row r="60351" spans="15:16" x14ac:dyDescent="0.2">
      <c r="O60351" s="284"/>
      <c r="P60351" s="284"/>
    </row>
    <row r="60352" spans="15:16" x14ac:dyDescent="0.2">
      <c r="O60352" s="284"/>
      <c r="P60352" s="284"/>
    </row>
    <row r="60353" spans="15:16" x14ac:dyDescent="0.2">
      <c r="O60353" s="284"/>
      <c r="P60353" s="284"/>
    </row>
    <row r="60354" spans="15:16" x14ac:dyDescent="0.2">
      <c r="O60354" s="284"/>
      <c r="P60354" s="284"/>
    </row>
    <row r="60355" spans="15:16" x14ac:dyDescent="0.2">
      <c r="O60355" s="284"/>
      <c r="P60355" s="284"/>
    </row>
    <row r="60356" spans="15:16" x14ac:dyDescent="0.2">
      <c r="O60356" s="284"/>
      <c r="P60356" s="284"/>
    </row>
    <row r="60357" spans="15:16" x14ac:dyDescent="0.2">
      <c r="O60357" s="284"/>
      <c r="P60357" s="284"/>
    </row>
    <row r="60358" spans="15:16" x14ac:dyDescent="0.2">
      <c r="O60358" s="284"/>
      <c r="P60358" s="284"/>
    </row>
    <row r="60359" spans="15:16" x14ac:dyDescent="0.2">
      <c r="O60359" s="284"/>
      <c r="P60359" s="284"/>
    </row>
    <row r="60360" spans="15:16" x14ac:dyDescent="0.2">
      <c r="O60360" s="284"/>
      <c r="P60360" s="284"/>
    </row>
    <row r="60361" spans="15:16" x14ac:dyDescent="0.2">
      <c r="O60361" s="284"/>
      <c r="P60361" s="284"/>
    </row>
    <row r="60362" spans="15:16" x14ac:dyDescent="0.2">
      <c r="O60362" s="284"/>
      <c r="P60362" s="284"/>
    </row>
    <row r="60363" spans="15:16" x14ac:dyDescent="0.2">
      <c r="O60363" s="284"/>
      <c r="P60363" s="284"/>
    </row>
    <row r="60364" spans="15:16" x14ac:dyDescent="0.2">
      <c r="O60364" s="284"/>
      <c r="P60364" s="284"/>
    </row>
    <row r="60365" spans="15:16" x14ac:dyDescent="0.2">
      <c r="O60365" s="284"/>
      <c r="P60365" s="284"/>
    </row>
    <row r="60366" spans="15:16" x14ac:dyDescent="0.2">
      <c r="O60366" s="284"/>
      <c r="P60366" s="284"/>
    </row>
    <row r="60367" spans="15:16" x14ac:dyDescent="0.2">
      <c r="O60367" s="284"/>
      <c r="P60367" s="284"/>
    </row>
    <row r="60368" spans="15:16" x14ac:dyDescent="0.2">
      <c r="O60368" s="284"/>
      <c r="P60368" s="284"/>
    </row>
    <row r="60369" spans="15:16" x14ac:dyDescent="0.2">
      <c r="O60369" s="284"/>
      <c r="P60369" s="284"/>
    </row>
    <row r="60370" spans="15:16" x14ac:dyDescent="0.2">
      <c r="O60370" s="284"/>
      <c r="P60370" s="284"/>
    </row>
    <row r="60371" spans="15:16" x14ac:dyDescent="0.2">
      <c r="O60371" s="284"/>
      <c r="P60371" s="284"/>
    </row>
    <row r="60372" spans="15:16" x14ac:dyDescent="0.2">
      <c r="O60372" s="284"/>
      <c r="P60372" s="284"/>
    </row>
    <row r="60373" spans="15:16" x14ac:dyDescent="0.2">
      <c r="O60373" s="284"/>
      <c r="P60373" s="284"/>
    </row>
    <row r="60374" spans="15:16" x14ac:dyDescent="0.2">
      <c r="O60374" s="284"/>
      <c r="P60374" s="284"/>
    </row>
    <row r="60375" spans="15:16" x14ac:dyDescent="0.2">
      <c r="O60375" s="284"/>
      <c r="P60375" s="284"/>
    </row>
    <row r="60376" spans="15:16" x14ac:dyDescent="0.2">
      <c r="O60376" s="284"/>
      <c r="P60376" s="284"/>
    </row>
    <row r="60377" spans="15:16" x14ac:dyDescent="0.2">
      <c r="O60377" s="284"/>
      <c r="P60377" s="284"/>
    </row>
    <row r="60378" spans="15:16" x14ac:dyDescent="0.2">
      <c r="O60378" s="284"/>
      <c r="P60378" s="284"/>
    </row>
    <row r="60379" spans="15:16" x14ac:dyDescent="0.2">
      <c r="O60379" s="284"/>
      <c r="P60379" s="284"/>
    </row>
    <row r="60380" spans="15:16" x14ac:dyDescent="0.2">
      <c r="O60380" s="284"/>
      <c r="P60380" s="284"/>
    </row>
    <row r="60381" spans="15:16" x14ac:dyDescent="0.2">
      <c r="O60381" s="284"/>
      <c r="P60381" s="284"/>
    </row>
    <row r="60382" spans="15:16" x14ac:dyDescent="0.2">
      <c r="O60382" s="284"/>
      <c r="P60382" s="284"/>
    </row>
    <row r="60383" spans="15:16" x14ac:dyDescent="0.2">
      <c r="O60383" s="284"/>
      <c r="P60383" s="284"/>
    </row>
    <row r="60384" spans="15:16" x14ac:dyDescent="0.2">
      <c r="O60384" s="284"/>
      <c r="P60384" s="284"/>
    </row>
    <row r="60385" spans="15:16" x14ac:dyDescent="0.2">
      <c r="O60385" s="284"/>
      <c r="P60385" s="284"/>
    </row>
    <row r="60386" spans="15:16" x14ac:dyDescent="0.2">
      <c r="O60386" s="284"/>
      <c r="P60386" s="284"/>
    </row>
    <row r="60387" spans="15:16" x14ac:dyDescent="0.2">
      <c r="O60387" s="284"/>
      <c r="P60387" s="284"/>
    </row>
    <row r="60388" spans="15:16" x14ac:dyDescent="0.2">
      <c r="O60388" s="284"/>
      <c r="P60388" s="284"/>
    </row>
    <row r="60389" spans="15:16" x14ac:dyDescent="0.2">
      <c r="O60389" s="284"/>
      <c r="P60389" s="284"/>
    </row>
    <row r="60390" spans="15:16" x14ac:dyDescent="0.2">
      <c r="O60390" s="284"/>
      <c r="P60390" s="284"/>
    </row>
    <row r="60391" spans="15:16" x14ac:dyDescent="0.2">
      <c r="O60391" s="284"/>
      <c r="P60391" s="284"/>
    </row>
    <row r="60392" spans="15:16" x14ac:dyDescent="0.2">
      <c r="O60392" s="284"/>
      <c r="P60392" s="284"/>
    </row>
    <row r="60393" spans="15:16" x14ac:dyDescent="0.2">
      <c r="O60393" s="284"/>
      <c r="P60393" s="284"/>
    </row>
    <row r="60394" spans="15:16" x14ac:dyDescent="0.2">
      <c r="O60394" s="284"/>
      <c r="P60394" s="284"/>
    </row>
    <row r="60395" spans="15:16" x14ac:dyDescent="0.2">
      <c r="O60395" s="284"/>
      <c r="P60395" s="284"/>
    </row>
    <row r="60396" spans="15:16" x14ac:dyDescent="0.2">
      <c r="O60396" s="284"/>
      <c r="P60396" s="284"/>
    </row>
    <row r="60397" spans="15:16" x14ac:dyDescent="0.2">
      <c r="O60397" s="284"/>
      <c r="P60397" s="284"/>
    </row>
    <row r="60398" spans="15:16" x14ac:dyDescent="0.2">
      <c r="O60398" s="284"/>
      <c r="P60398" s="284"/>
    </row>
    <row r="60399" spans="15:16" x14ac:dyDescent="0.2">
      <c r="O60399" s="284"/>
      <c r="P60399" s="284"/>
    </row>
    <row r="60400" spans="15:16" x14ac:dyDescent="0.2">
      <c r="O60400" s="284"/>
      <c r="P60400" s="284"/>
    </row>
    <row r="60401" spans="15:16" x14ac:dyDescent="0.2">
      <c r="O60401" s="284"/>
      <c r="P60401" s="284"/>
    </row>
    <row r="60402" spans="15:16" x14ac:dyDescent="0.2">
      <c r="O60402" s="284"/>
      <c r="P60402" s="284"/>
    </row>
    <row r="60403" spans="15:16" x14ac:dyDescent="0.2">
      <c r="O60403" s="284"/>
      <c r="P60403" s="284"/>
    </row>
    <row r="60404" spans="15:16" x14ac:dyDescent="0.2">
      <c r="O60404" s="284"/>
      <c r="P60404" s="284"/>
    </row>
    <row r="60405" spans="15:16" x14ac:dyDescent="0.2">
      <c r="O60405" s="284"/>
      <c r="P60405" s="284"/>
    </row>
    <row r="60406" spans="15:16" x14ac:dyDescent="0.2">
      <c r="O60406" s="284"/>
      <c r="P60406" s="284"/>
    </row>
    <row r="60407" spans="15:16" x14ac:dyDescent="0.2">
      <c r="O60407" s="284"/>
      <c r="P60407" s="284"/>
    </row>
    <row r="60408" spans="15:16" x14ac:dyDescent="0.2">
      <c r="O60408" s="284"/>
      <c r="P60408" s="284"/>
    </row>
    <row r="60409" spans="15:16" x14ac:dyDescent="0.2">
      <c r="O60409" s="284"/>
      <c r="P60409" s="284"/>
    </row>
    <row r="60410" spans="15:16" x14ac:dyDescent="0.2">
      <c r="O60410" s="284"/>
      <c r="P60410" s="284"/>
    </row>
    <row r="60411" spans="15:16" x14ac:dyDescent="0.2">
      <c r="O60411" s="284"/>
      <c r="P60411" s="284"/>
    </row>
    <row r="60412" spans="15:16" x14ac:dyDescent="0.2">
      <c r="O60412" s="284"/>
      <c r="P60412" s="284"/>
    </row>
    <row r="60413" spans="15:16" x14ac:dyDescent="0.2">
      <c r="O60413" s="284"/>
      <c r="P60413" s="284"/>
    </row>
    <row r="60414" spans="15:16" x14ac:dyDescent="0.2">
      <c r="O60414" s="284"/>
      <c r="P60414" s="284"/>
    </row>
    <row r="60415" spans="15:16" x14ac:dyDescent="0.2">
      <c r="O60415" s="284"/>
      <c r="P60415" s="284"/>
    </row>
    <row r="60416" spans="15:16" x14ac:dyDescent="0.2">
      <c r="O60416" s="284"/>
      <c r="P60416" s="284"/>
    </row>
    <row r="60417" spans="15:16" x14ac:dyDescent="0.2">
      <c r="O60417" s="284"/>
      <c r="P60417" s="284"/>
    </row>
    <row r="60418" spans="15:16" x14ac:dyDescent="0.2">
      <c r="O60418" s="284"/>
      <c r="P60418" s="284"/>
    </row>
    <row r="60419" spans="15:16" x14ac:dyDescent="0.2">
      <c r="O60419" s="284"/>
      <c r="P60419" s="284"/>
    </row>
    <row r="60420" spans="15:16" x14ac:dyDescent="0.2">
      <c r="O60420" s="284"/>
      <c r="P60420" s="284"/>
    </row>
    <row r="60421" spans="15:16" x14ac:dyDescent="0.2">
      <c r="O60421" s="284"/>
      <c r="P60421" s="284"/>
    </row>
    <row r="60422" spans="15:16" x14ac:dyDescent="0.2">
      <c r="O60422" s="284"/>
      <c r="P60422" s="284"/>
    </row>
    <row r="60423" spans="15:16" x14ac:dyDescent="0.2">
      <c r="O60423" s="284"/>
      <c r="P60423" s="284"/>
    </row>
    <row r="60424" spans="15:16" x14ac:dyDescent="0.2">
      <c r="O60424" s="284"/>
      <c r="P60424" s="284"/>
    </row>
    <row r="60425" spans="15:16" x14ac:dyDescent="0.2">
      <c r="O60425" s="284"/>
      <c r="P60425" s="284"/>
    </row>
    <row r="60426" spans="15:16" x14ac:dyDescent="0.2">
      <c r="O60426" s="284"/>
      <c r="P60426" s="284"/>
    </row>
    <row r="60427" spans="15:16" x14ac:dyDescent="0.2">
      <c r="O60427" s="284"/>
      <c r="P60427" s="284"/>
    </row>
    <row r="60428" spans="15:16" x14ac:dyDescent="0.2">
      <c r="O60428" s="284"/>
      <c r="P60428" s="284"/>
    </row>
    <row r="60429" spans="15:16" x14ac:dyDescent="0.2">
      <c r="O60429" s="284"/>
      <c r="P60429" s="284"/>
    </row>
    <row r="60430" spans="15:16" x14ac:dyDescent="0.2">
      <c r="O60430" s="284"/>
      <c r="P60430" s="284"/>
    </row>
    <row r="60431" spans="15:16" x14ac:dyDescent="0.2">
      <c r="O60431" s="284"/>
      <c r="P60431" s="284"/>
    </row>
    <row r="60432" spans="15:16" x14ac:dyDescent="0.2">
      <c r="O60432" s="284"/>
      <c r="P60432" s="284"/>
    </row>
    <row r="60433" spans="15:16" x14ac:dyDescent="0.2">
      <c r="O60433" s="284"/>
      <c r="P60433" s="284"/>
    </row>
    <row r="60434" spans="15:16" x14ac:dyDescent="0.2">
      <c r="O60434" s="284"/>
      <c r="P60434" s="284"/>
    </row>
    <row r="60435" spans="15:16" x14ac:dyDescent="0.2">
      <c r="O60435" s="284"/>
      <c r="P60435" s="284"/>
    </row>
    <row r="60436" spans="15:16" x14ac:dyDescent="0.2">
      <c r="O60436" s="284"/>
      <c r="P60436" s="284"/>
    </row>
    <row r="60437" spans="15:16" x14ac:dyDescent="0.2">
      <c r="O60437" s="284"/>
      <c r="P60437" s="284"/>
    </row>
    <row r="60438" spans="15:16" x14ac:dyDescent="0.2">
      <c r="O60438" s="284"/>
      <c r="P60438" s="284"/>
    </row>
    <row r="60439" spans="15:16" x14ac:dyDescent="0.2">
      <c r="O60439" s="284"/>
      <c r="P60439" s="284"/>
    </row>
    <row r="60440" spans="15:16" x14ac:dyDescent="0.2">
      <c r="O60440" s="284"/>
      <c r="P60440" s="284"/>
    </row>
    <row r="60441" spans="15:16" x14ac:dyDescent="0.2">
      <c r="O60441" s="284"/>
      <c r="P60441" s="284"/>
    </row>
    <row r="60442" spans="15:16" x14ac:dyDescent="0.2">
      <c r="O60442" s="284"/>
      <c r="P60442" s="284"/>
    </row>
    <row r="60443" spans="15:16" x14ac:dyDescent="0.2">
      <c r="O60443" s="284"/>
      <c r="P60443" s="284"/>
    </row>
    <row r="60444" spans="15:16" x14ac:dyDescent="0.2">
      <c r="O60444" s="284"/>
      <c r="P60444" s="284"/>
    </row>
    <row r="60445" spans="15:16" x14ac:dyDescent="0.2">
      <c r="O60445" s="284"/>
      <c r="P60445" s="284"/>
    </row>
    <row r="60446" spans="15:16" x14ac:dyDescent="0.2">
      <c r="O60446" s="284"/>
      <c r="P60446" s="284"/>
    </row>
    <row r="60447" spans="15:16" x14ac:dyDescent="0.2">
      <c r="O60447" s="284"/>
      <c r="P60447" s="284"/>
    </row>
    <row r="60448" spans="15:16" x14ac:dyDescent="0.2">
      <c r="O60448" s="284"/>
      <c r="P60448" s="284"/>
    </row>
    <row r="60449" spans="15:16" x14ac:dyDescent="0.2">
      <c r="O60449" s="284"/>
      <c r="P60449" s="284"/>
    </row>
    <row r="60450" spans="15:16" x14ac:dyDescent="0.2">
      <c r="O60450" s="284"/>
      <c r="P60450" s="284"/>
    </row>
    <row r="60451" spans="15:16" x14ac:dyDescent="0.2">
      <c r="O60451" s="284"/>
      <c r="P60451" s="284"/>
    </row>
    <row r="60452" spans="15:16" x14ac:dyDescent="0.2">
      <c r="O60452" s="284"/>
      <c r="P60452" s="284"/>
    </row>
    <row r="60453" spans="15:16" x14ac:dyDescent="0.2">
      <c r="O60453" s="284"/>
      <c r="P60453" s="284"/>
    </row>
    <row r="60454" spans="15:16" x14ac:dyDescent="0.2">
      <c r="O60454" s="284"/>
      <c r="P60454" s="284"/>
    </row>
    <row r="60455" spans="15:16" x14ac:dyDescent="0.2">
      <c r="O60455" s="284"/>
      <c r="P60455" s="284"/>
    </row>
    <row r="60456" spans="15:16" x14ac:dyDescent="0.2">
      <c r="O60456" s="284"/>
      <c r="P60456" s="284"/>
    </row>
    <row r="60457" spans="15:16" x14ac:dyDescent="0.2">
      <c r="O60457" s="284"/>
      <c r="P60457" s="284"/>
    </row>
    <row r="60458" spans="15:16" x14ac:dyDescent="0.2">
      <c r="O60458" s="284"/>
      <c r="P60458" s="284"/>
    </row>
    <row r="60459" spans="15:16" x14ac:dyDescent="0.2">
      <c r="O60459" s="284"/>
      <c r="P60459" s="284"/>
    </row>
    <row r="60460" spans="15:16" x14ac:dyDescent="0.2">
      <c r="O60460" s="284"/>
      <c r="P60460" s="284"/>
    </row>
    <row r="60461" spans="15:16" x14ac:dyDescent="0.2">
      <c r="O60461" s="284"/>
      <c r="P60461" s="284"/>
    </row>
    <row r="60462" spans="15:16" x14ac:dyDescent="0.2">
      <c r="O60462" s="284"/>
      <c r="P60462" s="284"/>
    </row>
    <row r="60463" spans="15:16" x14ac:dyDescent="0.2">
      <c r="O60463" s="284"/>
      <c r="P60463" s="284"/>
    </row>
    <row r="60464" spans="15:16" x14ac:dyDescent="0.2">
      <c r="O60464" s="284"/>
      <c r="P60464" s="284"/>
    </row>
    <row r="60465" spans="15:16" x14ac:dyDescent="0.2">
      <c r="O60465" s="284"/>
      <c r="P60465" s="284"/>
    </row>
    <row r="60466" spans="15:16" x14ac:dyDescent="0.2">
      <c r="O60466" s="284"/>
      <c r="P60466" s="284"/>
    </row>
    <row r="60467" spans="15:16" x14ac:dyDescent="0.2">
      <c r="O60467" s="284"/>
      <c r="P60467" s="284"/>
    </row>
    <row r="60468" spans="15:16" x14ac:dyDescent="0.2">
      <c r="O60468" s="284"/>
      <c r="P60468" s="284"/>
    </row>
    <row r="60469" spans="15:16" x14ac:dyDescent="0.2">
      <c r="O60469" s="284"/>
      <c r="P60469" s="284"/>
    </row>
    <row r="60470" spans="15:16" x14ac:dyDescent="0.2">
      <c r="O60470" s="284"/>
      <c r="P60470" s="284"/>
    </row>
    <row r="60471" spans="15:16" x14ac:dyDescent="0.2">
      <c r="O60471" s="284"/>
      <c r="P60471" s="284"/>
    </row>
    <row r="60472" spans="15:16" x14ac:dyDescent="0.2">
      <c r="O60472" s="284"/>
      <c r="P60472" s="284"/>
    </row>
    <row r="60473" spans="15:16" x14ac:dyDescent="0.2">
      <c r="O60473" s="284"/>
      <c r="P60473" s="284"/>
    </row>
    <row r="60474" spans="15:16" x14ac:dyDescent="0.2">
      <c r="O60474" s="284"/>
      <c r="P60474" s="284"/>
    </row>
    <row r="60475" spans="15:16" x14ac:dyDescent="0.2">
      <c r="O60475" s="284"/>
      <c r="P60475" s="284"/>
    </row>
    <row r="60476" spans="15:16" x14ac:dyDescent="0.2">
      <c r="O60476" s="284"/>
      <c r="P60476" s="284"/>
    </row>
    <row r="60477" spans="15:16" x14ac:dyDescent="0.2">
      <c r="O60477" s="284"/>
      <c r="P60477" s="284"/>
    </row>
    <row r="60478" spans="15:16" x14ac:dyDescent="0.2">
      <c r="O60478" s="284"/>
      <c r="P60478" s="284"/>
    </row>
    <row r="60479" spans="15:16" x14ac:dyDescent="0.2">
      <c r="O60479" s="284"/>
      <c r="P60479" s="284"/>
    </row>
    <row r="60480" spans="15:16" x14ac:dyDescent="0.2">
      <c r="O60480" s="284"/>
      <c r="P60480" s="284"/>
    </row>
    <row r="60481" spans="15:16" x14ac:dyDescent="0.2">
      <c r="O60481" s="284"/>
      <c r="P60481" s="284"/>
    </row>
    <row r="60482" spans="15:16" x14ac:dyDescent="0.2">
      <c r="O60482" s="284"/>
      <c r="P60482" s="284"/>
    </row>
    <row r="60483" spans="15:16" x14ac:dyDescent="0.2">
      <c r="O60483" s="284"/>
      <c r="P60483" s="284"/>
    </row>
    <row r="60484" spans="15:16" x14ac:dyDescent="0.2">
      <c r="O60484" s="284"/>
      <c r="P60484" s="284"/>
    </row>
    <row r="60485" spans="15:16" x14ac:dyDescent="0.2">
      <c r="O60485" s="284"/>
      <c r="P60485" s="284"/>
    </row>
    <row r="60486" spans="15:16" x14ac:dyDescent="0.2">
      <c r="O60486" s="284"/>
      <c r="P60486" s="284"/>
    </row>
    <row r="60487" spans="15:16" x14ac:dyDescent="0.2">
      <c r="O60487" s="284"/>
      <c r="P60487" s="284"/>
    </row>
    <row r="60488" spans="15:16" x14ac:dyDescent="0.2">
      <c r="O60488" s="284"/>
      <c r="P60488" s="284"/>
    </row>
    <row r="60489" spans="15:16" x14ac:dyDescent="0.2">
      <c r="O60489" s="284"/>
      <c r="P60489" s="284"/>
    </row>
    <row r="60490" spans="15:16" x14ac:dyDescent="0.2">
      <c r="O60490" s="284"/>
      <c r="P60490" s="284"/>
    </row>
    <row r="60491" spans="15:16" x14ac:dyDescent="0.2">
      <c r="O60491" s="284"/>
      <c r="P60491" s="284"/>
    </row>
    <row r="60492" spans="15:16" x14ac:dyDescent="0.2">
      <c r="O60492" s="284"/>
      <c r="P60492" s="284"/>
    </row>
    <row r="60493" spans="15:16" x14ac:dyDescent="0.2">
      <c r="O60493" s="284"/>
      <c r="P60493" s="284"/>
    </row>
    <row r="60494" spans="15:16" x14ac:dyDescent="0.2">
      <c r="O60494" s="284"/>
      <c r="P60494" s="284"/>
    </row>
    <row r="60495" spans="15:16" x14ac:dyDescent="0.2">
      <c r="O60495" s="284"/>
      <c r="P60495" s="284"/>
    </row>
    <row r="60496" spans="15:16" x14ac:dyDescent="0.2">
      <c r="O60496" s="284"/>
      <c r="P60496" s="284"/>
    </row>
    <row r="60497" spans="15:16" x14ac:dyDescent="0.2">
      <c r="O60497" s="284"/>
      <c r="P60497" s="284"/>
    </row>
    <row r="60498" spans="15:16" x14ac:dyDescent="0.2">
      <c r="O60498" s="284"/>
      <c r="P60498" s="284"/>
    </row>
    <row r="60499" spans="15:16" x14ac:dyDescent="0.2">
      <c r="O60499" s="284"/>
      <c r="P60499" s="284"/>
    </row>
    <row r="60500" spans="15:16" x14ac:dyDescent="0.2">
      <c r="O60500" s="284"/>
      <c r="P60500" s="284"/>
    </row>
    <row r="60501" spans="15:16" x14ac:dyDescent="0.2">
      <c r="O60501" s="284"/>
      <c r="P60501" s="284"/>
    </row>
    <row r="60502" spans="15:16" x14ac:dyDescent="0.2">
      <c r="O60502" s="284"/>
      <c r="P60502" s="284"/>
    </row>
    <row r="60503" spans="15:16" x14ac:dyDescent="0.2">
      <c r="O60503" s="284"/>
      <c r="P60503" s="284"/>
    </row>
    <row r="60504" spans="15:16" x14ac:dyDescent="0.2">
      <c r="O60504" s="284"/>
      <c r="P60504" s="284"/>
    </row>
    <row r="60505" spans="15:16" x14ac:dyDescent="0.2">
      <c r="O60505" s="284"/>
      <c r="P60505" s="284"/>
    </row>
    <row r="60506" spans="15:16" x14ac:dyDescent="0.2">
      <c r="O60506" s="284"/>
      <c r="P60506" s="284"/>
    </row>
    <row r="60507" spans="15:16" x14ac:dyDescent="0.2">
      <c r="O60507" s="284"/>
      <c r="P60507" s="284"/>
    </row>
    <row r="60508" spans="15:16" x14ac:dyDescent="0.2">
      <c r="O60508" s="284"/>
      <c r="P60508" s="284"/>
    </row>
    <row r="60509" spans="15:16" x14ac:dyDescent="0.2">
      <c r="O60509" s="284"/>
      <c r="P60509" s="284"/>
    </row>
    <row r="60510" spans="15:16" x14ac:dyDescent="0.2">
      <c r="O60510" s="284"/>
      <c r="P60510" s="284"/>
    </row>
    <row r="60511" spans="15:16" x14ac:dyDescent="0.2">
      <c r="O60511" s="284"/>
      <c r="P60511" s="284"/>
    </row>
    <row r="60512" spans="15:16" x14ac:dyDescent="0.2">
      <c r="O60512" s="284"/>
      <c r="P60512" s="284"/>
    </row>
    <row r="60513" spans="15:16" x14ac:dyDescent="0.2">
      <c r="O60513" s="284"/>
      <c r="P60513" s="284"/>
    </row>
    <row r="60514" spans="15:16" x14ac:dyDescent="0.2">
      <c r="O60514" s="284"/>
      <c r="P60514" s="284"/>
    </row>
    <row r="60515" spans="15:16" x14ac:dyDescent="0.2">
      <c r="O60515" s="284"/>
      <c r="P60515" s="284"/>
    </row>
    <row r="60516" spans="15:16" x14ac:dyDescent="0.2">
      <c r="O60516" s="284"/>
      <c r="P60516" s="284"/>
    </row>
    <row r="60517" spans="15:16" x14ac:dyDescent="0.2">
      <c r="O60517" s="284"/>
      <c r="P60517" s="284"/>
    </row>
    <row r="60518" spans="15:16" x14ac:dyDescent="0.2">
      <c r="O60518" s="284"/>
      <c r="P60518" s="284"/>
    </row>
    <row r="60519" spans="15:16" x14ac:dyDescent="0.2">
      <c r="O60519" s="284"/>
      <c r="P60519" s="284"/>
    </row>
    <row r="60520" spans="15:16" x14ac:dyDescent="0.2">
      <c r="O60520" s="284"/>
      <c r="P60520" s="284"/>
    </row>
    <row r="60521" spans="15:16" x14ac:dyDescent="0.2">
      <c r="O60521" s="284"/>
      <c r="P60521" s="284"/>
    </row>
    <row r="60522" spans="15:16" x14ac:dyDescent="0.2">
      <c r="O60522" s="284"/>
      <c r="P60522" s="284"/>
    </row>
    <row r="60523" spans="15:16" x14ac:dyDescent="0.2">
      <c r="O60523" s="284"/>
      <c r="P60523" s="284"/>
    </row>
    <row r="60524" spans="15:16" x14ac:dyDescent="0.2">
      <c r="O60524" s="284"/>
      <c r="P60524" s="284"/>
    </row>
    <row r="60525" spans="15:16" x14ac:dyDescent="0.2">
      <c r="O60525" s="284"/>
      <c r="P60525" s="284"/>
    </row>
    <row r="60526" spans="15:16" x14ac:dyDescent="0.2">
      <c r="O60526" s="284"/>
      <c r="P60526" s="284"/>
    </row>
    <row r="60527" spans="15:16" x14ac:dyDescent="0.2">
      <c r="O60527" s="284"/>
      <c r="P60527" s="284"/>
    </row>
    <row r="60528" spans="15:16" x14ac:dyDescent="0.2">
      <c r="O60528" s="284"/>
      <c r="P60528" s="284"/>
    </row>
    <row r="60529" spans="15:16" x14ac:dyDescent="0.2">
      <c r="O60529" s="284"/>
      <c r="P60529" s="284"/>
    </row>
    <row r="60530" spans="15:16" x14ac:dyDescent="0.2">
      <c r="O60530" s="284"/>
      <c r="P60530" s="284"/>
    </row>
    <row r="60531" spans="15:16" x14ac:dyDescent="0.2">
      <c r="O60531" s="284"/>
      <c r="P60531" s="284"/>
    </row>
    <row r="60532" spans="15:16" x14ac:dyDescent="0.2">
      <c r="O60532" s="284"/>
      <c r="P60532" s="284"/>
    </row>
    <row r="60533" spans="15:16" x14ac:dyDescent="0.2">
      <c r="O60533" s="284"/>
      <c r="P60533" s="284"/>
    </row>
    <row r="60534" spans="15:16" x14ac:dyDescent="0.2">
      <c r="O60534" s="284"/>
      <c r="P60534" s="284"/>
    </row>
    <row r="60535" spans="15:16" x14ac:dyDescent="0.2">
      <c r="O60535" s="284"/>
      <c r="P60535" s="284"/>
    </row>
    <row r="60536" spans="15:16" x14ac:dyDescent="0.2">
      <c r="O60536" s="284"/>
      <c r="P60536" s="284"/>
    </row>
    <row r="60537" spans="15:16" x14ac:dyDescent="0.2">
      <c r="O60537" s="284"/>
      <c r="P60537" s="284"/>
    </row>
    <row r="60538" spans="15:16" x14ac:dyDescent="0.2">
      <c r="O60538" s="284"/>
      <c r="P60538" s="284"/>
    </row>
    <row r="60539" spans="15:16" x14ac:dyDescent="0.2">
      <c r="O60539" s="284"/>
      <c r="P60539" s="284"/>
    </row>
    <row r="60540" spans="15:16" x14ac:dyDescent="0.2">
      <c r="O60540" s="284"/>
      <c r="P60540" s="284"/>
    </row>
    <row r="60541" spans="15:16" x14ac:dyDescent="0.2">
      <c r="O60541" s="284"/>
      <c r="P60541" s="284"/>
    </row>
    <row r="60542" spans="15:16" x14ac:dyDescent="0.2">
      <c r="O60542" s="284"/>
      <c r="P60542" s="284"/>
    </row>
    <row r="60543" spans="15:16" x14ac:dyDescent="0.2">
      <c r="O60543" s="284"/>
      <c r="P60543" s="284"/>
    </row>
    <row r="60544" spans="15:16" x14ac:dyDescent="0.2">
      <c r="O60544" s="284"/>
      <c r="P60544" s="284"/>
    </row>
    <row r="60545" spans="15:16" x14ac:dyDescent="0.2">
      <c r="O60545" s="284"/>
      <c r="P60545" s="284"/>
    </row>
    <row r="60546" spans="15:16" x14ac:dyDescent="0.2">
      <c r="O60546" s="284"/>
      <c r="P60546" s="284"/>
    </row>
    <row r="60547" spans="15:16" x14ac:dyDescent="0.2">
      <c r="O60547" s="284"/>
      <c r="P60547" s="284"/>
    </row>
    <row r="60548" spans="15:16" x14ac:dyDescent="0.2">
      <c r="O60548" s="284"/>
      <c r="P60548" s="284"/>
    </row>
    <row r="60549" spans="15:16" x14ac:dyDescent="0.2">
      <c r="O60549" s="284"/>
      <c r="P60549" s="284"/>
    </row>
    <row r="60550" spans="15:16" x14ac:dyDescent="0.2">
      <c r="O60550" s="284"/>
      <c r="P60550" s="284"/>
    </row>
    <row r="60551" spans="15:16" x14ac:dyDescent="0.2">
      <c r="O60551" s="284"/>
      <c r="P60551" s="284"/>
    </row>
    <row r="60552" spans="15:16" x14ac:dyDescent="0.2">
      <c r="O60552" s="284"/>
      <c r="P60552" s="284"/>
    </row>
    <row r="60553" spans="15:16" x14ac:dyDescent="0.2">
      <c r="O60553" s="284"/>
      <c r="P60553" s="284"/>
    </row>
    <row r="60554" spans="15:16" x14ac:dyDescent="0.2">
      <c r="O60554" s="284"/>
      <c r="P60554" s="284"/>
    </row>
    <row r="60555" spans="15:16" x14ac:dyDescent="0.2">
      <c r="O60555" s="284"/>
      <c r="P60555" s="284"/>
    </row>
    <row r="60556" spans="15:16" x14ac:dyDescent="0.2">
      <c r="O60556" s="284"/>
      <c r="P60556" s="284"/>
    </row>
    <row r="60557" spans="15:16" x14ac:dyDescent="0.2">
      <c r="O60557" s="284"/>
      <c r="P60557" s="284"/>
    </row>
    <row r="60558" spans="15:16" x14ac:dyDescent="0.2">
      <c r="O60558" s="284"/>
      <c r="P60558" s="284"/>
    </row>
    <row r="60559" spans="15:16" x14ac:dyDescent="0.2">
      <c r="O60559" s="284"/>
      <c r="P60559" s="284"/>
    </row>
    <row r="60560" spans="15:16" x14ac:dyDescent="0.2">
      <c r="O60560" s="284"/>
      <c r="P60560" s="284"/>
    </row>
    <row r="60561" spans="15:16" x14ac:dyDescent="0.2">
      <c r="O60561" s="284"/>
      <c r="P60561" s="284"/>
    </row>
    <row r="60562" spans="15:16" x14ac:dyDescent="0.2">
      <c r="O60562" s="284"/>
      <c r="P60562" s="284"/>
    </row>
    <row r="60563" spans="15:16" x14ac:dyDescent="0.2">
      <c r="O60563" s="284"/>
      <c r="P60563" s="284"/>
    </row>
    <row r="60564" spans="15:16" x14ac:dyDescent="0.2">
      <c r="O60564" s="284"/>
      <c r="P60564" s="284"/>
    </row>
    <row r="60565" spans="15:16" x14ac:dyDescent="0.2">
      <c r="O60565" s="284"/>
      <c r="P60565" s="284"/>
    </row>
    <row r="60566" spans="15:16" x14ac:dyDescent="0.2">
      <c r="O60566" s="284"/>
      <c r="P60566" s="284"/>
    </row>
    <row r="60567" spans="15:16" x14ac:dyDescent="0.2">
      <c r="O60567" s="284"/>
      <c r="P60567" s="284"/>
    </row>
    <row r="60568" spans="15:16" x14ac:dyDescent="0.2">
      <c r="O60568" s="284"/>
      <c r="P60568" s="284"/>
    </row>
    <row r="60569" spans="15:16" x14ac:dyDescent="0.2">
      <c r="O60569" s="284"/>
      <c r="P60569" s="284"/>
    </row>
    <row r="60570" spans="15:16" x14ac:dyDescent="0.2">
      <c r="O60570" s="284"/>
      <c r="P60570" s="284"/>
    </row>
    <row r="60571" spans="15:16" x14ac:dyDescent="0.2">
      <c r="O60571" s="284"/>
      <c r="P60571" s="284"/>
    </row>
    <row r="60572" spans="15:16" x14ac:dyDescent="0.2">
      <c r="O60572" s="284"/>
      <c r="P60572" s="284"/>
    </row>
    <row r="60573" spans="15:16" x14ac:dyDescent="0.2">
      <c r="O60573" s="284"/>
      <c r="P60573" s="284"/>
    </row>
    <row r="60574" spans="15:16" x14ac:dyDescent="0.2">
      <c r="O60574" s="284"/>
      <c r="P60574" s="284"/>
    </row>
    <row r="60575" spans="15:16" x14ac:dyDescent="0.2">
      <c r="O60575" s="284"/>
      <c r="P60575" s="284"/>
    </row>
    <row r="60576" spans="15:16" x14ac:dyDescent="0.2">
      <c r="O60576" s="284"/>
      <c r="P60576" s="284"/>
    </row>
    <row r="60577" spans="15:16" x14ac:dyDescent="0.2">
      <c r="O60577" s="284"/>
      <c r="P60577" s="284"/>
    </row>
    <row r="60578" spans="15:16" x14ac:dyDescent="0.2">
      <c r="O60578" s="284"/>
      <c r="P60578" s="284"/>
    </row>
    <row r="60579" spans="15:16" x14ac:dyDescent="0.2">
      <c r="O60579" s="284"/>
      <c r="P60579" s="284"/>
    </row>
    <row r="60580" spans="15:16" x14ac:dyDescent="0.2">
      <c r="O60580" s="284"/>
      <c r="P60580" s="284"/>
    </row>
    <row r="60581" spans="15:16" x14ac:dyDescent="0.2">
      <c r="O60581" s="284"/>
      <c r="P60581" s="284"/>
    </row>
    <row r="60582" spans="15:16" x14ac:dyDescent="0.2">
      <c r="O60582" s="284"/>
      <c r="P60582" s="284"/>
    </row>
    <row r="60583" spans="15:16" x14ac:dyDescent="0.2">
      <c r="O60583" s="284"/>
      <c r="P60583" s="284"/>
    </row>
    <row r="60584" spans="15:16" x14ac:dyDescent="0.2">
      <c r="O60584" s="284"/>
      <c r="P60584" s="284"/>
    </row>
    <row r="60585" spans="15:16" x14ac:dyDescent="0.2">
      <c r="O60585" s="284"/>
      <c r="P60585" s="284"/>
    </row>
    <row r="60586" spans="15:16" x14ac:dyDescent="0.2">
      <c r="O60586" s="284"/>
      <c r="P60586" s="284"/>
    </row>
    <row r="60587" spans="15:16" x14ac:dyDescent="0.2">
      <c r="O60587" s="284"/>
      <c r="P60587" s="284"/>
    </row>
    <row r="60588" spans="15:16" x14ac:dyDescent="0.2">
      <c r="O60588" s="284"/>
      <c r="P60588" s="284"/>
    </row>
    <row r="60589" spans="15:16" x14ac:dyDescent="0.2">
      <c r="O60589" s="284"/>
      <c r="P60589" s="284"/>
    </row>
    <row r="60590" spans="15:16" x14ac:dyDescent="0.2">
      <c r="O60590" s="284"/>
      <c r="P60590" s="284"/>
    </row>
    <row r="60591" spans="15:16" x14ac:dyDescent="0.2">
      <c r="O60591" s="284"/>
      <c r="P60591" s="284"/>
    </row>
    <row r="60592" spans="15:16" x14ac:dyDescent="0.2">
      <c r="O60592" s="284"/>
      <c r="P60592" s="284"/>
    </row>
    <row r="60593" spans="15:16" x14ac:dyDescent="0.2">
      <c r="O60593" s="284"/>
      <c r="P60593" s="284"/>
    </row>
    <row r="60594" spans="15:16" x14ac:dyDescent="0.2">
      <c r="O60594" s="284"/>
      <c r="P60594" s="284"/>
    </row>
    <row r="60595" spans="15:16" x14ac:dyDescent="0.2">
      <c r="O60595" s="284"/>
      <c r="P60595" s="284"/>
    </row>
    <row r="60596" spans="15:16" x14ac:dyDescent="0.2">
      <c r="O60596" s="284"/>
      <c r="P60596" s="284"/>
    </row>
    <row r="60597" spans="15:16" x14ac:dyDescent="0.2">
      <c r="O60597" s="284"/>
      <c r="P60597" s="284"/>
    </row>
    <row r="60598" spans="15:16" x14ac:dyDescent="0.2">
      <c r="O60598" s="284"/>
      <c r="P60598" s="284"/>
    </row>
    <row r="60599" spans="15:16" x14ac:dyDescent="0.2">
      <c r="O60599" s="284"/>
      <c r="P60599" s="284"/>
    </row>
    <row r="60600" spans="15:16" x14ac:dyDescent="0.2">
      <c r="O60600" s="284"/>
      <c r="P60600" s="284"/>
    </row>
    <row r="60601" spans="15:16" x14ac:dyDescent="0.2">
      <c r="O60601" s="284"/>
      <c r="P60601" s="284"/>
    </row>
    <row r="60602" spans="15:16" x14ac:dyDescent="0.2">
      <c r="O60602" s="284"/>
      <c r="P60602" s="284"/>
    </row>
    <row r="60603" spans="15:16" x14ac:dyDescent="0.2">
      <c r="O60603" s="284"/>
      <c r="P60603" s="284"/>
    </row>
    <row r="60604" spans="15:16" x14ac:dyDescent="0.2">
      <c r="O60604" s="284"/>
      <c r="P60604" s="284"/>
    </row>
    <row r="60605" spans="15:16" x14ac:dyDescent="0.2">
      <c r="O60605" s="284"/>
      <c r="P60605" s="284"/>
    </row>
    <row r="60606" spans="15:16" x14ac:dyDescent="0.2">
      <c r="O60606" s="284"/>
      <c r="P60606" s="284"/>
    </row>
    <row r="60607" spans="15:16" x14ac:dyDescent="0.2">
      <c r="O60607" s="284"/>
      <c r="P60607" s="284"/>
    </row>
    <row r="60608" spans="15:16" x14ac:dyDescent="0.2">
      <c r="O60608" s="284"/>
      <c r="P60608" s="284"/>
    </row>
    <row r="60609" spans="15:16" x14ac:dyDescent="0.2">
      <c r="O60609" s="284"/>
      <c r="P60609" s="284"/>
    </row>
    <row r="60610" spans="15:16" x14ac:dyDescent="0.2">
      <c r="O60610" s="284"/>
      <c r="P60610" s="284"/>
    </row>
    <row r="60611" spans="15:16" x14ac:dyDescent="0.2">
      <c r="O60611" s="284"/>
      <c r="P60611" s="284"/>
    </row>
    <row r="60612" spans="15:16" x14ac:dyDescent="0.2">
      <c r="O60612" s="284"/>
      <c r="P60612" s="284"/>
    </row>
    <row r="60613" spans="15:16" x14ac:dyDescent="0.2">
      <c r="O60613" s="284"/>
      <c r="P60613" s="284"/>
    </row>
    <row r="60614" spans="15:16" x14ac:dyDescent="0.2">
      <c r="O60614" s="284"/>
      <c r="P60614" s="284"/>
    </row>
    <row r="60615" spans="15:16" x14ac:dyDescent="0.2">
      <c r="O60615" s="284"/>
      <c r="P60615" s="284"/>
    </row>
    <row r="60616" spans="15:16" x14ac:dyDescent="0.2">
      <c r="O60616" s="284"/>
      <c r="P60616" s="284"/>
    </row>
    <row r="60617" spans="15:16" x14ac:dyDescent="0.2">
      <c r="O60617" s="284"/>
      <c r="P60617" s="284"/>
    </row>
    <row r="60618" spans="15:16" x14ac:dyDescent="0.2">
      <c r="O60618" s="284"/>
      <c r="P60618" s="284"/>
    </row>
    <row r="60619" spans="15:16" x14ac:dyDescent="0.2">
      <c r="O60619" s="284"/>
      <c r="P60619" s="284"/>
    </row>
    <row r="60620" spans="15:16" x14ac:dyDescent="0.2">
      <c r="O60620" s="284"/>
      <c r="P60620" s="284"/>
    </row>
    <row r="60621" spans="15:16" x14ac:dyDescent="0.2">
      <c r="O60621" s="284"/>
      <c r="P60621" s="284"/>
    </row>
    <row r="60622" spans="15:16" x14ac:dyDescent="0.2">
      <c r="O60622" s="284"/>
      <c r="P60622" s="284"/>
    </row>
    <row r="60623" spans="15:16" x14ac:dyDescent="0.2">
      <c r="O60623" s="284"/>
      <c r="P60623" s="284"/>
    </row>
    <row r="60624" spans="15:16" x14ac:dyDescent="0.2">
      <c r="O60624" s="284"/>
      <c r="P60624" s="284"/>
    </row>
    <row r="60625" spans="15:16" x14ac:dyDescent="0.2">
      <c r="O60625" s="284"/>
      <c r="P60625" s="284"/>
    </row>
    <row r="60626" spans="15:16" x14ac:dyDescent="0.2">
      <c r="O60626" s="284"/>
      <c r="P60626" s="284"/>
    </row>
    <row r="60627" spans="15:16" x14ac:dyDescent="0.2">
      <c r="O60627" s="284"/>
      <c r="P60627" s="284"/>
    </row>
    <row r="60628" spans="15:16" x14ac:dyDescent="0.2">
      <c r="O60628" s="284"/>
      <c r="P60628" s="284"/>
    </row>
    <row r="60629" spans="15:16" x14ac:dyDescent="0.2">
      <c r="O60629" s="284"/>
      <c r="P60629" s="284"/>
    </row>
    <row r="60630" spans="15:16" x14ac:dyDescent="0.2">
      <c r="O60630" s="284"/>
      <c r="P60630" s="284"/>
    </row>
    <row r="60631" spans="15:16" x14ac:dyDescent="0.2">
      <c r="O60631" s="284"/>
      <c r="P60631" s="284"/>
    </row>
    <row r="60632" spans="15:16" x14ac:dyDescent="0.2">
      <c r="O60632" s="284"/>
      <c r="P60632" s="284"/>
    </row>
    <row r="60633" spans="15:16" x14ac:dyDescent="0.2">
      <c r="O60633" s="284"/>
      <c r="P60633" s="284"/>
    </row>
    <row r="60634" spans="15:16" x14ac:dyDescent="0.2">
      <c r="O60634" s="284"/>
      <c r="P60634" s="284"/>
    </row>
    <row r="60635" spans="15:16" x14ac:dyDescent="0.2">
      <c r="O60635" s="284"/>
      <c r="P60635" s="284"/>
    </row>
    <row r="60636" spans="15:16" x14ac:dyDescent="0.2">
      <c r="O60636" s="284"/>
      <c r="P60636" s="284"/>
    </row>
    <row r="60637" spans="15:16" x14ac:dyDescent="0.2">
      <c r="O60637" s="284"/>
      <c r="P60637" s="284"/>
    </row>
    <row r="60638" spans="15:16" x14ac:dyDescent="0.2">
      <c r="O60638" s="284"/>
      <c r="P60638" s="284"/>
    </row>
    <row r="60639" spans="15:16" x14ac:dyDescent="0.2">
      <c r="O60639" s="284"/>
      <c r="P60639" s="284"/>
    </row>
    <row r="60640" spans="15:16" x14ac:dyDescent="0.2">
      <c r="O60640" s="284"/>
      <c r="P60640" s="284"/>
    </row>
    <row r="60641" spans="15:16" x14ac:dyDescent="0.2">
      <c r="O60641" s="284"/>
      <c r="P60641" s="284"/>
    </row>
    <row r="60642" spans="15:16" x14ac:dyDescent="0.2">
      <c r="O60642" s="284"/>
      <c r="P60642" s="284"/>
    </row>
    <row r="60643" spans="15:16" x14ac:dyDescent="0.2">
      <c r="O60643" s="284"/>
      <c r="P60643" s="284"/>
    </row>
    <row r="60644" spans="15:16" x14ac:dyDescent="0.2">
      <c r="O60644" s="284"/>
      <c r="P60644" s="284"/>
    </row>
    <row r="60645" spans="15:16" x14ac:dyDescent="0.2">
      <c r="O60645" s="284"/>
      <c r="P60645" s="284"/>
    </row>
    <row r="60646" spans="15:16" x14ac:dyDescent="0.2">
      <c r="O60646" s="284"/>
      <c r="P60646" s="284"/>
    </row>
    <row r="60647" spans="15:16" x14ac:dyDescent="0.2">
      <c r="O60647" s="284"/>
      <c r="P60647" s="284"/>
    </row>
    <row r="60648" spans="15:16" x14ac:dyDescent="0.2">
      <c r="O60648" s="284"/>
      <c r="P60648" s="284"/>
    </row>
    <row r="60649" spans="15:16" x14ac:dyDescent="0.2">
      <c r="O60649" s="284"/>
      <c r="P60649" s="284"/>
    </row>
    <row r="60650" spans="15:16" x14ac:dyDescent="0.2">
      <c r="O60650" s="284"/>
      <c r="P60650" s="284"/>
    </row>
    <row r="60651" spans="15:16" x14ac:dyDescent="0.2">
      <c r="O60651" s="284"/>
      <c r="P60651" s="284"/>
    </row>
    <row r="60652" spans="15:16" x14ac:dyDescent="0.2">
      <c r="O60652" s="284"/>
      <c r="P60652" s="284"/>
    </row>
    <row r="60653" spans="15:16" x14ac:dyDescent="0.2">
      <c r="O60653" s="284"/>
      <c r="P60653" s="284"/>
    </row>
    <row r="60654" spans="15:16" x14ac:dyDescent="0.2">
      <c r="O60654" s="284"/>
      <c r="P60654" s="284"/>
    </row>
    <row r="60655" spans="15:16" x14ac:dyDescent="0.2">
      <c r="O60655" s="284"/>
      <c r="P60655" s="284"/>
    </row>
    <row r="60656" spans="15:16" x14ac:dyDescent="0.2">
      <c r="O60656" s="284"/>
      <c r="P60656" s="284"/>
    </row>
    <row r="60657" spans="15:16" x14ac:dyDescent="0.2">
      <c r="O60657" s="284"/>
      <c r="P60657" s="284"/>
    </row>
    <row r="60658" spans="15:16" x14ac:dyDescent="0.2">
      <c r="O60658" s="284"/>
      <c r="P60658" s="284"/>
    </row>
    <row r="60659" spans="15:16" x14ac:dyDescent="0.2">
      <c r="O60659" s="284"/>
      <c r="P60659" s="284"/>
    </row>
    <row r="60660" spans="15:16" x14ac:dyDescent="0.2">
      <c r="O60660" s="284"/>
      <c r="P60660" s="284"/>
    </row>
    <row r="60661" spans="15:16" x14ac:dyDescent="0.2">
      <c r="O60661" s="284"/>
      <c r="P60661" s="284"/>
    </row>
    <row r="60662" spans="15:16" x14ac:dyDescent="0.2">
      <c r="O60662" s="284"/>
      <c r="P60662" s="284"/>
    </row>
    <row r="60663" spans="15:16" x14ac:dyDescent="0.2">
      <c r="O60663" s="284"/>
      <c r="P60663" s="284"/>
    </row>
    <row r="60664" spans="15:16" x14ac:dyDescent="0.2">
      <c r="O60664" s="284"/>
      <c r="P60664" s="284"/>
    </row>
    <row r="60665" spans="15:16" x14ac:dyDescent="0.2">
      <c r="O60665" s="284"/>
      <c r="P60665" s="284"/>
    </row>
    <row r="60666" spans="15:16" x14ac:dyDescent="0.2">
      <c r="O60666" s="284"/>
      <c r="P60666" s="284"/>
    </row>
    <row r="60667" spans="15:16" x14ac:dyDescent="0.2">
      <c r="O60667" s="284"/>
      <c r="P60667" s="284"/>
    </row>
    <row r="60668" spans="15:16" x14ac:dyDescent="0.2">
      <c r="O60668" s="284"/>
      <c r="P60668" s="284"/>
    </row>
    <row r="60669" spans="15:16" x14ac:dyDescent="0.2">
      <c r="O60669" s="284"/>
      <c r="P60669" s="284"/>
    </row>
    <row r="60670" spans="15:16" x14ac:dyDescent="0.2">
      <c r="O60670" s="284"/>
      <c r="P60670" s="284"/>
    </row>
    <row r="60671" spans="15:16" x14ac:dyDescent="0.2">
      <c r="O60671" s="284"/>
      <c r="P60671" s="284"/>
    </row>
    <row r="60672" spans="15:16" x14ac:dyDescent="0.2">
      <c r="O60672" s="284"/>
      <c r="P60672" s="284"/>
    </row>
    <row r="60673" spans="15:16" x14ac:dyDescent="0.2">
      <c r="O60673" s="284"/>
      <c r="P60673" s="284"/>
    </row>
    <row r="60674" spans="15:16" x14ac:dyDescent="0.2">
      <c r="O60674" s="284"/>
      <c r="P60674" s="284"/>
    </row>
    <row r="60675" spans="15:16" x14ac:dyDescent="0.2">
      <c r="O60675" s="284"/>
      <c r="P60675" s="284"/>
    </row>
    <row r="60676" spans="15:16" x14ac:dyDescent="0.2">
      <c r="O60676" s="284"/>
      <c r="P60676" s="284"/>
    </row>
    <row r="60677" spans="15:16" x14ac:dyDescent="0.2">
      <c r="O60677" s="284"/>
      <c r="P60677" s="284"/>
    </row>
    <row r="60678" spans="15:16" x14ac:dyDescent="0.2">
      <c r="O60678" s="284"/>
      <c r="P60678" s="284"/>
    </row>
    <row r="60679" spans="15:16" x14ac:dyDescent="0.2">
      <c r="O60679" s="284"/>
      <c r="P60679" s="284"/>
    </row>
    <row r="60680" spans="15:16" x14ac:dyDescent="0.2">
      <c r="O60680" s="284"/>
      <c r="P60680" s="284"/>
    </row>
    <row r="60681" spans="15:16" x14ac:dyDescent="0.2">
      <c r="O60681" s="284"/>
      <c r="P60681" s="284"/>
    </row>
    <row r="60682" spans="15:16" x14ac:dyDescent="0.2">
      <c r="O60682" s="284"/>
      <c r="P60682" s="284"/>
    </row>
    <row r="60683" spans="15:16" x14ac:dyDescent="0.2">
      <c r="O60683" s="284"/>
      <c r="P60683" s="284"/>
    </row>
    <row r="60684" spans="15:16" x14ac:dyDescent="0.2">
      <c r="O60684" s="284"/>
      <c r="P60684" s="284"/>
    </row>
    <row r="60685" spans="15:16" x14ac:dyDescent="0.2">
      <c r="O60685" s="284"/>
      <c r="P60685" s="284"/>
    </row>
    <row r="60686" spans="15:16" x14ac:dyDescent="0.2">
      <c r="O60686" s="284"/>
      <c r="P60686" s="284"/>
    </row>
    <row r="60687" spans="15:16" x14ac:dyDescent="0.2">
      <c r="O60687" s="284"/>
      <c r="P60687" s="284"/>
    </row>
    <row r="60688" spans="15:16" x14ac:dyDescent="0.2">
      <c r="O60688" s="284"/>
      <c r="P60688" s="284"/>
    </row>
    <row r="60689" spans="15:16" x14ac:dyDescent="0.2">
      <c r="O60689" s="284"/>
      <c r="P60689" s="284"/>
    </row>
    <row r="60690" spans="15:16" x14ac:dyDescent="0.2">
      <c r="O60690" s="284"/>
      <c r="P60690" s="284"/>
    </row>
    <row r="60691" spans="15:16" x14ac:dyDescent="0.2">
      <c r="O60691" s="284"/>
      <c r="P60691" s="284"/>
    </row>
    <row r="60692" spans="15:16" x14ac:dyDescent="0.2">
      <c r="O60692" s="284"/>
      <c r="P60692" s="284"/>
    </row>
    <row r="60693" spans="15:16" x14ac:dyDescent="0.2">
      <c r="O60693" s="284"/>
      <c r="P60693" s="284"/>
    </row>
    <row r="60694" spans="15:16" x14ac:dyDescent="0.2">
      <c r="O60694" s="284"/>
      <c r="P60694" s="284"/>
    </row>
    <row r="60695" spans="15:16" x14ac:dyDescent="0.2">
      <c r="O60695" s="284"/>
      <c r="P60695" s="284"/>
    </row>
    <row r="60696" spans="15:16" x14ac:dyDescent="0.2">
      <c r="O60696" s="284"/>
      <c r="P60696" s="284"/>
    </row>
    <row r="60697" spans="15:16" x14ac:dyDescent="0.2">
      <c r="O60697" s="284"/>
      <c r="P60697" s="284"/>
    </row>
    <row r="60698" spans="15:16" x14ac:dyDescent="0.2">
      <c r="O60698" s="284"/>
      <c r="P60698" s="284"/>
    </row>
    <row r="60699" spans="15:16" x14ac:dyDescent="0.2">
      <c r="O60699" s="284"/>
      <c r="P60699" s="284"/>
    </row>
    <row r="60700" spans="15:16" x14ac:dyDescent="0.2">
      <c r="O60700" s="284"/>
      <c r="P60700" s="284"/>
    </row>
    <row r="60701" spans="15:16" x14ac:dyDescent="0.2">
      <c r="O60701" s="284"/>
      <c r="P60701" s="284"/>
    </row>
    <row r="60702" spans="15:16" x14ac:dyDescent="0.2">
      <c r="O60702" s="284"/>
      <c r="P60702" s="284"/>
    </row>
    <row r="60703" spans="15:16" x14ac:dyDescent="0.2">
      <c r="O60703" s="284"/>
      <c r="P60703" s="284"/>
    </row>
    <row r="60704" spans="15:16" x14ac:dyDescent="0.2">
      <c r="O60704" s="284"/>
      <c r="P60704" s="284"/>
    </row>
    <row r="60705" spans="15:16" x14ac:dyDescent="0.2">
      <c r="O60705" s="284"/>
      <c r="P60705" s="284"/>
    </row>
    <row r="60706" spans="15:16" x14ac:dyDescent="0.2">
      <c r="O60706" s="284"/>
      <c r="P60706" s="284"/>
    </row>
    <row r="60707" spans="15:16" x14ac:dyDescent="0.2">
      <c r="O60707" s="284"/>
      <c r="P60707" s="284"/>
    </row>
    <row r="60708" spans="15:16" x14ac:dyDescent="0.2">
      <c r="O60708" s="284"/>
      <c r="P60708" s="284"/>
    </row>
    <row r="60709" spans="15:16" x14ac:dyDescent="0.2">
      <c r="O60709" s="284"/>
      <c r="P60709" s="284"/>
    </row>
    <row r="60710" spans="15:16" x14ac:dyDescent="0.2">
      <c r="O60710" s="284"/>
      <c r="P60710" s="284"/>
    </row>
    <row r="60711" spans="15:16" x14ac:dyDescent="0.2">
      <c r="O60711" s="284"/>
      <c r="P60711" s="284"/>
    </row>
    <row r="60712" spans="15:16" x14ac:dyDescent="0.2">
      <c r="O60712" s="284"/>
      <c r="P60712" s="284"/>
    </row>
    <row r="60713" spans="15:16" x14ac:dyDescent="0.2">
      <c r="O60713" s="284"/>
      <c r="P60713" s="284"/>
    </row>
    <row r="60714" spans="15:16" x14ac:dyDescent="0.2">
      <c r="O60714" s="284"/>
      <c r="P60714" s="284"/>
    </row>
    <row r="60715" spans="15:16" x14ac:dyDescent="0.2">
      <c r="O60715" s="284"/>
      <c r="P60715" s="284"/>
    </row>
    <row r="60716" spans="15:16" x14ac:dyDescent="0.2">
      <c r="O60716" s="284"/>
      <c r="P60716" s="284"/>
    </row>
    <row r="60717" spans="15:16" x14ac:dyDescent="0.2">
      <c r="O60717" s="284"/>
      <c r="P60717" s="284"/>
    </row>
    <row r="60718" spans="15:16" x14ac:dyDescent="0.2">
      <c r="O60718" s="284"/>
      <c r="P60718" s="284"/>
    </row>
    <row r="60719" spans="15:16" x14ac:dyDescent="0.2">
      <c r="O60719" s="284"/>
      <c r="P60719" s="284"/>
    </row>
    <row r="60720" spans="15:16" x14ac:dyDescent="0.2">
      <c r="O60720" s="284"/>
      <c r="P60720" s="284"/>
    </row>
    <row r="60721" spans="15:16" x14ac:dyDescent="0.2">
      <c r="O60721" s="284"/>
      <c r="P60721" s="284"/>
    </row>
    <row r="60722" spans="15:16" x14ac:dyDescent="0.2">
      <c r="O60722" s="284"/>
      <c r="P60722" s="284"/>
    </row>
    <row r="60723" spans="15:16" x14ac:dyDescent="0.2">
      <c r="O60723" s="284"/>
      <c r="P60723" s="284"/>
    </row>
    <row r="60724" spans="15:16" x14ac:dyDescent="0.2">
      <c r="O60724" s="284"/>
      <c r="P60724" s="284"/>
    </row>
    <row r="60725" spans="15:16" x14ac:dyDescent="0.2">
      <c r="O60725" s="284"/>
      <c r="P60725" s="284"/>
    </row>
    <row r="60726" spans="15:16" x14ac:dyDescent="0.2">
      <c r="O60726" s="284"/>
      <c r="P60726" s="284"/>
    </row>
    <row r="60727" spans="15:16" x14ac:dyDescent="0.2">
      <c r="O60727" s="284"/>
      <c r="P60727" s="284"/>
    </row>
    <row r="60728" spans="15:16" x14ac:dyDescent="0.2">
      <c r="O60728" s="284"/>
      <c r="P60728" s="284"/>
    </row>
    <row r="60729" spans="15:16" x14ac:dyDescent="0.2">
      <c r="O60729" s="284"/>
      <c r="P60729" s="284"/>
    </row>
    <row r="60730" spans="15:16" x14ac:dyDescent="0.2">
      <c r="O60730" s="284"/>
      <c r="P60730" s="284"/>
    </row>
    <row r="60731" spans="15:16" x14ac:dyDescent="0.2">
      <c r="O60731" s="284"/>
      <c r="P60731" s="284"/>
    </row>
    <row r="60732" spans="15:16" x14ac:dyDescent="0.2">
      <c r="O60732" s="284"/>
      <c r="P60732" s="284"/>
    </row>
    <row r="60733" spans="15:16" x14ac:dyDescent="0.2">
      <c r="O60733" s="284"/>
      <c r="P60733" s="284"/>
    </row>
    <row r="60734" spans="15:16" x14ac:dyDescent="0.2">
      <c r="O60734" s="284"/>
      <c r="P60734" s="284"/>
    </row>
    <row r="60735" spans="15:16" x14ac:dyDescent="0.2">
      <c r="O60735" s="284"/>
      <c r="P60735" s="284"/>
    </row>
    <row r="60736" spans="15:16" x14ac:dyDescent="0.2">
      <c r="O60736" s="284"/>
      <c r="P60736" s="284"/>
    </row>
    <row r="60737" spans="15:16" x14ac:dyDescent="0.2">
      <c r="O60737" s="284"/>
      <c r="P60737" s="284"/>
    </row>
    <row r="60738" spans="15:16" x14ac:dyDescent="0.2">
      <c r="O60738" s="284"/>
      <c r="P60738" s="284"/>
    </row>
    <row r="60739" spans="15:16" x14ac:dyDescent="0.2">
      <c r="O60739" s="284"/>
      <c r="P60739" s="284"/>
    </row>
    <row r="60740" spans="15:16" x14ac:dyDescent="0.2">
      <c r="O60740" s="284"/>
      <c r="P60740" s="284"/>
    </row>
    <row r="60741" spans="15:16" x14ac:dyDescent="0.2">
      <c r="O60741" s="284"/>
      <c r="P60741" s="284"/>
    </row>
    <row r="60742" spans="15:16" x14ac:dyDescent="0.2">
      <c r="O60742" s="284"/>
      <c r="P60742" s="284"/>
    </row>
    <row r="60743" spans="15:16" x14ac:dyDescent="0.2">
      <c r="O60743" s="284"/>
      <c r="P60743" s="284"/>
    </row>
    <row r="60744" spans="15:16" x14ac:dyDescent="0.2">
      <c r="O60744" s="284"/>
      <c r="P60744" s="284"/>
    </row>
    <row r="60745" spans="15:16" x14ac:dyDescent="0.2">
      <c r="O60745" s="284"/>
      <c r="P60745" s="284"/>
    </row>
    <row r="60746" spans="15:16" x14ac:dyDescent="0.2">
      <c r="O60746" s="284"/>
      <c r="P60746" s="284"/>
    </row>
    <row r="60747" spans="15:16" x14ac:dyDescent="0.2">
      <c r="O60747" s="284"/>
      <c r="P60747" s="284"/>
    </row>
    <row r="60748" spans="15:16" x14ac:dyDescent="0.2">
      <c r="O60748" s="284"/>
      <c r="P60748" s="284"/>
    </row>
    <row r="60749" spans="15:16" x14ac:dyDescent="0.2">
      <c r="O60749" s="284"/>
      <c r="P60749" s="284"/>
    </row>
    <row r="60750" spans="15:16" x14ac:dyDescent="0.2">
      <c r="O60750" s="284"/>
      <c r="P60750" s="284"/>
    </row>
    <row r="60751" spans="15:16" x14ac:dyDescent="0.2">
      <c r="O60751" s="284"/>
      <c r="P60751" s="284"/>
    </row>
    <row r="60752" spans="15:16" x14ac:dyDescent="0.2">
      <c r="O60752" s="284"/>
      <c r="P60752" s="284"/>
    </row>
    <row r="60753" spans="15:16" x14ac:dyDescent="0.2">
      <c r="O60753" s="284"/>
      <c r="P60753" s="284"/>
    </row>
    <row r="60754" spans="15:16" x14ac:dyDescent="0.2">
      <c r="O60754" s="284"/>
      <c r="P60754" s="284"/>
    </row>
    <row r="60755" spans="15:16" x14ac:dyDescent="0.2">
      <c r="O60755" s="284"/>
      <c r="P60755" s="284"/>
    </row>
    <row r="60756" spans="15:16" x14ac:dyDescent="0.2">
      <c r="O60756" s="284"/>
      <c r="P60756" s="284"/>
    </row>
    <row r="60757" spans="15:16" x14ac:dyDescent="0.2">
      <c r="O60757" s="284"/>
      <c r="P60757" s="284"/>
    </row>
    <row r="60758" spans="15:16" x14ac:dyDescent="0.2">
      <c r="O60758" s="284"/>
      <c r="P60758" s="284"/>
    </row>
    <row r="60759" spans="15:16" x14ac:dyDescent="0.2">
      <c r="O60759" s="284"/>
      <c r="P60759" s="284"/>
    </row>
    <row r="60760" spans="15:16" x14ac:dyDescent="0.2">
      <c r="O60760" s="284"/>
      <c r="P60760" s="284"/>
    </row>
    <row r="60761" spans="15:16" x14ac:dyDescent="0.2">
      <c r="O60761" s="284"/>
      <c r="P60761" s="284"/>
    </row>
    <row r="60762" spans="15:16" x14ac:dyDescent="0.2">
      <c r="O60762" s="284"/>
      <c r="P60762" s="284"/>
    </row>
    <row r="60763" spans="15:16" x14ac:dyDescent="0.2">
      <c r="O60763" s="284"/>
      <c r="P60763" s="284"/>
    </row>
    <row r="60764" spans="15:16" x14ac:dyDescent="0.2">
      <c r="O60764" s="284"/>
      <c r="P60764" s="284"/>
    </row>
    <row r="60765" spans="15:16" x14ac:dyDescent="0.2">
      <c r="O60765" s="284"/>
      <c r="P60765" s="284"/>
    </row>
    <row r="60766" spans="15:16" x14ac:dyDescent="0.2">
      <c r="O60766" s="284"/>
      <c r="P60766" s="284"/>
    </row>
    <row r="60767" spans="15:16" x14ac:dyDescent="0.2">
      <c r="O60767" s="284"/>
      <c r="P60767" s="284"/>
    </row>
    <row r="60768" spans="15:16" x14ac:dyDescent="0.2">
      <c r="O60768" s="284"/>
      <c r="P60768" s="284"/>
    </row>
    <row r="60769" spans="15:16" x14ac:dyDescent="0.2">
      <c r="O60769" s="284"/>
      <c r="P60769" s="284"/>
    </row>
    <row r="60770" spans="15:16" x14ac:dyDescent="0.2">
      <c r="O60770" s="284"/>
      <c r="P60770" s="284"/>
    </row>
    <row r="60771" spans="15:16" x14ac:dyDescent="0.2">
      <c r="O60771" s="284"/>
      <c r="P60771" s="284"/>
    </row>
    <row r="60772" spans="15:16" x14ac:dyDescent="0.2">
      <c r="O60772" s="284"/>
      <c r="P60772" s="284"/>
    </row>
    <row r="60773" spans="15:16" x14ac:dyDescent="0.2">
      <c r="O60773" s="284"/>
      <c r="P60773" s="284"/>
    </row>
    <row r="60774" spans="15:16" x14ac:dyDescent="0.2">
      <c r="O60774" s="284"/>
      <c r="P60774" s="284"/>
    </row>
    <row r="60775" spans="15:16" x14ac:dyDescent="0.2">
      <c r="O60775" s="284"/>
      <c r="P60775" s="284"/>
    </row>
    <row r="60776" spans="15:16" x14ac:dyDescent="0.2">
      <c r="O60776" s="284"/>
      <c r="P60776" s="284"/>
    </row>
    <row r="60777" spans="15:16" x14ac:dyDescent="0.2">
      <c r="O60777" s="284"/>
      <c r="P60777" s="284"/>
    </row>
    <row r="60778" spans="15:16" x14ac:dyDescent="0.2">
      <c r="O60778" s="284"/>
      <c r="P60778" s="284"/>
    </row>
    <row r="60779" spans="15:16" x14ac:dyDescent="0.2">
      <c r="O60779" s="284"/>
      <c r="P60779" s="284"/>
    </row>
    <row r="60780" spans="15:16" x14ac:dyDescent="0.2">
      <c r="O60780" s="284"/>
      <c r="P60780" s="284"/>
    </row>
    <row r="60781" spans="15:16" x14ac:dyDescent="0.2">
      <c r="O60781" s="284"/>
      <c r="P60781" s="284"/>
    </row>
    <row r="60782" spans="15:16" x14ac:dyDescent="0.2">
      <c r="O60782" s="284"/>
      <c r="P60782" s="284"/>
    </row>
    <row r="60783" spans="15:16" x14ac:dyDescent="0.2">
      <c r="O60783" s="284"/>
      <c r="P60783" s="284"/>
    </row>
    <row r="60784" spans="15:16" x14ac:dyDescent="0.2">
      <c r="O60784" s="284"/>
      <c r="P60784" s="284"/>
    </row>
    <row r="60785" spans="15:16" x14ac:dyDescent="0.2">
      <c r="O60785" s="284"/>
      <c r="P60785" s="284"/>
    </row>
    <row r="60786" spans="15:16" x14ac:dyDescent="0.2">
      <c r="O60786" s="284"/>
      <c r="P60786" s="284"/>
    </row>
    <row r="60787" spans="15:16" x14ac:dyDescent="0.2">
      <c r="O60787" s="284"/>
      <c r="P60787" s="284"/>
    </row>
    <row r="60788" spans="15:16" x14ac:dyDescent="0.2">
      <c r="O60788" s="284"/>
      <c r="P60788" s="284"/>
    </row>
    <row r="60789" spans="15:16" x14ac:dyDescent="0.2">
      <c r="O60789" s="284"/>
      <c r="P60789" s="284"/>
    </row>
    <row r="60790" spans="15:16" x14ac:dyDescent="0.2">
      <c r="O60790" s="284"/>
      <c r="P60790" s="284"/>
    </row>
    <row r="60791" spans="15:16" x14ac:dyDescent="0.2">
      <c r="O60791" s="284"/>
      <c r="P60791" s="284"/>
    </row>
    <row r="60792" spans="15:16" x14ac:dyDescent="0.2">
      <c r="O60792" s="284"/>
      <c r="P60792" s="284"/>
    </row>
    <row r="60793" spans="15:16" x14ac:dyDescent="0.2">
      <c r="O60793" s="284"/>
      <c r="P60793" s="284"/>
    </row>
    <row r="60794" spans="15:16" x14ac:dyDescent="0.2">
      <c r="O60794" s="284"/>
      <c r="P60794" s="284"/>
    </row>
    <row r="60795" spans="15:16" x14ac:dyDescent="0.2">
      <c r="O60795" s="284"/>
      <c r="P60795" s="284"/>
    </row>
    <row r="60796" spans="15:16" x14ac:dyDescent="0.2">
      <c r="O60796" s="284"/>
      <c r="P60796" s="284"/>
    </row>
    <row r="60797" spans="15:16" x14ac:dyDescent="0.2">
      <c r="O60797" s="284"/>
      <c r="P60797" s="284"/>
    </row>
    <row r="60798" spans="15:16" x14ac:dyDescent="0.2">
      <c r="O60798" s="284"/>
      <c r="P60798" s="284"/>
    </row>
    <row r="60799" spans="15:16" x14ac:dyDescent="0.2">
      <c r="O60799" s="284"/>
      <c r="P60799" s="284"/>
    </row>
    <row r="60800" spans="15:16" x14ac:dyDescent="0.2">
      <c r="O60800" s="284"/>
      <c r="P60800" s="284"/>
    </row>
    <row r="60801" spans="15:16" x14ac:dyDescent="0.2">
      <c r="O60801" s="284"/>
      <c r="P60801" s="284"/>
    </row>
    <row r="60802" spans="15:16" x14ac:dyDescent="0.2">
      <c r="O60802" s="284"/>
      <c r="P60802" s="284"/>
    </row>
    <row r="60803" spans="15:16" x14ac:dyDescent="0.2">
      <c r="O60803" s="284"/>
      <c r="P60803" s="284"/>
    </row>
    <row r="60804" spans="15:16" x14ac:dyDescent="0.2">
      <c r="O60804" s="284"/>
      <c r="P60804" s="284"/>
    </row>
    <row r="60805" spans="15:16" x14ac:dyDescent="0.2">
      <c r="O60805" s="284"/>
      <c r="P60805" s="284"/>
    </row>
    <row r="60806" spans="15:16" x14ac:dyDescent="0.2">
      <c r="O60806" s="284"/>
      <c r="P60806" s="284"/>
    </row>
    <row r="60807" spans="15:16" x14ac:dyDescent="0.2">
      <c r="O60807" s="284"/>
      <c r="P60807" s="284"/>
    </row>
    <row r="60808" spans="15:16" x14ac:dyDescent="0.2">
      <c r="O60808" s="284"/>
      <c r="P60808" s="284"/>
    </row>
    <row r="60809" spans="15:16" x14ac:dyDescent="0.2">
      <c r="O60809" s="284"/>
      <c r="P60809" s="284"/>
    </row>
    <row r="60810" spans="15:16" x14ac:dyDescent="0.2">
      <c r="O60810" s="284"/>
      <c r="P60810" s="284"/>
    </row>
    <row r="60811" spans="15:16" x14ac:dyDescent="0.2">
      <c r="O60811" s="284"/>
      <c r="P60811" s="284"/>
    </row>
    <row r="60812" spans="15:16" x14ac:dyDescent="0.2">
      <c r="O60812" s="284"/>
      <c r="P60812" s="284"/>
    </row>
    <row r="60813" spans="15:16" x14ac:dyDescent="0.2">
      <c r="O60813" s="284"/>
      <c r="P60813" s="284"/>
    </row>
    <row r="60814" spans="15:16" x14ac:dyDescent="0.2">
      <c r="O60814" s="284"/>
      <c r="P60814" s="284"/>
    </row>
    <row r="60815" spans="15:16" x14ac:dyDescent="0.2">
      <c r="O60815" s="284"/>
      <c r="P60815" s="284"/>
    </row>
    <row r="60816" spans="15:16" x14ac:dyDescent="0.2">
      <c r="O60816" s="284"/>
      <c r="P60816" s="284"/>
    </row>
    <row r="60817" spans="15:16" x14ac:dyDescent="0.2">
      <c r="O60817" s="284"/>
      <c r="P60817" s="284"/>
    </row>
    <row r="60818" spans="15:16" x14ac:dyDescent="0.2">
      <c r="O60818" s="284"/>
      <c r="P60818" s="284"/>
    </row>
    <row r="60819" spans="15:16" x14ac:dyDescent="0.2">
      <c r="O60819" s="284"/>
      <c r="P60819" s="284"/>
    </row>
    <row r="60820" spans="15:16" x14ac:dyDescent="0.2">
      <c r="O60820" s="284"/>
      <c r="P60820" s="284"/>
    </row>
    <row r="60821" spans="15:16" x14ac:dyDescent="0.2">
      <c r="O60821" s="284"/>
      <c r="P60821" s="284"/>
    </row>
    <row r="60822" spans="15:16" x14ac:dyDescent="0.2">
      <c r="O60822" s="284"/>
      <c r="P60822" s="284"/>
    </row>
    <row r="60823" spans="15:16" x14ac:dyDescent="0.2">
      <c r="O60823" s="284"/>
      <c r="P60823" s="284"/>
    </row>
    <row r="60824" spans="15:16" x14ac:dyDescent="0.2">
      <c r="O60824" s="284"/>
      <c r="P60824" s="284"/>
    </row>
    <row r="60825" spans="15:16" x14ac:dyDescent="0.2">
      <c r="O60825" s="284"/>
      <c r="P60825" s="284"/>
    </row>
    <row r="60826" spans="15:16" x14ac:dyDescent="0.2">
      <c r="O60826" s="284"/>
      <c r="P60826" s="284"/>
    </row>
    <row r="60827" spans="15:16" x14ac:dyDescent="0.2">
      <c r="O60827" s="284"/>
      <c r="P60827" s="284"/>
    </row>
    <row r="60828" spans="15:16" x14ac:dyDescent="0.2">
      <c r="O60828" s="284"/>
      <c r="P60828" s="284"/>
    </row>
    <row r="60829" spans="15:16" x14ac:dyDescent="0.2">
      <c r="O60829" s="284"/>
      <c r="P60829" s="284"/>
    </row>
    <row r="60830" spans="15:16" x14ac:dyDescent="0.2">
      <c r="O60830" s="284"/>
      <c r="P60830" s="284"/>
    </row>
    <row r="60831" spans="15:16" x14ac:dyDescent="0.2">
      <c r="O60831" s="284"/>
      <c r="P60831" s="284"/>
    </row>
    <row r="60832" spans="15:16" x14ac:dyDescent="0.2">
      <c r="O60832" s="284"/>
      <c r="P60832" s="284"/>
    </row>
    <row r="60833" spans="15:16" x14ac:dyDescent="0.2">
      <c r="O60833" s="284"/>
      <c r="P60833" s="284"/>
    </row>
    <row r="60834" spans="15:16" x14ac:dyDescent="0.2">
      <c r="O60834" s="284"/>
      <c r="P60834" s="284"/>
    </row>
    <row r="60835" spans="15:16" x14ac:dyDescent="0.2">
      <c r="O60835" s="284"/>
      <c r="P60835" s="284"/>
    </row>
    <row r="60836" spans="15:16" x14ac:dyDescent="0.2">
      <c r="O60836" s="284"/>
      <c r="P60836" s="284"/>
    </row>
    <row r="60837" spans="15:16" x14ac:dyDescent="0.2">
      <c r="O60837" s="284"/>
      <c r="P60837" s="284"/>
    </row>
    <row r="60838" spans="15:16" x14ac:dyDescent="0.2">
      <c r="O60838" s="284"/>
      <c r="P60838" s="284"/>
    </row>
    <row r="60839" spans="15:16" x14ac:dyDescent="0.2">
      <c r="O60839" s="284"/>
      <c r="P60839" s="284"/>
    </row>
    <row r="60840" spans="15:16" x14ac:dyDescent="0.2">
      <c r="O60840" s="284"/>
      <c r="P60840" s="284"/>
    </row>
    <row r="60841" spans="15:16" x14ac:dyDescent="0.2">
      <c r="O60841" s="284"/>
      <c r="P60841" s="284"/>
    </row>
    <row r="60842" spans="15:16" x14ac:dyDescent="0.2">
      <c r="O60842" s="284"/>
      <c r="P60842" s="284"/>
    </row>
    <row r="60843" spans="15:16" x14ac:dyDescent="0.2">
      <c r="O60843" s="284"/>
      <c r="P60843" s="284"/>
    </row>
    <row r="60844" spans="15:16" x14ac:dyDescent="0.2">
      <c r="O60844" s="284"/>
      <c r="P60844" s="284"/>
    </row>
    <row r="60845" spans="15:16" x14ac:dyDescent="0.2">
      <c r="O60845" s="284"/>
      <c r="P60845" s="284"/>
    </row>
    <row r="60846" spans="15:16" x14ac:dyDescent="0.2">
      <c r="O60846" s="284"/>
      <c r="P60846" s="284"/>
    </row>
    <row r="60847" spans="15:16" x14ac:dyDescent="0.2">
      <c r="O60847" s="284"/>
      <c r="P60847" s="284"/>
    </row>
    <row r="60848" spans="15:16" x14ac:dyDescent="0.2">
      <c r="O60848" s="284"/>
      <c r="P60848" s="284"/>
    </row>
    <row r="60849" spans="15:16" x14ac:dyDescent="0.2">
      <c r="O60849" s="284"/>
      <c r="P60849" s="284"/>
    </row>
    <row r="60850" spans="15:16" x14ac:dyDescent="0.2">
      <c r="O60850" s="284"/>
      <c r="P60850" s="284"/>
    </row>
    <row r="60851" spans="15:16" x14ac:dyDescent="0.2">
      <c r="O60851" s="284"/>
      <c r="P60851" s="284"/>
    </row>
    <row r="60852" spans="15:16" x14ac:dyDescent="0.2">
      <c r="O60852" s="284"/>
      <c r="P60852" s="284"/>
    </row>
    <row r="60853" spans="15:16" x14ac:dyDescent="0.2">
      <c r="O60853" s="284"/>
      <c r="P60853" s="284"/>
    </row>
    <row r="60854" spans="15:16" x14ac:dyDescent="0.2">
      <c r="O60854" s="284"/>
      <c r="P60854" s="284"/>
    </row>
    <row r="60855" spans="15:16" x14ac:dyDescent="0.2">
      <c r="O60855" s="284"/>
      <c r="P60855" s="284"/>
    </row>
    <row r="60856" spans="15:16" x14ac:dyDescent="0.2">
      <c r="O60856" s="284"/>
      <c r="P60856" s="284"/>
    </row>
    <row r="60857" spans="15:16" x14ac:dyDescent="0.2">
      <c r="O60857" s="284"/>
      <c r="P60857" s="284"/>
    </row>
    <row r="60858" spans="15:16" x14ac:dyDescent="0.2">
      <c r="O60858" s="284"/>
      <c r="P60858" s="284"/>
    </row>
    <row r="60859" spans="15:16" x14ac:dyDescent="0.2">
      <c r="O60859" s="284"/>
      <c r="P60859" s="284"/>
    </row>
    <row r="60860" spans="15:16" x14ac:dyDescent="0.2">
      <c r="O60860" s="284"/>
      <c r="P60860" s="284"/>
    </row>
    <row r="60861" spans="15:16" x14ac:dyDescent="0.2">
      <c r="O60861" s="284"/>
      <c r="P60861" s="284"/>
    </row>
    <row r="60862" spans="15:16" x14ac:dyDescent="0.2">
      <c r="O60862" s="284"/>
      <c r="P60862" s="284"/>
    </row>
    <row r="60863" spans="15:16" x14ac:dyDescent="0.2">
      <c r="O60863" s="284"/>
      <c r="P60863" s="284"/>
    </row>
    <row r="60864" spans="15:16" x14ac:dyDescent="0.2">
      <c r="O60864" s="284"/>
      <c r="P60864" s="284"/>
    </row>
    <row r="60865" spans="15:16" x14ac:dyDescent="0.2">
      <c r="O60865" s="284"/>
      <c r="P60865" s="284"/>
    </row>
    <row r="60866" spans="15:16" x14ac:dyDescent="0.2">
      <c r="O60866" s="284"/>
      <c r="P60866" s="284"/>
    </row>
    <row r="60867" spans="15:16" x14ac:dyDescent="0.2">
      <c r="O60867" s="284"/>
      <c r="P60867" s="284"/>
    </row>
    <row r="60868" spans="15:16" x14ac:dyDescent="0.2">
      <c r="O60868" s="284"/>
      <c r="P60868" s="284"/>
    </row>
    <row r="60869" spans="15:16" x14ac:dyDescent="0.2">
      <c r="O60869" s="284"/>
      <c r="P60869" s="284"/>
    </row>
    <row r="60870" spans="15:16" x14ac:dyDescent="0.2">
      <c r="O60870" s="284"/>
      <c r="P60870" s="284"/>
    </row>
    <row r="60871" spans="15:16" x14ac:dyDescent="0.2">
      <c r="O60871" s="284"/>
      <c r="P60871" s="284"/>
    </row>
    <row r="60872" spans="15:16" x14ac:dyDescent="0.2">
      <c r="O60872" s="284"/>
      <c r="P60872" s="284"/>
    </row>
    <row r="60873" spans="15:16" x14ac:dyDescent="0.2">
      <c r="O60873" s="284"/>
      <c r="P60873" s="284"/>
    </row>
    <row r="60874" spans="15:16" x14ac:dyDescent="0.2">
      <c r="O60874" s="284"/>
      <c r="P60874" s="284"/>
    </row>
    <row r="60875" spans="15:16" x14ac:dyDescent="0.2">
      <c r="O60875" s="284"/>
      <c r="P60875" s="284"/>
    </row>
    <row r="60876" spans="15:16" x14ac:dyDescent="0.2">
      <c r="O60876" s="284"/>
      <c r="P60876" s="284"/>
    </row>
    <row r="60877" spans="15:16" x14ac:dyDescent="0.2">
      <c r="O60877" s="284"/>
      <c r="P60877" s="284"/>
    </row>
    <row r="60878" spans="15:16" x14ac:dyDescent="0.2">
      <c r="O60878" s="284"/>
      <c r="P60878" s="284"/>
    </row>
    <row r="60879" spans="15:16" x14ac:dyDescent="0.2">
      <c r="O60879" s="284"/>
      <c r="P60879" s="284"/>
    </row>
    <row r="60880" spans="15:16" x14ac:dyDescent="0.2">
      <c r="O60880" s="284"/>
      <c r="P60880" s="284"/>
    </row>
    <row r="60881" spans="15:16" x14ac:dyDescent="0.2">
      <c r="O60881" s="284"/>
      <c r="P60881" s="284"/>
    </row>
    <row r="60882" spans="15:16" x14ac:dyDescent="0.2">
      <c r="O60882" s="284"/>
      <c r="P60882" s="284"/>
    </row>
    <row r="60883" spans="15:16" x14ac:dyDescent="0.2">
      <c r="O60883" s="284"/>
      <c r="P60883" s="284"/>
    </row>
    <row r="60884" spans="15:16" x14ac:dyDescent="0.2">
      <c r="O60884" s="284"/>
      <c r="P60884" s="284"/>
    </row>
    <row r="60885" spans="15:16" x14ac:dyDescent="0.2">
      <c r="O60885" s="284"/>
      <c r="P60885" s="284"/>
    </row>
    <row r="60886" spans="15:16" x14ac:dyDescent="0.2">
      <c r="O60886" s="284"/>
      <c r="P60886" s="284"/>
    </row>
    <row r="60887" spans="15:16" x14ac:dyDescent="0.2">
      <c r="O60887" s="284"/>
      <c r="P60887" s="284"/>
    </row>
    <row r="60888" spans="15:16" x14ac:dyDescent="0.2">
      <c r="O60888" s="284"/>
      <c r="P60888" s="284"/>
    </row>
    <row r="60889" spans="15:16" x14ac:dyDescent="0.2">
      <c r="O60889" s="284"/>
      <c r="P60889" s="284"/>
    </row>
    <row r="60890" spans="15:16" x14ac:dyDescent="0.2">
      <c r="O60890" s="284"/>
      <c r="P60890" s="284"/>
    </row>
    <row r="60891" spans="15:16" x14ac:dyDescent="0.2">
      <c r="O60891" s="284"/>
      <c r="P60891" s="284"/>
    </row>
    <row r="60892" spans="15:16" x14ac:dyDescent="0.2">
      <c r="O60892" s="284"/>
      <c r="P60892" s="284"/>
    </row>
    <row r="60893" spans="15:16" x14ac:dyDescent="0.2">
      <c r="O60893" s="284"/>
      <c r="P60893" s="284"/>
    </row>
    <row r="60894" spans="15:16" x14ac:dyDescent="0.2">
      <c r="O60894" s="284"/>
      <c r="P60894" s="284"/>
    </row>
    <row r="60895" spans="15:16" x14ac:dyDescent="0.2">
      <c r="O60895" s="284"/>
      <c r="P60895" s="284"/>
    </row>
    <row r="60896" spans="15:16" x14ac:dyDescent="0.2">
      <c r="O60896" s="284"/>
      <c r="P60896" s="284"/>
    </row>
    <row r="60897" spans="15:16" x14ac:dyDescent="0.2">
      <c r="O60897" s="284"/>
      <c r="P60897" s="284"/>
    </row>
    <row r="60898" spans="15:16" x14ac:dyDescent="0.2">
      <c r="O60898" s="284"/>
      <c r="P60898" s="284"/>
    </row>
    <row r="60899" spans="15:16" x14ac:dyDescent="0.2">
      <c r="O60899" s="284"/>
      <c r="P60899" s="284"/>
    </row>
    <row r="60900" spans="15:16" x14ac:dyDescent="0.2">
      <c r="O60900" s="284"/>
      <c r="P60900" s="284"/>
    </row>
    <row r="60901" spans="15:16" x14ac:dyDescent="0.2">
      <c r="O60901" s="284"/>
      <c r="P60901" s="284"/>
    </row>
    <row r="60902" spans="15:16" x14ac:dyDescent="0.2">
      <c r="O60902" s="284"/>
      <c r="P60902" s="284"/>
    </row>
    <row r="60903" spans="15:16" x14ac:dyDescent="0.2">
      <c r="O60903" s="284"/>
      <c r="P60903" s="284"/>
    </row>
    <row r="60904" spans="15:16" x14ac:dyDescent="0.2">
      <c r="O60904" s="284"/>
      <c r="P60904" s="284"/>
    </row>
    <row r="60905" spans="15:16" x14ac:dyDescent="0.2">
      <c r="O60905" s="284"/>
      <c r="P60905" s="284"/>
    </row>
    <row r="60906" spans="15:16" x14ac:dyDescent="0.2">
      <c r="O60906" s="284"/>
      <c r="P60906" s="284"/>
    </row>
    <row r="60907" spans="15:16" x14ac:dyDescent="0.2">
      <c r="O60907" s="284"/>
      <c r="P60907" s="284"/>
    </row>
    <row r="60908" spans="15:16" x14ac:dyDescent="0.2">
      <c r="O60908" s="284"/>
      <c r="P60908" s="284"/>
    </row>
    <row r="60909" spans="15:16" x14ac:dyDescent="0.2">
      <c r="O60909" s="284"/>
      <c r="P60909" s="284"/>
    </row>
    <row r="60910" spans="15:16" x14ac:dyDescent="0.2">
      <c r="O60910" s="284"/>
      <c r="P60910" s="284"/>
    </row>
    <row r="60911" spans="15:16" x14ac:dyDescent="0.2">
      <c r="O60911" s="284"/>
      <c r="P60911" s="284"/>
    </row>
    <row r="60912" spans="15:16" x14ac:dyDescent="0.2">
      <c r="O60912" s="284"/>
      <c r="P60912" s="284"/>
    </row>
    <row r="60913" spans="15:16" x14ac:dyDescent="0.2">
      <c r="O60913" s="284"/>
      <c r="P60913" s="284"/>
    </row>
    <row r="60914" spans="15:16" x14ac:dyDescent="0.2">
      <c r="O60914" s="284"/>
      <c r="P60914" s="284"/>
    </row>
    <row r="60915" spans="15:16" x14ac:dyDescent="0.2">
      <c r="O60915" s="284"/>
      <c r="P60915" s="284"/>
    </row>
    <row r="60916" spans="15:16" x14ac:dyDescent="0.2">
      <c r="O60916" s="284"/>
      <c r="P60916" s="284"/>
    </row>
    <row r="60917" spans="15:16" x14ac:dyDescent="0.2">
      <c r="O60917" s="284"/>
      <c r="P60917" s="284"/>
    </row>
    <row r="60918" spans="15:16" x14ac:dyDescent="0.2">
      <c r="O60918" s="284"/>
      <c r="P60918" s="284"/>
    </row>
    <row r="60919" spans="15:16" x14ac:dyDescent="0.2">
      <c r="O60919" s="284"/>
      <c r="P60919" s="284"/>
    </row>
    <row r="60920" spans="15:16" x14ac:dyDescent="0.2">
      <c r="O60920" s="284"/>
      <c r="P60920" s="284"/>
    </row>
    <row r="60921" spans="15:16" x14ac:dyDescent="0.2">
      <c r="O60921" s="284"/>
      <c r="P60921" s="284"/>
    </row>
    <row r="60922" spans="15:16" x14ac:dyDescent="0.2">
      <c r="O60922" s="284"/>
      <c r="P60922" s="284"/>
    </row>
    <row r="60923" spans="15:16" x14ac:dyDescent="0.2">
      <c r="O60923" s="284"/>
      <c r="P60923" s="284"/>
    </row>
    <row r="60924" spans="15:16" x14ac:dyDescent="0.2">
      <c r="O60924" s="284"/>
      <c r="P60924" s="284"/>
    </row>
    <row r="60925" spans="15:16" x14ac:dyDescent="0.2">
      <c r="O60925" s="284"/>
      <c r="P60925" s="284"/>
    </row>
    <row r="60926" spans="15:16" x14ac:dyDescent="0.2">
      <c r="O60926" s="284"/>
      <c r="P60926" s="284"/>
    </row>
    <row r="60927" spans="15:16" x14ac:dyDescent="0.2">
      <c r="O60927" s="284"/>
      <c r="P60927" s="284"/>
    </row>
    <row r="60928" spans="15:16" x14ac:dyDescent="0.2">
      <c r="O60928" s="284"/>
      <c r="P60928" s="284"/>
    </row>
    <row r="60929" spans="15:16" x14ac:dyDescent="0.2">
      <c r="O60929" s="284"/>
      <c r="P60929" s="284"/>
    </row>
    <row r="60930" spans="15:16" x14ac:dyDescent="0.2">
      <c r="O60930" s="284"/>
      <c r="P60930" s="284"/>
    </row>
    <row r="60931" spans="15:16" x14ac:dyDescent="0.2">
      <c r="O60931" s="284"/>
      <c r="P60931" s="284"/>
    </row>
    <row r="60932" spans="15:16" x14ac:dyDescent="0.2">
      <c r="O60932" s="284"/>
      <c r="P60932" s="284"/>
    </row>
    <row r="60933" spans="15:16" x14ac:dyDescent="0.2">
      <c r="O60933" s="284"/>
      <c r="P60933" s="284"/>
    </row>
    <row r="60934" spans="15:16" x14ac:dyDescent="0.2">
      <c r="O60934" s="284"/>
      <c r="P60934" s="284"/>
    </row>
    <row r="60935" spans="15:16" x14ac:dyDescent="0.2">
      <c r="O60935" s="284"/>
      <c r="P60935" s="284"/>
    </row>
    <row r="60936" spans="15:16" x14ac:dyDescent="0.2">
      <c r="O60936" s="284"/>
      <c r="P60936" s="284"/>
    </row>
    <row r="60937" spans="15:16" x14ac:dyDescent="0.2">
      <c r="O60937" s="284"/>
      <c r="P60937" s="284"/>
    </row>
    <row r="60938" spans="15:16" x14ac:dyDescent="0.2">
      <c r="O60938" s="284"/>
      <c r="P60938" s="284"/>
    </row>
    <row r="60939" spans="15:16" x14ac:dyDescent="0.2">
      <c r="O60939" s="284"/>
      <c r="P60939" s="284"/>
    </row>
    <row r="60940" spans="15:16" x14ac:dyDescent="0.2">
      <c r="O60940" s="284"/>
      <c r="P60940" s="284"/>
    </row>
    <row r="60941" spans="15:16" x14ac:dyDescent="0.2">
      <c r="O60941" s="284"/>
      <c r="P60941" s="284"/>
    </row>
    <row r="60942" spans="15:16" x14ac:dyDescent="0.2">
      <c r="O60942" s="284"/>
      <c r="P60942" s="284"/>
    </row>
    <row r="60943" spans="15:16" x14ac:dyDescent="0.2">
      <c r="O60943" s="284"/>
      <c r="P60943" s="284"/>
    </row>
    <row r="60944" spans="15:16" x14ac:dyDescent="0.2">
      <c r="O60944" s="284"/>
      <c r="P60944" s="284"/>
    </row>
    <row r="60945" spans="15:16" x14ac:dyDescent="0.2">
      <c r="O60945" s="284"/>
      <c r="P60945" s="284"/>
    </row>
    <row r="60946" spans="15:16" x14ac:dyDescent="0.2">
      <c r="O60946" s="284"/>
      <c r="P60946" s="284"/>
    </row>
    <row r="60947" spans="15:16" x14ac:dyDescent="0.2">
      <c r="O60947" s="284"/>
      <c r="P60947" s="284"/>
    </row>
    <row r="60948" spans="15:16" x14ac:dyDescent="0.2">
      <c r="O60948" s="284"/>
      <c r="P60948" s="284"/>
    </row>
    <row r="60949" spans="15:16" x14ac:dyDescent="0.2">
      <c r="O60949" s="284"/>
      <c r="P60949" s="284"/>
    </row>
    <row r="60950" spans="15:16" x14ac:dyDescent="0.2">
      <c r="O60950" s="284"/>
      <c r="P60950" s="284"/>
    </row>
    <row r="60951" spans="15:16" x14ac:dyDescent="0.2">
      <c r="O60951" s="284"/>
      <c r="P60951" s="284"/>
    </row>
    <row r="60952" spans="15:16" x14ac:dyDescent="0.2">
      <c r="O60952" s="284"/>
      <c r="P60952" s="284"/>
    </row>
    <row r="60953" spans="15:16" x14ac:dyDescent="0.2">
      <c r="O60953" s="284"/>
      <c r="P60953" s="284"/>
    </row>
    <row r="60954" spans="15:16" x14ac:dyDescent="0.2">
      <c r="O60954" s="284"/>
      <c r="P60954" s="284"/>
    </row>
    <row r="60955" spans="15:16" x14ac:dyDescent="0.2">
      <c r="O60955" s="284"/>
      <c r="P60955" s="284"/>
    </row>
    <row r="60956" spans="15:16" x14ac:dyDescent="0.2">
      <c r="O60956" s="284"/>
      <c r="P60956" s="284"/>
    </row>
    <row r="60957" spans="15:16" x14ac:dyDescent="0.2">
      <c r="O60957" s="284"/>
      <c r="P60957" s="284"/>
    </row>
    <row r="60958" spans="15:16" x14ac:dyDescent="0.2">
      <c r="O60958" s="284"/>
      <c r="P60958" s="284"/>
    </row>
    <row r="60959" spans="15:16" x14ac:dyDescent="0.2">
      <c r="O60959" s="284"/>
      <c r="P60959" s="284"/>
    </row>
    <row r="60960" spans="15:16" x14ac:dyDescent="0.2">
      <c r="O60960" s="284"/>
      <c r="P60960" s="284"/>
    </row>
    <row r="60961" spans="15:16" x14ac:dyDescent="0.2">
      <c r="O60961" s="284"/>
      <c r="P60961" s="284"/>
    </row>
    <row r="60962" spans="15:16" x14ac:dyDescent="0.2">
      <c r="O60962" s="284"/>
      <c r="P60962" s="284"/>
    </row>
    <row r="60963" spans="15:16" x14ac:dyDescent="0.2">
      <c r="O60963" s="284"/>
      <c r="P60963" s="284"/>
    </row>
    <row r="60964" spans="15:16" x14ac:dyDescent="0.2">
      <c r="O60964" s="284"/>
      <c r="P60964" s="284"/>
    </row>
    <row r="60965" spans="15:16" x14ac:dyDescent="0.2">
      <c r="O60965" s="284"/>
      <c r="P60965" s="284"/>
    </row>
    <row r="60966" spans="15:16" x14ac:dyDescent="0.2">
      <c r="O60966" s="284"/>
      <c r="P60966" s="284"/>
    </row>
    <row r="60967" spans="15:16" x14ac:dyDescent="0.2">
      <c r="O60967" s="284"/>
      <c r="P60967" s="284"/>
    </row>
    <row r="60968" spans="15:16" x14ac:dyDescent="0.2">
      <c r="O60968" s="284"/>
      <c r="P60968" s="284"/>
    </row>
    <row r="60969" spans="15:16" x14ac:dyDescent="0.2">
      <c r="O60969" s="284"/>
      <c r="P60969" s="284"/>
    </row>
    <row r="60970" spans="15:16" x14ac:dyDescent="0.2">
      <c r="O60970" s="284"/>
      <c r="P60970" s="284"/>
    </row>
    <row r="60971" spans="15:16" x14ac:dyDescent="0.2">
      <c r="O60971" s="284"/>
      <c r="P60971" s="284"/>
    </row>
    <row r="60972" spans="15:16" x14ac:dyDescent="0.2">
      <c r="O60972" s="284"/>
      <c r="P60972" s="284"/>
    </row>
    <row r="60973" spans="15:16" x14ac:dyDescent="0.2">
      <c r="O60973" s="284"/>
      <c r="P60973" s="284"/>
    </row>
    <row r="60974" spans="15:16" x14ac:dyDescent="0.2">
      <c r="O60974" s="284"/>
      <c r="P60974" s="284"/>
    </row>
    <row r="60975" spans="15:16" x14ac:dyDescent="0.2">
      <c r="O60975" s="284"/>
      <c r="P60975" s="284"/>
    </row>
    <row r="60976" spans="15:16" x14ac:dyDescent="0.2">
      <c r="O60976" s="284"/>
      <c r="P60976" s="284"/>
    </row>
    <row r="60977" spans="15:16" x14ac:dyDescent="0.2">
      <c r="O60977" s="284"/>
      <c r="P60977" s="284"/>
    </row>
    <row r="60978" spans="15:16" x14ac:dyDescent="0.2">
      <c r="O60978" s="284"/>
      <c r="P60978" s="284"/>
    </row>
    <row r="60979" spans="15:16" x14ac:dyDescent="0.2">
      <c r="O60979" s="284"/>
      <c r="P60979" s="284"/>
    </row>
    <row r="60980" spans="15:16" x14ac:dyDescent="0.2">
      <c r="O60980" s="284"/>
      <c r="P60980" s="284"/>
    </row>
    <row r="60981" spans="15:16" x14ac:dyDescent="0.2">
      <c r="O60981" s="284"/>
      <c r="P60981" s="284"/>
    </row>
    <row r="60982" spans="15:16" x14ac:dyDescent="0.2">
      <c r="O60982" s="284"/>
      <c r="P60982" s="284"/>
    </row>
    <row r="60983" spans="15:16" x14ac:dyDescent="0.2">
      <c r="O60983" s="284"/>
      <c r="P60983" s="284"/>
    </row>
    <row r="60984" spans="15:16" x14ac:dyDescent="0.2">
      <c r="O60984" s="284"/>
      <c r="P60984" s="284"/>
    </row>
    <row r="60985" spans="15:16" x14ac:dyDescent="0.2">
      <c r="O60985" s="284"/>
      <c r="P60985" s="284"/>
    </row>
    <row r="60986" spans="15:16" x14ac:dyDescent="0.2">
      <c r="O60986" s="284"/>
      <c r="P60986" s="284"/>
    </row>
    <row r="60987" spans="15:16" x14ac:dyDescent="0.2">
      <c r="O60987" s="284"/>
      <c r="P60987" s="284"/>
    </row>
    <row r="60988" spans="15:16" x14ac:dyDescent="0.2">
      <c r="O60988" s="284"/>
      <c r="P60988" s="284"/>
    </row>
    <row r="60989" spans="15:16" x14ac:dyDescent="0.2">
      <c r="O60989" s="284"/>
      <c r="P60989" s="284"/>
    </row>
    <row r="60990" spans="15:16" x14ac:dyDescent="0.2">
      <c r="O60990" s="284"/>
      <c r="P60990" s="284"/>
    </row>
    <row r="60991" spans="15:16" x14ac:dyDescent="0.2">
      <c r="O60991" s="284"/>
      <c r="P60991" s="284"/>
    </row>
    <row r="60992" spans="15:16" x14ac:dyDescent="0.2">
      <c r="O60992" s="284"/>
      <c r="P60992" s="284"/>
    </row>
    <row r="60993" spans="15:16" x14ac:dyDescent="0.2">
      <c r="O60993" s="284"/>
      <c r="P60993" s="284"/>
    </row>
    <row r="60994" spans="15:16" x14ac:dyDescent="0.2">
      <c r="O60994" s="284"/>
      <c r="P60994" s="284"/>
    </row>
    <row r="60995" spans="15:16" x14ac:dyDescent="0.2">
      <c r="O60995" s="284"/>
      <c r="P60995" s="284"/>
    </row>
    <row r="60996" spans="15:16" x14ac:dyDescent="0.2">
      <c r="O60996" s="284"/>
      <c r="P60996" s="284"/>
    </row>
    <row r="60997" spans="15:16" x14ac:dyDescent="0.2">
      <c r="O60997" s="284"/>
      <c r="P60997" s="284"/>
    </row>
    <row r="60998" spans="15:16" x14ac:dyDescent="0.2">
      <c r="O60998" s="284"/>
      <c r="P60998" s="284"/>
    </row>
    <row r="60999" spans="15:16" x14ac:dyDescent="0.2">
      <c r="O60999" s="284"/>
      <c r="P60999" s="284"/>
    </row>
    <row r="61000" spans="15:16" x14ac:dyDescent="0.2">
      <c r="O61000" s="284"/>
      <c r="P61000" s="284"/>
    </row>
    <row r="61001" spans="15:16" x14ac:dyDescent="0.2">
      <c r="O61001" s="284"/>
      <c r="P61001" s="284"/>
    </row>
    <row r="61002" spans="15:16" x14ac:dyDescent="0.2">
      <c r="O61002" s="284"/>
      <c r="P61002" s="284"/>
    </row>
    <row r="61003" spans="15:16" x14ac:dyDescent="0.2">
      <c r="O61003" s="284"/>
      <c r="P61003" s="284"/>
    </row>
    <row r="61004" spans="15:16" x14ac:dyDescent="0.2">
      <c r="O61004" s="284"/>
      <c r="P61004" s="284"/>
    </row>
    <row r="61005" spans="15:16" x14ac:dyDescent="0.2">
      <c r="O61005" s="284"/>
      <c r="P61005" s="284"/>
    </row>
    <row r="61006" spans="15:16" x14ac:dyDescent="0.2">
      <c r="O61006" s="284"/>
      <c r="P61006" s="284"/>
    </row>
    <row r="61007" spans="15:16" x14ac:dyDescent="0.2">
      <c r="O61007" s="284"/>
      <c r="P61007" s="284"/>
    </row>
    <row r="61008" spans="15:16" x14ac:dyDescent="0.2">
      <c r="O61008" s="284"/>
      <c r="P61008" s="284"/>
    </row>
    <row r="61009" spans="15:16" x14ac:dyDescent="0.2">
      <c r="O61009" s="284"/>
      <c r="P61009" s="284"/>
    </row>
    <row r="61010" spans="15:16" x14ac:dyDescent="0.2">
      <c r="O61010" s="284"/>
      <c r="P61010" s="284"/>
    </row>
    <row r="61011" spans="15:16" x14ac:dyDescent="0.2">
      <c r="O61011" s="284"/>
      <c r="P61011" s="284"/>
    </row>
    <row r="61012" spans="15:16" x14ac:dyDescent="0.2">
      <c r="O61012" s="284"/>
      <c r="P61012" s="284"/>
    </row>
    <row r="61013" spans="15:16" x14ac:dyDescent="0.2">
      <c r="O61013" s="284"/>
      <c r="P61013" s="284"/>
    </row>
    <row r="61014" spans="15:16" x14ac:dyDescent="0.2">
      <c r="O61014" s="284"/>
      <c r="P61014" s="284"/>
    </row>
    <row r="61015" spans="15:16" x14ac:dyDescent="0.2">
      <c r="O61015" s="284"/>
      <c r="P61015" s="284"/>
    </row>
    <row r="61016" spans="15:16" x14ac:dyDescent="0.2">
      <c r="O61016" s="284"/>
      <c r="P61016" s="284"/>
    </row>
    <row r="61017" spans="15:16" x14ac:dyDescent="0.2">
      <c r="O61017" s="284"/>
      <c r="P61017" s="284"/>
    </row>
    <row r="61018" spans="15:16" x14ac:dyDescent="0.2">
      <c r="O61018" s="284"/>
      <c r="P61018" s="284"/>
    </row>
    <row r="61019" spans="15:16" x14ac:dyDescent="0.2">
      <c r="O61019" s="284"/>
      <c r="P61019" s="284"/>
    </row>
    <row r="61020" spans="15:16" x14ac:dyDescent="0.2">
      <c r="O61020" s="284"/>
      <c r="P61020" s="284"/>
    </row>
    <row r="61021" spans="15:16" x14ac:dyDescent="0.2">
      <c r="O61021" s="284"/>
      <c r="P61021" s="284"/>
    </row>
    <row r="61022" spans="15:16" x14ac:dyDescent="0.2">
      <c r="O61022" s="284"/>
      <c r="P61022" s="284"/>
    </row>
    <row r="61023" spans="15:16" x14ac:dyDescent="0.2">
      <c r="O61023" s="284"/>
      <c r="P61023" s="284"/>
    </row>
    <row r="61024" spans="15:16" x14ac:dyDescent="0.2">
      <c r="O61024" s="284"/>
      <c r="P61024" s="284"/>
    </row>
    <row r="61025" spans="15:16" x14ac:dyDescent="0.2">
      <c r="O61025" s="284"/>
      <c r="P61025" s="284"/>
    </row>
    <row r="61026" spans="15:16" x14ac:dyDescent="0.2">
      <c r="O61026" s="284"/>
      <c r="P61026" s="284"/>
    </row>
    <row r="61027" spans="15:16" x14ac:dyDescent="0.2">
      <c r="O61027" s="284"/>
      <c r="P61027" s="284"/>
    </row>
    <row r="61028" spans="15:16" x14ac:dyDescent="0.2">
      <c r="O61028" s="284"/>
      <c r="P61028" s="284"/>
    </row>
    <row r="61029" spans="15:16" x14ac:dyDescent="0.2">
      <c r="O61029" s="284"/>
      <c r="P61029" s="284"/>
    </row>
    <row r="61030" spans="15:16" x14ac:dyDescent="0.2">
      <c r="O61030" s="284"/>
      <c r="P61030" s="284"/>
    </row>
    <row r="61031" spans="15:16" x14ac:dyDescent="0.2">
      <c r="O61031" s="284"/>
      <c r="P61031" s="284"/>
    </row>
    <row r="61032" spans="15:16" x14ac:dyDescent="0.2">
      <c r="O61032" s="284"/>
      <c r="P61032" s="284"/>
    </row>
    <row r="61033" spans="15:16" x14ac:dyDescent="0.2">
      <c r="O61033" s="284"/>
      <c r="P61033" s="284"/>
    </row>
    <row r="61034" spans="15:16" x14ac:dyDescent="0.2">
      <c r="O61034" s="284"/>
      <c r="P61034" s="284"/>
    </row>
    <row r="61035" spans="15:16" x14ac:dyDescent="0.2">
      <c r="O61035" s="284"/>
      <c r="P61035" s="284"/>
    </row>
    <row r="61036" spans="15:16" x14ac:dyDescent="0.2">
      <c r="O61036" s="284"/>
      <c r="P61036" s="284"/>
    </row>
    <row r="61037" spans="15:16" x14ac:dyDescent="0.2">
      <c r="O61037" s="284"/>
      <c r="P61037" s="284"/>
    </row>
    <row r="61038" spans="15:16" x14ac:dyDescent="0.2">
      <c r="O61038" s="284"/>
      <c r="P61038" s="284"/>
    </row>
    <row r="61039" spans="15:16" x14ac:dyDescent="0.2">
      <c r="O61039" s="284"/>
      <c r="P61039" s="284"/>
    </row>
    <row r="61040" spans="15:16" x14ac:dyDescent="0.2">
      <c r="O61040" s="284"/>
      <c r="P61040" s="284"/>
    </row>
    <row r="61041" spans="15:16" x14ac:dyDescent="0.2">
      <c r="O61041" s="284"/>
      <c r="P61041" s="284"/>
    </row>
    <row r="61042" spans="15:16" x14ac:dyDescent="0.2">
      <c r="O61042" s="284"/>
      <c r="P61042" s="284"/>
    </row>
    <row r="61043" spans="15:16" x14ac:dyDescent="0.2">
      <c r="O61043" s="284"/>
      <c r="P61043" s="284"/>
    </row>
    <row r="61044" spans="15:16" x14ac:dyDescent="0.2">
      <c r="O61044" s="284"/>
      <c r="P61044" s="284"/>
    </row>
    <row r="61045" spans="15:16" x14ac:dyDescent="0.2">
      <c r="O61045" s="284"/>
      <c r="P61045" s="284"/>
    </row>
    <row r="61046" spans="15:16" x14ac:dyDescent="0.2">
      <c r="O61046" s="284"/>
      <c r="P61046" s="284"/>
    </row>
    <row r="61047" spans="15:16" x14ac:dyDescent="0.2">
      <c r="O61047" s="284"/>
      <c r="P61047" s="284"/>
    </row>
    <row r="61048" spans="15:16" x14ac:dyDescent="0.2">
      <c r="O61048" s="284"/>
      <c r="P61048" s="284"/>
    </row>
    <row r="61049" spans="15:16" x14ac:dyDescent="0.2">
      <c r="O61049" s="284"/>
      <c r="P61049" s="284"/>
    </row>
    <row r="61050" spans="15:16" x14ac:dyDescent="0.2">
      <c r="O61050" s="284"/>
      <c r="P61050" s="284"/>
    </row>
    <row r="61051" spans="15:16" x14ac:dyDescent="0.2">
      <c r="O61051" s="284"/>
      <c r="P61051" s="284"/>
    </row>
    <row r="61052" spans="15:16" x14ac:dyDescent="0.2">
      <c r="O61052" s="284"/>
      <c r="P61052" s="284"/>
    </row>
    <row r="61053" spans="15:16" x14ac:dyDescent="0.2">
      <c r="O61053" s="284"/>
      <c r="P61053" s="284"/>
    </row>
    <row r="61054" spans="15:16" x14ac:dyDescent="0.2">
      <c r="O61054" s="284"/>
      <c r="P61054" s="284"/>
    </row>
    <row r="61055" spans="15:16" x14ac:dyDescent="0.2">
      <c r="O61055" s="284"/>
      <c r="P61055" s="284"/>
    </row>
    <row r="61056" spans="15:16" x14ac:dyDescent="0.2">
      <c r="O61056" s="284"/>
      <c r="P61056" s="284"/>
    </row>
    <row r="61057" spans="15:16" x14ac:dyDescent="0.2">
      <c r="O61057" s="284"/>
      <c r="P61057" s="284"/>
    </row>
    <row r="61058" spans="15:16" x14ac:dyDescent="0.2">
      <c r="O61058" s="284"/>
      <c r="P61058" s="284"/>
    </row>
    <row r="61059" spans="15:16" x14ac:dyDescent="0.2">
      <c r="O61059" s="284"/>
      <c r="P61059" s="284"/>
    </row>
    <row r="61060" spans="15:16" x14ac:dyDescent="0.2">
      <c r="O61060" s="284"/>
      <c r="P61060" s="284"/>
    </row>
    <row r="61061" spans="15:16" x14ac:dyDescent="0.2">
      <c r="O61061" s="284"/>
      <c r="P61061" s="284"/>
    </row>
    <row r="61062" spans="15:16" x14ac:dyDescent="0.2">
      <c r="O61062" s="284"/>
      <c r="P61062" s="284"/>
    </row>
    <row r="61063" spans="15:16" x14ac:dyDescent="0.2">
      <c r="O61063" s="284"/>
      <c r="P61063" s="284"/>
    </row>
    <row r="61064" spans="15:16" x14ac:dyDescent="0.2">
      <c r="O61064" s="284"/>
      <c r="P61064" s="284"/>
    </row>
    <row r="61065" spans="15:16" x14ac:dyDescent="0.2">
      <c r="O61065" s="284"/>
      <c r="P61065" s="284"/>
    </row>
    <row r="61066" spans="15:16" x14ac:dyDescent="0.2">
      <c r="O61066" s="284"/>
      <c r="P61066" s="284"/>
    </row>
    <row r="61067" spans="15:16" x14ac:dyDescent="0.2">
      <c r="O61067" s="284"/>
      <c r="P61067" s="284"/>
    </row>
    <row r="61068" spans="15:16" x14ac:dyDescent="0.2">
      <c r="O61068" s="284"/>
      <c r="P61068" s="284"/>
    </row>
    <row r="61069" spans="15:16" x14ac:dyDescent="0.2">
      <c r="O61069" s="284"/>
      <c r="P61069" s="284"/>
    </row>
    <row r="61070" spans="15:16" x14ac:dyDescent="0.2">
      <c r="O61070" s="284"/>
      <c r="P61070" s="284"/>
    </row>
    <row r="61071" spans="15:16" x14ac:dyDescent="0.2">
      <c r="O61071" s="284"/>
      <c r="P61071" s="284"/>
    </row>
    <row r="61072" spans="15:16" x14ac:dyDescent="0.2">
      <c r="O61072" s="284"/>
      <c r="P61072" s="284"/>
    </row>
    <row r="61073" spans="15:16" x14ac:dyDescent="0.2">
      <c r="O61073" s="284"/>
      <c r="P61073" s="284"/>
    </row>
    <row r="61074" spans="15:16" x14ac:dyDescent="0.2">
      <c r="O61074" s="284"/>
      <c r="P61074" s="284"/>
    </row>
    <row r="61075" spans="15:16" x14ac:dyDescent="0.2">
      <c r="O61075" s="284"/>
      <c r="P61075" s="284"/>
    </row>
    <row r="61076" spans="15:16" x14ac:dyDescent="0.2">
      <c r="O61076" s="284"/>
      <c r="P61076" s="284"/>
    </row>
    <row r="61077" spans="15:16" x14ac:dyDescent="0.2">
      <c r="O61077" s="284"/>
      <c r="P61077" s="284"/>
    </row>
    <row r="61078" spans="15:16" x14ac:dyDescent="0.2">
      <c r="O61078" s="284"/>
      <c r="P61078" s="284"/>
    </row>
    <row r="61079" spans="15:16" x14ac:dyDescent="0.2">
      <c r="O61079" s="284"/>
      <c r="P61079" s="284"/>
    </row>
    <row r="61080" spans="15:16" x14ac:dyDescent="0.2">
      <c r="O61080" s="284"/>
      <c r="P61080" s="284"/>
    </row>
    <row r="61081" spans="15:16" x14ac:dyDescent="0.2">
      <c r="O61081" s="284"/>
      <c r="P61081" s="284"/>
    </row>
    <row r="61082" spans="15:16" x14ac:dyDescent="0.2">
      <c r="O61082" s="284"/>
      <c r="P61082" s="284"/>
    </row>
    <row r="61083" spans="15:16" x14ac:dyDescent="0.2">
      <c r="O61083" s="284"/>
      <c r="P61083" s="284"/>
    </row>
    <row r="61084" spans="15:16" x14ac:dyDescent="0.2">
      <c r="O61084" s="284"/>
      <c r="P61084" s="284"/>
    </row>
    <row r="61085" spans="15:16" x14ac:dyDescent="0.2">
      <c r="O61085" s="284"/>
      <c r="P61085" s="284"/>
    </row>
    <row r="61086" spans="15:16" x14ac:dyDescent="0.2">
      <c r="O61086" s="284"/>
      <c r="P61086" s="284"/>
    </row>
    <row r="61087" spans="15:16" x14ac:dyDescent="0.2">
      <c r="O61087" s="284"/>
      <c r="P61087" s="284"/>
    </row>
    <row r="61088" spans="15:16" x14ac:dyDescent="0.2">
      <c r="O61088" s="284"/>
      <c r="P61088" s="284"/>
    </row>
    <row r="61089" spans="15:16" x14ac:dyDescent="0.2">
      <c r="O61089" s="284"/>
      <c r="P61089" s="284"/>
    </row>
    <row r="61090" spans="15:16" x14ac:dyDescent="0.2">
      <c r="O61090" s="284"/>
      <c r="P61090" s="284"/>
    </row>
    <row r="61091" spans="15:16" x14ac:dyDescent="0.2">
      <c r="O61091" s="284"/>
      <c r="P61091" s="284"/>
    </row>
    <row r="61092" spans="15:16" x14ac:dyDescent="0.2">
      <c r="O61092" s="284"/>
      <c r="P61092" s="284"/>
    </row>
    <row r="61093" spans="15:16" x14ac:dyDescent="0.2">
      <c r="O61093" s="284"/>
      <c r="P61093" s="284"/>
    </row>
    <row r="61094" spans="15:16" x14ac:dyDescent="0.2">
      <c r="O61094" s="284"/>
      <c r="P61094" s="284"/>
    </row>
    <row r="61095" spans="15:16" x14ac:dyDescent="0.2">
      <c r="O61095" s="284"/>
      <c r="P61095" s="284"/>
    </row>
    <row r="61096" spans="15:16" x14ac:dyDescent="0.2">
      <c r="O61096" s="284"/>
      <c r="P61096" s="284"/>
    </row>
    <row r="61097" spans="15:16" x14ac:dyDescent="0.2">
      <c r="O61097" s="284"/>
      <c r="P61097" s="284"/>
    </row>
    <row r="61098" spans="15:16" x14ac:dyDescent="0.2">
      <c r="O61098" s="284"/>
      <c r="P61098" s="284"/>
    </row>
    <row r="61099" spans="15:16" x14ac:dyDescent="0.2">
      <c r="O61099" s="284"/>
      <c r="P61099" s="284"/>
    </row>
    <row r="61100" spans="15:16" x14ac:dyDescent="0.2">
      <c r="O61100" s="284"/>
      <c r="P61100" s="284"/>
    </row>
    <row r="61101" spans="15:16" x14ac:dyDescent="0.2">
      <c r="O61101" s="284"/>
      <c r="P61101" s="284"/>
    </row>
    <row r="61102" spans="15:16" x14ac:dyDescent="0.2">
      <c r="O61102" s="284"/>
      <c r="P61102" s="284"/>
    </row>
    <row r="61103" spans="15:16" x14ac:dyDescent="0.2">
      <c r="O61103" s="284"/>
      <c r="P61103" s="284"/>
    </row>
    <row r="61104" spans="15:16" x14ac:dyDescent="0.2">
      <c r="O61104" s="284"/>
      <c r="P61104" s="284"/>
    </row>
    <row r="61105" spans="15:16" x14ac:dyDescent="0.2">
      <c r="O61105" s="284"/>
      <c r="P61105" s="284"/>
    </row>
    <row r="61106" spans="15:16" x14ac:dyDescent="0.2">
      <c r="O61106" s="284"/>
      <c r="P61106" s="284"/>
    </row>
    <row r="61107" spans="15:16" x14ac:dyDescent="0.2">
      <c r="O61107" s="284"/>
      <c r="P61107" s="284"/>
    </row>
    <row r="61108" spans="15:16" x14ac:dyDescent="0.2">
      <c r="O61108" s="284"/>
      <c r="P61108" s="284"/>
    </row>
    <row r="61109" spans="15:16" x14ac:dyDescent="0.2">
      <c r="O61109" s="284"/>
      <c r="P61109" s="284"/>
    </row>
    <row r="61110" spans="15:16" x14ac:dyDescent="0.2">
      <c r="O61110" s="284"/>
      <c r="P61110" s="284"/>
    </row>
    <row r="61111" spans="15:16" x14ac:dyDescent="0.2">
      <c r="O61111" s="284"/>
      <c r="P61111" s="284"/>
    </row>
    <row r="61112" spans="15:16" x14ac:dyDescent="0.2">
      <c r="O61112" s="284"/>
      <c r="P61112" s="284"/>
    </row>
    <row r="61113" spans="15:16" x14ac:dyDescent="0.2">
      <c r="O61113" s="284"/>
      <c r="P61113" s="284"/>
    </row>
    <row r="61114" spans="15:16" x14ac:dyDescent="0.2">
      <c r="O61114" s="284"/>
      <c r="P61114" s="284"/>
    </row>
    <row r="61115" spans="15:16" x14ac:dyDescent="0.2">
      <c r="O61115" s="284"/>
      <c r="P61115" s="284"/>
    </row>
    <row r="61116" spans="15:16" x14ac:dyDescent="0.2">
      <c r="O61116" s="284"/>
      <c r="P61116" s="284"/>
    </row>
    <row r="61117" spans="15:16" x14ac:dyDescent="0.2">
      <c r="O61117" s="284"/>
      <c r="P61117" s="284"/>
    </row>
    <row r="61118" spans="15:16" x14ac:dyDescent="0.2">
      <c r="O61118" s="284"/>
      <c r="P61118" s="284"/>
    </row>
    <row r="61119" spans="15:16" x14ac:dyDescent="0.2">
      <c r="O61119" s="284"/>
      <c r="P61119" s="284"/>
    </row>
    <row r="61120" spans="15:16" x14ac:dyDescent="0.2">
      <c r="O61120" s="284"/>
      <c r="P61120" s="284"/>
    </row>
    <row r="61121" spans="15:16" x14ac:dyDescent="0.2">
      <c r="O61121" s="284"/>
      <c r="P61121" s="284"/>
    </row>
    <row r="61122" spans="15:16" x14ac:dyDescent="0.2">
      <c r="O61122" s="284"/>
      <c r="P61122" s="284"/>
    </row>
    <row r="61123" spans="15:16" x14ac:dyDescent="0.2">
      <c r="O61123" s="284"/>
      <c r="P61123" s="284"/>
    </row>
    <row r="61124" spans="15:16" x14ac:dyDescent="0.2">
      <c r="O61124" s="284"/>
      <c r="P61124" s="284"/>
    </row>
    <row r="61125" spans="15:16" x14ac:dyDescent="0.2">
      <c r="O61125" s="284"/>
      <c r="P61125" s="284"/>
    </row>
    <row r="61126" spans="15:16" x14ac:dyDescent="0.2">
      <c r="O61126" s="284"/>
      <c r="P61126" s="284"/>
    </row>
    <row r="61127" spans="15:16" x14ac:dyDescent="0.2">
      <c r="O61127" s="284"/>
      <c r="P61127" s="284"/>
    </row>
    <row r="61128" spans="15:16" x14ac:dyDescent="0.2">
      <c r="O61128" s="284"/>
      <c r="P61128" s="284"/>
    </row>
    <row r="61129" spans="15:16" x14ac:dyDescent="0.2">
      <c r="O61129" s="284"/>
      <c r="P61129" s="284"/>
    </row>
    <row r="61130" spans="15:16" x14ac:dyDescent="0.2">
      <c r="O61130" s="284"/>
      <c r="P61130" s="284"/>
    </row>
    <row r="61131" spans="15:16" x14ac:dyDescent="0.2">
      <c r="O61131" s="284"/>
      <c r="P61131" s="284"/>
    </row>
    <row r="61132" spans="15:16" x14ac:dyDescent="0.2">
      <c r="O61132" s="284"/>
      <c r="P61132" s="284"/>
    </row>
    <row r="61133" spans="15:16" x14ac:dyDescent="0.2">
      <c r="O61133" s="284"/>
      <c r="P61133" s="284"/>
    </row>
    <row r="61134" spans="15:16" x14ac:dyDescent="0.2">
      <c r="O61134" s="284"/>
      <c r="P61134" s="284"/>
    </row>
    <row r="61135" spans="15:16" x14ac:dyDescent="0.2">
      <c r="O61135" s="284"/>
      <c r="P61135" s="284"/>
    </row>
    <row r="61136" spans="15:16" x14ac:dyDescent="0.2">
      <c r="O61136" s="284"/>
      <c r="P61136" s="284"/>
    </row>
    <row r="61137" spans="15:16" x14ac:dyDescent="0.2">
      <c r="O61137" s="284"/>
      <c r="P61137" s="284"/>
    </row>
    <row r="61138" spans="15:16" x14ac:dyDescent="0.2">
      <c r="O61138" s="284"/>
      <c r="P61138" s="284"/>
    </row>
    <row r="61139" spans="15:16" x14ac:dyDescent="0.2">
      <c r="O61139" s="284"/>
      <c r="P61139" s="284"/>
    </row>
    <row r="61140" spans="15:16" x14ac:dyDescent="0.2">
      <c r="O61140" s="284"/>
      <c r="P61140" s="284"/>
    </row>
    <row r="61141" spans="15:16" x14ac:dyDescent="0.2">
      <c r="O61141" s="284"/>
      <c r="P61141" s="284"/>
    </row>
    <row r="61142" spans="15:16" x14ac:dyDescent="0.2">
      <c r="O61142" s="284"/>
      <c r="P61142" s="284"/>
    </row>
    <row r="61143" spans="15:16" x14ac:dyDescent="0.2">
      <c r="O61143" s="284"/>
      <c r="P61143" s="284"/>
    </row>
    <row r="61144" spans="15:16" x14ac:dyDescent="0.2">
      <c r="O61144" s="284"/>
      <c r="P61144" s="284"/>
    </row>
    <row r="61145" spans="15:16" x14ac:dyDescent="0.2">
      <c r="O61145" s="284"/>
      <c r="P61145" s="284"/>
    </row>
    <row r="61146" spans="15:16" x14ac:dyDescent="0.2">
      <c r="O61146" s="284"/>
      <c r="P61146" s="284"/>
    </row>
    <row r="61147" spans="15:16" x14ac:dyDescent="0.2">
      <c r="O61147" s="284"/>
      <c r="P61147" s="284"/>
    </row>
    <row r="61148" spans="15:16" x14ac:dyDescent="0.2">
      <c r="O61148" s="284"/>
      <c r="P61148" s="284"/>
    </row>
    <row r="61149" spans="15:16" x14ac:dyDescent="0.2">
      <c r="O61149" s="284"/>
      <c r="P61149" s="284"/>
    </row>
    <row r="61150" spans="15:16" x14ac:dyDescent="0.2">
      <c r="O61150" s="284"/>
      <c r="P61150" s="284"/>
    </row>
    <row r="61151" spans="15:16" x14ac:dyDescent="0.2">
      <c r="O61151" s="284"/>
      <c r="P61151" s="284"/>
    </row>
    <row r="61152" spans="15:16" x14ac:dyDescent="0.2">
      <c r="O61152" s="284"/>
      <c r="P61152" s="284"/>
    </row>
    <row r="61153" spans="15:16" x14ac:dyDescent="0.2">
      <c r="O61153" s="284"/>
      <c r="P61153" s="284"/>
    </row>
    <row r="61154" spans="15:16" x14ac:dyDescent="0.2">
      <c r="O61154" s="284"/>
      <c r="P61154" s="284"/>
    </row>
    <row r="61155" spans="15:16" x14ac:dyDescent="0.2">
      <c r="O61155" s="284"/>
      <c r="P61155" s="284"/>
    </row>
    <row r="61156" spans="15:16" x14ac:dyDescent="0.2">
      <c r="O61156" s="284"/>
      <c r="P61156" s="284"/>
    </row>
    <row r="61157" spans="15:16" x14ac:dyDescent="0.2">
      <c r="O61157" s="284"/>
      <c r="P61157" s="284"/>
    </row>
    <row r="61158" spans="15:16" x14ac:dyDescent="0.2">
      <c r="O61158" s="284"/>
      <c r="P61158" s="284"/>
    </row>
    <row r="61159" spans="15:16" x14ac:dyDescent="0.2">
      <c r="O61159" s="284"/>
      <c r="P61159" s="284"/>
    </row>
    <row r="61160" spans="15:16" x14ac:dyDescent="0.2">
      <c r="O61160" s="284"/>
      <c r="P61160" s="284"/>
    </row>
    <row r="61161" spans="15:16" x14ac:dyDescent="0.2">
      <c r="O61161" s="284"/>
      <c r="P61161" s="284"/>
    </row>
    <row r="61162" spans="15:16" x14ac:dyDescent="0.2">
      <c r="O61162" s="284"/>
      <c r="P61162" s="284"/>
    </row>
    <row r="61163" spans="15:16" x14ac:dyDescent="0.2">
      <c r="O61163" s="284"/>
      <c r="P61163" s="284"/>
    </row>
    <row r="61164" spans="15:16" x14ac:dyDescent="0.2">
      <c r="O61164" s="284"/>
      <c r="P61164" s="284"/>
    </row>
    <row r="61165" spans="15:16" x14ac:dyDescent="0.2">
      <c r="O61165" s="284"/>
      <c r="P61165" s="284"/>
    </row>
    <row r="61166" spans="15:16" x14ac:dyDescent="0.2">
      <c r="O61166" s="284"/>
      <c r="P61166" s="284"/>
    </row>
    <row r="61167" spans="15:16" x14ac:dyDescent="0.2">
      <c r="O61167" s="284"/>
      <c r="P61167" s="284"/>
    </row>
    <row r="61168" spans="15:16" x14ac:dyDescent="0.2">
      <c r="O61168" s="284"/>
      <c r="P61168" s="284"/>
    </row>
    <row r="61169" spans="15:16" x14ac:dyDescent="0.2">
      <c r="O61169" s="284"/>
      <c r="P61169" s="284"/>
    </row>
    <row r="61170" spans="15:16" x14ac:dyDescent="0.2">
      <c r="O61170" s="284"/>
      <c r="P61170" s="284"/>
    </row>
    <row r="61171" spans="15:16" x14ac:dyDescent="0.2">
      <c r="O61171" s="284"/>
      <c r="P61171" s="284"/>
    </row>
    <row r="61172" spans="15:16" x14ac:dyDescent="0.2">
      <c r="O61172" s="284"/>
      <c r="P61172" s="284"/>
    </row>
    <row r="61173" spans="15:16" x14ac:dyDescent="0.2">
      <c r="O61173" s="284"/>
      <c r="P61173" s="284"/>
    </row>
    <row r="61174" spans="15:16" x14ac:dyDescent="0.2">
      <c r="O61174" s="284"/>
      <c r="P61174" s="284"/>
    </row>
    <row r="61175" spans="15:16" x14ac:dyDescent="0.2">
      <c r="O61175" s="284"/>
      <c r="P61175" s="284"/>
    </row>
    <row r="61176" spans="15:16" x14ac:dyDescent="0.2">
      <c r="O61176" s="284"/>
      <c r="P61176" s="284"/>
    </row>
    <row r="61177" spans="15:16" x14ac:dyDescent="0.2">
      <c r="O61177" s="284"/>
      <c r="P61177" s="284"/>
    </row>
    <row r="61178" spans="15:16" x14ac:dyDescent="0.2">
      <c r="O61178" s="284"/>
      <c r="P61178" s="284"/>
    </row>
    <row r="61179" spans="15:16" x14ac:dyDescent="0.2">
      <c r="O61179" s="284"/>
      <c r="P61179" s="284"/>
    </row>
    <row r="61180" spans="15:16" x14ac:dyDescent="0.2">
      <c r="O61180" s="284"/>
      <c r="P61180" s="284"/>
    </row>
    <row r="61181" spans="15:16" x14ac:dyDescent="0.2">
      <c r="O61181" s="284"/>
      <c r="P61181" s="284"/>
    </row>
    <row r="61182" spans="15:16" x14ac:dyDescent="0.2">
      <c r="O61182" s="284"/>
      <c r="P61182" s="284"/>
    </row>
    <row r="61183" spans="15:16" x14ac:dyDescent="0.2">
      <c r="O61183" s="284"/>
      <c r="P61183" s="284"/>
    </row>
    <row r="61184" spans="15:16" x14ac:dyDescent="0.2">
      <c r="O61184" s="284"/>
      <c r="P61184" s="284"/>
    </row>
    <row r="61185" spans="15:16" x14ac:dyDescent="0.2">
      <c r="O61185" s="284"/>
      <c r="P61185" s="284"/>
    </row>
    <row r="61186" spans="15:16" x14ac:dyDescent="0.2">
      <c r="O61186" s="284"/>
      <c r="P61186" s="284"/>
    </row>
    <row r="61187" spans="15:16" x14ac:dyDescent="0.2">
      <c r="O61187" s="284"/>
      <c r="P61187" s="284"/>
    </row>
    <row r="61188" spans="15:16" x14ac:dyDescent="0.2">
      <c r="O61188" s="284"/>
      <c r="P61188" s="284"/>
    </row>
    <row r="61189" spans="15:16" x14ac:dyDescent="0.2">
      <c r="O61189" s="284"/>
      <c r="P61189" s="284"/>
    </row>
    <row r="61190" spans="15:16" x14ac:dyDescent="0.2">
      <c r="O61190" s="284"/>
      <c r="P61190" s="284"/>
    </row>
    <row r="61191" spans="15:16" x14ac:dyDescent="0.2">
      <c r="O61191" s="284"/>
      <c r="P61191" s="284"/>
    </row>
    <row r="61192" spans="15:16" x14ac:dyDescent="0.2">
      <c r="O61192" s="284"/>
      <c r="P61192" s="284"/>
    </row>
    <row r="61193" spans="15:16" x14ac:dyDescent="0.2">
      <c r="O61193" s="284"/>
      <c r="P61193" s="284"/>
    </row>
    <row r="61194" spans="15:16" x14ac:dyDescent="0.2">
      <c r="O61194" s="284"/>
      <c r="P61194" s="284"/>
    </row>
    <row r="61195" spans="15:16" x14ac:dyDescent="0.2">
      <c r="O61195" s="284"/>
      <c r="P61195" s="284"/>
    </row>
    <row r="61196" spans="15:16" x14ac:dyDescent="0.2">
      <c r="O61196" s="284"/>
      <c r="P61196" s="284"/>
    </row>
    <row r="61197" spans="15:16" x14ac:dyDescent="0.2">
      <c r="O61197" s="284"/>
      <c r="P61197" s="284"/>
    </row>
    <row r="61198" spans="15:16" x14ac:dyDescent="0.2">
      <c r="O61198" s="284"/>
      <c r="P61198" s="284"/>
    </row>
    <row r="61199" spans="15:16" x14ac:dyDescent="0.2">
      <c r="O61199" s="284"/>
      <c r="P61199" s="284"/>
    </row>
    <row r="61200" spans="15:16" x14ac:dyDescent="0.2">
      <c r="O61200" s="284"/>
      <c r="P61200" s="284"/>
    </row>
    <row r="61201" spans="15:16" x14ac:dyDescent="0.2">
      <c r="O61201" s="284"/>
      <c r="P61201" s="284"/>
    </row>
    <row r="61202" spans="15:16" x14ac:dyDescent="0.2">
      <c r="O61202" s="284"/>
      <c r="P61202" s="284"/>
    </row>
    <row r="61203" spans="15:16" x14ac:dyDescent="0.2">
      <c r="O61203" s="284"/>
      <c r="P61203" s="284"/>
    </row>
    <row r="61204" spans="15:16" x14ac:dyDescent="0.2">
      <c r="O61204" s="284"/>
      <c r="P61204" s="284"/>
    </row>
    <row r="61205" spans="15:16" x14ac:dyDescent="0.2">
      <c r="O61205" s="284"/>
      <c r="P61205" s="284"/>
    </row>
    <row r="61206" spans="15:16" x14ac:dyDescent="0.2">
      <c r="O61206" s="284"/>
      <c r="P61206" s="284"/>
    </row>
    <row r="61207" spans="15:16" x14ac:dyDescent="0.2">
      <c r="O61207" s="284"/>
      <c r="P61207" s="284"/>
    </row>
    <row r="61208" spans="15:16" x14ac:dyDescent="0.2">
      <c r="O61208" s="284"/>
      <c r="P61208" s="284"/>
    </row>
    <row r="61209" spans="15:16" x14ac:dyDescent="0.2">
      <c r="O61209" s="284"/>
      <c r="P61209" s="284"/>
    </row>
    <row r="61210" spans="15:16" x14ac:dyDescent="0.2">
      <c r="O61210" s="284"/>
      <c r="P61210" s="284"/>
    </row>
    <row r="61211" spans="15:16" x14ac:dyDescent="0.2">
      <c r="O61211" s="284"/>
      <c r="P61211" s="284"/>
    </row>
    <row r="61212" spans="15:16" x14ac:dyDescent="0.2">
      <c r="O61212" s="284"/>
      <c r="P61212" s="284"/>
    </row>
    <row r="61213" spans="15:16" x14ac:dyDescent="0.2">
      <c r="O61213" s="284"/>
      <c r="P61213" s="284"/>
    </row>
    <row r="61214" spans="15:16" x14ac:dyDescent="0.2">
      <c r="O61214" s="284"/>
      <c r="P61214" s="284"/>
    </row>
    <row r="61215" spans="15:16" x14ac:dyDescent="0.2">
      <c r="O61215" s="284"/>
      <c r="P61215" s="284"/>
    </row>
    <row r="61216" spans="15:16" x14ac:dyDescent="0.2">
      <c r="O61216" s="284"/>
      <c r="P61216" s="284"/>
    </row>
    <row r="61217" spans="15:16" x14ac:dyDescent="0.2">
      <c r="O61217" s="284"/>
      <c r="P61217" s="284"/>
    </row>
    <row r="61218" spans="15:16" x14ac:dyDescent="0.2">
      <c r="O61218" s="284"/>
      <c r="P61218" s="284"/>
    </row>
    <row r="61219" spans="15:16" x14ac:dyDescent="0.2">
      <c r="O61219" s="284"/>
      <c r="P61219" s="284"/>
    </row>
    <row r="61220" spans="15:16" x14ac:dyDescent="0.2">
      <c r="O61220" s="284"/>
      <c r="P61220" s="284"/>
    </row>
    <row r="61221" spans="15:16" x14ac:dyDescent="0.2">
      <c r="O61221" s="284"/>
      <c r="P61221" s="284"/>
    </row>
    <row r="61222" spans="15:16" x14ac:dyDescent="0.2">
      <c r="O61222" s="284"/>
      <c r="P61222" s="284"/>
    </row>
    <row r="61223" spans="15:16" x14ac:dyDescent="0.2">
      <c r="O61223" s="284"/>
      <c r="P61223" s="284"/>
    </row>
    <row r="61224" spans="15:16" x14ac:dyDescent="0.2">
      <c r="O61224" s="284"/>
      <c r="P61224" s="284"/>
    </row>
    <row r="61225" spans="15:16" x14ac:dyDescent="0.2">
      <c r="O61225" s="284"/>
      <c r="P61225" s="284"/>
    </row>
    <row r="61226" spans="15:16" x14ac:dyDescent="0.2">
      <c r="O61226" s="284"/>
      <c r="P61226" s="284"/>
    </row>
    <row r="61227" spans="15:16" x14ac:dyDescent="0.2">
      <c r="O61227" s="284"/>
      <c r="P61227" s="284"/>
    </row>
    <row r="61228" spans="15:16" x14ac:dyDescent="0.2">
      <c r="O61228" s="284"/>
      <c r="P61228" s="284"/>
    </row>
    <row r="61229" spans="15:16" x14ac:dyDescent="0.2">
      <c r="O61229" s="284"/>
      <c r="P61229" s="284"/>
    </row>
    <row r="61230" spans="15:16" x14ac:dyDescent="0.2">
      <c r="O61230" s="284"/>
      <c r="P61230" s="284"/>
    </row>
    <row r="61231" spans="15:16" x14ac:dyDescent="0.2">
      <c r="O61231" s="284"/>
      <c r="P61231" s="284"/>
    </row>
    <row r="61232" spans="15:16" x14ac:dyDescent="0.2">
      <c r="O61232" s="284"/>
      <c r="P61232" s="284"/>
    </row>
    <row r="61233" spans="15:16" x14ac:dyDescent="0.2">
      <c r="O61233" s="284"/>
      <c r="P61233" s="284"/>
    </row>
    <row r="61234" spans="15:16" x14ac:dyDescent="0.2">
      <c r="O61234" s="284"/>
      <c r="P61234" s="284"/>
    </row>
    <row r="61235" spans="15:16" x14ac:dyDescent="0.2">
      <c r="O61235" s="284"/>
      <c r="P61235" s="284"/>
    </row>
    <row r="61236" spans="15:16" x14ac:dyDescent="0.2">
      <c r="O61236" s="284"/>
      <c r="P61236" s="284"/>
    </row>
    <row r="61237" spans="15:16" x14ac:dyDescent="0.2">
      <c r="O61237" s="284"/>
      <c r="P61237" s="284"/>
    </row>
    <row r="61238" spans="15:16" x14ac:dyDescent="0.2">
      <c r="O61238" s="284"/>
      <c r="P61238" s="284"/>
    </row>
    <row r="61239" spans="15:16" x14ac:dyDescent="0.2">
      <c r="O61239" s="284"/>
      <c r="P61239" s="284"/>
    </row>
    <row r="61240" spans="15:16" x14ac:dyDescent="0.2">
      <c r="O61240" s="284"/>
      <c r="P61240" s="284"/>
    </row>
    <row r="61241" spans="15:16" x14ac:dyDescent="0.2">
      <c r="O61241" s="284"/>
      <c r="P61241" s="284"/>
    </row>
    <row r="61242" spans="15:16" x14ac:dyDescent="0.2">
      <c r="O61242" s="284"/>
      <c r="P61242" s="284"/>
    </row>
    <row r="61243" spans="15:16" x14ac:dyDescent="0.2">
      <c r="O61243" s="284"/>
      <c r="P61243" s="284"/>
    </row>
    <row r="61244" spans="15:16" x14ac:dyDescent="0.2">
      <c r="O61244" s="284"/>
      <c r="P61244" s="284"/>
    </row>
    <row r="61245" spans="15:16" x14ac:dyDescent="0.2">
      <c r="O61245" s="284"/>
      <c r="P61245" s="284"/>
    </row>
    <row r="61246" spans="15:16" x14ac:dyDescent="0.2">
      <c r="O61246" s="284"/>
      <c r="P61246" s="284"/>
    </row>
    <row r="61247" spans="15:16" x14ac:dyDescent="0.2">
      <c r="O61247" s="284"/>
      <c r="P61247" s="284"/>
    </row>
    <row r="61248" spans="15:16" x14ac:dyDescent="0.2">
      <c r="O61248" s="284"/>
      <c r="P61248" s="284"/>
    </row>
    <row r="61249" spans="15:16" x14ac:dyDescent="0.2">
      <c r="O61249" s="284"/>
      <c r="P61249" s="284"/>
    </row>
    <row r="61250" spans="15:16" x14ac:dyDescent="0.2">
      <c r="O61250" s="284"/>
      <c r="P61250" s="284"/>
    </row>
    <row r="61251" spans="15:16" x14ac:dyDescent="0.2">
      <c r="O61251" s="284"/>
      <c r="P61251" s="284"/>
    </row>
    <row r="61252" spans="15:16" x14ac:dyDescent="0.2">
      <c r="O61252" s="284"/>
      <c r="P61252" s="284"/>
    </row>
    <row r="61253" spans="15:16" x14ac:dyDescent="0.2">
      <c r="O61253" s="284"/>
      <c r="P61253" s="284"/>
    </row>
    <row r="61254" spans="15:16" x14ac:dyDescent="0.2">
      <c r="O61254" s="284"/>
      <c r="P61254" s="284"/>
    </row>
    <row r="61255" spans="15:16" x14ac:dyDescent="0.2">
      <c r="O61255" s="284"/>
      <c r="P61255" s="284"/>
    </row>
    <row r="61256" spans="15:16" x14ac:dyDescent="0.2">
      <c r="O61256" s="284"/>
      <c r="P61256" s="284"/>
    </row>
    <row r="61257" spans="15:16" x14ac:dyDescent="0.2">
      <c r="O61257" s="284"/>
      <c r="P61257" s="284"/>
    </row>
    <row r="61258" spans="15:16" x14ac:dyDescent="0.2">
      <c r="O61258" s="284"/>
      <c r="P61258" s="284"/>
    </row>
    <row r="61259" spans="15:16" x14ac:dyDescent="0.2">
      <c r="O61259" s="284"/>
      <c r="P61259" s="284"/>
    </row>
    <row r="61260" spans="15:16" x14ac:dyDescent="0.2">
      <c r="O61260" s="284"/>
      <c r="P61260" s="284"/>
    </row>
    <row r="61261" spans="15:16" x14ac:dyDescent="0.2">
      <c r="O61261" s="284"/>
      <c r="P61261" s="284"/>
    </row>
    <row r="61262" spans="15:16" x14ac:dyDescent="0.2">
      <c r="O61262" s="284"/>
      <c r="P61262" s="284"/>
    </row>
    <row r="61263" spans="15:16" x14ac:dyDescent="0.2">
      <c r="O61263" s="284"/>
      <c r="P61263" s="284"/>
    </row>
    <row r="61264" spans="15:16" x14ac:dyDescent="0.2">
      <c r="O61264" s="284"/>
      <c r="P61264" s="284"/>
    </row>
    <row r="61265" spans="15:16" x14ac:dyDescent="0.2">
      <c r="O61265" s="284"/>
      <c r="P61265" s="284"/>
    </row>
    <row r="61266" spans="15:16" x14ac:dyDescent="0.2">
      <c r="O61266" s="284"/>
      <c r="P61266" s="284"/>
    </row>
    <row r="61267" spans="15:16" x14ac:dyDescent="0.2">
      <c r="O61267" s="284"/>
      <c r="P61267" s="284"/>
    </row>
    <row r="61268" spans="15:16" x14ac:dyDescent="0.2">
      <c r="O61268" s="284"/>
      <c r="P61268" s="284"/>
    </row>
    <row r="61269" spans="15:16" x14ac:dyDescent="0.2">
      <c r="O61269" s="284"/>
      <c r="P61269" s="284"/>
    </row>
    <row r="61270" spans="15:16" x14ac:dyDescent="0.2">
      <c r="O61270" s="284"/>
      <c r="P61270" s="284"/>
    </row>
    <row r="61271" spans="15:16" x14ac:dyDescent="0.2">
      <c r="O61271" s="284"/>
      <c r="P61271" s="284"/>
    </row>
    <row r="61272" spans="15:16" x14ac:dyDescent="0.2">
      <c r="O61272" s="284"/>
      <c r="P61272" s="284"/>
    </row>
    <row r="61273" spans="15:16" x14ac:dyDescent="0.2">
      <c r="O61273" s="284"/>
      <c r="P61273" s="284"/>
    </row>
    <row r="61274" spans="15:16" x14ac:dyDescent="0.2">
      <c r="O61274" s="284"/>
      <c r="P61274" s="284"/>
    </row>
    <row r="61275" spans="15:16" x14ac:dyDescent="0.2">
      <c r="O61275" s="284"/>
      <c r="P61275" s="284"/>
    </row>
    <row r="61276" spans="15:16" x14ac:dyDescent="0.2">
      <c r="O61276" s="284"/>
      <c r="P61276" s="284"/>
    </row>
    <row r="61277" spans="15:16" x14ac:dyDescent="0.2">
      <c r="O61277" s="284"/>
      <c r="P61277" s="284"/>
    </row>
    <row r="61278" spans="15:16" x14ac:dyDescent="0.2">
      <c r="O61278" s="284"/>
      <c r="P61278" s="284"/>
    </row>
    <row r="61279" spans="15:16" x14ac:dyDescent="0.2">
      <c r="O61279" s="284"/>
      <c r="P61279" s="284"/>
    </row>
    <row r="61280" spans="15:16" x14ac:dyDescent="0.2">
      <c r="O61280" s="284"/>
      <c r="P61280" s="284"/>
    </row>
    <row r="61281" spans="15:16" x14ac:dyDescent="0.2">
      <c r="O61281" s="284"/>
      <c r="P61281" s="284"/>
    </row>
    <row r="61282" spans="15:16" x14ac:dyDescent="0.2">
      <c r="O61282" s="284"/>
      <c r="P61282" s="284"/>
    </row>
    <row r="61283" spans="15:16" x14ac:dyDescent="0.2">
      <c r="O61283" s="284"/>
      <c r="P61283" s="284"/>
    </row>
    <row r="61284" spans="15:16" x14ac:dyDescent="0.2">
      <c r="O61284" s="284"/>
      <c r="P61284" s="284"/>
    </row>
    <row r="61285" spans="15:16" x14ac:dyDescent="0.2">
      <c r="O61285" s="284"/>
      <c r="P61285" s="284"/>
    </row>
    <row r="61286" spans="15:16" x14ac:dyDescent="0.2">
      <c r="O61286" s="284"/>
      <c r="P61286" s="284"/>
    </row>
    <row r="61287" spans="15:16" x14ac:dyDescent="0.2">
      <c r="O61287" s="284"/>
      <c r="P61287" s="284"/>
    </row>
    <row r="61288" spans="15:16" x14ac:dyDescent="0.2">
      <c r="O61288" s="284"/>
      <c r="P61288" s="284"/>
    </row>
    <row r="61289" spans="15:16" x14ac:dyDescent="0.2">
      <c r="O61289" s="284"/>
      <c r="P61289" s="284"/>
    </row>
    <row r="61290" spans="15:16" x14ac:dyDescent="0.2">
      <c r="O61290" s="284"/>
      <c r="P61290" s="284"/>
    </row>
    <row r="61291" spans="15:16" x14ac:dyDescent="0.2">
      <c r="O61291" s="284"/>
      <c r="P61291" s="284"/>
    </row>
    <row r="61292" spans="15:16" x14ac:dyDescent="0.2">
      <c r="O61292" s="284"/>
      <c r="P61292" s="284"/>
    </row>
    <row r="61293" spans="15:16" x14ac:dyDescent="0.2">
      <c r="O61293" s="284"/>
      <c r="P61293" s="284"/>
    </row>
    <row r="61294" spans="15:16" x14ac:dyDescent="0.2">
      <c r="O61294" s="284"/>
      <c r="P61294" s="284"/>
    </row>
    <row r="61295" spans="15:16" x14ac:dyDescent="0.2">
      <c r="O61295" s="284"/>
      <c r="P61295" s="284"/>
    </row>
    <row r="61296" spans="15:16" x14ac:dyDescent="0.2">
      <c r="O61296" s="284"/>
      <c r="P61296" s="284"/>
    </row>
    <row r="61297" spans="15:16" x14ac:dyDescent="0.2">
      <c r="O61297" s="284"/>
      <c r="P61297" s="284"/>
    </row>
    <row r="61298" spans="15:16" x14ac:dyDescent="0.2">
      <c r="O61298" s="284"/>
      <c r="P61298" s="284"/>
    </row>
    <row r="61299" spans="15:16" x14ac:dyDescent="0.2">
      <c r="O61299" s="284"/>
      <c r="P61299" s="284"/>
    </row>
    <row r="61300" spans="15:16" x14ac:dyDescent="0.2">
      <c r="O61300" s="284"/>
      <c r="P61300" s="284"/>
    </row>
    <row r="61301" spans="15:16" x14ac:dyDescent="0.2">
      <c r="O61301" s="284"/>
      <c r="P61301" s="284"/>
    </row>
    <row r="61302" spans="15:16" x14ac:dyDescent="0.2">
      <c r="O61302" s="284"/>
      <c r="P61302" s="284"/>
    </row>
    <row r="61303" spans="15:16" x14ac:dyDescent="0.2">
      <c r="O61303" s="284"/>
      <c r="P61303" s="284"/>
    </row>
    <row r="61304" spans="15:16" x14ac:dyDescent="0.2">
      <c r="O61304" s="284"/>
      <c r="P61304" s="284"/>
    </row>
    <row r="61305" spans="15:16" x14ac:dyDescent="0.2">
      <c r="O61305" s="284"/>
      <c r="P61305" s="284"/>
    </row>
    <row r="61306" spans="15:16" x14ac:dyDescent="0.2">
      <c r="O61306" s="284"/>
      <c r="P61306" s="284"/>
    </row>
    <row r="61307" spans="15:16" x14ac:dyDescent="0.2">
      <c r="O61307" s="284"/>
      <c r="P61307" s="284"/>
    </row>
    <row r="61308" spans="15:16" x14ac:dyDescent="0.2">
      <c r="O61308" s="284"/>
      <c r="P61308" s="284"/>
    </row>
    <row r="61309" spans="15:16" x14ac:dyDescent="0.2">
      <c r="O61309" s="284"/>
      <c r="P61309" s="284"/>
    </row>
    <row r="61310" spans="15:16" x14ac:dyDescent="0.2">
      <c r="O61310" s="284"/>
      <c r="P61310" s="284"/>
    </row>
    <row r="61311" spans="15:16" x14ac:dyDescent="0.2">
      <c r="O61311" s="284"/>
      <c r="P61311" s="284"/>
    </row>
    <row r="61312" spans="15:16" x14ac:dyDescent="0.2">
      <c r="O61312" s="284"/>
      <c r="P61312" s="284"/>
    </row>
    <row r="61313" spans="15:16" x14ac:dyDescent="0.2">
      <c r="O61313" s="284"/>
      <c r="P61313" s="284"/>
    </row>
    <row r="61314" spans="15:16" x14ac:dyDescent="0.2">
      <c r="O61314" s="284"/>
      <c r="P61314" s="284"/>
    </row>
    <row r="61315" spans="15:16" x14ac:dyDescent="0.2">
      <c r="O61315" s="284"/>
      <c r="P61315" s="284"/>
    </row>
    <row r="61316" spans="15:16" x14ac:dyDescent="0.2">
      <c r="O61316" s="284"/>
      <c r="P61316" s="284"/>
    </row>
    <row r="61317" spans="15:16" x14ac:dyDescent="0.2">
      <c r="O61317" s="284"/>
      <c r="P61317" s="284"/>
    </row>
    <row r="61318" spans="15:16" x14ac:dyDescent="0.2">
      <c r="O61318" s="284"/>
      <c r="P61318" s="284"/>
    </row>
    <row r="61319" spans="15:16" x14ac:dyDescent="0.2">
      <c r="O61319" s="284"/>
      <c r="P61319" s="284"/>
    </row>
    <row r="61320" spans="15:16" x14ac:dyDescent="0.2">
      <c r="O61320" s="284"/>
      <c r="P61320" s="284"/>
    </row>
    <row r="61321" spans="15:16" x14ac:dyDescent="0.2">
      <c r="O61321" s="284"/>
      <c r="P61321" s="284"/>
    </row>
    <row r="61322" spans="15:16" x14ac:dyDescent="0.2">
      <c r="O61322" s="284"/>
      <c r="P61322" s="284"/>
    </row>
    <row r="61323" spans="15:16" x14ac:dyDescent="0.2">
      <c r="O61323" s="284"/>
      <c r="P61323" s="284"/>
    </row>
    <row r="61324" spans="15:16" x14ac:dyDescent="0.2">
      <c r="O61324" s="284"/>
      <c r="P61324" s="284"/>
    </row>
    <row r="61325" spans="15:16" x14ac:dyDescent="0.2">
      <c r="O61325" s="284"/>
      <c r="P61325" s="284"/>
    </row>
    <row r="61326" spans="15:16" x14ac:dyDescent="0.2">
      <c r="O61326" s="284"/>
      <c r="P61326" s="284"/>
    </row>
    <row r="61327" spans="15:16" x14ac:dyDescent="0.2">
      <c r="O61327" s="284"/>
      <c r="P61327" s="284"/>
    </row>
    <row r="61328" spans="15:16" x14ac:dyDescent="0.2">
      <c r="O61328" s="284"/>
      <c r="P61328" s="284"/>
    </row>
    <row r="61329" spans="15:16" x14ac:dyDescent="0.2">
      <c r="O61329" s="284"/>
      <c r="P61329" s="284"/>
    </row>
    <row r="61330" spans="15:16" x14ac:dyDescent="0.2">
      <c r="O61330" s="284"/>
      <c r="P61330" s="284"/>
    </row>
    <row r="61331" spans="15:16" x14ac:dyDescent="0.2">
      <c r="O61331" s="284"/>
      <c r="P61331" s="284"/>
    </row>
    <row r="61332" spans="15:16" x14ac:dyDescent="0.2">
      <c r="O61332" s="284"/>
      <c r="P61332" s="284"/>
    </row>
    <row r="61333" spans="15:16" x14ac:dyDescent="0.2">
      <c r="O61333" s="284"/>
      <c r="P61333" s="284"/>
    </row>
    <row r="61334" spans="15:16" x14ac:dyDescent="0.2">
      <c r="O61334" s="284"/>
      <c r="P61334" s="284"/>
    </row>
    <row r="61335" spans="15:16" x14ac:dyDescent="0.2">
      <c r="O61335" s="284"/>
      <c r="P61335" s="284"/>
    </row>
    <row r="61336" spans="15:16" x14ac:dyDescent="0.2">
      <c r="O61336" s="284"/>
      <c r="P61336" s="284"/>
    </row>
    <row r="61337" spans="15:16" x14ac:dyDescent="0.2">
      <c r="O61337" s="284"/>
      <c r="P61337" s="284"/>
    </row>
    <row r="61338" spans="15:16" x14ac:dyDescent="0.2">
      <c r="O61338" s="284"/>
      <c r="P61338" s="284"/>
    </row>
    <row r="61339" spans="15:16" x14ac:dyDescent="0.2">
      <c r="O61339" s="284"/>
      <c r="P61339" s="284"/>
    </row>
    <row r="61340" spans="15:16" x14ac:dyDescent="0.2">
      <c r="O61340" s="284"/>
      <c r="P61340" s="284"/>
    </row>
    <row r="61341" spans="15:16" x14ac:dyDescent="0.2">
      <c r="O61341" s="284"/>
      <c r="P61341" s="284"/>
    </row>
    <row r="61342" spans="15:16" x14ac:dyDescent="0.2">
      <c r="O61342" s="284"/>
      <c r="P61342" s="284"/>
    </row>
    <row r="61343" spans="15:16" x14ac:dyDescent="0.2">
      <c r="O61343" s="284"/>
      <c r="P61343" s="284"/>
    </row>
    <row r="61344" spans="15:16" x14ac:dyDescent="0.2">
      <c r="O61344" s="284"/>
      <c r="P61344" s="284"/>
    </row>
    <row r="61345" spans="15:16" x14ac:dyDescent="0.2">
      <c r="O61345" s="284"/>
      <c r="P61345" s="284"/>
    </row>
    <row r="61346" spans="15:16" x14ac:dyDescent="0.2">
      <c r="O61346" s="284"/>
      <c r="P61346" s="284"/>
    </row>
    <row r="61347" spans="15:16" x14ac:dyDescent="0.2">
      <c r="O61347" s="284"/>
      <c r="P61347" s="284"/>
    </row>
    <row r="61348" spans="15:16" x14ac:dyDescent="0.2">
      <c r="O61348" s="284"/>
      <c r="P61348" s="284"/>
    </row>
    <row r="61349" spans="15:16" x14ac:dyDescent="0.2">
      <c r="O61349" s="284"/>
      <c r="P61349" s="284"/>
    </row>
    <row r="61350" spans="15:16" x14ac:dyDescent="0.2">
      <c r="O61350" s="284"/>
      <c r="P61350" s="284"/>
    </row>
    <row r="61351" spans="15:16" x14ac:dyDescent="0.2">
      <c r="O61351" s="284"/>
      <c r="P61351" s="284"/>
    </row>
    <row r="61352" spans="15:16" x14ac:dyDescent="0.2">
      <c r="O61352" s="284"/>
      <c r="P61352" s="284"/>
    </row>
    <row r="61353" spans="15:16" x14ac:dyDescent="0.2">
      <c r="O61353" s="284"/>
      <c r="P61353" s="284"/>
    </row>
    <row r="61354" spans="15:16" x14ac:dyDescent="0.2">
      <c r="O61354" s="284"/>
      <c r="P61354" s="284"/>
    </row>
    <row r="61355" spans="15:16" x14ac:dyDescent="0.2">
      <c r="O61355" s="284"/>
      <c r="P61355" s="284"/>
    </row>
    <row r="61356" spans="15:16" x14ac:dyDescent="0.2">
      <c r="O61356" s="284"/>
      <c r="P61356" s="284"/>
    </row>
    <row r="61357" spans="15:16" x14ac:dyDescent="0.2">
      <c r="O61357" s="284"/>
      <c r="P61357" s="284"/>
    </row>
    <row r="61358" spans="15:16" x14ac:dyDescent="0.2">
      <c r="O61358" s="284"/>
      <c r="P61358" s="284"/>
    </row>
    <row r="61359" spans="15:16" x14ac:dyDescent="0.2">
      <c r="O61359" s="284"/>
      <c r="P61359" s="284"/>
    </row>
    <row r="61360" spans="15:16" x14ac:dyDescent="0.2">
      <c r="O61360" s="284"/>
      <c r="P61360" s="284"/>
    </row>
    <row r="61361" spans="15:16" x14ac:dyDescent="0.2">
      <c r="O61361" s="284"/>
      <c r="P61361" s="284"/>
    </row>
    <row r="61362" spans="15:16" x14ac:dyDescent="0.2">
      <c r="O61362" s="284"/>
      <c r="P61362" s="284"/>
    </row>
    <row r="61363" spans="15:16" x14ac:dyDescent="0.2">
      <c r="O61363" s="284"/>
      <c r="P61363" s="284"/>
    </row>
    <row r="61364" spans="15:16" x14ac:dyDescent="0.2">
      <c r="O61364" s="284"/>
      <c r="P61364" s="284"/>
    </row>
    <row r="61365" spans="15:16" x14ac:dyDescent="0.2">
      <c r="O61365" s="284"/>
      <c r="P61365" s="284"/>
    </row>
    <row r="61366" spans="15:16" x14ac:dyDescent="0.2">
      <c r="O61366" s="284"/>
      <c r="P61366" s="284"/>
    </row>
    <row r="61367" spans="15:16" x14ac:dyDescent="0.2">
      <c r="O61367" s="284"/>
      <c r="P61367" s="284"/>
    </row>
    <row r="61368" spans="15:16" x14ac:dyDescent="0.2">
      <c r="O61368" s="284"/>
      <c r="P61368" s="284"/>
    </row>
    <row r="61369" spans="15:16" x14ac:dyDescent="0.2">
      <c r="O61369" s="284"/>
      <c r="P61369" s="284"/>
    </row>
    <row r="61370" spans="15:16" x14ac:dyDescent="0.2">
      <c r="O61370" s="284"/>
      <c r="P61370" s="284"/>
    </row>
    <row r="61371" spans="15:16" x14ac:dyDescent="0.2">
      <c r="O61371" s="284"/>
      <c r="P61371" s="284"/>
    </row>
    <row r="61372" spans="15:16" x14ac:dyDescent="0.2">
      <c r="O61372" s="284"/>
      <c r="P61372" s="284"/>
    </row>
    <row r="61373" spans="15:16" x14ac:dyDescent="0.2">
      <c r="O61373" s="284"/>
      <c r="P61373" s="284"/>
    </row>
    <row r="61374" spans="15:16" x14ac:dyDescent="0.2">
      <c r="O61374" s="284"/>
      <c r="P61374" s="284"/>
    </row>
    <row r="61375" spans="15:16" x14ac:dyDescent="0.2">
      <c r="O61375" s="284"/>
      <c r="P61375" s="284"/>
    </row>
    <row r="61376" spans="15:16" x14ac:dyDescent="0.2">
      <c r="O61376" s="284"/>
      <c r="P61376" s="284"/>
    </row>
    <row r="61377" spans="15:16" x14ac:dyDescent="0.2">
      <c r="O61377" s="284"/>
      <c r="P61377" s="284"/>
    </row>
    <row r="61378" spans="15:16" x14ac:dyDescent="0.2">
      <c r="O61378" s="284"/>
      <c r="P61378" s="284"/>
    </row>
    <row r="61379" spans="15:16" x14ac:dyDescent="0.2">
      <c r="O61379" s="284"/>
      <c r="P61379" s="284"/>
    </row>
    <row r="61380" spans="15:16" x14ac:dyDescent="0.2">
      <c r="O61380" s="284"/>
      <c r="P61380" s="284"/>
    </row>
    <row r="61381" spans="15:16" x14ac:dyDescent="0.2">
      <c r="O61381" s="284"/>
      <c r="P61381" s="284"/>
    </row>
    <row r="61382" spans="15:16" x14ac:dyDescent="0.2">
      <c r="O61382" s="284"/>
      <c r="P61382" s="284"/>
    </row>
    <row r="61383" spans="15:16" x14ac:dyDescent="0.2">
      <c r="O61383" s="284"/>
      <c r="P61383" s="284"/>
    </row>
    <row r="61384" spans="15:16" x14ac:dyDescent="0.2">
      <c r="O61384" s="284"/>
      <c r="P61384" s="284"/>
    </row>
    <row r="61385" spans="15:16" x14ac:dyDescent="0.2">
      <c r="O61385" s="284"/>
      <c r="P61385" s="284"/>
    </row>
    <row r="61386" spans="15:16" x14ac:dyDescent="0.2">
      <c r="O61386" s="284"/>
      <c r="P61386" s="284"/>
    </row>
    <row r="61387" spans="15:16" x14ac:dyDescent="0.2">
      <c r="O61387" s="284"/>
      <c r="P61387" s="284"/>
    </row>
    <row r="61388" spans="15:16" x14ac:dyDescent="0.2">
      <c r="O61388" s="284"/>
      <c r="P61388" s="284"/>
    </row>
    <row r="61389" spans="15:16" x14ac:dyDescent="0.2">
      <c r="O61389" s="284"/>
      <c r="P61389" s="284"/>
    </row>
    <row r="61390" spans="15:16" x14ac:dyDescent="0.2">
      <c r="O61390" s="284"/>
      <c r="P61390" s="284"/>
    </row>
    <row r="61391" spans="15:16" x14ac:dyDescent="0.2">
      <c r="O61391" s="284"/>
      <c r="P61391" s="284"/>
    </row>
    <row r="61392" spans="15:16" x14ac:dyDescent="0.2">
      <c r="O61392" s="284"/>
      <c r="P61392" s="284"/>
    </row>
    <row r="61393" spans="15:16" x14ac:dyDescent="0.2">
      <c r="O61393" s="284"/>
      <c r="P61393" s="284"/>
    </row>
    <row r="61394" spans="15:16" x14ac:dyDescent="0.2">
      <c r="O61394" s="284"/>
      <c r="P61394" s="284"/>
    </row>
    <row r="61395" spans="15:16" x14ac:dyDescent="0.2">
      <c r="O61395" s="284"/>
      <c r="P61395" s="284"/>
    </row>
    <row r="61396" spans="15:16" x14ac:dyDescent="0.2">
      <c r="O61396" s="284"/>
      <c r="P61396" s="284"/>
    </row>
    <row r="61397" spans="15:16" x14ac:dyDescent="0.2">
      <c r="O61397" s="284"/>
      <c r="P61397" s="284"/>
    </row>
    <row r="61398" spans="15:16" x14ac:dyDescent="0.2">
      <c r="O61398" s="284"/>
      <c r="P61398" s="284"/>
    </row>
    <row r="61399" spans="15:16" x14ac:dyDescent="0.2">
      <c r="O61399" s="284"/>
      <c r="P61399" s="284"/>
    </row>
    <row r="61400" spans="15:16" x14ac:dyDescent="0.2">
      <c r="O61400" s="284"/>
      <c r="P61400" s="284"/>
    </row>
    <row r="61401" spans="15:16" x14ac:dyDescent="0.2">
      <c r="O61401" s="284"/>
      <c r="P61401" s="284"/>
    </row>
    <row r="61402" spans="15:16" x14ac:dyDescent="0.2">
      <c r="O61402" s="284"/>
      <c r="P61402" s="284"/>
    </row>
    <row r="61403" spans="15:16" x14ac:dyDescent="0.2">
      <c r="O61403" s="284"/>
      <c r="P61403" s="284"/>
    </row>
    <row r="61404" spans="15:16" x14ac:dyDescent="0.2">
      <c r="O61404" s="284"/>
      <c r="P61404" s="284"/>
    </row>
    <row r="61405" spans="15:16" x14ac:dyDescent="0.2">
      <c r="O61405" s="284"/>
      <c r="P61405" s="284"/>
    </row>
    <row r="61406" spans="15:16" x14ac:dyDescent="0.2">
      <c r="O61406" s="284"/>
      <c r="P61406" s="284"/>
    </row>
    <row r="61407" spans="15:16" x14ac:dyDescent="0.2">
      <c r="O61407" s="284"/>
      <c r="P61407" s="284"/>
    </row>
    <row r="61408" spans="15:16" x14ac:dyDescent="0.2">
      <c r="O61408" s="284"/>
      <c r="P61408" s="284"/>
    </row>
    <row r="61409" spans="15:16" x14ac:dyDescent="0.2">
      <c r="O61409" s="284"/>
      <c r="P61409" s="284"/>
    </row>
    <row r="61410" spans="15:16" x14ac:dyDescent="0.2">
      <c r="O61410" s="284"/>
      <c r="P61410" s="284"/>
    </row>
    <row r="61411" spans="15:16" x14ac:dyDescent="0.2">
      <c r="O61411" s="284"/>
      <c r="P61411" s="284"/>
    </row>
    <row r="61412" spans="15:16" x14ac:dyDescent="0.2">
      <c r="O61412" s="284"/>
      <c r="P61412" s="284"/>
    </row>
    <row r="61413" spans="15:16" x14ac:dyDescent="0.2">
      <c r="O61413" s="284"/>
      <c r="P61413" s="284"/>
    </row>
    <row r="61414" spans="15:16" x14ac:dyDescent="0.2">
      <c r="O61414" s="284"/>
      <c r="P61414" s="284"/>
    </row>
    <row r="61415" spans="15:16" x14ac:dyDescent="0.2">
      <c r="O61415" s="284"/>
      <c r="P61415" s="284"/>
    </row>
    <row r="61416" spans="15:16" x14ac:dyDescent="0.2">
      <c r="O61416" s="284"/>
      <c r="P61416" s="284"/>
    </row>
    <row r="61417" spans="15:16" x14ac:dyDescent="0.2">
      <c r="O61417" s="284"/>
      <c r="P61417" s="284"/>
    </row>
    <row r="61418" spans="15:16" x14ac:dyDescent="0.2">
      <c r="O61418" s="284"/>
      <c r="P61418" s="284"/>
    </row>
    <row r="61419" spans="15:16" x14ac:dyDescent="0.2">
      <c r="O61419" s="284"/>
      <c r="P61419" s="284"/>
    </row>
    <row r="61420" spans="15:16" x14ac:dyDescent="0.2">
      <c r="O61420" s="284"/>
      <c r="P61420" s="284"/>
    </row>
    <row r="61421" spans="15:16" x14ac:dyDescent="0.2">
      <c r="O61421" s="284"/>
      <c r="P61421" s="284"/>
    </row>
    <row r="61422" spans="15:16" x14ac:dyDescent="0.2">
      <c r="O61422" s="284"/>
      <c r="P61422" s="284"/>
    </row>
    <row r="61423" spans="15:16" x14ac:dyDescent="0.2">
      <c r="O61423" s="284"/>
      <c r="P61423" s="284"/>
    </row>
    <row r="61424" spans="15:16" x14ac:dyDescent="0.2">
      <c r="O61424" s="284"/>
      <c r="P61424" s="284"/>
    </row>
    <row r="61425" spans="15:16" x14ac:dyDescent="0.2">
      <c r="O61425" s="284"/>
      <c r="P61425" s="284"/>
    </row>
    <row r="61426" spans="15:16" x14ac:dyDescent="0.2">
      <c r="O61426" s="284"/>
      <c r="P61426" s="284"/>
    </row>
    <row r="61427" spans="15:16" x14ac:dyDescent="0.2">
      <c r="O61427" s="284"/>
      <c r="P61427" s="284"/>
    </row>
    <row r="61428" spans="15:16" x14ac:dyDescent="0.2">
      <c r="O61428" s="284"/>
      <c r="P61428" s="284"/>
    </row>
    <row r="61429" spans="15:16" x14ac:dyDescent="0.2">
      <c r="O61429" s="284"/>
      <c r="P61429" s="284"/>
    </row>
    <row r="61430" spans="15:16" x14ac:dyDescent="0.2">
      <c r="O61430" s="284"/>
      <c r="P61430" s="284"/>
    </row>
    <row r="61431" spans="15:16" x14ac:dyDescent="0.2">
      <c r="O61431" s="284"/>
      <c r="P61431" s="284"/>
    </row>
    <row r="61432" spans="15:16" x14ac:dyDescent="0.2">
      <c r="O61432" s="284"/>
      <c r="P61432" s="284"/>
    </row>
    <row r="61433" spans="15:16" x14ac:dyDescent="0.2">
      <c r="O61433" s="284"/>
      <c r="P61433" s="284"/>
    </row>
    <row r="61434" spans="15:16" x14ac:dyDescent="0.2">
      <c r="O61434" s="284"/>
      <c r="P61434" s="284"/>
    </row>
    <row r="61435" spans="15:16" x14ac:dyDescent="0.2">
      <c r="O61435" s="284"/>
      <c r="P61435" s="284"/>
    </row>
    <row r="61436" spans="15:16" x14ac:dyDescent="0.2">
      <c r="O61436" s="284"/>
      <c r="P61436" s="284"/>
    </row>
    <row r="61437" spans="15:16" x14ac:dyDescent="0.2">
      <c r="O61437" s="284"/>
      <c r="P61437" s="284"/>
    </row>
    <row r="61438" spans="15:16" x14ac:dyDescent="0.2">
      <c r="O61438" s="284"/>
      <c r="P61438" s="284"/>
    </row>
    <row r="61439" spans="15:16" x14ac:dyDescent="0.2">
      <c r="O61439" s="284"/>
      <c r="P61439" s="284"/>
    </row>
    <row r="61440" spans="15:16" x14ac:dyDescent="0.2">
      <c r="O61440" s="284"/>
      <c r="P61440" s="284"/>
    </row>
    <row r="61441" spans="15:16" x14ac:dyDescent="0.2">
      <c r="O61441" s="284"/>
      <c r="P61441" s="284"/>
    </row>
    <row r="61442" spans="15:16" x14ac:dyDescent="0.2">
      <c r="O61442" s="284"/>
      <c r="P61442" s="284"/>
    </row>
    <row r="61443" spans="15:16" x14ac:dyDescent="0.2">
      <c r="O61443" s="284"/>
      <c r="P61443" s="284"/>
    </row>
    <row r="61444" spans="15:16" x14ac:dyDescent="0.2">
      <c r="O61444" s="284"/>
      <c r="P61444" s="284"/>
    </row>
    <row r="61445" spans="15:16" x14ac:dyDescent="0.2">
      <c r="O61445" s="284"/>
      <c r="P61445" s="284"/>
    </row>
    <row r="61446" spans="15:16" x14ac:dyDescent="0.2">
      <c r="O61446" s="284"/>
      <c r="P61446" s="284"/>
    </row>
    <row r="61447" spans="15:16" x14ac:dyDescent="0.2">
      <c r="O61447" s="284"/>
      <c r="P61447" s="284"/>
    </row>
    <row r="61448" spans="15:16" x14ac:dyDescent="0.2">
      <c r="O61448" s="284"/>
      <c r="P61448" s="284"/>
    </row>
    <row r="61449" spans="15:16" x14ac:dyDescent="0.2">
      <c r="O61449" s="284"/>
      <c r="P61449" s="284"/>
    </row>
    <row r="61450" spans="15:16" x14ac:dyDescent="0.2">
      <c r="O61450" s="284"/>
      <c r="P61450" s="284"/>
    </row>
    <row r="61451" spans="15:16" x14ac:dyDescent="0.2">
      <c r="O61451" s="284"/>
      <c r="P61451" s="284"/>
    </row>
    <row r="61452" spans="15:16" x14ac:dyDescent="0.2">
      <c r="O61452" s="284"/>
      <c r="P61452" s="284"/>
    </row>
    <row r="61453" spans="15:16" x14ac:dyDescent="0.2">
      <c r="O61453" s="284"/>
      <c r="P61453" s="284"/>
    </row>
    <row r="61454" spans="15:16" x14ac:dyDescent="0.2">
      <c r="O61454" s="284"/>
      <c r="P61454" s="284"/>
    </row>
    <row r="61455" spans="15:16" x14ac:dyDescent="0.2">
      <c r="O61455" s="284"/>
      <c r="P61455" s="284"/>
    </row>
    <row r="61456" spans="15:16" x14ac:dyDescent="0.2">
      <c r="O61456" s="284"/>
      <c r="P61456" s="284"/>
    </row>
    <row r="61457" spans="15:16" x14ac:dyDescent="0.2">
      <c r="O61457" s="284"/>
      <c r="P61457" s="284"/>
    </row>
    <row r="61458" spans="15:16" x14ac:dyDescent="0.2">
      <c r="O61458" s="284"/>
      <c r="P61458" s="284"/>
    </row>
    <row r="61459" spans="15:16" x14ac:dyDescent="0.2">
      <c r="O61459" s="284"/>
      <c r="P61459" s="284"/>
    </row>
    <row r="61460" spans="15:16" x14ac:dyDescent="0.2">
      <c r="O61460" s="284"/>
      <c r="P61460" s="284"/>
    </row>
    <row r="61461" spans="15:16" x14ac:dyDescent="0.2">
      <c r="O61461" s="284"/>
      <c r="P61461" s="284"/>
    </row>
    <row r="61462" spans="15:16" x14ac:dyDescent="0.2">
      <c r="O61462" s="284"/>
      <c r="P61462" s="284"/>
    </row>
    <row r="61463" spans="15:16" x14ac:dyDescent="0.2">
      <c r="O61463" s="284"/>
      <c r="P61463" s="284"/>
    </row>
    <row r="61464" spans="15:16" x14ac:dyDescent="0.2">
      <c r="O61464" s="284"/>
      <c r="P61464" s="284"/>
    </row>
    <row r="61465" spans="15:16" x14ac:dyDescent="0.2">
      <c r="O61465" s="284"/>
      <c r="P61465" s="284"/>
    </row>
    <row r="61466" spans="15:16" x14ac:dyDescent="0.2">
      <c r="O61466" s="284"/>
      <c r="P61466" s="284"/>
    </row>
    <row r="61467" spans="15:16" x14ac:dyDescent="0.2">
      <c r="O61467" s="284"/>
      <c r="P61467" s="284"/>
    </row>
    <row r="61468" spans="15:16" x14ac:dyDescent="0.2">
      <c r="O61468" s="284"/>
      <c r="P61468" s="284"/>
    </row>
    <row r="61469" spans="15:16" x14ac:dyDescent="0.2">
      <c r="O61469" s="284"/>
      <c r="P61469" s="284"/>
    </row>
    <row r="61470" spans="15:16" x14ac:dyDescent="0.2">
      <c r="O61470" s="284"/>
      <c r="P61470" s="284"/>
    </row>
    <row r="61471" spans="15:16" x14ac:dyDescent="0.2">
      <c r="O61471" s="284"/>
      <c r="P61471" s="284"/>
    </row>
    <row r="61472" spans="15:16" x14ac:dyDescent="0.2">
      <c r="O61472" s="284"/>
      <c r="P61472" s="284"/>
    </row>
    <row r="61473" spans="15:16" x14ac:dyDescent="0.2">
      <c r="O61473" s="284"/>
      <c r="P61473" s="284"/>
    </row>
    <row r="61474" spans="15:16" x14ac:dyDescent="0.2">
      <c r="O61474" s="284"/>
      <c r="P61474" s="284"/>
    </row>
    <row r="61475" spans="15:16" x14ac:dyDescent="0.2">
      <c r="O61475" s="284"/>
      <c r="P61475" s="284"/>
    </row>
    <row r="61476" spans="15:16" x14ac:dyDescent="0.2">
      <c r="O61476" s="284"/>
      <c r="P61476" s="284"/>
    </row>
    <row r="61477" spans="15:16" x14ac:dyDescent="0.2">
      <c r="O61477" s="284"/>
      <c r="P61477" s="284"/>
    </row>
    <row r="61478" spans="15:16" x14ac:dyDescent="0.2">
      <c r="O61478" s="284"/>
      <c r="P61478" s="284"/>
    </row>
    <row r="61479" spans="15:16" x14ac:dyDescent="0.2">
      <c r="O61479" s="284"/>
      <c r="P61479" s="284"/>
    </row>
    <row r="61480" spans="15:16" x14ac:dyDescent="0.2">
      <c r="O61480" s="284"/>
      <c r="P61480" s="284"/>
    </row>
    <row r="61481" spans="15:16" x14ac:dyDescent="0.2">
      <c r="O61481" s="284"/>
      <c r="P61481" s="284"/>
    </row>
    <row r="61482" spans="15:16" x14ac:dyDescent="0.2">
      <c r="O61482" s="284"/>
      <c r="P61482" s="284"/>
    </row>
    <row r="61483" spans="15:16" x14ac:dyDescent="0.2">
      <c r="O61483" s="284"/>
      <c r="P61483" s="284"/>
    </row>
    <row r="61484" spans="15:16" x14ac:dyDescent="0.2">
      <c r="O61484" s="284"/>
      <c r="P61484" s="284"/>
    </row>
    <row r="61485" spans="15:16" x14ac:dyDescent="0.2">
      <c r="O61485" s="284"/>
      <c r="P61485" s="284"/>
    </row>
    <row r="61486" spans="15:16" x14ac:dyDescent="0.2">
      <c r="O61486" s="284"/>
      <c r="P61486" s="284"/>
    </row>
    <row r="61487" spans="15:16" x14ac:dyDescent="0.2">
      <c r="O61487" s="284"/>
      <c r="P61487" s="284"/>
    </row>
    <row r="61488" spans="15:16" x14ac:dyDescent="0.2">
      <c r="O61488" s="284"/>
      <c r="P61488" s="284"/>
    </row>
    <row r="61489" spans="15:16" x14ac:dyDescent="0.2">
      <c r="O61489" s="284"/>
      <c r="P61489" s="284"/>
    </row>
    <row r="61490" spans="15:16" x14ac:dyDescent="0.2">
      <c r="O61490" s="284"/>
      <c r="P61490" s="284"/>
    </row>
    <row r="61491" spans="15:16" x14ac:dyDescent="0.2">
      <c r="O61491" s="284"/>
      <c r="P61491" s="284"/>
    </row>
    <row r="61492" spans="15:16" x14ac:dyDescent="0.2">
      <c r="O61492" s="284"/>
      <c r="P61492" s="284"/>
    </row>
    <row r="61493" spans="15:16" x14ac:dyDescent="0.2">
      <c r="O61493" s="284"/>
      <c r="P61493" s="284"/>
    </row>
    <row r="61494" spans="15:16" x14ac:dyDescent="0.2">
      <c r="O61494" s="284"/>
      <c r="P61494" s="284"/>
    </row>
    <row r="61495" spans="15:16" x14ac:dyDescent="0.2">
      <c r="O61495" s="284"/>
      <c r="P61495" s="284"/>
    </row>
    <row r="61496" spans="15:16" x14ac:dyDescent="0.2">
      <c r="O61496" s="284"/>
      <c r="P61496" s="284"/>
    </row>
    <row r="61497" spans="15:16" x14ac:dyDescent="0.2">
      <c r="O61497" s="284"/>
      <c r="P61497" s="284"/>
    </row>
    <row r="61498" spans="15:16" x14ac:dyDescent="0.2">
      <c r="O61498" s="284"/>
      <c r="P61498" s="284"/>
    </row>
    <row r="61499" spans="15:16" x14ac:dyDescent="0.2">
      <c r="O61499" s="284"/>
      <c r="P61499" s="284"/>
    </row>
    <row r="61500" spans="15:16" x14ac:dyDescent="0.2">
      <c r="O61500" s="284"/>
      <c r="P61500" s="284"/>
    </row>
    <row r="61501" spans="15:16" x14ac:dyDescent="0.2">
      <c r="O61501" s="284"/>
      <c r="P61501" s="284"/>
    </row>
    <row r="61502" spans="15:16" x14ac:dyDescent="0.2">
      <c r="O61502" s="284"/>
      <c r="P61502" s="284"/>
    </row>
    <row r="61503" spans="15:16" x14ac:dyDescent="0.2">
      <c r="O61503" s="284"/>
      <c r="P61503" s="284"/>
    </row>
    <row r="61504" spans="15:16" x14ac:dyDescent="0.2">
      <c r="O61504" s="284"/>
      <c r="P61504" s="284"/>
    </row>
    <row r="61505" spans="15:16" x14ac:dyDescent="0.2">
      <c r="O61505" s="284"/>
      <c r="P61505" s="284"/>
    </row>
    <row r="61506" spans="15:16" x14ac:dyDescent="0.2">
      <c r="O61506" s="284"/>
      <c r="P61506" s="284"/>
    </row>
    <row r="61507" spans="15:16" x14ac:dyDescent="0.2">
      <c r="O61507" s="284"/>
      <c r="P61507" s="284"/>
    </row>
    <row r="61508" spans="15:16" x14ac:dyDescent="0.2">
      <c r="O61508" s="284"/>
      <c r="P61508" s="284"/>
    </row>
    <row r="61509" spans="15:16" x14ac:dyDescent="0.2">
      <c r="O61509" s="284"/>
      <c r="P61509" s="284"/>
    </row>
    <row r="61510" spans="15:16" x14ac:dyDescent="0.2">
      <c r="O61510" s="284"/>
      <c r="P61510" s="284"/>
    </row>
    <row r="61511" spans="15:16" x14ac:dyDescent="0.2">
      <c r="O61511" s="284"/>
      <c r="P61511" s="284"/>
    </row>
    <row r="61512" spans="15:16" x14ac:dyDescent="0.2">
      <c r="O61512" s="284"/>
      <c r="P61512" s="284"/>
    </row>
    <row r="61513" spans="15:16" x14ac:dyDescent="0.2">
      <c r="O61513" s="284"/>
      <c r="P61513" s="284"/>
    </row>
    <row r="61514" spans="15:16" x14ac:dyDescent="0.2">
      <c r="O61514" s="284"/>
      <c r="P61514" s="284"/>
    </row>
    <row r="61515" spans="15:16" x14ac:dyDescent="0.2">
      <c r="O61515" s="284"/>
      <c r="P61515" s="284"/>
    </row>
    <row r="61516" spans="15:16" x14ac:dyDescent="0.2">
      <c r="O61516" s="284"/>
      <c r="P61516" s="284"/>
    </row>
    <row r="61517" spans="15:16" x14ac:dyDescent="0.2">
      <c r="O61517" s="284"/>
      <c r="P61517" s="284"/>
    </row>
    <row r="61518" spans="15:16" x14ac:dyDescent="0.2">
      <c r="O61518" s="284"/>
      <c r="P61518" s="284"/>
    </row>
    <row r="61519" spans="15:16" x14ac:dyDescent="0.2">
      <c r="O61519" s="284"/>
      <c r="P61519" s="284"/>
    </row>
    <row r="61520" spans="15:16" x14ac:dyDescent="0.2">
      <c r="O61520" s="284"/>
      <c r="P61520" s="284"/>
    </row>
    <row r="61521" spans="15:16" x14ac:dyDescent="0.2">
      <c r="O61521" s="284"/>
      <c r="P61521" s="284"/>
    </row>
    <row r="61522" spans="15:16" x14ac:dyDescent="0.2">
      <c r="O61522" s="284"/>
      <c r="P61522" s="284"/>
    </row>
    <row r="61523" spans="15:16" x14ac:dyDescent="0.2">
      <c r="O61523" s="284"/>
      <c r="P61523" s="284"/>
    </row>
    <row r="61524" spans="15:16" x14ac:dyDescent="0.2">
      <c r="O61524" s="284"/>
      <c r="P61524" s="284"/>
    </row>
    <row r="61525" spans="15:16" x14ac:dyDescent="0.2">
      <c r="O61525" s="284"/>
      <c r="P61525" s="284"/>
    </row>
    <row r="61526" spans="15:16" x14ac:dyDescent="0.2">
      <c r="O61526" s="284"/>
      <c r="P61526" s="284"/>
    </row>
    <row r="61527" spans="15:16" x14ac:dyDescent="0.2">
      <c r="O61527" s="284"/>
      <c r="P61527" s="284"/>
    </row>
    <row r="61528" spans="15:16" x14ac:dyDescent="0.2">
      <c r="O61528" s="284"/>
      <c r="P61528" s="284"/>
    </row>
    <row r="61529" spans="15:16" x14ac:dyDescent="0.2">
      <c r="O61529" s="284"/>
      <c r="P61529" s="284"/>
    </row>
    <row r="61530" spans="15:16" x14ac:dyDescent="0.2">
      <c r="O61530" s="284"/>
      <c r="P61530" s="284"/>
    </row>
    <row r="61531" spans="15:16" x14ac:dyDescent="0.2">
      <c r="O61531" s="284"/>
      <c r="P61531" s="284"/>
    </row>
    <row r="61532" spans="15:16" x14ac:dyDescent="0.2">
      <c r="O61532" s="284"/>
      <c r="P61532" s="284"/>
    </row>
    <row r="61533" spans="15:16" x14ac:dyDescent="0.2">
      <c r="O61533" s="284"/>
      <c r="P61533" s="284"/>
    </row>
    <row r="61534" spans="15:16" x14ac:dyDescent="0.2">
      <c r="O61534" s="284"/>
      <c r="P61534" s="284"/>
    </row>
    <row r="61535" spans="15:16" x14ac:dyDescent="0.2">
      <c r="O61535" s="284"/>
      <c r="P61535" s="284"/>
    </row>
    <row r="61536" spans="15:16" x14ac:dyDescent="0.2">
      <c r="O61536" s="284"/>
      <c r="P61536" s="284"/>
    </row>
    <row r="61537" spans="15:16" x14ac:dyDescent="0.2">
      <c r="O61537" s="284"/>
      <c r="P61537" s="284"/>
    </row>
    <row r="61538" spans="15:16" x14ac:dyDescent="0.2">
      <c r="O61538" s="284"/>
      <c r="P61538" s="284"/>
    </row>
    <row r="61539" spans="15:16" x14ac:dyDescent="0.2">
      <c r="O61539" s="284"/>
      <c r="P61539" s="284"/>
    </row>
    <row r="61540" spans="15:16" x14ac:dyDescent="0.2">
      <c r="O61540" s="284"/>
      <c r="P61540" s="284"/>
    </row>
    <row r="61541" spans="15:16" x14ac:dyDescent="0.2">
      <c r="O61541" s="284"/>
      <c r="P61541" s="284"/>
    </row>
    <row r="61542" spans="15:16" x14ac:dyDescent="0.2">
      <c r="O61542" s="284"/>
      <c r="P61542" s="284"/>
    </row>
    <row r="61543" spans="15:16" x14ac:dyDescent="0.2">
      <c r="O61543" s="284"/>
      <c r="P61543" s="284"/>
    </row>
    <row r="61544" spans="15:16" x14ac:dyDescent="0.2">
      <c r="O61544" s="284"/>
      <c r="P61544" s="284"/>
    </row>
    <row r="61545" spans="15:16" x14ac:dyDescent="0.2">
      <c r="O61545" s="284"/>
      <c r="P61545" s="284"/>
    </row>
    <row r="61546" spans="15:16" x14ac:dyDescent="0.2">
      <c r="O61546" s="284"/>
      <c r="P61546" s="284"/>
    </row>
    <row r="61547" spans="15:16" x14ac:dyDescent="0.2">
      <c r="O61547" s="284"/>
      <c r="P61547" s="284"/>
    </row>
    <row r="61548" spans="15:16" x14ac:dyDescent="0.2">
      <c r="O61548" s="284"/>
      <c r="P61548" s="284"/>
    </row>
    <row r="61549" spans="15:16" x14ac:dyDescent="0.2">
      <c r="O61549" s="284"/>
      <c r="P61549" s="284"/>
    </row>
    <row r="61550" spans="15:16" x14ac:dyDescent="0.2">
      <c r="O61550" s="284"/>
      <c r="P61550" s="284"/>
    </row>
    <row r="61551" spans="15:16" x14ac:dyDescent="0.2">
      <c r="O61551" s="284"/>
      <c r="P61551" s="284"/>
    </row>
    <row r="61552" spans="15:16" x14ac:dyDescent="0.2">
      <c r="O61552" s="284"/>
      <c r="P61552" s="284"/>
    </row>
    <row r="61553" spans="15:16" x14ac:dyDescent="0.2">
      <c r="O61553" s="284"/>
      <c r="P61553" s="284"/>
    </row>
    <row r="61554" spans="15:16" x14ac:dyDescent="0.2">
      <c r="O61554" s="284"/>
      <c r="P61554" s="284"/>
    </row>
    <row r="61555" spans="15:16" x14ac:dyDescent="0.2">
      <c r="O61555" s="284"/>
      <c r="P61555" s="284"/>
    </row>
    <row r="61556" spans="15:16" x14ac:dyDescent="0.2">
      <c r="O61556" s="284"/>
      <c r="P61556" s="284"/>
    </row>
    <row r="61557" spans="15:16" x14ac:dyDescent="0.2">
      <c r="O61557" s="284"/>
      <c r="P61557" s="284"/>
    </row>
    <row r="61558" spans="15:16" x14ac:dyDescent="0.2">
      <c r="O61558" s="284"/>
      <c r="P61558" s="284"/>
    </row>
    <row r="61559" spans="15:16" x14ac:dyDescent="0.2">
      <c r="O61559" s="284"/>
      <c r="P61559" s="284"/>
    </row>
    <row r="61560" spans="15:16" x14ac:dyDescent="0.2">
      <c r="O61560" s="284"/>
      <c r="P61560" s="284"/>
    </row>
    <row r="61561" spans="15:16" x14ac:dyDescent="0.2">
      <c r="O61561" s="284"/>
      <c r="P61561" s="284"/>
    </row>
    <row r="61562" spans="15:16" x14ac:dyDescent="0.2">
      <c r="O61562" s="284"/>
      <c r="P61562" s="284"/>
    </row>
    <row r="61563" spans="15:16" x14ac:dyDescent="0.2">
      <c r="O61563" s="284"/>
      <c r="P61563" s="284"/>
    </row>
    <row r="61564" spans="15:16" x14ac:dyDescent="0.2">
      <c r="O61564" s="284"/>
      <c r="P61564" s="284"/>
    </row>
    <row r="61565" spans="15:16" x14ac:dyDescent="0.2">
      <c r="O61565" s="284"/>
      <c r="P61565" s="284"/>
    </row>
    <row r="61566" spans="15:16" x14ac:dyDescent="0.2">
      <c r="O61566" s="284"/>
      <c r="P61566" s="284"/>
    </row>
    <row r="61567" spans="15:16" x14ac:dyDescent="0.2">
      <c r="O61567" s="284"/>
      <c r="P61567" s="284"/>
    </row>
    <row r="61568" spans="15:16" x14ac:dyDescent="0.2">
      <c r="O61568" s="284"/>
      <c r="P61568" s="284"/>
    </row>
    <row r="61569" spans="15:16" x14ac:dyDescent="0.2">
      <c r="O61569" s="284"/>
      <c r="P61569" s="284"/>
    </row>
    <row r="61570" spans="15:16" x14ac:dyDescent="0.2">
      <c r="O61570" s="284"/>
      <c r="P61570" s="284"/>
    </row>
    <row r="61571" spans="15:16" x14ac:dyDescent="0.2">
      <c r="O61571" s="284"/>
      <c r="P61571" s="284"/>
    </row>
    <row r="61572" spans="15:16" x14ac:dyDescent="0.2">
      <c r="O61572" s="284"/>
      <c r="P61572" s="284"/>
    </row>
    <row r="61573" spans="15:16" x14ac:dyDescent="0.2">
      <c r="O61573" s="284"/>
      <c r="P61573" s="284"/>
    </row>
    <row r="61574" spans="15:16" x14ac:dyDescent="0.2">
      <c r="O61574" s="284"/>
      <c r="P61574" s="284"/>
    </row>
    <row r="61575" spans="15:16" x14ac:dyDescent="0.2">
      <c r="O61575" s="284"/>
      <c r="P61575" s="284"/>
    </row>
    <row r="61576" spans="15:16" x14ac:dyDescent="0.2">
      <c r="O61576" s="284"/>
      <c r="P61576" s="284"/>
    </row>
    <row r="61577" spans="15:16" x14ac:dyDescent="0.2">
      <c r="O61577" s="284"/>
      <c r="P61577" s="284"/>
    </row>
    <row r="61578" spans="15:16" x14ac:dyDescent="0.2">
      <c r="O61578" s="284"/>
      <c r="P61578" s="284"/>
    </row>
    <row r="61579" spans="15:16" x14ac:dyDescent="0.2">
      <c r="O61579" s="284"/>
      <c r="P61579" s="284"/>
    </row>
    <row r="61580" spans="15:16" x14ac:dyDescent="0.2">
      <c r="O61580" s="284"/>
      <c r="P61580" s="284"/>
    </row>
    <row r="61581" spans="15:16" x14ac:dyDescent="0.2">
      <c r="O61581" s="284"/>
      <c r="P61581" s="284"/>
    </row>
    <row r="61582" spans="15:16" x14ac:dyDescent="0.2">
      <c r="O61582" s="284"/>
      <c r="P61582" s="284"/>
    </row>
    <row r="61583" spans="15:16" x14ac:dyDescent="0.2">
      <c r="O61583" s="284"/>
      <c r="P61583" s="284"/>
    </row>
    <row r="61584" spans="15:16" x14ac:dyDescent="0.2">
      <c r="O61584" s="284"/>
      <c r="P61584" s="284"/>
    </row>
    <row r="61585" spans="15:16" x14ac:dyDescent="0.2">
      <c r="O61585" s="284"/>
      <c r="P61585" s="284"/>
    </row>
    <row r="61586" spans="15:16" x14ac:dyDescent="0.2">
      <c r="O61586" s="284"/>
      <c r="P61586" s="284"/>
    </row>
    <row r="61587" spans="15:16" x14ac:dyDescent="0.2">
      <c r="O61587" s="284"/>
      <c r="P61587" s="284"/>
    </row>
    <row r="61588" spans="15:16" x14ac:dyDescent="0.2">
      <c r="O61588" s="284"/>
      <c r="P61588" s="284"/>
    </row>
    <row r="61589" spans="15:16" x14ac:dyDescent="0.2">
      <c r="O61589" s="284"/>
      <c r="P61589" s="284"/>
    </row>
    <row r="61590" spans="15:16" x14ac:dyDescent="0.2">
      <c r="O61590" s="284"/>
      <c r="P61590" s="284"/>
    </row>
    <row r="61591" spans="15:16" x14ac:dyDescent="0.2">
      <c r="O61591" s="284"/>
      <c r="P61591" s="284"/>
    </row>
    <row r="61592" spans="15:16" x14ac:dyDescent="0.2">
      <c r="O61592" s="284"/>
      <c r="P61592" s="284"/>
    </row>
    <row r="61593" spans="15:16" x14ac:dyDescent="0.2">
      <c r="O61593" s="284"/>
      <c r="P61593" s="284"/>
    </row>
    <row r="61594" spans="15:16" x14ac:dyDescent="0.2">
      <c r="O61594" s="284"/>
      <c r="P61594" s="284"/>
    </row>
    <row r="61595" spans="15:16" x14ac:dyDescent="0.2">
      <c r="O61595" s="284"/>
      <c r="P61595" s="284"/>
    </row>
    <row r="61596" spans="15:16" x14ac:dyDescent="0.2">
      <c r="O61596" s="284"/>
      <c r="P61596" s="284"/>
    </row>
    <row r="61597" spans="15:16" x14ac:dyDescent="0.2">
      <c r="O61597" s="284"/>
      <c r="P61597" s="284"/>
    </row>
    <row r="61598" spans="15:16" x14ac:dyDescent="0.2">
      <c r="O61598" s="284"/>
      <c r="P61598" s="284"/>
    </row>
    <row r="61599" spans="15:16" x14ac:dyDescent="0.2">
      <c r="O61599" s="284"/>
      <c r="P61599" s="284"/>
    </row>
    <row r="61600" spans="15:16" x14ac:dyDescent="0.2">
      <c r="O61600" s="284"/>
      <c r="P61600" s="284"/>
    </row>
    <row r="61601" spans="15:16" x14ac:dyDescent="0.2">
      <c r="O61601" s="284"/>
      <c r="P61601" s="284"/>
    </row>
    <row r="61602" spans="15:16" x14ac:dyDescent="0.2">
      <c r="O61602" s="284"/>
      <c r="P61602" s="284"/>
    </row>
    <row r="61603" spans="15:16" x14ac:dyDescent="0.2">
      <c r="O61603" s="284"/>
      <c r="P61603" s="284"/>
    </row>
    <row r="61604" spans="15:16" x14ac:dyDescent="0.2">
      <c r="O61604" s="284"/>
      <c r="P61604" s="284"/>
    </row>
    <row r="61605" spans="15:16" x14ac:dyDescent="0.2">
      <c r="O61605" s="284"/>
      <c r="P61605" s="284"/>
    </row>
    <row r="61606" spans="15:16" x14ac:dyDescent="0.2">
      <c r="O61606" s="284"/>
      <c r="P61606" s="284"/>
    </row>
    <row r="61607" spans="15:16" x14ac:dyDescent="0.2">
      <c r="O61607" s="284"/>
      <c r="P61607" s="284"/>
    </row>
    <row r="61608" spans="15:16" x14ac:dyDescent="0.2">
      <c r="O61608" s="284"/>
      <c r="P61608" s="284"/>
    </row>
    <row r="61609" spans="15:16" x14ac:dyDescent="0.2">
      <c r="O61609" s="284"/>
      <c r="P61609" s="284"/>
    </row>
    <row r="61610" spans="15:16" x14ac:dyDescent="0.2">
      <c r="O61610" s="284"/>
      <c r="P61610" s="284"/>
    </row>
    <row r="61611" spans="15:16" x14ac:dyDescent="0.2">
      <c r="O61611" s="284"/>
      <c r="P61611" s="284"/>
    </row>
    <row r="61612" spans="15:16" x14ac:dyDescent="0.2">
      <c r="O61612" s="284"/>
      <c r="P61612" s="284"/>
    </row>
    <row r="61613" spans="15:16" x14ac:dyDescent="0.2">
      <c r="O61613" s="284"/>
      <c r="P61613" s="284"/>
    </row>
    <row r="61614" spans="15:16" x14ac:dyDescent="0.2">
      <c r="O61614" s="284"/>
      <c r="P61614" s="284"/>
    </row>
    <row r="61615" spans="15:16" x14ac:dyDescent="0.2">
      <c r="O61615" s="284"/>
      <c r="P61615" s="284"/>
    </row>
    <row r="61616" spans="15:16" x14ac:dyDescent="0.2">
      <c r="O61616" s="284"/>
      <c r="P61616" s="284"/>
    </row>
    <row r="61617" spans="15:16" x14ac:dyDescent="0.2">
      <c r="O61617" s="284"/>
      <c r="P61617" s="284"/>
    </row>
    <row r="61618" spans="15:16" x14ac:dyDescent="0.2">
      <c r="O61618" s="284"/>
      <c r="P61618" s="284"/>
    </row>
    <row r="61619" spans="15:16" x14ac:dyDescent="0.2">
      <c r="O61619" s="284"/>
      <c r="P61619" s="284"/>
    </row>
    <row r="61620" spans="15:16" x14ac:dyDescent="0.2">
      <c r="O61620" s="284"/>
      <c r="P61620" s="284"/>
    </row>
    <row r="61621" spans="15:16" x14ac:dyDescent="0.2">
      <c r="O61621" s="284"/>
      <c r="P61621" s="284"/>
    </row>
    <row r="61622" spans="15:16" x14ac:dyDescent="0.2">
      <c r="O61622" s="284"/>
      <c r="P61622" s="284"/>
    </row>
    <row r="61623" spans="15:16" x14ac:dyDescent="0.2">
      <c r="O61623" s="284"/>
      <c r="P61623" s="284"/>
    </row>
    <row r="61624" spans="15:16" x14ac:dyDescent="0.2">
      <c r="O61624" s="284"/>
      <c r="P61624" s="284"/>
    </row>
    <row r="61625" spans="15:16" x14ac:dyDescent="0.2">
      <c r="O61625" s="284"/>
      <c r="P61625" s="284"/>
    </row>
    <row r="61626" spans="15:16" x14ac:dyDescent="0.2">
      <c r="O61626" s="284"/>
      <c r="P61626" s="284"/>
    </row>
    <row r="61627" spans="15:16" x14ac:dyDescent="0.2">
      <c r="O61627" s="284"/>
      <c r="P61627" s="284"/>
    </row>
    <row r="61628" spans="15:16" x14ac:dyDescent="0.2">
      <c r="O61628" s="284"/>
      <c r="P61628" s="284"/>
    </row>
    <row r="61629" spans="15:16" x14ac:dyDescent="0.2">
      <c r="O61629" s="284"/>
      <c r="P61629" s="284"/>
    </row>
    <row r="61630" spans="15:16" x14ac:dyDescent="0.2">
      <c r="O61630" s="284"/>
      <c r="P61630" s="284"/>
    </row>
    <row r="61631" spans="15:16" x14ac:dyDescent="0.2">
      <c r="O61631" s="284"/>
      <c r="P61631" s="284"/>
    </row>
    <row r="61632" spans="15:16" x14ac:dyDescent="0.2">
      <c r="O61632" s="284"/>
      <c r="P61632" s="284"/>
    </row>
    <row r="61633" spans="15:16" x14ac:dyDescent="0.2">
      <c r="O61633" s="284"/>
      <c r="P61633" s="284"/>
    </row>
    <row r="61634" spans="15:16" x14ac:dyDescent="0.2">
      <c r="O61634" s="284"/>
      <c r="P61634" s="284"/>
    </row>
    <row r="61635" spans="15:16" x14ac:dyDescent="0.2">
      <c r="O61635" s="284"/>
      <c r="P61635" s="284"/>
    </row>
    <row r="61636" spans="15:16" x14ac:dyDescent="0.2">
      <c r="O61636" s="284"/>
      <c r="P61636" s="284"/>
    </row>
    <row r="61637" spans="15:16" x14ac:dyDescent="0.2">
      <c r="O61637" s="284"/>
      <c r="P61637" s="284"/>
    </row>
    <row r="61638" spans="15:16" x14ac:dyDescent="0.2">
      <c r="O61638" s="284"/>
      <c r="P61638" s="284"/>
    </row>
    <row r="61639" spans="15:16" x14ac:dyDescent="0.2">
      <c r="O61639" s="284"/>
      <c r="P61639" s="284"/>
    </row>
    <row r="61640" spans="15:16" x14ac:dyDescent="0.2">
      <c r="O61640" s="284"/>
      <c r="P61640" s="284"/>
    </row>
    <row r="61641" spans="15:16" x14ac:dyDescent="0.2">
      <c r="O61641" s="284"/>
      <c r="P61641" s="284"/>
    </row>
    <row r="61642" spans="15:16" x14ac:dyDescent="0.2">
      <c r="O61642" s="284"/>
      <c r="P61642" s="284"/>
    </row>
    <row r="61643" spans="15:16" x14ac:dyDescent="0.2">
      <c r="O61643" s="284"/>
      <c r="P61643" s="284"/>
    </row>
    <row r="61644" spans="15:16" x14ac:dyDescent="0.2">
      <c r="O61644" s="284"/>
      <c r="P61644" s="284"/>
    </row>
    <row r="61645" spans="15:16" x14ac:dyDescent="0.2">
      <c r="O61645" s="284"/>
      <c r="P61645" s="284"/>
    </row>
    <row r="61646" spans="15:16" x14ac:dyDescent="0.2">
      <c r="O61646" s="284"/>
      <c r="P61646" s="284"/>
    </row>
    <row r="61647" spans="15:16" x14ac:dyDescent="0.2">
      <c r="O61647" s="284"/>
      <c r="P61647" s="284"/>
    </row>
    <row r="61648" spans="15:16" x14ac:dyDescent="0.2">
      <c r="O61648" s="284"/>
      <c r="P61648" s="284"/>
    </row>
    <row r="61649" spans="15:16" x14ac:dyDescent="0.2">
      <c r="O61649" s="284"/>
      <c r="P61649" s="284"/>
    </row>
    <row r="61650" spans="15:16" x14ac:dyDescent="0.2">
      <c r="O61650" s="284"/>
      <c r="P61650" s="284"/>
    </row>
    <row r="61651" spans="15:16" x14ac:dyDescent="0.2">
      <c r="O61651" s="284"/>
      <c r="P61651" s="284"/>
    </row>
    <row r="61652" spans="15:16" x14ac:dyDescent="0.2">
      <c r="O61652" s="284"/>
      <c r="P61652" s="284"/>
    </row>
    <row r="61653" spans="15:16" x14ac:dyDescent="0.2">
      <c r="O61653" s="284"/>
      <c r="P61653" s="284"/>
    </row>
    <row r="61654" spans="15:16" x14ac:dyDescent="0.2">
      <c r="O61654" s="284"/>
      <c r="P61654" s="284"/>
    </row>
    <row r="61655" spans="15:16" x14ac:dyDescent="0.2">
      <c r="O61655" s="284"/>
      <c r="P61655" s="284"/>
    </row>
    <row r="61656" spans="15:16" x14ac:dyDescent="0.2">
      <c r="O61656" s="284"/>
      <c r="P61656" s="284"/>
    </row>
    <row r="61657" spans="15:16" x14ac:dyDescent="0.2">
      <c r="O61657" s="284"/>
      <c r="P61657" s="284"/>
    </row>
    <row r="61658" spans="15:16" x14ac:dyDescent="0.2">
      <c r="O61658" s="284"/>
      <c r="P61658" s="284"/>
    </row>
    <row r="61659" spans="15:16" x14ac:dyDescent="0.2">
      <c r="O61659" s="284"/>
      <c r="P61659" s="284"/>
    </row>
    <row r="61660" spans="15:16" x14ac:dyDescent="0.2">
      <c r="O61660" s="284"/>
      <c r="P61660" s="284"/>
    </row>
    <row r="61661" spans="15:16" x14ac:dyDescent="0.2">
      <c r="O61661" s="284"/>
      <c r="P61661" s="284"/>
    </row>
    <row r="61662" spans="15:16" x14ac:dyDescent="0.2">
      <c r="O61662" s="284"/>
      <c r="P61662" s="284"/>
    </row>
    <row r="61663" spans="15:16" x14ac:dyDescent="0.2">
      <c r="O61663" s="284"/>
      <c r="P61663" s="284"/>
    </row>
    <row r="61664" spans="15:16" x14ac:dyDescent="0.2">
      <c r="O61664" s="284"/>
      <c r="P61664" s="284"/>
    </row>
    <row r="61665" spans="15:16" x14ac:dyDescent="0.2">
      <c r="O61665" s="284"/>
      <c r="P61665" s="284"/>
    </row>
    <row r="61666" spans="15:16" x14ac:dyDescent="0.2">
      <c r="O61666" s="284"/>
      <c r="P61666" s="284"/>
    </row>
    <row r="61667" spans="15:16" x14ac:dyDescent="0.2">
      <c r="O61667" s="284"/>
      <c r="P61667" s="284"/>
    </row>
    <row r="61668" spans="15:16" x14ac:dyDescent="0.2">
      <c r="O61668" s="284"/>
      <c r="P61668" s="284"/>
    </row>
    <row r="61669" spans="15:16" x14ac:dyDescent="0.2">
      <c r="O61669" s="284"/>
      <c r="P61669" s="284"/>
    </row>
    <row r="61670" spans="15:16" x14ac:dyDescent="0.2">
      <c r="O61670" s="284"/>
      <c r="P61670" s="284"/>
    </row>
    <row r="61671" spans="15:16" x14ac:dyDescent="0.2">
      <c r="O61671" s="284"/>
      <c r="P61671" s="284"/>
    </row>
    <row r="61672" spans="15:16" x14ac:dyDescent="0.2">
      <c r="O61672" s="284"/>
      <c r="P61672" s="284"/>
    </row>
    <row r="61673" spans="15:16" x14ac:dyDescent="0.2">
      <c r="O61673" s="284"/>
      <c r="P61673" s="284"/>
    </row>
    <row r="61674" spans="15:16" x14ac:dyDescent="0.2">
      <c r="O61674" s="284"/>
      <c r="P61674" s="284"/>
    </row>
    <row r="61675" spans="15:16" x14ac:dyDescent="0.2">
      <c r="O61675" s="284"/>
      <c r="P61675" s="284"/>
    </row>
    <row r="61676" spans="15:16" x14ac:dyDescent="0.2">
      <c r="O61676" s="284"/>
      <c r="P61676" s="284"/>
    </row>
    <row r="61677" spans="15:16" x14ac:dyDescent="0.2">
      <c r="O61677" s="284"/>
      <c r="P61677" s="284"/>
    </row>
    <row r="61678" spans="15:16" x14ac:dyDescent="0.2">
      <c r="O61678" s="284"/>
      <c r="P61678" s="284"/>
    </row>
    <row r="61679" spans="15:16" x14ac:dyDescent="0.2">
      <c r="O61679" s="284"/>
      <c r="P61679" s="284"/>
    </row>
    <row r="61680" spans="15:16" x14ac:dyDescent="0.2">
      <c r="O61680" s="284"/>
      <c r="P61680" s="284"/>
    </row>
    <row r="61681" spans="15:16" x14ac:dyDescent="0.2">
      <c r="O61681" s="284"/>
      <c r="P61681" s="284"/>
    </row>
    <row r="61682" spans="15:16" x14ac:dyDescent="0.2">
      <c r="O61682" s="284"/>
      <c r="P61682" s="284"/>
    </row>
    <row r="61683" spans="15:16" x14ac:dyDescent="0.2">
      <c r="O61683" s="284"/>
      <c r="P61683" s="284"/>
    </row>
    <row r="61684" spans="15:16" x14ac:dyDescent="0.2">
      <c r="O61684" s="284"/>
      <c r="P61684" s="284"/>
    </row>
    <row r="61685" spans="15:16" x14ac:dyDescent="0.2">
      <c r="O61685" s="284"/>
      <c r="P61685" s="284"/>
    </row>
    <row r="61686" spans="15:16" x14ac:dyDescent="0.2">
      <c r="O61686" s="284"/>
      <c r="P61686" s="284"/>
    </row>
    <row r="61687" spans="15:16" x14ac:dyDescent="0.2">
      <c r="O61687" s="284"/>
      <c r="P61687" s="284"/>
    </row>
    <row r="61688" spans="15:16" x14ac:dyDescent="0.2">
      <c r="O61688" s="284"/>
      <c r="P61688" s="284"/>
    </row>
    <row r="61689" spans="15:16" x14ac:dyDescent="0.2">
      <c r="O61689" s="284"/>
      <c r="P61689" s="284"/>
    </row>
    <row r="61690" spans="15:16" x14ac:dyDescent="0.2">
      <c r="O61690" s="284"/>
      <c r="P61690" s="284"/>
    </row>
    <row r="61691" spans="15:16" x14ac:dyDescent="0.2">
      <c r="O61691" s="284"/>
      <c r="P61691" s="284"/>
    </row>
    <row r="61692" spans="15:16" x14ac:dyDescent="0.2">
      <c r="O61692" s="284"/>
      <c r="P61692" s="284"/>
    </row>
    <row r="61693" spans="15:16" x14ac:dyDescent="0.2">
      <c r="O61693" s="284"/>
      <c r="P61693" s="284"/>
    </row>
    <row r="61694" spans="15:16" x14ac:dyDescent="0.2">
      <c r="O61694" s="284"/>
      <c r="P61694" s="284"/>
    </row>
    <row r="61695" spans="15:16" x14ac:dyDescent="0.2">
      <c r="O61695" s="284"/>
      <c r="P61695" s="284"/>
    </row>
    <row r="61696" spans="15:16" x14ac:dyDescent="0.2">
      <c r="O61696" s="284"/>
      <c r="P61696" s="284"/>
    </row>
    <row r="61697" spans="15:16" x14ac:dyDescent="0.2">
      <c r="O61697" s="284"/>
      <c r="P61697" s="284"/>
    </row>
    <row r="61698" spans="15:16" x14ac:dyDescent="0.2">
      <c r="O61698" s="284"/>
      <c r="P61698" s="284"/>
    </row>
    <row r="61699" spans="15:16" x14ac:dyDescent="0.2">
      <c r="O61699" s="284"/>
      <c r="P61699" s="284"/>
    </row>
    <row r="61700" spans="15:16" x14ac:dyDescent="0.2">
      <c r="O61700" s="284"/>
      <c r="P61700" s="284"/>
    </row>
    <row r="61701" spans="15:16" x14ac:dyDescent="0.2">
      <c r="O61701" s="284"/>
      <c r="P61701" s="284"/>
    </row>
    <row r="61702" spans="15:16" x14ac:dyDescent="0.2">
      <c r="O61702" s="284"/>
      <c r="P61702" s="284"/>
    </row>
    <row r="61703" spans="15:16" x14ac:dyDescent="0.2">
      <c r="O61703" s="284"/>
      <c r="P61703" s="284"/>
    </row>
    <row r="61704" spans="15:16" x14ac:dyDescent="0.2">
      <c r="O61704" s="284"/>
      <c r="P61704" s="284"/>
    </row>
    <row r="61705" spans="15:16" x14ac:dyDescent="0.2">
      <c r="O61705" s="284"/>
      <c r="P61705" s="284"/>
    </row>
    <row r="61706" spans="15:16" x14ac:dyDescent="0.2">
      <c r="O61706" s="284"/>
      <c r="P61706" s="284"/>
    </row>
    <row r="61707" spans="15:16" x14ac:dyDescent="0.2">
      <c r="O61707" s="284"/>
      <c r="P61707" s="284"/>
    </row>
    <row r="61708" spans="15:16" x14ac:dyDescent="0.2">
      <c r="O61708" s="284"/>
      <c r="P61708" s="284"/>
    </row>
    <row r="61709" spans="15:16" x14ac:dyDescent="0.2">
      <c r="O61709" s="284"/>
      <c r="P61709" s="284"/>
    </row>
    <row r="61710" spans="15:16" x14ac:dyDescent="0.2">
      <c r="O61710" s="284"/>
      <c r="P61710" s="284"/>
    </row>
    <row r="61711" spans="15:16" x14ac:dyDescent="0.2">
      <c r="O61711" s="284"/>
      <c r="P61711" s="284"/>
    </row>
    <row r="61712" spans="15:16" x14ac:dyDescent="0.2">
      <c r="O61712" s="284"/>
      <c r="P61712" s="284"/>
    </row>
    <row r="61713" spans="15:16" x14ac:dyDescent="0.2">
      <c r="O61713" s="284"/>
      <c r="P61713" s="284"/>
    </row>
    <row r="61714" spans="15:16" x14ac:dyDescent="0.2">
      <c r="O61714" s="284"/>
      <c r="P61714" s="284"/>
    </row>
    <row r="61715" spans="15:16" x14ac:dyDescent="0.2">
      <c r="O61715" s="284"/>
      <c r="P61715" s="284"/>
    </row>
    <row r="61716" spans="15:16" x14ac:dyDescent="0.2">
      <c r="O61716" s="284"/>
      <c r="P61716" s="284"/>
    </row>
    <row r="61717" spans="15:16" x14ac:dyDescent="0.2">
      <c r="O61717" s="284"/>
      <c r="P61717" s="284"/>
    </row>
    <row r="61718" spans="15:16" x14ac:dyDescent="0.2">
      <c r="O61718" s="284"/>
      <c r="P61718" s="284"/>
    </row>
    <row r="61719" spans="15:16" x14ac:dyDescent="0.2">
      <c r="O61719" s="284"/>
      <c r="P61719" s="284"/>
    </row>
    <row r="61720" spans="15:16" x14ac:dyDescent="0.2">
      <c r="O61720" s="284"/>
      <c r="P61720" s="284"/>
    </row>
    <row r="61721" spans="15:16" x14ac:dyDescent="0.2">
      <c r="O61721" s="284"/>
      <c r="P61721" s="284"/>
    </row>
    <row r="61722" spans="15:16" x14ac:dyDescent="0.2">
      <c r="O61722" s="284"/>
      <c r="P61722" s="284"/>
    </row>
    <row r="61723" spans="15:16" x14ac:dyDescent="0.2">
      <c r="O61723" s="284"/>
      <c r="P61723" s="284"/>
    </row>
    <row r="61724" spans="15:16" x14ac:dyDescent="0.2">
      <c r="O61724" s="284"/>
      <c r="P61724" s="284"/>
    </row>
    <row r="61725" spans="15:16" x14ac:dyDescent="0.2">
      <c r="O61725" s="284"/>
      <c r="P61725" s="284"/>
    </row>
    <row r="61726" spans="15:16" x14ac:dyDescent="0.2">
      <c r="O61726" s="284"/>
      <c r="P61726" s="284"/>
    </row>
    <row r="61727" spans="15:16" x14ac:dyDescent="0.2">
      <c r="O61727" s="284"/>
      <c r="P61727" s="284"/>
    </row>
    <row r="61728" spans="15:16" x14ac:dyDescent="0.2">
      <c r="O61728" s="284"/>
      <c r="P61728" s="284"/>
    </row>
    <row r="61729" spans="15:16" x14ac:dyDescent="0.2">
      <c r="O61729" s="284"/>
      <c r="P61729" s="284"/>
    </row>
    <row r="61730" spans="15:16" x14ac:dyDescent="0.2">
      <c r="O61730" s="284"/>
      <c r="P61730" s="284"/>
    </row>
    <row r="61731" spans="15:16" x14ac:dyDescent="0.2">
      <c r="O61731" s="284"/>
      <c r="P61731" s="284"/>
    </row>
    <row r="61732" spans="15:16" x14ac:dyDescent="0.2">
      <c r="O61732" s="284"/>
      <c r="P61732" s="284"/>
    </row>
    <row r="61733" spans="15:16" x14ac:dyDescent="0.2">
      <c r="O61733" s="284"/>
      <c r="P61733" s="284"/>
    </row>
    <row r="61734" spans="15:16" x14ac:dyDescent="0.2">
      <c r="O61734" s="284"/>
      <c r="P61734" s="284"/>
    </row>
    <row r="61735" spans="15:16" x14ac:dyDescent="0.2">
      <c r="O61735" s="284"/>
      <c r="P61735" s="284"/>
    </row>
    <row r="61736" spans="15:16" x14ac:dyDescent="0.2">
      <c r="O61736" s="284"/>
      <c r="P61736" s="284"/>
    </row>
    <row r="61737" spans="15:16" x14ac:dyDescent="0.2">
      <c r="O61737" s="284"/>
      <c r="P61737" s="284"/>
    </row>
    <row r="61738" spans="15:16" x14ac:dyDescent="0.2">
      <c r="O61738" s="284"/>
      <c r="P61738" s="284"/>
    </row>
    <row r="61739" spans="15:16" x14ac:dyDescent="0.2">
      <c r="O61739" s="284"/>
      <c r="P61739" s="284"/>
    </row>
    <row r="61740" spans="15:16" x14ac:dyDescent="0.2">
      <c r="O61740" s="284"/>
      <c r="P61740" s="284"/>
    </row>
    <row r="61741" spans="15:16" x14ac:dyDescent="0.2">
      <c r="O61741" s="284"/>
      <c r="P61741" s="284"/>
    </row>
    <row r="61742" spans="15:16" x14ac:dyDescent="0.2">
      <c r="O61742" s="284"/>
      <c r="P61742" s="284"/>
    </row>
    <row r="61743" spans="15:16" x14ac:dyDescent="0.2">
      <c r="O61743" s="284"/>
      <c r="P61743" s="284"/>
    </row>
    <row r="61744" spans="15:16" x14ac:dyDescent="0.2">
      <c r="O61744" s="284"/>
      <c r="P61744" s="284"/>
    </row>
    <row r="61745" spans="15:16" x14ac:dyDescent="0.2">
      <c r="O61745" s="284"/>
      <c r="P61745" s="284"/>
    </row>
    <row r="61746" spans="15:16" x14ac:dyDescent="0.2">
      <c r="O61746" s="284"/>
      <c r="P61746" s="284"/>
    </row>
    <row r="61747" spans="15:16" x14ac:dyDescent="0.2">
      <c r="O61747" s="284"/>
      <c r="P61747" s="284"/>
    </row>
    <row r="61748" spans="15:16" x14ac:dyDescent="0.2">
      <c r="O61748" s="284"/>
      <c r="P61748" s="284"/>
    </row>
    <row r="61749" spans="15:16" x14ac:dyDescent="0.2">
      <c r="O61749" s="284"/>
      <c r="P61749" s="284"/>
    </row>
    <row r="61750" spans="15:16" x14ac:dyDescent="0.2">
      <c r="O61750" s="284"/>
      <c r="P61750" s="284"/>
    </row>
    <row r="61751" spans="15:16" x14ac:dyDescent="0.2">
      <c r="O61751" s="284"/>
      <c r="P61751" s="284"/>
    </row>
    <row r="61752" spans="15:16" x14ac:dyDescent="0.2">
      <c r="O61752" s="284"/>
      <c r="P61752" s="284"/>
    </row>
    <row r="61753" spans="15:16" x14ac:dyDescent="0.2">
      <c r="O61753" s="284"/>
      <c r="P61753" s="284"/>
    </row>
    <row r="61754" spans="15:16" x14ac:dyDescent="0.2">
      <c r="O61754" s="284"/>
      <c r="P61754" s="284"/>
    </row>
    <row r="61755" spans="15:16" x14ac:dyDescent="0.2">
      <c r="O61755" s="284"/>
      <c r="P61755" s="284"/>
    </row>
    <row r="61756" spans="15:16" x14ac:dyDescent="0.2">
      <c r="O61756" s="284"/>
      <c r="P61756" s="284"/>
    </row>
    <row r="61757" spans="15:16" x14ac:dyDescent="0.2">
      <c r="O61757" s="284"/>
      <c r="P61757" s="284"/>
    </row>
    <row r="61758" spans="15:16" x14ac:dyDescent="0.2">
      <c r="O61758" s="284"/>
      <c r="P61758" s="284"/>
    </row>
    <row r="61759" spans="15:16" x14ac:dyDescent="0.2">
      <c r="O61759" s="284"/>
      <c r="P61759" s="284"/>
    </row>
    <row r="61760" spans="15:16" x14ac:dyDescent="0.2">
      <c r="O61760" s="284"/>
      <c r="P61760" s="284"/>
    </row>
    <row r="61761" spans="15:16" x14ac:dyDescent="0.2">
      <c r="O61761" s="284"/>
      <c r="P61761" s="284"/>
    </row>
    <row r="61762" spans="15:16" x14ac:dyDescent="0.2">
      <c r="O61762" s="284"/>
      <c r="P61762" s="284"/>
    </row>
    <row r="61763" spans="15:16" x14ac:dyDescent="0.2">
      <c r="O61763" s="284"/>
      <c r="P61763" s="284"/>
    </row>
    <row r="61764" spans="15:16" x14ac:dyDescent="0.2">
      <c r="O61764" s="284"/>
      <c r="P61764" s="284"/>
    </row>
    <row r="61765" spans="15:16" x14ac:dyDescent="0.2">
      <c r="O61765" s="284"/>
      <c r="P61765" s="284"/>
    </row>
    <row r="61766" spans="15:16" x14ac:dyDescent="0.2">
      <c r="O61766" s="284"/>
      <c r="P61766" s="284"/>
    </row>
    <row r="61767" spans="15:16" x14ac:dyDescent="0.2">
      <c r="O61767" s="284"/>
      <c r="P61767" s="284"/>
    </row>
    <row r="61768" spans="15:16" x14ac:dyDescent="0.2">
      <c r="O61768" s="284"/>
      <c r="P61768" s="284"/>
    </row>
    <row r="61769" spans="15:16" x14ac:dyDescent="0.2">
      <c r="O61769" s="284"/>
      <c r="P61769" s="284"/>
    </row>
    <row r="61770" spans="15:16" x14ac:dyDescent="0.2">
      <c r="O61770" s="284"/>
      <c r="P61770" s="284"/>
    </row>
    <row r="61771" spans="15:16" x14ac:dyDescent="0.2">
      <c r="O61771" s="284"/>
      <c r="P61771" s="284"/>
    </row>
    <row r="61772" spans="15:16" x14ac:dyDescent="0.2">
      <c r="O61772" s="284"/>
      <c r="P61772" s="284"/>
    </row>
    <row r="61773" spans="15:16" x14ac:dyDescent="0.2">
      <c r="O61773" s="284"/>
      <c r="P61773" s="284"/>
    </row>
    <row r="61774" spans="15:16" x14ac:dyDescent="0.2">
      <c r="O61774" s="284"/>
      <c r="P61774" s="284"/>
    </row>
    <row r="61775" spans="15:16" x14ac:dyDescent="0.2">
      <c r="O61775" s="284"/>
      <c r="P61775" s="284"/>
    </row>
    <row r="61776" spans="15:16" x14ac:dyDescent="0.2">
      <c r="O61776" s="284"/>
      <c r="P61776" s="284"/>
    </row>
    <row r="61777" spans="15:16" x14ac:dyDescent="0.2">
      <c r="O61777" s="284"/>
      <c r="P61777" s="284"/>
    </row>
    <row r="61778" spans="15:16" x14ac:dyDescent="0.2">
      <c r="O61778" s="284"/>
      <c r="P61778" s="284"/>
    </row>
    <row r="61779" spans="15:16" x14ac:dyDescent="0.2">
      <c r="O61779" s="284"/>
      <c r="P61779" s="284"/>
    </row>
    <row r="61780" spans="15:16" x14ac:dyDescent="0.2">
      <c r="O61780" s="284"/>
      <c r="P61780" s="284"/>
    </row>
    <row r="61781" spans="15:16" x14ac:dyDescent="0.2">
      <c r="O61781" s="284"/>
      <c r="P61781" s="284"/>
    </row>
    <row r="61782" spans="15:16" x14ac:dyDescent="0.2">
      <c r="O61782" s="284"/>
      <c r="P61782" s="284"/>
    </row>
    <row r="61783" spans="15:16" x14ac:dyDescent="0.2">
      <c r="O61783" s="284"/>
      <c r="P61783" s="284"/>
    </row>
    <row r="61784" spans="15:16" x14ac:dyDescent="0.2">
      <c r="O61784" s="284"/>
      <c r="P61784" s="284"/>
    </row>
    <row r="61785" spans="15:16" x14ac:dyDescent="0.2">
      <c r="O61785" s="284"/>
      <c r="P61785" s="284"/>
    </row>
    <row r="61786" spans="15:16" x14ac:dyDescent="0.2">
      <c r="O61786" s="284"/>
      <c r="P61786" s="284"/>
    </row>
    <row r="61787" spans="15:16" x14ac:dyDescent="0.2">
      <c r="O61787" s="284"/>
      <c r="P61787" s="284"/>
    </row>
    <row r="61788" spans="15:16" x14ac:dyDescent="0.2">
      <c r="O61788" s="284"/>
      <c r="P61788" s="284"/>
    </row>
    <row r="61789" spans="15:16" x14ac:dyDescent="0.2">
      <c r="O61789" s="284"/>
      <c r="P61789" s="284"/>
    </row>
    <row r="61790" spans="15:16" x14ac:dyDescent="0.2">
      <c r="O61790" s="284"/>
      <c r="P61790" s="284"/>
    </row>
    <row r="61791" spans="15:16" x14ac:dyDescent="0.2">
      <c r="O61791" s="284"/>
      <c r="P61791" s="284"/>
    </row>
    <row r="61792" spans="15:16" x14ac:dyDescent="0.2">
      <c r="O61792" s="284"/>
      <c r="P61792" s="284"/>
    </row>
    <row r="61793" spans="15:16" x14ac:dyDescent="0.2">
      <c r="O61793" s="284"/>
      <c r="P61793" s="284"/>
    </row>
    <row r="61794" spans="15:16" x14ac:dyDescent="0.2">
      <c r="O61794" s="284"/>
      <c r="P61794" s="284"/>
    </row>
    <row r="61795" spans="15:16" x14ac:dyDescent="0.2">
      <c r="O61795" s="284"/>
      <c r="P61795" s="284"/>
    </row>
    <row r="61796" spans="15:16" x14ac:dyDescent="0.2">
      <c r="O61796" s="284"/>
      <c r="P61796" s="284"/>
    </row>
    <row r="61797" spans="15:16" x14ac:dyDescent="0.2">
      <c r="O61797" s="284"/>
      <c r="P61797" s="284"/>
    </row>
    <row r="61798" spans="15:16" x14ac:dyDescent="0.2">
      <c r="O61798" s="284"/>
      <c r="P61798" s="284"/>
    </row>
    <row r="61799" spans="15:16" x14ac:dyDescent="0.2">
      <c r="O61799" s="284"/>
      <c r="P61799" s="284"/>
    </row>
    <row r="61800" spans="15:16" x14ac:dyDescent="0.2">
      <c r="O61800" s="284"/>
      <c r="P61800" s="284"/>
    </row>
    <row r="61801" spans="15:16" x14ac:dyDescent="0.2">
      <c r="O61801" s="284"/>
      <c r="P61801" s="284"/>
    </row>
    <row r="61802" spans="15:16" x14ac:dyDescent="0.2">
      <c r="O61802" s="284"/>
      <c r="P61802" s="284"/>
    </row>
    <row r="61803" spans="15:16" x14ac:dyDescent="0.2">
      <c r="O61803" s="284"/>
      <c r="P61803" s="284"/>
    </row>
    <row r="61804" spans="15:16" x14ac:dyDescent="0.2">
      <c r="O61804" s="284"/>
      <c r="P61804" s="284"/>
    </row>
    <row r="61805" spans="15:16" x14ac:dyDescent="0.2">
      <c r="O61805" s="284"/>
      <c r="P61805" s="284"/>
    </row>
    <row r="61806" spans="15:16" x14ac:dyDescent="0.2">
      <c r="O61806" s="284"/>
      <c r="P61806" s="284"/>
    </row>
    <row r="61807" spans="15:16" x14ac:dyDescent="0.2">
      <c r="O61807" s="284"/>
      <c r="P61807" s="284"/>
    </row>
    <row r="61808" spans="15:16" x14ac:dyDescent="0.2">
      <c r="O61808" s="284"/>
      <c r="P61808" s="284"/>
    </row>
    <row r="61809" spans="15:16" x14ac:dyDescent="0.2">
      <c r="O61809" s="284"/>
      <c r="P61809" s="284"/>
    </row>
    <row r="61810" spans="15:16" x14ac:dyDescent="0.2">
      <c r="O61810" s="284"/>
      <c r="P61810" s="284"/>
    </row>
    <row r="61811" spans="15:16" x14ac:dyDescent="0.2">
      <c r="O61811" s="284"/>
      <c r="P61811" s="284"/>
    </row>
    <row r="61812" spans="15:16" x14ac:dyDescent="0.2">
      <c r="O61812" s="284"/>
      <c r="P61812" s="284"/>
    </row>
    <row r="61813" spans="15:16" x14ac:dyDescent="0.2">
      <c r="O61813" s="284"/>
      <c r="P61813" s="284"/>
    </row>
    <row r="61814" spans="15:16" x14ac:dyDescent="0.2">
      <c r="O61814" s="284"/>
      <c r="P61814" s="284"/>
    </row>
    <row r="61815" spans="15:16" x14ac:dyDescent="0.2">
      <c r="O61815" s="284"/>
      <c r="P61815" s="284"/>
    </row>
    <row r="61816" spans="15:16" x14ac:dyDescent="0.2">
      <c r="O61816" s="284"/>
      <c r="P61816" s="284"/>
    </row>
    <row r="61817" spans="15:16" x14ac:dyDescent="0.2">
      <c r="O61817" s="284"/>
      <c r="P61817" s="284"/>
    </row>
    <row r="61818" spans="15:16" x14ac:dyDescent="0.2">
      <c r="O61818" s="284"/>
      <c r="P61818" s="284"/>
    </row>
    <row r="61819" spans="15:16" x14ac:dyDescent="0.2">
      <c r="O61819" s="284"/>
      <c r="P61819" s="284"/>
    </row>
    <row r="61820" spans="15:16" x14ac:dyDescent="0.2">
      <c r="O61820" s="284"/>
      <c r="P61820" s="284"/>
    </row>
    <row r="61821" spans="15:16" x14ac:dyDescent="0.2">
      <c r="O61821" s="284"/>
      <c r="P61821" s="284"/>
    </row>
    <row r="61822" spans="15:16" x14ac:dyDescent="0.2">
      <c r="O61822" s="284"/>
      <c r="P61822" s="284"/>
    </row>
    <row r="61823" spans="15:16" x14ac:dyDescent="0.2">
      <c r="O61823" s="284"/>
      <c r="P61823" s="284"/>
    </row>
    <row r="61824" spans="15:16" x14ac:dyDescent="0.2">
      <c r="O61824" s="284"/>
      <c r="P61824" s="284"/>
    </row>
    <row r="61825" spans="15:16" x14ac:dyDescent="0.2">
      <c r="O61825" s="284"/>
      <c r="P61825" s="284"/>
    </row>
    <row r="61826" spans="15:16" x14ac:dyDescent="0.2">
      <c r="O61826" s="284"/>
      <c r="P61826" s="284"/>
    </row>
    <row r="61827" spans="15:16" x14ac:dyDescent="0.2">
      <c r="O61827" s="284"/>
      <c r="P61827" s="284"/>
    </row>
    <row r="61828" spans="15:16" x14ac:dyDescent="0.2">
      <c r="O61828" s="284"/>
      <c r="P61828" s="284"/>
    </row>
    <row r="61829" spans="15:16" x14ac:dyDescent="0.2">
      <c r="O61829" s="284"/>
      <c r="P61829" s="284"/>
    </row>
    <row r="61830" spans="15:16" x14ac:dyDescent="0.2">
      <c r="O61830" s="284"/>
      <c r="P61830" s="284"/>
    </row>
    <row r="61831" spans="15:16" x14ac:dyDescent="0.2">
      <c r="O61831" s="284"/>
      <c r="P61831" s="284"/>
    </row>
    <row r="61832" spans="15:16" x14ac:dyDescent="0.2">
      <c r="O61832" s="284"/>
      <c r="P61832" s="284"/>
    </row>
    <row r="61833" spans="15:16" x14ac:dyDescent="0.2">
      <c r="O61833" s="284"/>
      <c r="P61833" s="284"/>
    </row>
    <row r="61834" spans="15:16" x14ac:dyDescent="0.2">
      <c r="O61834" s="284"/>
      <c r="P61834" s="284"/>
    </row>
    <row r="61835" spans="15:16" x14ac:dyDescent="0.2">
      <c r="O61835" s="284"/>
      <c r="P61835" s="284"/>
    </row>
    <row r="61836" spans="15:16" x14ac:dyDescent="0.2">
      <c r="O61836" s="284"/>
      <c r="P61836" s="284"/>
    </row>
    <row r="61837" spans="15:16" x14ac:dyDescent="0.2">
      <c r="O61837" s="284"/>
      <c r="P61837" s="284"/>
    </row>
    <row r="61838" spans="15:16" x14ac:dyDescent="0.2">
      <c r="O61838" s="284"/>
      <c r="P61838" s="284"/>
    </row>
    <row r="61839" spans="15:16" x14ac:dyDescent="0.2">
      <c r="O61839" s="284"/>
      <c r="P61839" s="284"/>
    </row>
    <row r="61840" spans="15:16" x14ac:dyDescent="0.2">
      <c r="O61840" s="284"/>
      <c r="P61840" s="284"/>
    </row>
    <row r="61841" spans="15:16" x14ac:dyDescent="0.2">
      <c r="O61841" s="284"/>
      <c r="P61841" s="284"/>
    </row>
    <row r="61842" spans="15:16" x14ac:dyDescent="0.2">
      <c r="O61842" s="284"/>
      <c r="P61842" s="284"/>
    </row>
    <row r="61843" spans="15:16" x14ac:dyDescent="0.2">
      <c r="O61843" s="284"/>
      <c r="P61843" s="284"/>
    </row>
    <row r="61844" spans="15:16" x14ac:dyDescent="0.2">
      <c r="O61844" s="284"/>
      <c r="P61844" s="284"/>
    </row>
    <row r="61845" spans="15:16" x14ac:dyDescent="0.2">
      <c r="O61845" s="284"/>
      <c r="P61845" s="284"/>
    </row>
    <row r="61846" spans="15:16" x14ac:dyDescent="0.2">
      <c r="O61846" s="284"/>
      <c r="P61846" s="284"/>
    </row>
    <row r="61847" spans="15:16" x14ac:dyDescent="0.2">
      <c r="O61847" s="284"/>
      <c r="P61847" s="284"/>
    </row>
    <row r="61848" spans="15:16" x14ac:dyDescent="0.2">
      <c r="O61848" s="284"/>
      <c r="P61848" s="284"/>
    </row>
    <row r="61849" spans="15:16" x14ac:dyDescent="0.2">
      <c r="O61849" s="284"/>
      <c r="P61849" s="284"/>
    </row>
    <row r="61850" spans="15:16" x14ac:dyDescent="0.2">
      <c r="O61850" s="284"/>
      <c r="P61850" s="284"/>
    </row>
    <row r="61851" spans="15:16" x14ac:dyDescent="0.2">
      <c r="O61851" s="284"/>
      <c r="P61851" s="284"/>
    </row>
    <row r="61852" spans="15:16" x14ac:dyDescent="0.2">
      <c r="O61852" s="284"/>
      <c r="P61852" s="284"/>
    </row>
    <row r="61853" spans="15:16" x14ac:dyDescent="0.2">
      <c r="O61853" s="284"/>
      <c r="P61853" s="284"/>
    </row>
    <row r="61854" spans="15:16" x14ac:dyDescent="0.2">
      <c r="O61854" s="284"/>
      <c r="P61854" s="284"/>
    </row>
    <row r="61855" spans="15:16" x14ac:dyDescent="0.2">
      <c r="O61855" s="284"/>
      <c r="P61855" s="284"/>
    </row>
    <row r="61856" spans="15:16" x14ac:dyDescent="0.2">
      <c r="O61856" s="284"/>
      <c r="P61856" s="284"/>
    </row>
    <row r="61857" spans="15:16" x14ac:dyDescent="0.2">
      <c r="O61857" s="284"/>
      <c r="P61857" s="284"/>
    </row>
    <row r="61858" spans="15:16" x14ac:dyDescent="0.2">
      <c r="O61858" s="284"/>
      <c r="P61858" s="284"/>
    </row>
    <row r="61859" spans="15:16" x14ac:dyDescent="0.2">
      <c r="O61859" s="284"/>
      <c r="P61859" s="284"/>
    </row>
    <row r="61860" spans="15:16" x14ac:dyDescent="0.2">
      <c r="O61860" s="284"/>
      <c r="P61860" s="284"/>
    </row>
    <row r="61861" spans="15:16" x14ac:dyDescent="0.2">
      <c r="O61861" s="284"/>
      <c r="P61861" s="284"/>
    </row>
    <row r="61862" spans="15:16" x14ac:dyDescent="0.2">
      <c r="O61862" s="284"/>
      <c r="P61862" s="284"/>
    </row>
    <row r="61863" spans="15:16" x14ac:dyDescent="0.2">
      <c r="O61863" s="284"/>
      <c r="P61863" s="284"/>
    </row>
    <row r="61864" spans="15:16" x14ac:dyDescent="0.2">
      <c r="O61864" s="284"/>
      <c r="P61864" s="284"/>
    </row>
    <row r="61865" spans="15:16" x14ac:dyDescent="0.2">
      <c r="O61865" s="284"/>
      <c r="P61865" s="284"/>
    </row>
    <row r="61866" spans="15:16" x14ac:dyDescent="0.2">
      <c r="O61866" s="284"/>
      <c r="P61866" s="284"/>
    </row>
    <row r="61867" spans="15:16" x14ac:dyDescent="0.2">
      <c r="O61867" s="284"/>
      <c r="P61867" s="284"/>
    </row>
    <row r="61868" spans="15:16" x14ac:dyDescent="0.2">
      <c r="O61868" s="284"/>
      <c r="P61868" s="284"/>
    </row>
    <row r="61869" spans="15:16" x14ac:dyDescent="0.2">
      <c r="O61869" s="284"/>
      <c r="P61869" s="284"/>
    </row>
    <row r="61870" spans="15:16" x14ac:dyDescent="0.2">
      <c r="O61870" s="284"/>
      <c r="P61870" s="284"/>
    </row>
    <row r="61871" spans="15:16" x14ac:dyDescent="0.2">
      <c r="O61871" s="284"/>
      <c r="P61871" s="284"/>
    </row>
    <row r="61872" spans="15:16" x14ac:dyDescent="0.2">
      <c r="O61872" s="284"/>
      <c r="P61872" s="284"/>
    </row>
    <row r="61873" spans="15:16" x14ac:dyDescent="0.2">
      <c r="O61873" s="284"/>
      <c r="P61873" s="284"/>
    </row>
    <row r="61874" spans="15:16" x14ac:dyDescent="0.2">
      <c r="O61874" s="284"/>
      <c r="P61874" s="284"/>
    </row>
    <row r="61875" spans="15:16" x14ac:dyDescent="0.2">
      <c r="O61875" s="284"/>
      <c r="P61875" s="284"/>
    </row>
    <row r="61876" spans="15:16" x14ac:dyDescent="0.2">
      <c r="O61876" s="284"/>
      <c r="P61876" s="284"/>
    </row>
    <row r="61877" spans="15:16" x14ac:dyDescent="0.2">
      <c r="O61877" s="284"/>
      <c r="P61877" s="284"/>
    </row>
    <row r="61878" spans="15:16" x14ac:dyDescent="0.2">
      <c r="O61878" s="284"/>
      <c r="P61878" s="284"/>
    </row>
    <row r="61879" spans="15:16" x14ac:dyDescent="0.2">
      <c r="O61879" s="284"/>
      <c r="P61879" s="284"/>
    </row>
    <row r="61880" spans="15:16" x14ac:dyDescent="0.2">
      <c r="O61880" s="284"/>
      <c r="P61880" s="284"/>
    </row>
    <row r="61881" spans="15:16" x14ac:dyDescent="0.2">
      <c r="O61881" s="284"/>
      <c r="P61881" s="284"/>
    </row>
    <row r="61882" spans="15:16" x14ac:dyDescent="0.2">
      <c r="O61882" s="284"/>
      <c r="P61882" s="284"/>
    </row>
    <row r="61883" spans="15:16" x14ac:dyDescent="0.2">
      <c r="O61883" s="284"/>
      <c r="P61883" s="284"/>
    </row>
    <row r="61884" spans="15:16" x14ac:dyDescent="0.2">
      <c r="O61884" s="284"/>
      <c r="P61884" s="284"/>
    </row>
    <row r="61885" spans="15:16" x14ac:dyDescent="0.2">
      <c r="O61885" s="284"/>
      <c r="P61885" s="284"/>
    </row>
    <row r="61886" spans="15:16" x14ac:dyDescent="0.2">
      <c r="O61886" s="284"/>
      <c r="P61886" s="284"/>
    </row>
    <row r="61887" spans="15:16" x14ac:dyDescent="0.2">
      <c r="O61887" s="284"/>
      <c r="P61887" s="284"/>
    </row>
    <row r="61888" spans="15:16" x14ac:dyDescent="0.2">
      <c r="O61888" s="284"/>
      <c r="P61888" s="284"/>
    </row>
    <row r="61889" spans="15:16" x14ac:dyDescent="0.2">
      <c r="O61889" s="284"/>
      <c r="P61889" s="284"/>
    </row>
    <row r="61890" spans="15:16" x14ac:dyDescent="0.2">
      <c r="O61890" s="284"/>
      <c r="P61890" s="284"/>
    </row>
    <row r="61891" spans="15:16" x14ac:dyDescent="0.2">
      <c r="O61891" s="284"/>
      <c r="P61891" s="284"/>
    </row>
    <row r="61892" spans="15:16" x14ac:dyDescent="0.2">
      <c r="O61892" s="284"/>
      <c r="P61892" s="284"/>
    </row>
    <row r="61893" spans="15:16" x14ac:dyDescent="0.2">
      <c r="O61893" s="284"/>
      <c r="P61893" s="284"/>
    </row>
    <row r="61894" spans="15:16" x14ac:dyDescent="0.2">
      <c r="O61894" s="284"/>
      <c r="P61894" s="284"/>
    </row>
    <row r="61895" spans="15:16" x14ac:dyDescent="0.2">
      <c r="O61895" s="284"/>
      <c r="P61895" s="284"/>
    </row>
    <row r="61896" spans="15:16" x14ac:dyDescent="0.2">
      <c r="O61896" s="284"/>
      <c r="P61896" s="284"/>
    </row>
    <row r="61897" spans="15:16" x14ac:dyDescent="0.2">
      <c r="O61897" s="284"/>
      <c r="P61897" s="284"/>
    </row>
    <row r="61898" spans="15:16" x14ac:dyDescent="0.2">
      <c r="O61898" s="284"/>
      <c r="P61898" s="284"/>
    </row>
    <row r="61899" spans="15:16" x14ac:dyDescent="0.2">
      <c r="O61899" s="284"/>
      <c r="P61899" s="284"/>
    </row>
    <row r="61900" spans="15:16" x14ac:dyDescent="0.2">
      <c r="O61900" s="284"/>
      <c r="P61900" s="284"/>
    </row>
    <row r="61901" spans="15:16" x14ac:dyDescent="0.2">
      <c r="O61901" s="284"/>
      <c r="P61901" s="284"/>
    </row>
    <row r="61902" spans="15:16" x14ac:dyDescent="0.2">
      <c r="O61902" s="284"/>
      <c r="P61902" s="284"/>
    </row>
    <row r="61903" spans="15:16" x14ac:dyDescent="0.2">
      <c r="O61903" s="284"/>
      <c r="P61903" s="284"/>
    </row>
    <row r="61904" spans="15:16" x14ac:dyDescent="0.2">
      <c r="O61904" s="284"/>
      <c r="P61904" s="284"/>
    </row>
    <row r="61905" spans="15:16" x14ac:dyDescent="0.2">
      <c r="O61905" s="284"/>
      <c r="P61905" s="284"/>
    </row>
    <row r="61906" spans="15:16" x14ac:dyDescent="0.2">
      <c r="O61906" s="284"/>
      <c r="P61906" s="284"/>
    </row>
    <row r="61907" spans="15:16" x14ac:dyDescent="0.2">
      <c r="O61907" s="284"/>
      <c r="P61907" s="284"/>
    </row>
    <row r="61908" spans="15:16" x14ac:dyDescent="0.2">
      <c r="O61908" s="284"/>
      <c r="P61908" s="284"/>
    </row>
    <row r="61909" spans="15:16" x14ac:dyDescent="0.2">
      <c r="O61909" s="284"/>
      <c r="P61909" s="284"/>
    </row>
    <row r="61910" spans="15:16" x14ac:dyDescent="0.2">
      <c r="O61910" s="284"/>
      <c r="P61910" s="284"/>
    </row>
    <row r="61911" spans="15:16" x14ac:dyDescent="0.2">
      <c r="O61911" s="284"/>
      <c r="P61911" s="284"/>
    </row>
    <row r="61912" spans="15:16" x14ac:dyDescent="0.2">
      <c r="O61912" s="284"/>
      <c r="P61912" s="284"/>
    </row>
    <row r="61913" spans="15:16" x14ac:dyDescent="0.2">
      <c r="O61913" s="284"/>
      <c r="P61913" s="284"/>
    </row>
    <row r="61914" spans="15:16" x14ac:dyDescent="0.2">
      <c r="O61914" s="284"/>
      <c r="P61914" s="284"/>
    </row>
    <row r="61915" spans="15:16" x14ac:dyDescent="0.2">
      <c r="O61915" s="284"/>
      <c r="P61915" s="284"/>
    </row>
    <row r="61916" spans="15:16" x14ac:dyDescent="0.2">
      <c r="O61916" s="284"/>
      <c r="P61916" s="284"/>
    </row>
    <row r="61917" spans="15:16" x14ac:dyDescent="0.2">
      <c r="O61917" s="284"/>
      <c r="P61917" s="284"/>
    </row>
    <row r="61918" spans="15:16" x14ac:dyDescent="0.2">
      <c r="O61918" s="284"/>
      <c r="P61918" s="284"/>
    </row>
    <row r="61919" spans="15:16" x14ac:dyDescent="0.2">
      <c r="O61919" s="284"/>
      <c r="P61919" s="284"/>
    </row>
    <row r="61920" spans="15:16" x14ac:dyDescent="0.2">
      <c r="O61920" s="284"/>
      <c r="P61920" s="284"/>
    </row>
    <row r="61921" spans="15:16" x14ac:dyDescent="0.2">
      <c r="O61921" s="284"/>
      <c r="P61921" s="284"/>
    </row>
    <row r="61922" spans="15:16" x14ac:dyDescent="0.2">
      <c r="O61922" s="284"/>
      <c r="P61922" s="284"/>
    </row>
    <row r="61923" spans="15:16" x14ac:dyDescent="0.2">
      <c r="O61923" s="284"/>
      <c r="P61923" s="284"/>
    </row>
    <row r="61924" spans="15:16" x14ac:dyDescent="0.2">
      <c r="O61924" s="284"/>
      <c r="P61924" s="284"/>
    </row>
    <row r="61925" spans="15:16" x14ac:dyDescent="0.2">
      <c r="O61925" s="284"/>
      <c r="P61925" s="284"/>
    </row>
    <row r="61926" spans="15:16" x14ac:dyDescent="0.2">
      <c r="O61926" s="284"/>
      <c r="P61926" s="284"/>
    </row>
    <row r="61927" spans="15:16" x14ac:dyDescent="0.2">
      <c r="O61927" s="284"/>
      <c r="P61927" s="284"/>
    </row>
    <row r="61928" spans="15:16" x14ac:dyDescent="0.2">
      <c r="O61928" s="284"/>
      <c r="P61928" s="284"/>
    </row>
    <row r="61929" spans="15:16" x14ac:dyDescent="0.2">
      <c r="O61929" s="284"/>
      <c r="P61929" s="284"/>
    </row>
    <row r="61930" spans="15:16" x14ac:dyDescent="0.2">
      <c r="O61930" s="284"/>
      <c r="P61930" s="284"/>
    </row>
    <row r="61931" spans="15:16" x14ac:dyDescent="0.2">
      <c r="O61931" s="284"/>
      <c r="P61931" s="284"/>
    </row>
    <row r="61932" spans="15:16" x14ac:dyDescent="0.2">
      <c r="O61932" s="284"/>
      <c r="P61932" s="284"/>
    </row>
    <row r="61933" spans="15:16" x14ac:dyDescent="0.2">
      <c r="O61933" s="284"/>
      <c r="P61933" s="284"/>
    </row>
    <row r="61934" spans="15:16" x14ac:dyDescent="0.2">
      <c r="O61934" s="284"/>
      <c r="P61934" s="284"/>
    </row>
    <row r="61935" spans="15:16" x14ac:dyDescent="0.2">
      <c r="O61935" s="284"/>
      <c r="P61935" s="284"/>
    </row>
    <row r="61936" spans="15:16" x14ac:dyDescent="0.2">
      <c r="O61936" s="284"/>
      <c r="P61936" s="284"/>
    </row>
    <row r="61937" spans="15:16" x14ac:dyDescent="0.2">
      <c r="O61937" s="284"/>
      <c r="P61937" s="284"/>
    </row>
    <row r="61938" spans="15:16" x14ac:dyDescent="0.2">
      <c r="O61938" s="284"/>
      <c r="P61938" s="284"/>
    </row>
    <row r="61939" spans="15:16" x14ac:dyDescent="0.2">
      <c r="O61939" s="284"/>
      <c r="P61939" s="284"/>
    </row>
    <row r="61940" spans="15:16" x14ac:dyDescent="0.2">
      <c r="O61940" s="284"/>
      <c r="P61940" s="284"/>
    </row>
    <row r="61941" spans="15:16" x14ac:dyDescent="0.2">
      <c r="O61941" s="284"/>
      <c r="P61941" s="284"/>
    </row>
    <row r="61942" spans="15:16" x14ac:dyDescent="0.2">
      <c r="O61942" s="284"/>
      <c r="P61942" s="284"/>
    </row>
    <row r="61943" spans="15:16" x14ac:dyDescent="0.2">
      <c r="O61943" s="284"/>
      <c r="P61943" s="284"/>
    </row>
    <row r="61944" spans="15:16" x14ac:dyDescent="0.2">
      <c r="O61944" s="284"/>
      <c r="P61944" s="284"/>
    </row>
    <row r="61945" spans="15:16" x14ac:dyDescent="0.2">
      <c r="O61945" s="284"/>
      <c r="P61945" s="284"/>
    </row>
    <row r="61946" spans="15:16" x14ac:dyDescent="0.2">
      <c r="O61946" s="284"/>
      <c r="P61946" s="284"/>
    </row>
    <row r="61947" spans="15:16" x14ac:dyDescent="0.2">
      <c r="O61947" s="284"/>
      <c r="P61947" s="284"/>
    </row>
    <row r="61948" spans="15:16" x14ac:dyDescent="0.2">
      <c r="O61948" s="284"/>
      <c r="P61948" s="284"/>
    </row>
    <row r="61949" spans="15:16" x14ac:dyDescent="0.2">
      <c r="O61949" s="284"/>
      <c r="P61949" s="284"/>
    </row>
    <row r="61950" spans="15:16" x14ac:dyDescent="0.2">
      <c r="O61950" s="284"/>
      <c r="P61950" s="284"/>
    </row>
    <row r="61951" spans="15:16" x14ac:dyDescent="0.2">
      <c r="O61951" s="284"/>
      <c r="P61951" s="284"/>
    </row>
    <row r="61952" spans="15:16" x14ac:dyDescent="0.2">
      <c r="O61952" s="284"/>
      <c r="P61952" s="284"/>
    </row>
    <row r="61953" spans="15:16" x14ac:dyDescent="0.2">
      <c r="O61953" s="284"/>
      <c r="P61953" s="284"/>
    </row>
    <row r="61954" spans="15:16" x14ac:dyDescent="0.2">
      <c r="O61954" s="284"/>
      <c r="P61954" s="284"/>
    </row>
    <row r="61955" spans="15:16" x14ac:dyDescent="0.2">
      <c r="O61955" s="284"/>
      <c r="P61955" s="284"/>
    </row>
    <row r="61956" spans="15:16" x14ac:dyDescent="0.2">
      <c r="O61956" s="284"/>
      <c r="P61956" s="284"/>
    </row>
    <row r="61957" spans="15:16" x14ac:dyDescent="0.2">
      <c r="O61957" s="284"/>
      <c r="P61957" s="284"/>
    </row>
    <row r="61958" spans="15:16" x14ac:dyDescent="0.2">
      <c r="O61958" s="284"/>
      <c r="P61958" s="284"/>
    </row>
    <row r="61959" spans="15:16" x14ac:dyDescent="0.2">
      <c r="O61959" s="284"/>
      <c r="P61959" s="284"/>
    </row>
    <row r="61960" spans="15:16" x14ac:dyDescent="0.2">
      <c r="O61960" s="284"/>
      <c r="P61960" s="284"/>
    </row>
    <row r="61961" spans="15:16" x14ac:dyDescent="0.2">
      <c r="O61961" s="284"/>
      <c r="P61961" s="284"/>
    </row>
    <row r="61962" spans="15:16" x14ac:dyDescent="0.2">
      <c r="O61962" s="284"/>
      <c r="P61962" s="284"/>
    </row>
    <row r="61963" spans="15:16" x14ac:dyDescent="0.2">
      <c r="O61963" s="284"/>
      <c r="P61963" s="284"/>
    </row>
    <row r="61964" spans="15:16" x14ac:dyDescent="0.2">
      <c r="O61964" s="284"/>
      <c r="P61964" s="284"/>
    </row>
    <row r="61965" spans="15:16" x14ac:dyDescent="0.2">
      <c r="O61965" s="284"/>
      <c r="P61965" s="284"/>
    </row>
    <row r="61966" spans="15:16" x14ac:dyDescent="0.2">
      <c r="O61966" s="284"/>
      <c r="P61966" s="284"/>
    </row>
    <row r="61967" spans="15:16" x14ac:dyDescent="0.2">
      <c r="O61967" s="284"/>
      <c r="P61967" s="284"/>
    </row>
    <row r="61968" spans="15:16" x14ac:dyDescent="0.2">
      <c r="O61968" s="284"/>
      <c r="P61968" s="284"/>
    </row>
    <row r="61969" spans="15:16" x14ac:dyDescent="0.2">
      <c r="O61969" s="284"/>
      <c r="P61969" s="284"/>
    </row>
    <row r="61970" spans="15:16" x14ac:dyDescent="0.2">
      <c r="O61970" s="284"/>
      <c r="P61970" s="284"/>
    </row>
    <row r="61971" spans="15:16" x14ac:dyDescent="0.2">
      <c r="O61971" s="284"/>
      <c r="P61971" s="284"/>
    </row>
    <row r="61972" spans="15:16" x14ac:dyDescent="0.2">
      <c r="O61972" s="284"/>
      <c r="P61972" s="284"/>
    </row>
    <row r="61973" spans="15:16" x14ac:dyDescent="0.2">
      <c r="O61973" s="284"/>
      <c r="P61973" s="284"/>
    </row>
    <row r="61974" spans="15:16" x14ac:dyDescent="0.2">
      <c r="O61974" s="284"/>
      <c r="P61974" s="284"/>
    </row>
    <row r="61975" spans="15:16" x14ac:dyDescent="0.2">
      <c r="O61975" s="284"/>
      <c r="P61975" s="284"/>
    </row>
    <row r="61976" spans="15:16" x14ac:dyDescent="0.2">
      <c r="O61976" s="284"/>
      <c r="P61976" s="284"/>
    </row>
    <row r="61977" spans="15:16" x14ac:dyDescent="0.2">
      <c r="O61977" s="284"/>
      <c r="P61977" s="284"/>
    </row>
    <row r="61978" spans="15:16" x14ac:dyDescent="0.2">
      <c r="O61978" s="284"/>
      <c r="P61978" s="284"/>
    </row>
    <row r="61979" spans="15:16" x14ac:dyDescent="0.2">
      <c r="O61979" s="284"/>
      <c r="P61979" s="284"/>
    </row>
    <row r="61980" spans="15:16" x14ac:dyDescent="0.2">
      <c r="O61980" s="284"/>
      <c r="P61980" s="284"/>
    </row>
    <row r="61981" spans="15:16" x14ac:dyDescent="0.2">
      <c r="O61981" s="284"/>
      <c r="P61981" s="284"/>
    </row>
    <row r="61982" spans="15:16" x14ac:dyDescent="0.2">
      <c r="O61982" s="284"/>
      <c r="P61982" s="284"/>
    </row>
    <row r="61983" spans="15:16" x14ac:dyDescent="0.2">
      <c r="O61983" s="284"/>
      <c r="P61983" s="284"/>
    </row>
    <row r="61984" spans="15:16" x14ac:dyDescent="0.2">
      <c r="O61984" s="284"/>
      <c r="P61984" s="284"/>
    </row>
    <row r="61985" spans="15:16" x14ac:dyDescent="0.2">
      <c r="O61985" s="284"/>
      <c r="P61985" s="284"/>
    </row>
    <row r="61986" spans="15:16" x14ac:dyDescent="0.2">
      <c r="O61986" s="284"/>
      <c r="P61986" s="284"/>
    </row>
    <row r="61987" spans="15:16" x14ac:dyDescent="0.2">
      <c r="O61987" s="284"/>
      <c r="P61987" s="284"/>
    </row>
    <row r="61988" spans="15:16" x14ac:dyDescent="0.2">
      <c r="O61988" s="284"/>
      <c r="P61988" s="284"/>
    </row>
    <row r="61989" spans="15:16" x14ac:dyDescent="0.2">
      <c r="O61989" s="284"/>
      <c r="P61989" s="284"/>
    </row>
    <row r="61990" spans="15:16" x14ac:dyDescent="0.2">
      <c r="O61990" s="284"/>
      <c r="P61990" s="284"/>
    </row>
    <row r="61991" spans="15:16" x14ac:dyDescent="0.2">
      <c r="O61991" s="284"/>
      <c r="P61991" s="284"/>
    </row>
    <row r="61992" spans="15:16" x14ac:dyDescent="0.2">
      <c r="O61992" s="284"/>
      <c r="P61992" s="284"/>
    </row>
    <row r="61993" spans="15:16" x14ac:dyDescent="0.2">
      <c r="O61993" s="284"/>
      <c r="P61993" s="284"/>
    </row>
    <row r="61994" spans="15:16" x14ac:dyDescent="0.2">
      <c r="O61994" s="284"/>
      <c r="P61994" s="284"/>
    </row>
    <row r="61995" spans="15:16" x14ac:dyDescent="0.2">
      <c r="O61995" s="284"/>
      <c r="P61995" s="284"/>
    </row>
    <row r="61996" spans="15:16" x14ac:dyDescent="0.2">
      <c r="O61996" s="284"/>
      <c r="P61996" s="284"/>
    </row>
    <row r="61997" spans="15:16" x14ac:dyDescent="0.2">
      <c r="O61997" s="284"/>
      <c r="P61997" s="284"/>
    </row>
    <row r="61998" spans="15:16" x14ac:dyDescent="0.2">
      <c r="O61998" s="284"/>
      <c r="P61998" s="284"/>
    </row>
    <row r="61999" spans="15:16" x14ac:dyDescent="0.2">
      <c r="O61999" s="284"/>
      <c r="P61999" s="284"/>
    </row>
    <row r="62000" spans="15:16" x14ac:dyDescent="0.2">
      <c r="O62000" s="284"/>
      <c r="P62000" s="284"/>
    </row>
    <row r="62001" spans="15:16" x14ac:dyDescent="0.2">
      <c r="O62001" s="284"/>
      <c r="P62001" s="284"/>
    </row>
    <row r="62002" spans="15:16" x14ac:dyDescent="0.2">
      <c r="O62002" s="284"/>
      <c r="P62002" s="284"/>
    </row>
    <row r="62003" spans="15:16" x14ac:dyDescent="0.2">
      <c r="O62003" s="284"/>
      <c r="P62003" s="284"/>
    </row>
    <row r="62004" spans="15:16" x14ac:dyDescent="0.2">
      <c r="O62004" s="284"/>
      <c r="P62004" s="284"/>
    </row>
    <row r="62005" spans="15:16" x14ac:dyDescent="0.2">
      <c r="O62005" s="284"/>
      <c r="P62005" s="284"/>
    </row>
    <row r="62006" spans="15:16" x14ac:dyDescent="0.2">
      <c r="O62006" s="284"/>
      <c r="P62006" s="284"/>
    </row>
    <row r="62007" spans="15:16" x14ac:dyDescent="0.2">
      <c r="O62007" s="284"/>
      <c r="P62007" s="284"/>
    </row>
    <row r="62008" spans="15:16" x14ac:dyDescent="0.2">
      <c r="O62008" s="284"/>
      <c r="P62008" s="284"/>
    </row>
    <row r="62009" spans="15:16" x14ac:dyDescent="0.2">
      <c r="O62009" s="284"/>
      <c r="P62009" s="284"/>
    </row>
    <row r="62010" spans="15:16" x14ac:dyDescent="0.2">
      <c r="O62010" s="284"/>
      <c r="P62010" s="284"/>
    </row>
    <row r="62011" spans="15:16" x14ac:dyDescent="0.2">
      <c r="O62011" s="284"/>
      <c r="P62011" s="284"/>
    </row>
    <row r="62012" spans="15:16" x14ac:dyDescent="0.2">
      <c r="O62012" s="284"/>
      <c r="P62012" s="284"/>
    </row>
    <row r="62013" spans="15:16" x14ac:dyDescent="0.2">
      <c r="O62013" s="284"/>
      <c r="P62013" s="284"/>
    </row>
    <row r="62014" spans="15:16" x14ac:dyDescent="0.2">
      <c r="O62014" s="284"/>
      <c r="P62014" s="284"/>
    </row>
    <row r="62015" spans="15:16" x14ac:dyDescent="0.2">
      <c r="O62015" s="284"/>
      <c r="P62015" s="284"/>
    </row>
    <row r="62016" spans="15:16" x14ac:dyDescent="0.2">
      <c r="O62016" s="284"/>
      <c r="P62016" s="284"/>
    </row>
    <row r="62017" spans="15:16" x14ac:dyDescent="0.2">
      <c r="O62017" s="284"/>
      <c r="P62017" s="284"/>
    </row>
    <row r="62018" spans="15:16" x14ac:dyDescent="0.2">
      <c r="O62018" s="284"/>
      <c r="P62018" s="284"/>
    </row>
    <row r="62019" spans="15:16" x14ac:dyDescent="0.2">
      <c r="O62019" s="284"/>
      <c r="P62019" s="284"/>
    </row>
    <row r="62020" spans="15:16" x14ac:dyDescent="0.2">
      <c r="O62020" s="284"/>
      <c r="P62020" s="284"/>
    </row>
    <row r="62021" spans="15:16" x14ac:dyDescent="0.2">
      <c r="O62021" s="284"/>
      <c r="P62021" s="284"/>
    </row>
    <row r="62022" spans="15:16" x14ac:dyDescent="0.2">
      <c r="O62022" s="284"/>
      <c r="P62022" s="284"/>
    </row>
    <row r="62023" spans="15:16" x14ac:dyDescent="0.2">
      <c r="O62023" s="284"/>
      <c r="P62023" s="284"/>
    </row>
    <row r="62024" spans="15:16" x14ac:dyDescent="0.2">
      <c r="O62024" s="284"/>
      <c r="P62024" s="284"/>
    </row>
    <row r="62025" spans="15:16" x14ac:dyDescent="0.2">
      <c r="O62025" s="284"/>
      <c r="P62025" s="284"/>
    </row>
    <row r="62026" spans="15:16" x14ac:dyDescent="0.2">
      <c r="O62026" s="284"/>
      <c r="P62026" s="284"/>
    </row>
    <row r="62027" spans="15:16" x14ac:dyDescent="0.2">
      <c r="O62027" s="284"/>
      <c r="P62027" s="284"/>
    </row>
    <row r="62028" spans="15:16" x14ac:dyDescent="0.2">
      <c r="O62028" s="284"/>
      <c r="P62028" s="284"/>
    </row>
    <row r="62029" spans="15:16" x14ac:dyDescent="0.2">
      <c r="O62029" s="284"/>
      <c r="P62029" s="284"/>
    </row>
    <row r="62030" spans="15:16" x14ac:dyDescent="0.2">
      <c r="O62030" s="284"/>
      <c r="P62030" s="284"/>
    </row>
    <row r="62031" spans="15:16" x14ac:dyDescent="0.2">
      <c r="O62031" s="284"/>
      <c r="P62031" s="284"/>
    </row>
    <row r="62032" spans="15:16" x14ac:dyDescent="0.2">
      <c r="O62032" s="284"/>
      <c r="P62032" s="284"/>
    </row>
    <row r="62033" spans="15:16" x14ac:dyDescent="0.2">
      <c r="O62033" s="284"/>
      <c r="P62033" s="284"/>
    </row>
    <row r="62034" spans="15:16" x14ac:dyDescent="0.2">
      <c r="O62034" s="284"/>
      <c r="P62034" s="284"/>
    </row>
    <row r="62035" spans="15:16" x14ac:dyDescent="0.2">
      <c r="O62035" s="284"/>
      <c r="P62035" s="284"/>
    </row>
    <row r="62036" spans="15:16" x14ac:dyDescent="0.2">
      <c r="O62036" s="284"/>
      <c r="P62036" s="284"/>
    </row>
    <row r="62037" spans="15:16" x14ac:dyDescent="0.2">
      <c r="O62037" s="284"/>
      <c r="P62037" s="284"/>
    </row>
    <row r="62038" spans="15:16" x14ac:dyDescent="0.2">
      <c r="O62038" s="284"/>
      <c r="P62038" s="284"/>
    </row>
    <row r="62039" spans="15:16" x14ac:dyDescent="0.2">
      <c r="O62039" s="284"/>
      <c r="P62039" s="284"/>
    </row>
    <row r="62040" spans="15:16" x14ac:dyDescent="0.2">
      <c r="O62040" s="284"/>
      <c r="P62040" s="284"/>
    </row>
    <row r="62041" spans="15:16" x14ac:dyDescent="0.2">
      <c r="O62041" s="284"/>
      <c r="P62041" s="284"/>
    </row>
    <row r="62042" spans="15:16" x14ac:dyDescent="0.2">
      <c r="O62042" s="284"/>
      <c r="P62042" s="284"/>
    </row>
    <row r="62043" spans="15:16" x14ac:dyDescent="0.2">
      <c r="O62043" s="284"/>
      <c r="P62043" s="284"/>
    </row>
    <row r="62044" spans="15:16" x14ac:dyDescent="0.2">
      <c r="O62044" s="284"/>
      <c r="P62044" s="284"/>
    </row>
    <row r="62045" spans="15:16" x14ac:dyDescent="0.2">
      <c r="O62045" s="284"/>
      <c r="P62045" s="284"/>
    </row>
    <row r="62046" spans="15:16" x14ac:dyDescent="0.2">
      <c r="O62046" s="284"/>
      <c r="P62046" s="284"/>
    </row>
    <row r="62047" spans="15:16" x14ac:dyDescent="0.2">
      <c r="O62047" s="284"/>
      <c r="P62047" s="284"/>
    </row>
    <row r="62048" spans="15:16" x14ac:dyDescent="0.2">
      <c r="O62048" s="284"/>
      <c r="P62048" s="284"/>
    </row>
    <row r="62049" spans="15:16" x14ac:dyDescent="0.2">
      <c r="O62049" s="284"/>
      <c r="P62049" s="284"/>
    </row>
    <row r="62050" spans="15:16" x14ac:dyDescent="0.2">
      <c r="O62050" s="284"/>
      <c r="P62050" s="284"/>
    </row>
    <row r="62051" spans="15:16" x14ac:dyDescent="0.2">
      <c r="O62051" s="284"/>
      <c r="P62051" s="284"/>
    </row>
    <row r="62052" spans="15:16" x14ac:dyDescent="0.2">
      <c r="O62052" s="284"/>
      <c r="P62052" s="284"/>
    </row>
    <row r="62053" spans="15:16" x14ac:dyDescent="0.2">
      <c r="O62053" s="284"/>
      <c r="P62053" s="284"/>
    </row>
    <row r="62054" spans="15:16" x14ac:dyDescent="0.2">
      <c r="O62054" s="284"/>
      <c r="P62054" s="284"/>
    </row>
    <row r="62055" spans="15:16" x14ac:dyDescent="0.2">
      <c r="O62055" s="284"/>
      <c r="P62055" s="284"/>
    </row>
    <row r="62056" spans="15:16" x14ac:dyDescent="0.2">
      <c r="O62056" s="284"/>
      <c r="P62056" s="284"/>
    </row>
    <row r="62057" spans="15:16" x14ac:dyDescent="0.2">
      <c r="O62057" s="284"/>
      <c r="P62057" s="284"/>
    </row>
    <row r="62058" spans="15:16" x14ac:dyDescent="0.2">
      <c r="O62058" s="284"/>
      <c r="P62058" s="284"/>
    </row>
    <row r="62059" spans="15:16" x14ac:dyDescent="0.2">
      <c r="O62059" s="284"/>
      <c r="P62059" s="284"/>
    </row>
    <row r="62060" spans="15:16" x14ac:dyDescent="0.2">
      <c r="O62060" s="284"/>
      <c r="P62060" s="284"/>
    </row>
    <row r="62061" spans="15:16" x14ac:dyDescent="0.2">
      <c r="O62061" s="284"/>
      <c r="P62061" s="284"/>
    </row>
    <row r="62062" spans="15:16" x14ac:dyDescent="0.2">
      <c r="O62062" s="284"/>
      <c r="P62062" s="284"/>
    </row>
    <row r="62063" spans="15:16" x14ac:dyDescent="0.2">
      <c r="O62063" s="284"/>
      <c r="P62063" s="284"/>
    </row>
    <row r="62064" spans="15:16" x14ac:dyDescent="0.2">
      <c r="O62064" s="284"/>
      <c r="P62064" s="284"/>
    </row>
    <row r="62065" spans="15:16" x14ac:dyDescent="0.2">
      <c r="O62065" s="284"/>
      <c r="P62065" s="284"/>
    </row>
    <row r="62066" spans="15:16" x14ac:dyDescent="0.2">
      <c r="O62066" s="284"/>
      <c r="P62066" s="284"/>
    </row>
    <row r="62067" spans="15:16" x14ac:dyDescent="0.2">
      <c r="O62067" s="284"/>
      <c r="P62067" s="284"/>
    </row>
    <row r="62068" spans="15:16" x14ac:dyDescent="0.2">
      <c r="O62068" s="284"/>
      <c r="P62068" s="284"/>
    </row>
    <row r="62069" spans="15:16" x14ac:dyDescent="0.2">
      <c r="O62069" s="284"/>
      <c r="P62069" s="284"/>
    </row>
    <row r="62070" spans="15:16" x14ac:dyDescent="0.2">
      <c r="O62070" s="284"/>
      <c r="P62070" s="284"/>
    </row>
    <row r="62071" spans="15:16" x14ac:dyDescent="0.2">
      <c r="O62071" s="284"/>
      <c r="P62071" s="284"/>
    </row>
    <row r="62072" spans="15:16" x14ac:dyDescent="0.2">
      <c r="O62072" s="284"/>
      <c r="P62072" s="284"/>
    </row>
    <row r="62073" spans="15:16" x14ac:dyDescent="0.2">
      <c r="O62073" s="284"/>
      <c r="P62073" s="284"/>
    </row>
    <row r="62074" spans="15:16" x14ac:dyDescent="0.2">
      <c r="O62074" s="284"/>
      <c r="P62074" s="284"/>
    </row>
    <row r="62075" spans="15:16" x14ac:dyDescent="0.2">
      <c r="O62075" s="284"/>
      <c r="P62075" s="284"/>
    </row>
    <row r="62076" spans="15:16" x14ac:dyDescent="0.2">
      <c r="O62076" s="284"/>
      <c r="P62076" s="284"/>
    </row>
    <row r="62077" spans="15:16" x14ac:dyDescent="0.2">
      <c r="O62077" s="284"/>
      <c r="P62077" s="284"/>
    </row>
    <row r="62078" spans="15:16" x14ac:dyDescent="0.2">
      <c r="O62078" s="284"/>
      <c r="P62078" s="284"/>
    </row>
    <row r="62079" spans="15:16" x14ac:dyDescent="0.2">
      <c r="O62079" s="284"/>
      <c r="P62079" s="284"/>
    </row>
    <row r="62080" spans="15:16" x14ac:dyDescent="0.2">
      <c r="O62080" s="284"/>
      <c r="P62080" s="284"/>
    </row>
    <row r="62081" spans="15:16" x14ac:dyDescent="0.2">
      <c r="O62081" s="284"/>
      <c r="P62081" s="284"/>
    </row>
    <row r="62082" spans="15:16" x14ac:dyDescent="0.2">
      <c r="O62082" s="284"/>
      <c r="P62082" s="284"/>
    </row>
    <row r="62083" spans="15:16" x14ac:dyDescent="0.2">
      <c r="O62083" s="284"/>
      <c r="P62083" s="284"/>
    </row>
    <row r="62084" spans="15:16" x14ac:dyDescent="0.2">
      <c r="O62084" s="284"/>
      <c r="P62084" s="284"/>
    </row>
    <row r="62085" spans="15:16" x14ac:dyDescent="0.2">
      <c r="O62085" s="284"/>
      <c r="P62085" s="284"/>
    </row>
    <row r="62086" spans="15:16" x14ac:dyDescent="0.2">
      <c r="O62086" s="284"/>
      <c r="P62086" s="284"/>
    </row>
    <row r="62087" spans="15:16" x14ac:dyDescent="0.2">
      <c r="O62087" s="284"/>
      <c r="P62087" s="284"/>
    </row>
    <row r="62088" spans="15:16" x14ac:dyDescent="0.2">
      <c r="O62088" s="284"/>
      <c r="P62088" s="284"/>
    </row>
    <row r="62089" spans="15:16" x14ac:dyDescent="0.2">
      <c r="O62089" s="284"/>
      <c r="P62089" s="284"/>
    </row>
    <row r="62090" spans="15:16" x14ac:dyDescent="0.2">
      <c r="O62090" s="284"/>
      <c r="P62090" s="284"/>
    </row>
    <row r="62091" spans="15:16" x14ac:dyDescent="0.2">
      <c r="O62091" s="284"/>
      <c r="P62091" s="284"/>
    </row>
    <row r="62092" spans="15:16" x14ac:dyDescent="0.2">
      <c r="O62092" s="284"/>
      <c r="P62092" s="284"/>
    </row>
    <row r="62093" spans="15:16" x14ac:dyDescent="0.2">
      <c r="O62093" s="284"/>
      <c r="P62093" s="284"/>
    </row>
    <row r="62094" spans="15:16" x14ac:dyDescent="0.2">
      <c r="O62094" s="284"/>
      <c r="P62094" s="284"/>
    </row>
    <row r="62095" spans="15:16" x14ac:dyDescent="0.2">
      <c r="O62095" s="284"/>
      <c r="P62095" s="284"/>
    </row>
    <row r="62096" spans="15:16" x14ac:dyDescent="0.2">
      <c r="O62096" s="284"/>
      <c r="P62096" s="284"/>
    </row>
    <row r="62097" spans="15:16" x14ac:dyDescent="0.2">
      <c r="O62097" s="284"/>
      <c r="P62097" s="284"/>
    </row>
    <row r="62098" spans="15:16" x14ac:dyDescent="0.2">
      <c r="O62098" s="284"/>
      <c r="P62098" s="284"/>
    </row>
    <row r="62099" spans="15:16" x14ac:dyDescent="0.2">
      <c r="O62099" s="284"/>
      <c r="P62099" s="284"/>
    </row>
    <row r="62100" spans="15:16" x14ac:dyDescent="0.2">
      <c r="O62100" s="284"/>
      <c r="P62100" s="284"/>
    </row>
    <row r="62101" spans="15:16" x14ac:dyDescent="0.2">
      <c r="O62101" s="284"/>
      <c r="P62101" s="284"/>
    </row>
    <row r="62102" spans="15:16" x14ac:dyDescent="0.2">
      <c r="O62102" s="284"/>
      <c r="P62102" s="284"/>
    </row>
    <row r="62103" spans="15:16" x14ac:dyDescent="0.2">
      <c r="O62103" s="284"/>
      <c r="P62103" s="284"/>
    </row>
    <row r="62104" spans="15:16" x14ac:dyDescent="0.2">
      <c r="O62104" s="284"/>
      <c r="P62104" s="284"/>
    </row>
    <row r="62105" spans="15:16" x14ac:dyDescent="0.2">
      <c r="O62105" s="284"/>
      <c r="P62105" s="284"/>
    </row>
    <row r="62106" spans="15:16" x14ac:dyDescent="0.2">
      <c r="O62106" s="284"/>
      <c r="P62106" s="284"/>
    </row>
    <row r="62107" spans="15:16" x14ac:dyDescent="0.2">
      <c r="O62107" s="284"/>
      <c r="P62107" s="284"/>
    </row>
    <row r="62108" spans="15:16" x14ac:dyDescent="0.2">
      <c r="O62108" s="284"/>
      <c r="P62108" s="284"/>
    </row>
    <row r="62109" spans="15:16" x14ac:dyDescent="0.2">
      <c r="O62109" s="284"/>
      <c r="P62109" s="284"/>
    </row>
    <row r="62110" spans="15:16" x14ac:dyDescent="0.2">
      <c r="O62110" s="284"/>
      <c r="P62110" s="284"/>
    </row>
    <row r="62111" spans="15:16" x14ac:dyDescent="0.2">
      <c r="O62111" s="284"/>
      <c r="P62111" s="284"/>
    </row>
    <row r="62112" spans="15:16" x14ac:dyDescent="0.2">
      <c r="O62112" s="284"/>
      <c r="P62112" s="284"/>
    </row>
    <row r="62113" spans="15:16" x14ac:dyDescent="0.2">
      <c r="O62113" s="284"/>
      <c r="P62113" s="284"/>
    </row>
    <row r="62114" spans="15:16" x14ac:dyDescent="0.2">
      <c r="O62114" s="284"/>
      <c r="P62114" s="284"/>
    </row>
    <row r="62115" spans="15:16" x14ac:dyDescent="0.2">
      <c r="O62115" s="284"/>
      <c r="P62115" s="284"/>
    </row>
    <row r="62116" spans="15:16" x14ac:dyDescent="0.2">
      <c r="O62116" s="284"/>
      <c r="P62116" s="284"/>
    </row>
    <row r="62117" spans="15:16" x14ac:dyDescent="0.2">
      <c r="O62117" s="284"/>
      <c r="P62117" s="284"/>
    </row>
    <row r="62118" spans="15:16" x14ac:dyDescent="0.2">
      <c r="O62118" s="284"/>
      <c r="P62118" s="284"/>
    </row>
    <row r="62119" spans="15:16" x14ac:dyDescent="0.2">
      <c r="O62119" s="284"/>
      <c r="P62119" s="284"/>
    </row>
    <row r="62120" spans="15:16" x14ac:dyDescent="0.2">
      <c r="O62120" s="284"/>
      <c r="P62120" s="284"/>
    </row>
    <row r="62121" spans="15:16" x14ac:dyDescent="0.2">
      <c r="O62121" s="284"/>
      <c r="P62121" s="284"/>
    </row>
    <row r="62122" spans="15:16" x14ac:dyDescent="0.2">
      <c r="O62122" s="284"/>
      <c r="P62122" s="284"/>
    </row>
    <row r="62123" spans="15:16" x14ac:dyDescent="0.2">
      <c r="O62123" s="284"/>
      <c r="P62123" s="284"/>
    </row>
    <row r="62124" spans="15:16" x14ac:dyDescent="0.2">
      <c r="O62124" s="284"/>
      <c r="P62124" s="284"/>
    </row>
    <row r="62125" spans="15:16" x14ac:dyDescent="0.2">
      <c r="O62125" s="284"/>
      <c r="P62125" s="284"/>
    </row>
    <row r="62126" spans="15:16" x14ac:dyDescent="0.2">
      <c r="O62126" s="284"/>
      <c r="P62126" s="284"/>
    </row>
    <row r="62127" spans="15:16" x14ac:dyDescent="0.2">
      <c r="O62127" s="284"/>
      <c r="P62127" s="284"/>
    </row>
    <row r="62128" spans="15:16" x14ac:dyDescent="0.2">
      <c r="O62128" s="284"/>
      <c r="P62128" s="284"/>
    </row>
    <row r="62129" spans="15:16" x14ac:dyDescent="0.2">
      <c r="O62129" s="284"/>
      <c r="P62129" s="284"/>
    </row>
    <row r="62130" spans="15:16" x14ac:dyDescent="0.2">
      <c r="O62130" s="284"/>
      <c r="P62130" s="284"/>
    </row>
    <row r="62131" spans="15:16" x14ac:dyDescent="0.2">
      <c r="O62131" s="284"/>
      <c r="P62131" s="284"/>
    </row>
    <row r="62132" spans="15:16" x14ac:dyDescent="0.2">
      <c r="O62132" s="284"/>
      <c r="P62132" s="284"/>
    </row>
    <row r="62133" spans="15:16" x14ac:dyDescent="0.2">
      <c r="O62133" s="284"/>
      <c r="P62133" s="284"/>
    </row>
    <row r="62134" spans="15:16" x14ac:dyDescent="0.2">
      <c r="O62134" s="284"/>
      <c r="P62134" s="284"/>
    </row>
    <row r="62135" spans="15:16" x14ac:dyDescent="0.2">
      <c r="O62135" s="284"/>
      <c r="P62135" s="284"/>
    </row>
    <row r="62136" spans="15:16" x14ac:dyDescent="0.2">
      <c r="O62136" s="284"/>
      <c r="P62136" s="284"/>
    </row>
    <row r="62137" spans="15:16" x14ac:dyDescent="0.2">
      <c r="O62137" s="284"/>
      <c r="P62137" s="284"/>
    </row>
    <row r="62138" spans="15:16" x14ac:dyDescent="0.2">
      <c r="O62138" s="284"/>
      <c r="P62138" s="284"/>
    </row>
    <row r="62139" spans="15:16" x14ac:dyDescent="0.2">
      <c r="O62139" s="284"/>
      <c r="P62139" s="284"/>
    </row>
    <row r="62140" spans="15:16" x14ac:dyDescent="0.2">
      <c r="O62140" s="284"/>
      <c r="P62140" s="284"/>
    </row>
    <row r="62141" spans="15:16" x14ac:dyDescent="0.2">
      <c r="O62141" s="284"/>
      <c r="P62141" s="284"/>
    </row>
    <row r="62142" spans="15:16" x14ac:dyDescent="0.2">
      <c r="O62142" s="284"/>
      <c r="P62142" s="284"/>
    </row>
    <row r="62143" spans="15:16" x14ac:dyDescent="0.2">
      <c r="O62143" s="284"/>
      <c r="P62143" s="284"/>
    </row>
    <row r="62144" spans="15:16" x14ac:dyDescent="0.2">
      <c r="O62144" s="284"/>
      <c r="P62144" s="284"/>
    </row>
    <row r="62145" spans="15:16" x14ac:dyDescent="0.2">
      <c r="O62145" s="284"/>
      <c r="P62145" s="284"/>
    </row>
    <row r="62146" spans="15:16" x14ac:dyDescent="0.2">
      <c r="O62146" s="284"/>
      <c r="P62146" s="284"/>
    </row>
    <row r="62147" spans="15:16" x14ac:dyDescent="0.2">
      <c r="O62147" s="284"/>
      <c r="P62147" s="284"/>
    </row>
    <row r="62148" spans="15:16" x14ac:dyDescent="0.2">
      <c r="O62148" s="284"/>
      <c r="P62148" s="284"/>
    </row>
    <row r="62149" spans="15:16" x14ac:dyDescent="0.2">
      <c r="O62149" s="284"/>
      <c r="P62149" s="284"/>
    </row>
    <row r="62150" spans="15:16" x14ac:dyDescent="0.2">
      <c r="O62150" s="284"/>
      <c r="P62150" s="284"/>
    </row>
    <row r="62151" spans="15:16" x14ac:dyDescent="0.2">
      <c r="O62151" s="284"/>
      <c r="P62151" s="284"/>
    </row>
    <row r="62152" spans="15:16" x14ac:dyDescent="0.2">
      <c r="O62152" s="284"/>
      <c r="P62152" s="284"/>
    </row>
    <row r="62153" spans="15:16" x14ac:dyDescent="0.2">
      <c r="O62153" s="284"/>
      <c r="P62153" s="284"/>
    </row>
    <row r="62154" spans="15:16" x14ac:dyDescent="0.2">
      <c r="O62154" s="284"/>
      <c r="P62154" s="284"/>
    </row>
    <row r="62155" spans="15:16" x14ac:dyDescent="0.2">
      <c r="O62155" s="284"/>
      <c r="P62155" s="284"/>
    </row>
    <row r="62156" spans="15:16" x14ac:dyDescent="0.2">
      <c r="O62156" s="284"/>
      <c r="P62156" s="284"/>
    </row>
    <row r="62157" spans="15:16" x14ac:dyDescent="0.2">
      <c r="O62157" s="284"/>
      <c r="P62157" s="284"/>
    </row>
    <row r="62158" spans="15:16" x14ac:dyDescent="0.2">
      <c r="O62158" s="284"/>
      <c r="P62158" s="284"/>
    </row>
    <row r="62159" spans="15:16" x14ac:dyDescent="0.2">
      <c r="O62159" s="284"/>
      <c r="P62159" s="284"/>
    </row>
    <row r="62160" spans="15:16" x14ac:dyDescent="0.2">
      <c r="O62160" s="284"/>
      <c r="P62160" s="284"/>
    </row>
    <row r="62161" spans="15:16" x14ac:dyDescent="0.2">
      <c r="O62161" s="284"/>
      <c r="P62161" s="284"/>
    </row>
    <row r="62162" spans="15:16" x14ac:dyDescent="0.2">
      <c r="O62162" s="284"/>
      <c r="P62162" s="284"/>
    </row>
    <row r="62163" spans="15:16" x14ac:dyDescent="0.2">
      <c r="O62163" s="284"/>
      <c r="P62163" s="284"/>
    </row>
    <row r="62164" spans="15:16" x14ac:dyDescent="0.2">
      <c r="O62164" s="284"/>
      <c r="P62164" s="284"/>
    </row>
    <row r="62165" spans="15:16" x14ac:dyDescent="0.2">
      <c r="O62165" s="284"/>
      <c r="P62165" s="284"/>
    </row>
    <row r="62166" spans="15:16" x14ac:dyDescent="0.2">
      <c r="O62166" s="284"/>
      <c r="P62166" s="284"/>
    </row>
    <row r="62167" spans="15:16" x14ac:dyDescent="0.2">
      <c r="O62167" s="284"/>
      <c r="P62167" s="284"/>
    </row>
    <row r="62168" spans="15:16" x14ac:dyDescent="0.2">
      <c r="O62168" s="284"/>
      <c r="P62168" s="284"/>
    </row>
    <row r="62169" spans="15:16" x14ac:dyDescent="0.2">
      <c r="O62169" s="284"/>
      <c r="P62169" s="284"/>
    </row>
    <row r="62170" spans="15:16" x14ac:dyDescent="0.2">
      <c r="O62170" s="284"/>
      <c r="P62170" s="284"/>
    </row>
    <row r="62171" spans="15:16" x14ac:dyDescent="0.2">
      <c r="O62171" s="284"/>
      <c r="P62171" s="284"/>
    </row>
    <row r="62172" spans="15:16" x14ac:dyDescent="0.2">
      <c r="O62172" s="284"/>
      <c r="P62172" s="284"/>
    </row>
    <row r="62173" spans="15:16" x14ac:dyDescent="0.2">
      <c r="O62173" s="284"/>
      <c r="P62173" s="284"/>
    </row>
    <row r="62174" spans="15:16" x14ac:dyDescent="0.2">
      <c r="O62174" s="284"/>
      <c r="P62174" s="284"/>
    </row>
    <row r="62175" spans="15:16" x14ac:dyDescent="0.2">
      <c r="O62175" s="284"/>
      <c r="P62175" s="284"/>
    </row>
    <row r="62176" spans="15:16" x14ac:dyDescent="0.2">
      <c r="O62176" s="284"/>
      <c r="P62176" s="284"/>
    </row>
    <row r="62177" spans="15:16" x14ac:dyDescent="0.2">
      <c r="O62177" s="284"/>
      <c r="P62177" s="284"/>
    </row>
    <row r="62178" spans="15:16" x14ac:dyDescent="0.2">
      <c r="O62178" s="284"/>
      <c r="P62178" s="284"/>
    </row>
    <row r="62179" spans="15:16" x14ac:dyDescent="0.2">
      <c r="O62179" s="284"/>
      <c r="P62179" s="284"/>
    </row>
    <row r="62180" spans="15:16" x14ac:dyDescent="0.2">
      <c r="O62180" s="284"/>
      <c r="P62180" s="284"/>
    </row>
    <row r="62181" spans="15:16" x14ac:dyDescent="0.2">
      <c r="O62181" s="284"/>
      <c r="P62181" s="284"/>
    </row>
    <row r="62182" spans="15:16" x14ac:dyDescent="0.2">
      <c r="O62182" s="284"/>
      <c r="P62182" s="284"/>
    </row>
    <row r="62183" spans="15:16" x14ac:dyDescent="0.2">
      <c r="O62183" s="284"/>
      <c r="P62183" s="284"/>
    </row>
    <row r="62184" spans="15:16" x14ac:dyDescent="0.2">
      <c r="O62184" s="284"/>
      <c r="P62184" s="284"/>
    </row>
    <row r="62185" spans="15:16" x14ac:dyDescent="0.2">
      <c r="O62185" s="284"/>
      <c r="P62185" s="284"/>
    </row>
    <row r="62186" spans="15:16" x14ac:dyDescent="0.2">
      <c r="O62186" s="284"/>
      <c r="P62186" s="284"/>
    </row>
    <row r="62187" spans="15:16" x14ac:dyDescent="0.2">
      <c r="O62187" s="284"/>
      <c r="P62187" s="284"/>
    </row>
    <row r="62188" spans="15:16" x14ac:dyDescent="0.2">
      <c r="O62188" s="284"/>
      <c r="P62188" s="284"/>
    </row>
    <row r="62189" spans="15:16" x14ac:dyDescent="0.2">
      <c r="O62189" s="284"/>
      <c r="P62189" s="284"/>
    </row>
    <row r="62190" spans="15:16" x14ac:dyDescent="0.2">
      <c r="O62190" s="284"/>
      <c r="P62190" s="284"/>
    </row>
    <row r="62191" spans="15:16" x14ac:dyDescent="0.2">
      <c r="O62191" s="284"/>
      <c r="P62191" s="284"/>
    </row>
    <row r="62192" spans="15:16" x14ac:dyDescent="0.2">
      <c r="O62192" s="284"/>
      <c r="P62192" s="284"/>
    </row>
    <row r="62193" spans="15:16" x14ac:dyDescent="0.2">
      <c r="O62193" s="284"/>
      <c r="P62193" s="284"/>
    </row>
    <row r="62194" spans="15:16" x14ac:dyDescent="0.2">
      <c r="O62194" s="284"/>
      <c r="P62194" s="284"/>
    </row>
    <row r="62195" spans="15:16" x14ac:dyDescent="0.2">
      <c r="O62195" s="284"/>
      <c r="P62195" s="284"/>
    </row>
    <row r="62196" spans="15:16" x14ac:dyDescent="0.2">
      <c r="O62196" s="284"/>
      <c r="P62196" s="284"/>
    </row>
    <row r="62197" spans="15:16" x14ac:dyDescent="0.2">
      <c r="O62197" s="284"/>
      <c r="P62197" s="284"/>
    </row>
    <row r="62198" spans="15:16" x14ac:dyDescent="0.2">
      <c r="O62198" s="284"/>
      <c r="P62198" s="284"/>
    </row>
    <row r="62199" spans="15:16" x14ac:dyDescent="0.2">
      <c r="O62199" s="284"/>
      <c r="P62199" s="284"/>
    </row>
    <row r="62200" spans="15:16" x14ac:dyDescent="0.2">
      <c r="O62200" s="284"/>
      <c r="P62200" s="284"/>
    </row>
    <row r="62201" spans="15:16" x14ac:dyDescent="0.2">
      <c r="O62201" s="284"/>
      <c r="P62201" s="284"/>
    </row>
    <row r="62202" spans="15:16" x14ac:dyDescent="0.2">
      <c r="O62202" s="284"/>
      <c r="P62202" s="284"/>
    </row>
    <row r="62203" spans="15:16" x14ac:dyDescent="0.2">
      <c r="O62203" s="284"/>
      <c r="P62203" s="284"/>
    </row>
    <row r="62204" spans="15:16" x14ac:dyDescent="0.2">
      <c r="O62204" s="284"/>
      <c r="P62204" s="284"/>
    </row>
    <row r="62205" spans="15:16" x14ac:dyDescent="0.2">
      <c r="O62205" s="284"/>
      <c r="P62205" s="284"/>
    </row>
    <row r="62206" spans="15:16" x14ac:dyDescent="0.2">
      <c r="O62206" s="284"/>
      <c r="P62206" s="284"/>
    </row>
    <row r="62207" spans="15:16" x14ac:dyDescent="0.2">
      <c r="O62207" s="284"/>
      <c r="P62207" s="284"/>
    </row>
    <row r="62208" spans="15:16" x14ac:dyDescent="0.2">
      <c r="O62208" s="284"/>
      <c r="P62208" s="284"/>
    </row>
    <row r="62209" spans="15:16" x14ac:dyDescent="0.2">
      <c r="O62209" s="284"/>
      <c r="P62209" s="284"/>
    </row>
    <row r="62210" spans="15:16" x14ac:dyDescent="0.2">
      <c r="O62210" s="284"/>
      <c r="P62210" s="284"/>
    </row>
    <row r="62211" spans="15:16" x14ac:dyDescent="0.2">
      <c r="O62211" s="284"/>
      <c r="P62211" s="284"/>
    </row>
    <row r="62212" spans="15:16" x14ac:dyDescent="0.2">
      <c r="O62212" s="284"/>
      <c r="P62212" s="284"/>
    </row>
    <row r="62213" spans="15:16" x14ac:dyDescent="0.2">
      <c r="O62213" s="284"/>
      <c r="P62213" s="284"/>
    </row>
    <row r="62214" spans="15:16" x14ac:dyDescent="0.2">
      <c r="O62214" s="284"/>
      <c r="P62214" s="284"/>
    </row>
    <row r="62215" spans="15:16" x14ac:dyDescent="0.2">
      <c r="O62215" s="284"/>
      <c r="P62215" s="284"/>
    </row>
    <row r="62216" spans="15:16" x14ac:dyDescent="0.2">
      <c r="O62216" s="284"/>
      <c r="P62216" s="284"/>
    </row>
    <row r="62217" spans="15:16" x14ac:dyDescent="0.2">
      <c r="O62217" s="284"/>
      <c r="P62217" s="284"/>
    </row>
    <row r="62218" spans="15:16" x14ac:dyDescent="0.2">
      <c r="O62218" s="284"/>
      <c r="P62218" s="284"/>
    </row>
    <row r="62219" spans="15:16" x14ac:dyDescent="0.2">
      <c r="O62219" s="284"/>
      <c r="P62219" s="284"/>
    </row>
    <row r="62220" spans="15:16" x14ac:dyDescent="0.2">
      <c r="O62220" s="284"/>
      <c r="P62220" s="284"/>
    </row>
    <row r="62221" spans="15:16" x14ac:dyDescent="0.2">
      <c r="O62221" s="284"/>
      <c r="P62221" s="284"/>
    </row>
    <row r="62222" spans="15:16" x14ac:dyDescent="0.2">
      <c r="O62222" s="284"/>
      <c r="P62222" s="284"/>
    </row>
    <row r="62223" spans="15:16" x14ac:dyDescent="0.2">
      <c r="O62223" s="284"/>
      <c r="P62223" s="284"/>
    </row>
    <row r="62224" spans="15:16" x14ac:dyDescent="0.2">
      <c r="O62224" s="284"/>
      <c r="P62224" s="284"/>
    </row>
    <row r="62225" spans="15:16" x14ac:dyDescent="0.2">
      <c r="O62225" s="284"/>
      <c r="P62225" s="284"/>
    </row>
    <row r="62226" spans="15:16" x14ac:dyDescent="0.2">
      <c r="O62226" s="284"/>
      <c r="P62226" s="284"/>
    </row>
    <row r="62227" spans="15:16" x14ac:dyDescent="0.2">
      <c r="O62227" s="284"/>
      <c r="P62227" s="284"/>
    </row>
    <row r="62228" spans="15:16" x14ac:dyDescent="0.2">
      <c r="O62228" s="284"/>
      <c r="P62228" s="284"/>
    </row>
    <row r="62229" spans="15:16" x14ac:dyDescent="0.2">
      <c r="O62229" s="284"/>
      <c r="P62229" s="284"/>
    </row>
    <row r="62230" spans="15:16" x14ac:dyDescent="0.2">
      <c r="O62230" s="284"/>
      <c r="P62230" s="284"/>
    </row>
    <row r="62231" spans="15:16" x14ac:dyDescent="0.2">
      <c r="O62231" s="284"/>
      <c r="P62231" s="284"/>
    </row>
    <row r="62232" spans="15:16" x14ac:dyDescent="0.2">
      <c r="O62232" s="284"/>
      <c r="P62232" s="284"/>
    </row>
    <row r="62233" spans="15:16" x14ac:dyDescent="0.2">
      <c r="O62233" s="284"/>
      <c r="P62233" s="284"/>
    </row>
    <row r="62234" spans="15:16" x14ac:dyDescent="0.2">
      <c r="O62234" s="284"/>
      <c r="P62234" s="284"/>
    </row>
    <row r="62235" spans="15:16" x14ac:dyDescent="0.2">
      <c r="O62235" s="284"/>
      <c r="P62235" s="284"/>
    </row>
    <row r="62236" spans="15:16" x14ac:dyDescent="0.2">
      <c r="O62236" s="284"/>
      <c r="P62236" s="284"/>
    </row>
    <row r="62237" spans="15:16" x14ac:dyDescent="0.2">
      <c r="O62237" s="284"/>
      <c r="P62237" s="284"/>
    </row>
    <row r="62238" spans="15:16" x14ac:dyDescent="0.2">
      <c r="O62238" s="284"/>
      <c r="P62238" s="284"/>
    </row>
    <row r="62239" spans="15:16" x14ac:dyDescent="0.2">
      <c r="O62239" s="284"/>
      <c r="P62239" s="284"/>
    </row>
    <row r="62240" spans="15:16" x14ac:dyDescent="0.2">
      <c r="O62240" s="284"/>
      <c r="P62240" s="284"/>
    </row>
    <row r="62241" spans="15:16" x14ac:dyDescent="0.2">
      <c r="O62241" s="284"/>
      <c r="P62241" s="284"/>
    </row>
    <row r="62242" spans="15:16" x14ac:dyDescent="0.2">
      <c r="O62242" s="284"/>
      <c r="P62242" s="284"/>
    </row>
    <row r="62243" spans="15:16" x14ac:dyDescent="0.2">
      <c r="O62243" s="284"/>
      <c r="P62243" s="284"/>
    </row>
    <row r="62244" spans="15:16" x14ac:dyDescent="0.2">
      <c r="O62244" s="284"/>
      <c r="P62244" s="284"/>
    </row>
    <row r="62245" spans="15:16" x14ac:dyDescent="0.2">
      <c r="O62245" s="284"/>
      <c r="P62245" s="284"/>
    </row>
    <row r="62246" spans="15:16" x14ac:dyDescent="0.2">
      <c r="O62246" s="284"/>
      <c r="P62246" s="284"/>
    </row>
    <row r="62247" spans="15:16" x14ac:dyDescent="0.2">
      <c r="O62247" s="284"/>
      <c r="P62247" s="284"/>
    </row>
    <row r="62248" spans="15:16" x14ac:dyDescent="0.2">
      <c r="O62248" s="284"/>
      <c r="P62248" s="284"/>
    </row>
    <row r="62249" spans="15:16" x14ac:dyDescent="0.2">
      <c r="O62249" s="284"/>
      <c r="P62249" s="284"/>
    </row>
    <row r="62250" spans="15:16" x14ac:dyDescent="0.2">
      <c r="O62250" s="284"/>
      <c r="P62250" s="284"/>
    </row>
    <row r="62251" spans="15:16" x14ac:dyDescent="0.2">
      <c r="O62251" s="284"/>
      <c r="P62251" s="284"/>
    </row>
    <row r="62252" spans="15:16" x14ac:dyDescent="0.2">
      <c r="O62252" s="284"/>
      <c r="P62252" s="284"/>
    </row>
    <row r="62253" spans="15:16" x14ac:dyDescent="0.2">
      <c r="O62253" s="284"/>
      <c r="P62253" s="284"/>
    </row>
    <row r="62254" spans="15:16" x14ac:dyDescent="0.2">
      <c r="O62254" s="284"/>
      <c r="P62254" s="284"/>
    </row>
    <row r="62255" spans="15:16" x14ac:dyDescent="0.2">
      <c r="O62255" s="284"/>
      <c r="P62255" s="284"/>
    </row>
    <row r="62256" spans="15:16" x14ac:dyDescent="0.2">
      <c r="O62256" s="284"/>
      <c r="P62256" s="284"/>
    </row>
    <row r="62257" spans="15:16" x14ac:dyDescent="0.2">
      <c r="O62257" s="284"/>
      <c r="P62257" s="284"/>
    </row>
    <row r="62258" spans="15:16" x14ac:dyDescent="0.2">
      <c r="O62258" s="284"/>
      <c r="P62258" s="284"/>
    </row>
    <row r="62259" spans="15:16" x14ac:dyDescent="0.2">
      <c r="O62259" s="284"/>
      <c r="P62259" s="284"/>
    </row>
    <row r="62260" spans="15:16" x14ac:dyDescent="0.2">
      <c r="O62260" s="284"/>
      <c r="P62260" s="284"/>
    </row>
    <row r="62261" spans="15:16" x14ac:dyDescent="0.2">
      <c r="O62261" s="284"/>
      <c r="P62261" s="284"/>
    </row>
    <row r="62262" spans="15:16" x14ac:dyDescent="0.2">
      <c r="O62262" s="284"/>
      <c r="P62262" s="284"/>
    </row>
    <row r="62263" spans="15:16" x14ac:dyDescent="0.2">
      <c r="O62263" s="284"/>
      <c r="P62263" s="284"/>
    </row>
    <row r="62264" spans="15:16" x14ac:dyDescent="0.2">
      <c r="O62264" s="284"/>
      <c r="P62264" s="284"/>
    </row>
    <row r="62265" spans="15:16" x14ac:dyDescent="0.2">
      <c r="O62265" s="284"/>
      <c r="P62265" s="284"/>
    </row>
    <row r="62266" spans="15:16" x14ac:dyDescent="0.2">
      <c r="O62266" s="284"/>
      <c r="P62266" s="284"/>
    </row>
    <row r="62267" spans="15:16" x14ac:dyDescent="0.2">
      <c r="O62267" s="284"/>
      <c r="P62267" s="284"/>
    </row>
    <row r="62268" spans="15:16" x14ac:dyDescent="0.2">
      <c r="O62268" s="284"/>
      <c r="P62268" s="284"/>
    </row>
    <row r="62269" spans="15:16" x14ac:dyDescent="0.2">
      <c r="O62269" s="284"/>
      <c r="P62269" s="284"/>
    </row>
    <row r="62270" spans="15:16" x14ac:dyDescent="0.2">
      <c r="O62270" s="284"/>
      <c r="P62270" s="284"/>
    </row>
    <row r="62271" spans="15:16" x14ac:dyDescent="0.2">
      <c r="O62271" s="284"/>
      <c r="P62271" s="284"/>
    </row>
    <row r="62272" spans="15:16" x14ac:dyDescent="0.2">
      <c r="O62272" s="284"/>
      <c r="P62272" s="284"/>
    </row>
    <row r="62273" spans="15:16" x14ac:dyDescent="0.2">
      <c r="O62273" s="284"/>
      <c r="P62273" s="284"/>
    </row>
    <row r="62274" spans="15:16" x14ac:dyDescent="0.2">
      <c r="O62274" s="284"/>
      <c r="P62274" s="284"/>
    </row>
    <row r="62275" spans="15:16" x14ac:dyDescent="0.2">
      <c r="O62275" s="284"/>
      <c r="P62275" s="284"/>
    </row>
    <row r="62276" spans="15:16" x14ac:dyDescent="0.2">
      <c r="O62276" s="284"/>
      <c r="P62276" s="284"/>
    </row>
    <row r="62277" spans="15:16" x14ac:dyDescent="0.2">
      <c r="O62277" s="284"/>
      <c r="P62277" s="284"/>
    </row>
    <row r="62278" spans="15:16" x14ac:dyDescent="0.2">
      <c r="O62278" s="284"/>
      <c r="P62278" s="284"/>
    </row>
    <row r="62279" spans="15:16" x14ac:dyDescent="0.2">
      <c r="O62279" s="284"/>
      <c r="P62279" s="284"/>
    </row>
    <row r="62280" spans="15:16" x14ac:dyDescent="0.2">
      <c r="O62280" s="284"/>
      <c r="P62280" s="284"/>
    </row>
    <row r="62281" spans="15:16" x14ac:dyDescent="0.2">
      <c r="O62281" s="284"/>
      <c r="P62281" s="284"/>
    </row>
    <row r="62282" spans="15:16" x14ac:dyDescent="0.2">
      <c r="O62282" s="284"/>
      <c r="P62282" s="284"/>
    </row>
    <row r="62283" spans="15:16" x14ac:dyDescent="0.2">
      <c r="O62283" s="284"/>
      <c r="P62283" s="284"/>
    </row>
    <row r="62284" spans="15:16" x14ac:dyDescent="0.2">
      <c r="O62284" s="284"/>
      <c r="P62284" s="284"/>
    </row>
    <row r="62285" spans="15:16" x14ac:dyDescent="0.2">
      <c r="O62285" s="284"/>
      <c r="P62285" s="284"/>
    </row>
    <row r="62286" spans="15:16" x14ac:dyDescent="0.2">
      <c r="O62286" s="284"/>
      <c r="P62286" s="284"/>
    </row>
    <row r="62287" spans="15:16" x14ac:dyDescent="0.2">
      <c r="O62287" s="284"/>
      <c r="P62287" s="284"/>
    </row>
    <row r="62288" spans="15:16" x14ac:dyDescent="0.2">
      <c r="O62288" s="284"/>
      <c r="P62288" s="284"/>
    </row>
    <row r="62289" spans="15:16" x14ac:dyDescent="0.2">
      <c r="O62289" s="284"/>
      <c r="P62289" s="284"/>
    </row>
    <row r="62290" spans="15:16" x14ac:dyDescent="0.2">
      <c r="O62290" s="284"/>
      <c r="P62290" s="284"/>
    </row>
    <row r="62291" spans="15:16" x14ac:dyDescent="0.2">
      <c r="O62291" s="284"/>
      <c r="P62291" s="284"/>
    </row>
    <row r="62292" spans="15:16" x14ac:dyDescent="0.2">
      <c r="O62292" s="284"/>
      <c r="P62292" s="284"/>
    </row>
    <row r="62293" spans="15:16" x14ac:dyDescent="0.2">
      <c r="O62293" s="284"/>
      <c r="P62293" s="284"/>
    </row>
    <row r="62294" spans="15:16" x14ac:dyDescent="0.2">
      <c r="O62294" s="284"/>
      <c r="P62294" s="284"/>
    </row>
    <row r="62295" spans="15:16" x14ac:dyDescent="0.2">
      <c r="O62295" s="284"/>
      <c r="P62295" s="284"/>
    </row>
    <row r="62296" spans="15:16" x14ac:dyDescent="0.2">
      <c r="O62296" s="284"/>
      <c r="P62296" s="284"/>
    </row>
    <row r="62297" spans="15:16" x14ac:dyDescent="0.2">
      <c r="O62297" s="284"/>
      <c r="P62297" s="284"/>
    </row>
    <row r="62298" spans="15:16" x14ac:dyDescent="0.2">
      <c r="O62298" s="284"/>
      <c r="P62298" s="284"/>
    </row>
    <row r="62299" spans="15:16" x14ac:dyDescent="0.2">
      <c r="O62299" s="284"/>
      <c r="P62299" s="284"/>
    </row>
    <row r="62300" spans="15:16" x14ac:dyDescent="0.2">
      <c r="O62300" s="284"/>
      <c r="P62300" s="284"/>
    </row>
    <row r="62301" spans="15:16" x14ac:dyDescent="0.2">
      <c r="O62301" s="284"/>
      <c r="P62301" s="284"/>
    </row>
    <row r="62302" spans="15:16" x14ac:dyDescent="0.2">
      <c r="O62302" s="284"/>
      <c r="P62302" s="284"/>
    </row>
    <row r="62303" spans="15:16" x14ac:dyDescent="0.2">
      <c r="O62303" s="284"/>
      <c r="P62303" s="284"/>
    </row>
    <row r="62304" spans="15:16" x14ac:dyDescent="0.2">
      <c r="O62304" s="284"/>
      <c r="P62304" s="284"/>
    </row>
    <row r="62305" spans="15:16" x14ac:dyDescent="0.2">
      <c r="O62305" s="284"/>
      <c r="P62305" s="284"/>
    </row>
    <row r="62306" spans="15:16" x14ac:dyDescent="0.2">
      <c r="O62306" s="284"/>
      <c r="P62306" s="284"/>
    </row>
    <row r="62307" spans="15:16" x14ac:dyDescent="0.2">
      <c r="O62307" s="284"/>
      <c r="P62307" s="284"/>
    </row>
    <row r="62308" spans="15:16" x14ac:dyDescent="0.2">
      <c r="O62308" s="284"/>
      <c r="P62308" s="284"/>
    </row>
    <row r="62309" spans="15:16" x14ac:dyDescent="0.2">
      <c r="O62309" s="284"/>
      <c r="P62309" s="284"/>
    </row>
    <row r="62310" spans="15:16" x14ac:dyDescent="0.2">
      <c r="O62310" s="284"/>
      <c r="P62310" s="284"/>
    </row>
    <row r="62311" spans="15:16" x14ac:dyDescent="0.2">
      <c r="O62311" s="284"/>
      <c r="P62311" s="284"/>
    </row>
    <row r="62312" spans="15:16" x14ac:dyDescent="0.2">
      <c r="O62312" s="284"/>
      <c r="P62312" s="284"/>
    </row>
    <row r="62313" spans="15:16" x14ac:dyDescent="0.2">
      <c r="O62313" s="284"/>
      <c r="P62313" s="284"/>
    </row>
    <row r="62314" spans="15:16" x14ac:dyDescent="0.2">
      <c r="O62314" s="284"/>
      <c r="P62314" s="284"/>
    </row>
    <row r="62315" spans="15:16" x14ac:dyDescent="0.2">
      <c r="O62315" s="284"/>
      <c r="P62315" s="284"/>
    </row>
    <row r="62316" spans="15:16" x14ac:dyDescent="0.2">
      <c r="O62316" s="284"/>
      <c r="P62316" s="284"/>
    </row>
    <row r="62317" spans="15:16" x14ac:dyDescent="0.2">
      <c r="O62317" s="284"/>
      <c r="P62317" s="284"/>
    </row>
    <row r="62318" spans="15:16" x14ac:dyDescent="0.2">
      <c r="O62318" s="284"/>
      <c r="P62318" s="284"/>
    </row>
    <row r="62319" spans="15:16" x14ac:dyDescent="0.2">
      <c r="O62319" s="284"/>
      <c r="P62319" s="284"/>
    </row>
    <row r="62320" spans="15:16" x14ac:dyDescent="0.2">
      <c r="O62320" s="284"/>
      <c r="P62320" s="284"/>
    </row>
    <row r="62321" spans="15:16" x14ac:dyDescent="0.2">
      <c r="O62321" s="284"/>
      <c r="P62321" s="284"/>
    </row>
    <row r="62322" spans="15:16" x14ac:dyDescent="0.2">
      <c r="O62322" s="284"/>
      <c r="P62322" s="284"/>
    </row>
    <row r="62323" spans="15:16" x14ac:dyDescent="0.2">
      <c r="O62323" s="284"/>
      <c r="P62323" s="284"/>
    </row>
    <row r="62324" spans="15:16" x14ac:dyDescent="0.2">
      <c r="O62324" s="284"/>
      <c r="P62324" s="284"/>
    </row>
    <row r="62325" spans="15:16" x14ac:dyDescent="0.2">
      <c r="O62325" s="284"/>
      <c r="P62325" s="284"/>
    </row>
    <row r="62326" spans="15:16" x14ac:dyDescent="0.2">
      <c r="O62326" s="284"/>
      <c r="P62326" s="284"/>
    </row>
    <row r="62327" spans="15:16" x14ac:dyDescent="0.2">
      <c r="O62327" s="284"/>
      <c r="P62327" s="284"/>
    </row>
    <row r="62328" spans="15:16" x14ac:dyDescent="0.2">
      <c r="O62328" s="284"/>
      <c r="P62328" s="284"/>
    </row>
    <row r="62329" spans="15:16" x14ac:dyDescent="0.2">
      <c r="O62329" s="284"/>
      <c r="P62329" s="284"/>
    </row>
    <row r="62330" spans="15:16" x14ac:dyDescent="0.2">
      <c r="O62330" s="284"/>
      <c r="P62330" s="284"/>
    </row>
    <row r="62331" spans="15:16" x14ac:dyDescent="0.2">
      <c r="O62331" s="284"/>
      <c r="P62331" s="284"/>
    </row>
    <row r="62332" spans="15:16" x14ac:dyDescent="0.2">
      <c r="O62332" s="284"/>
      <c r="P62332" s="284"/>
    </row>
    <row r="62333" spans="15:16" x14ac:dyDescent="0.2">
      <c r="O62333" s="284"/>
      <c r="P62333" s="284"/>
    </row>
    <row r="62334" spans="15:16" x14ac:dyDescent="0.2">
      <c r="O62334" s="284"/>
      <c r="P62334" s="284"/>
    </row>
    <row r="62335" spans="15:16" x14ac:dyDescent="0.2">
      <c r="O62335" s="284"/>
      <c r="P62335" s="284"/>
    </row>
    <row r="62336" spans="15:16" x14ac:dyDescent="0.2">
      <c r="O62336" s="284"/>
      <c r="P62336" s="284"/>
    </row>
    <row r="62337" spans="15:16" x14ac:dyDescent="0.2">
      <c r="O62337" s="284"/>
      <c r="P62337" s="284"/>
    </row>
    <row r="62338" spans="15:16" x14ac:dyDescent="0.2">
      <c r="O62338" s="284"/>
      <c r="P62338" s="284"/>
    </row>
    <row r="62339" spans="15:16" x14ac:dyDescent="0.2">
      <c r="O62339" s="284"/>
      <c r="P62339" s="284"/>
    </row>
    <row r="62340" spans="15:16" x14ac:dyDescent="0.2">
      <c r="O62340" s="284"/>
      <c r="P62340" s="284"/>
    </row>
    <row r="62341" spans="15:16" x14ac:dyDescent="0.2">
      <c r="O62341" s="284"/>
      <c r="P62341" s="284"/>
    </row>
    <row r="62342" spans="15:16" x14ac:dyDescent="0.2">
      <c r="O62342" s="284"/>
      <c r="P62342" s="284"/>
    </row>
    <row r="62343" spans="15:16" x14ac:dyDescent="0.2">
      <c r="O62343" s="284"/>
      <c r="P62343" s="284"/>
    </row>
    <row r="62344" spans="15:16" x14ac:dyDescent="0.2">
      <c r="O62344" s="284"/>
      <c r="P62344" s="284"/>
    </row>
    <row r="62345" spans="15:16" x14ac:dyDescent="0.2">
      <c r="O62345" s="284"/>
      <c r="P62345" s="284"/>
    </row>
    <row r="62346" spans="15:16" x14ac:dyDescent="0.2">
      <c r="O62346" s="284"/>
      <c r="P62346" s="284"/>
    </row>
    <row r="62347" spans="15:16" x14ac:dyDescent="0.2">
      <c r="O62347" s="284"/>
      <c r="P62347" s="284"/>
    </row>
    <row r="62348" spans="15:16" x14ac:dyDescent="0.2">
      <c r="O62348" s="284"/>
      <c r="P62348" s="284"/>
    </row>
    <row r="62349" spans="15:16" x14ac:dyDescent="0.2">
      <c r="O62349" s="284"/>
      <c r="P62349" s="284"/>
    </row>
    <row r="62350" spans="15:16" x14ac:dyDescent="0.2">
      <c r="O62350" s="284"/>
      <c r="P62350" s="284"/>
    </row>
    <row r="62351" spans="15:16" x14ac:dyDescent="0.2">
      <c r="O62351" s="284"/>
      <c r="P62351" s="284"/>
    </row>
    <row r="62352" spans="15:16" x14ac:dyDescent="0.2">
      <c r="O62352" s="284"/>
      <c r="P62352" s="284"/>
    </row>
    <row r="62353" spans="15:16" x14ac:dyDescent="0.2">
      <c r="O62353" s="284"/>
      <c r="P62353" s="284"/>
    </row>
    <row r="62354" spans="15:16" x14ac:dyDescent="0.2">
      <c r="O62354" s="284"/>
      <c r="P62354" s="284"/>
    </row>
    <row r="62355" spans="15:16" x14ac:dyDescent="0.2">
      <c r="O62355" s="284"/>
      <c r="P62355" s="284"/>
    </row>
    <row r="62356" spans="15:16" x14ac:dyDescent="0.2">
      <c r="O62356" s="284"/>
      <c r="P62356" s="284"/>
    </row>
    <row r="62357" spans="15:16" x14ac:dyDescent="0.2">
      <c r="O62357" s="284"/>
      <c r="P62357" s="284"/>
    </row>
    <row r="62358" spans="15:16" x14ac:dyDescent="0.2">
      <c r="O62358" s="284"/>
      <c r="P62358" s="284"/>
    </row>
    <row r="62359" spans="15:16" x14ac:dyDescent="0.2">
      <c r="O62359" s="284"/>
      <c r="P62359" s="284"/>
    </row>
    <row r="62360" spans="15:16" x14ac:dyDescent="0.2">
      <c r="O62360" s="284"/>
      <c r="P62360" s="284"/>
    </row>
    <row r="62361" spans="15:16" x14ac:dyDescent="0.2">
      <c r="O62361" s="284"/>
      <c r="P62361" s="284"/>
    </row>
    <row r="62362" spans="15:16" x14ac:dyDescent="0.2">
      <c r="O62362" s="284"/>
      <c r="P62362" s="284"/>
    </row>
    <row r="62363" spans="15:16" x14ac:dyDescent="0.2">
      <c r="O62363" s="284"/>
      <c r="P62363" s="284"/>
    </row>
    <row r="62364" spans="15:16" x14ac:dyDescent="0.2">
      <c r="O62364" s="284"/>
      <c r="P62364" s="284"/>
    </row>
    <row r="62365" spans="15:16" x14ac:dyDescent="0.2">
      <c r="O62365" s="284"/>
      <c r="P62365" s="284"/>
    </row>
    <row r="62366" spans="15:16" x14ac:dyDescent="0.2">
      <c r="O62366" s="284"/>
      <c r="P62366" s="284"/>
    </row>
    <row r="62367" spans="15:16" x14ac:dyDescent="0.2">
      <c r="O62367" s="284"/>
      <c r="P62367" s="284"/>
    </row>
    <row r="62368" spans="15:16" x14ac:dyDescent="0.2">
      <c r="O62368" s="284"/>
      <c r="P62368" s="284"/>
    </row>
    <row r="62369" spans="15:16" x14ac:dyDescent="0.2">
      <c r="O62369" s="284"/>
      <c r="P62369" s="284"/>
    </row>
    <row r="62370" spans="15:16" x14ac:dyDescent="0.2">
      <c r="O62370" s="284"/>
      <c r="P62370" s="284"/>
    </row>
    <row r="62371" spans="15:16" x14ac:dyDescent="0.2">
      <c r="O62371" s="284"/>
      <c r="P62371" s="284"/>
    </row>
    <row r="62372" spans="15:16" x14ac:dyDescent="0.2">
      <c r="O62372" s="284"/>
      <c r="P62372" s="284"/>
    </row>
    <row r="62373" spans="15:16" x14ac:dyDescent="0.2">
      <c r="O62373" s="284"/>
      <c r="P62373" s="284"/>
    </row>
    <row r="62374" spans="15:16" x14ac:dyDescent="0.2">
      <c r="O62374" s="284"/>
      <c r="P62374" s="284"/>
    </row>
    <row r="62375" spans="15:16" x14ac:dyDescent="0.2">
      <c r="O62375" s="284"/>
      <c r="P62375" s="284"/>
    </row>
    <row r="62376" spans="15:16" x14ac:dyDescent="0.2">
      <c r="O62376" s="284"/>
      <c r="P62376" s="284"/>
    </row>
    <row r="62377" spans="15:16" x14ac:dyDescent="0.2">
      <c r="O62377" s="284"/>
      <c r="P62377" s="284"/>
    </row>
    <row r="62378" spans="15:16" x14ac:dyDescent="0.2">
      <c r="O62378" s="284"/>
      <c r="P62378" s="284"/>
    </row>
    <row r="62379" spans="15:16" x14ac:dyDescent="0.2">
      <c r="O62379" s="284"/>
      <c r="P62379" s="284"/>
    </row>
    <row r="62380" spans="15:16" x14ac:dyDescent="0.2">
      <c r="O62380" s="284"/>
      <c r="P62380" s="284"/>
    </row>
    <row r="62381" spans="15:16" x14ac:dyDescent="0.2">
      <c r="O62381" s="284"/>
      <c r="P62381" s="284"/>
    </row>
    <row r="62382" spans="15:16" x14ac:dyDescent="0.2">
      <c r="O62382" s="284"/>
      <c r="P62382" s="284"/>
    </row>
    <row r="62383" spans="15:16" x14ac:dyDescent="0.2">
      <c r="O62383" s="284"/>
      <c r="P62383" s="284"/>
    </row>
    <row r="62384" spans="15:16" x14ac:dyDescent="0.2">
      <c r="O62384" s="284"/>
      <c r="P62384" s="284"/>
    </row>
    <row r="62385" spans="15:16" x14ac:dyDescent="0.2">
      <c r="O62385" s="284"/>
      <c r="P62385" s="284"/>
    </row>
    <row r="62386" spans="15:16" x14ac:dyDescent="0.2">
      <c r="O62386" s="284"/>
      <c r="P62386" s="284"/>
    </row>
    <row r="62387" spans="15:16" x14ac:dyDescent="0.2">
      <c r="O62387" s="284"/>
      <c r="P62387" s="284"/>
    </row>
    <row r="62388" spans="15:16" x14ac:dyDescent="0.2">
      <c r="O62388" s="284"/>
      <c r="P62388" s="284"/>
    </row>
    <row r="62389" spans="15:16" x14ac:dyDescent="0.2">
      <c r="O62389" s="284"/>
      <c r="P62389" s="284"/>
    </row>
    <row r="62390" spans="15:16" x14ac:dyDescent="0.2">
      <c r="O62390" s="284"/>
      <c r="P62390" s="284"/>
    </row>
    <row r="62391" spans="15:16" x14ac:dyDescent="0.2">
      <c r="O62391" s="284"/>
      <c r="P62391" s="284"/>
    </row>
    <row r="62392" spans="15:16" x14ac:dyDescent="0.2">
      <c r="O62392" s="284"/>
      <c r="P62392" s="284"/>
    </row>
    <row r="62393" spans="15:16" x14ac:dyDescent="0.2">
      <c r="O62393" s="284"/>
      <c r="P62393" s="284"/>
    </row>
    <row r="62394" spans="15:16" x14ac:dyDescent="0.2">
      <c r="O62394" s="284"/>
      <c r="P62394" s="284"/>
    </row>
    <row r="62395" spans="15:16" x14ac:dyDescent="0.2">
      <c r="O62395" s="284"/>
      <c r="P62395" s="284"/>
    </row>
    <row r="62396" spans="15:16" x14ac:dyDescent="0.2">
      <c r="O62396" s="284"/>
      <c r="P62396" s="284"/>
    </row>
    <row r="62397" spans="15:16" x14ac:dyDescent="0.2">
      <c r="O62397" s="284"/>
      <c r="P62397" s="284"/>
    </row>
    <row r="62398" spans="15:16" x14ac:dyDescent="0.2">
      <c r="O62398" s="284"/>
      <c r="P62398" s="284"/>
    </row>
    <row r="62399" spans="15:16" x14ac:dyDescent="0.2">
      <c r="O62399" s="284"/>
      <c r="P62399" s="284"/>
    </row>
    <row r="62400" spans="15:16" x14ac:dyDescent="0.2">
      <c r="O62400" s="284"/>
      <c r="P62400" s="284"/>
    </row>
    <row r="62401" spans="15:16" x14ac:dyDescent="0.2">
      <c r="O62401" s="284"/>
      <c r="P62401" s="284"/>
    </row>
    <row r="62402" spans="15:16" x14ac:dyDescent="0.2">
      <c r="O62402" s="284"/>
      <c r="P62402" s="284"/>
    </row>
    <row r="62403" spans="15:16" x14ac:dyDescent="0.2">
      <c r="O62403" s="284"/>
      <c r="P62403" s="284"/>
    </row>
    <row r="62404" spans="15:16" x14ac:dyDescent="0.2">
      <c r="O62404" s="284"/>
      <c r="P62404" s="284"/>
    </row>
    <row r="62405" spans="15:16" x14ac:dyDescent="0.2">
      <c r="O62405" s="284"/>
      <c r="P62405" s="284"/>
    </row>
    <row r="62406" spans="15:16" x14ac:dyDescent="0.2">
      <c r="O62406" s="284"/>
      <c r="P62406" s="284"/>
    </row>
    <row r="62407" spans="15:16" x14ac:dyDescent="0.2">
      <c r="O62407" s="284"/>
      <c r="P62407" s="284"/>
    </row>
    <row r="62408" spans="15:16" x14ac:dyDescent="0.2">
      <c r="O62408" s="284"/>
      <c r="P62408" s="284"/>
    </row>
    <row r="62409" spans="15:16" x14ac:dyDescent="0.2">
      <c r="O62409" s="284"/>
      <c r="P62409" s="284"/>
    </row>
    <row r="62410" spans="15:16" x14ac:dyDescent="0.2">
      <c r="O62410" s="284"/>
      <c r="P62410" s="284"/>
    </row>
    <row r="62411" spans="15:16" x14ac:dyDescent="0.2">
      <c r="O62411" s="284"/>
      <c r="P62411" s="284"/>
    </row>
    <row r="62412" spans="15:16" x14ac:dyDescent="0.2">
      <c r="O62412" s="284"/>
      <c r="P62412" s="284"/>
    </row>
    <row r="62413" spans="15:16" x14ac:dyDescent="0.2">
      <c r="O62413" s="284"/>
      <c r="P62413" s="284"/>
    </row>
    <row r="62414" spans="15:16" x14ac:dyDescent="0.2">
      <c r="O62414" s="284"/>
      <c r="P62414" s="284"/>
    </row>
    <row r="62415" spans="15:16" x14ac:dyDescent="0.2">
      <c r="O62415" s="284"/>
      <c r="P62415" s="284"/>
    </row>
    <row r="62416" spans="15:16" x14ac:dyDescent="0.2">
      <c r="O62416" s="284"/>
      <c r="P62416" s="284"/>
    </row>
    <row r="62417" spans="15:16" x14ac:dyDescent="0.2">
      <c r="O62417" s="284"/>
      <c r="P62417" s="284"/>
    </row>
    <row r="62418" spans="15:16" x14ac:dyDescent="0.2">
      <c r="O62418" s="284"/>
      <c r="P62418" s="284"/>
    </row>
    <row r="62419" spans="15:16" x14ac:dyDescent="0.2">
      <c r="O62419" s="284"/>
      <c r="P62419" s="284"/>
    </row>
    <row r="62420" spans="15:16" x14ac:dyDescent="0.2">
      <c r="O62420" s="284"/>
      <c r="P62420" s="284"/>
    </row>
    <row r="62421" spans="15:16" x14ac:dyDescent="0.2">
      <c r="O62421" s="284"/>
      <c r="P62421" s="284"/>
    </row>
    <row r="62422" spans="15:16" x14ac:dyDescent="0.2">
      <c r="O62422" s="284"/>
      <c r="P62422" s="284"/>
    </row>
    <row r="62423" spans="15:16" x14ac:dyDescent="0.2">
      <c r="O62423" s="284"/>
      <c r="P62423" s="284"/>
    </row>
    <row r="62424" spans="15:16" x14ac:dyDescent="0.2">
      <c r="O62424" s="284"/>
      <c r="P62424" s="284"/>
    </row>
    <row r="62425" spans="15:16" x14ac:dyDescent="0.2">
      <c r="O62425" s="284"/>
      <c r="P62425" s="284"/>
    </row>
    <row r="62426" spans="15:16" x14ac:dyDescent="0.2">
      <c r="O62426" s="284"/>
      <c r="P62426" s="284"/>
    </row>
    <row r="62427" spans="15:16" x14ac:dyDescent="0.2">
      <c r="O62427" s="284"/>
      <c r="P62427" s="284"/>
    </row>
    <row r="62428" spans="15:16" x14ac:dyDescent="0.2">
      <c r="O62428" s="284"/>
      <c r="P62428" s="284"/>
    </row>
    <row r="62429" spans="15:16" x14ac:dyDescent="0.2">
      <c r="O62429" s="284"/>
      <c r="P62429" s="284"/>
    </row>
    <row r="62430" spans="15:16" x14ac:dyDescent="0.2">
      <c r="O62430" s="284"/>
      <c r="P62430" s="284"/>
    </row>
    <row r="62431" spans="15:16" x14ac:dyDescent="0.2">
      <c r="O62431" s="284"/>
      <c r="P62431" s="284"/>
    </row>
    <row r="62432" spans="15:16" x14ac:dyDescent="0.2">
      <c r="O62432" s="284"/>
      <c r="P62432" s="284"/>
    </row>
    <row r="62433" spans="15:16" x14ac:dyDescent="0.2">
      <c r="O62433" s="284"/>
      <c r="P62433" s="284"/>
    </row>
    <row r="62434" spans="15:16" x14ac:dyDescent="0.2">
      <c r="O62434" s="284"/>
      <c r="P62434" s="284"/>
    </row>
    <row r="62435" spans="15:16" x14ac:dyDescent="0.2">
      <c r="O62435" s="284"/>
      <c r="P62435" s="284"/>
    </row>
    <row r="62436" spans="15:16" x14ac:dyDescent="0.2">
      <c r="O62436" s="284"/>
      <c r="P62436" s="284"/>
    </row>
    <row r="62437" spans="15:16" x14ac:dyDescent="0.2">
      <c r="O62437" s="284"/>
      <c r="P62437" s="284"/>
    </row>
    <row r="62438" spans="15:16" x14ac:dyDescent="0.2">
      <c r="O62438" s="284"/>
      <c r="P62438" s="284"/>
    </row>
    <row r="62439" spans="15:16" x14ac:dyDescent="0.2">
      <c r="O62439" s="284"/>
      <c r="P62439" s="284"/>
    </row>
    <row r="62440" spans="15:16" x14ac:dyDescent="0.2">
      <c r="O62440" s="284"/>
      <c r="P62440" s="284"/>
    </row>
    <row r="62441" spans="15:16" x14ac:dyDescent="0.2">
      <c r="O62441" s="284"/>
      <c r="P62441" s="284"/>
    </row>
    <row r="62442" spans="15:16" x14ac:dyDescent="0.2">
      <c r="O62442" s="284"/>
      <c r="P62442" s="284"/>
    </row>
    <row r="62443" spans="15:16" x14ac:dyDescent="0.2">
      <c r="O62443" s="284"/>
      <c r="P62443" s="284"/>
    </row>
    <row r="62444" spans="15:16" x14ac:dyDescent="0.2">
      <c r="O62444" s="284"/>
      <c r="P62444" s="284"/>
    </row>
    <row r="62445" spans="15:16" x14ac:dyDescent="0.2">
      <c r="O62445" s="284"/>
      <c r="P62445" s="284"/>
    </row>
    <row r="62446" spans="15:16" x14ac:dyDescent="0.2">
      <c r="O62446" s="284"/>
      <c r="P62446" s="284"/>
    </row>
    <row r="62447" spans="15:16" x14ac:dyDescent="0.2">
      <c r="O62447" s="284"/>
      <c r="P62447" s="284"/>
    </row>
    <row r="62448" spans="15:16" x14ac:dyDescent="0.2">
      <c r="O62448" s="284"/>
      <c r="P62448" s="284"/>
    </row>
    <row r="62449" spans="15:16" x14ac:dyDescent="0.2">
      <c r="O62449" s="284"/>
      <c r="P62449" s="284"/>
    </row>
    <row r="62450" spans="15:16" x14ac:dyDescent="0.2">
      <c r="O62450" s="284"/>
      <c r="P62450" s="284"/>
    </row>
    <row r="62451" spans="15:16" x14ac:dyDescent="0.2">
      <c r="O62451" s="284"/>
      <c r="P62451" s="284"/>
    </row>
    <row r="62452" spans="15:16" x14ac:dyDescent="0.2">
      <c r="O62452" s="284"/>
      <c r="P62452" s="284"/>
    </row>
    <row r="62453" spans="15:16" x14ac:dyDescent="0.2">
      <c r="O62453" s="284"/>
      <c r="P62453" s="284"/>
    </row>
    <row r="62454" spans="15:16" x14ac:dyDescent="0.2">
      <c r="O62454" s="284"/>
      <c r="P62454" s="284"/>
    </row>
    <row r="62455" spans="15:16" x14ac:dyDescent="0.2">
      <c r="O62455" s="284"/>
      <c r="P62455" s="284"/>
    </row>
    <row r="62456" spans="15:16" x14ac:dyDescent="0.2">
      <c r="O62456" s="284"/>
      <c r="P62456" s="284"/>
    </row>
    <row r="62457" spans="15:16" x14ac:dyDescent="0.2">
      <c r="O62457" s="284"/>
      <c r="P62457" s="284"/>
    </row>
    <row r="62458" spans="15:16" x14ac:dyDescent="0.2">
      <c r="O62458" s="284"/>
      <c r="P62458" s="284"/>
    </row>
    <row r="62459" spans="15:16" x14ac:dyDescent="0.2">
      <c r="O62459" s="284"/>
      <c r="P62459" s="284"/>
    </row>
    <row r="62460" spans="15:16" x14ac:dyDescent="0.2">
      <c r="O62460" s="284"/>
      <c r="P62460" s="284"/>
    </row>
    <row r="62461" spans="15:16" x14ac:dyDescent="0.2">
      <c r="O62461" s="284"/>
      <c r="P62461" s="284"/>
    </row>
    <row r="62462" spans="15:16" x14ac:dyDescent="0.2">
      <c r="O62462" s="284"/>
      <c r="P62462" s="284"/>
    </row>
    <row r="62463" spans="15:16" x14ac:dyDescent="0.2">
      <c r="O62463" s="284"/>
      <c r="P62463" s="284"/>
    </row>
    <row r="62464" spans="15:16" x14ac:dyDescent="0.2">
      <c r="O62464" s="284"/>
      <c r="P62464" s="284"/>
    </row>
    <row r="62465" spans="15:16" x14ac:dyDescent="0.2">
      <c r="O62465" s="284"/>
      <c r="P62465" s="284"/>
    </row>
    <row r="62466" spans="15:16" x14ac:dyDescent="0.2">
      <c r="O62466" s="284"/>
      <c r="P62466" s="284"/>
    </row>
    <row r="62467" spans="15:16" x14ac:dyDescent="0.2">
      <c r="O62467" s="284"/>
      <c r="P62467" s="284"/>
    </row>
    <row r="62468" spans="15:16" x14ac:dyDescent="0.2">
      <c r="O62468" s="284"/>
      <c r="P62468" s="284"/>
    </row>
    <row r="62469" spans="15:16" x14ac:dyDescent="0.2">
      <c r="O62469" s="284"/>
      <c r="P62469" s="284"/>
    </row>
    <row r="62470" spans="15:16" x14ac:dyDescent="0.2">
      <c r="O62470" s="284"/>
      <c r="P62470" s="284"/>
    </row>
    <row r="62471" spans="15:16" x14ac:dyDescent="0.2">
      <c r="O62471" s="284"/>
      <c r="P62471" s="284"/>
    </row>
    <row r="62472" spans="15:16" x14ac:dyDescent="0.2">
      <c r="O62472" s="284"/>
      <c r="P62472" s="284"/>
    </row>
    <row r="62473" spans="15:16" x14ac:dyDescent="0.2">
      <c r="O62473" s="284"/>
      <c r="P62473" s="284"/>
    </row>
    <row r="62474" spans="15:16" x14ac:dyDescent="0.2">
      <c r="O62474" s="284"/>
      <c r="P62474" s="284"/>
    </row>
    <row r="62475" spans="15:16" x14ac:dyDescent="0.2">
      <c r="O62475" s="284"/>
      <c r="P62475" s="284"/>
    </row>
    <row r="62476" spans="15:16" x14ac:dyDescent="0.2">
      <c r="O62476" s="284"/>
      <c r="P62476" s="284"/>
    </row>
    <row r="62477" spans="15:16" x14ac:dyDescent="0.2">
      <c r="O62477" s="284"/>
      <c r="P62477" s="284"/>
    </row>
    <row r="62478" spans="15:16" x14ac:dyDescent="0.2">
      <c r="O62478" s="284"/>
      <c r="P62478" s="284"/>
    </row>
    <row r="62479" spans="15:16" x14ac:dyDescent="0.2">
      <c r="O62479" s="284"/>
      <c r="P62479" s="284"/>
    </row>
    <row r="62480" spans="15:16" x14ac:dyDescent="0.2">
      <c r="O62480" s="284"/>
      <c r="P62480" s="284"/>
    </row>
    <row r="62481" spans="15:16" x14ac:dyDescent="0.2">
      <c r="O62481" s="284"/>
      <c r="P62481" s="284"/>
    </row>
    <row r="62482" spans="15:16" x14ac:dyDescent="0.2">
      <c r="O62482" s="284"/>
      <c r="P62482" s="284"/>
    </row>
    <row r="62483" spans="15:16" x14ac:dyDescent="0.2">
      <c r="O62483" s="284"/>
      <c r="P62483" s="284"/>
    </row>
    <row r="62484" spans="15:16" x14ac:dyDescent="0.2">
      <c r="O62484" s="284"/>
      <c r="P62484" s="284"/>
    </row>
    <row r="62485" spans="15:16" x14ac:dyDescent="0.2">
      <c r="O62485" s="284"/>
      <c r="P62485" s="284"/>
    </row>
    <row r="62486" spans="15:16" x14ac:dyDescent="0.2">
      <c r="O62486" s="284"/>
      <c r="P62486" s="284"/>
    </row>
    <row r="62487" spans="15:16" x14ac:dyDescent="0.2">
      <c r="O62487" s="284"/>
      <c r="P62487" s="284"/>
    </row>
    <row r="62488" spans="15:16" x14ac:dyDescent="0.2">
      <c r="O62488" s="284"/>
      <c r="P62488" s="284"/>
    </row>
    <row r="62489" spans="15:16" x14ac:dyDescent="0.2">
      <c r="O62489" s="284"/>
      <c r="P62489" s="284"/>
    </row>
    <row r="62490" spans="15:16" x14ac:dyDescent="0.2">
      <c r="O62490" s="284"/>
      <c r="P62490" s="284"/>
    </row>
    <row r="62491" spans="15:16" x14ac:dyDescent="0.2">
      <c r="O62491" s="284"/>
      <c r="P62491" s="284"/>
    </row>
    <row r="62492" spans="15:16" x14ac:dyDescent="0.2">
      <c r="O62492" s="284"/>
      <c r="P62492" s="284"/>
    </row>
    <row r="62493" spans="15:16" x14ac:dyDescent="0.2">
      <c r="O62493" s="284"/>
      <c r="P62493" s="284"/>
    </row>
    <row r="62494" spans="15:16" x14ac:dyDescent="0.2">
      <c r="O62494" s="284"/>
      <c r="P62494" s="284"/>
    </row>
    <row r="62495" spans="15:16" x14ac:dyDescent="0.2">
      <c r="O62495" s="284"/>
      <c r="P62495" s="284"/>
    </row>
    <row r="62496" spans="15:16" x14ac:dyDescent="0.2">
      <c r="O62496" s="284"/>
      <c r="P62496" s="284"/>
    </row>
    <row r="62497" spans="15:16" x14ac:dyDescent="0.2">
      <c r="O62497" s="284"/>
      <c r="P62497" s="284"/>
    </row>
    <row r="62498" spans="15:16" x14ac:dyDescent="0.2">
      <c r="O62498" s="284"/>
      <c r="P62498" s="284"/>
    </row>
    <row r="62499" spans="15:16" x14ac:dyDescent="0.2">
      <c r="O62499" s="284"/>
      <c r="P62499" s="284"/>
    </row>
    <row r="62500" spans="15:16" x14ac:dyDescent="0.2">
      <c r="O62500" s="284"/>
      <c r="P62500" s="284"/>
    </row>
    <row r="62501" spans="15:16" x14ac:dyDescent="0.2">
      <c r="O62501" s="284"/>
      <c r="P62501" s="284"/>
    </row>
    <row r="62502" spans="15:16" x14ac:dyDescent="0.2">
      <c r="O62502" s="284"/>
      <c r="P62502" s="284"/>
    </row>
    <row r="62503" spans="15:16" x14ac:dyDescent="0.2">
      <c r="O62503" s="284"/>
      <c r="P62503" s="284"/>
    </row>
    <row r="62504" spans="15:16" x14ac:dyDescent="0.2">
      <c r="O62504" s="284"/>
      <c r="P62504" s="284"/>
    </row>
    <row r="62505" spans="15:16" x14ac:dyDescent="0.2">
      <c r="O62505" s="284"/>
      <c r="P62505" s="284"/>
    </row>
    <row r="62506" spans="15:16" x14ac:dyDescent="0.2">
      <c r="O62506" s="284"/>
      <c r="P62506" s="284"/>
    </row>
    <row r="62507" spans="15:16" x14ac:dyDescent="0.2">
      <c r="O62507" s="284"/>
      <c r="P62507" s="284"/>
    </row>
    <row r="62508" spans="15:16" x14ac:dyDescent="0.2">
      <c r="O62508" s="284"/>
      <c r="P62508" s="284"/>
    </row>
    <row r="62509" spans="15:16" x14ac:dyDescent="0.2">
      <c r="O62509" s="284"/>
      <c r="P62509" s="284"/>
    </row>
    <row r="62510" spans="15:16" x14ac:dyDescent="0.2">
      <c r="O62510" s="284"/>
      <c r="P62510" s="284"/>
    </row>
    <row r="62511" spans="15:16" x14ac:dyDescent="0.2">
      <c r="O62511" s="284"/>
      <c r="P62511" s="284"/>
    </row>
    <row r="62512" spans="15:16" x14ac:dyDescent="0.2">
      <c r="O62512" s="284"/>
      <c r="P62512" s="284"/>
    </row>
    <row r="62513" spans="15:16" x14ac:dyDescent="0.2">
      <c r="O62513" s="284"/>
      <c r="P62513" s="284"/>
    </row>
    <row r="62514" spans="15:16" x14ac:dyDescent="0.2">
      <c r="O62514" s="284"/>
      <c r="P62514" s="284"/>
    </row>
    <row r="62515" spans="15:16" x14ac:dyDescent="0.2">
      <c r="O62515" s="284"/>
      <c r="P62515" s="284"/>
    </row>
    <row r="62516" spans="15:16" x14ac:dyDescent="0.2">
      <c r="O62516" s="284"/>
      <c r="P62516" s="284"/>
    </row>
    <row r="62517" spans="15:16" x14ac:dyDescent="0.2">
      <c r="O62517" s="284"/>
      <c r="P62517" s="284"/>
    </row>
    <row r="62518" spans="15:16" x14ac:dyDescent="0.2">
      <c r="O62518" s="284"/>
      <c r="P62518" s="284"/>
    </row>
    <row r="62519" spans="15:16" x14ac:dyDescent="0.2">
      <c r="O62519" s="284"/>
      <c r="P62519" s="284"/>
    </row>
    <row r="62520" spans="15:16" x14ac:dyDescent="0.2">
      <c r="O62520" s="284"/>
      <c r="P62520" s="284"/>
    </row>
    <row r="62521" spans="15:16" x14ac:dyDescent="0.2">
      <c r="O62521" s="284"/>
      <c r="P62521" s="284"/>
    </row>
    <row r="62522" spans="15:16" x14ac:dyDescent="0.2">
      <c r="O62522" s="284"/>
      <c r="P62522" s="284"/>
    </row>
    <row r="62523" spans="15:16" x14ac:dyDescent="0.2">
      <c r="O62523" s="284"/>
      <c r="P62523" s="284"/>
    </row>
    <row r="62524" spans="15:16" x14ac:dyDescent="0.2">
      <c r="O62524" s="284"/>
      <c r="P62524" s="284"/>
    </row>
    <row r="62525" spans="15:16" x14ac:dyDescent="0.2">
      <c r="O62525" s="284"/>
      <c r="P62525" s="284"/>
    </row>
    <row r="62526" spans="15:16" x14ac:dyDescent="0.2">
      <c r="O62526" s="284"/>
      <c r="P62526" s="284"/>
    </row>
    <row r="62527" spans="15:16" x14ac:dyDescent="0.2">
      <c r="O62527" s="284"/>
      <c r="P62527" s="284"/>
    </row>
    <row r="62528" spans="15:16" x14ac:dyDescent="0.2">
      <c r="O62528" s="284"/>
      <c r="P62528" s="284"/>
    </row>
    <row r="62529" spans="15:16" x14ac:dyDescent="0.2">
      <c r="O62529" s="284"/>
      <c r="P62529" s="284"/>
    </row>
    <row r="62530" spans="15:16" x14ac:dyDescent="0.2">
      <c r="O62530" s="284"/>
      <c r="P62530" s="284"/>
    </row>
    <row r="62531" spans="15:16" x14ac:dyDescent="0.2">
      <c r="O62531" s="284"/>
      <c r="P62531" s="284"/>
    </row>
    <row r="62532" spans="15:16" x14ac:dyDescent="0.2">
      <c r="O62532" s="284"/>
      <c r="P62532" s="284"/>
    </row>
    <row r="62533" spans="15:16" x14ac:dyDescent="0.2">
      <c r="O62533" s="284"/>
      <c r="P62533" s="284"/>
    </row>
    <row r="62534" spans="15:16" x14ac:dyDescent="0.2">
      <c r="O62534" s="284"/>
      <c r="P62534" s="284"/>
    </row>
    <row r="62535" spans="15:16" x14ac:dyDescent="0.2">
      <c r="O62535" s="284"/>
      <c r="P62535" s="284"/>
    </row>
    <row r="62536" spans="15:16" x14ac:dyDescent="0.2">
      <c r="O62536" s="284"/>
      <c r="P62536" s="284"/>
    </row>
    <row r="62537" spans="15:16" x14ac:dyDescent="0.2">
      <c r="O62537" s="284"/>
      <c r="P62537" s="284"/>
    </row>
    <row r="62538" spans="15:16" x14ac:dyDescent="0.2">
      <c r="O62538" s="284"/>
      <c r="P62538" s="284"/>
    </row>
    <row r="62539" spans="15:16" x14ac:dyDescent="0.2">
      <c r="O62539" s="284"/>
      <c r="P62539" s="284"/>
    </row>
    <row r="62540" spans="15:16" x14ac:dyDescent="0.2">
      <c r="O62540" s="284"/>
      <c r="P62540" s="284"/>
    </row>
    <row r="62541" spans="15:16" x14ac:dyDescent="0.2">
      <c r="O62541" s="284"/>
      <c r="P62541" s="284"/>
    </row>
    <row r="62542" spans="15:16" x14ac:dyDescent="0.2">
      <c r="O62542" s="284"/>
      <c r="P62542" s="284"/>
    </row>
    <row r="62543" spans="15:16" x14ac:dyDescent="0.2">
      <c r="O62543" s="284"/>
      <c r="P62543" s="284"/>
    </row>
    <row r="62544" spans="15:16" x14ac:dyDescent="0.2">
      <c r="O62544" s="284"/>
      <c r="P62544" s="284"/>
    </row>
    <row r="62545" spans="15:16" x14ac:dyDescent="0.2">
      <c r="O62545" s="284"/>
      <c r="P62545" s="284"/>
    </row>
    <row r="62546" spans="15:16" x14ac:dyDescent="0.2">
      <c r="O62546" s="284"/>
      <c r="P62546" s="284"/>
    </row>
    <row r="62547" spans="15:16" x14ac:dyDescent="0.2">
      <c r="O62547" s="284"/>
      <c r="P62547" s="284"/>
    </row>
    <row r="62548" spans="15:16" x14ac:dyDescent="0.2">
      <c r="O62548" s="284"/>
      <c r="P62548" s="284"/>
    </row>
    <row r="62549" spans="15:16" x14ac:dyDescent="0.2">
      <c r="O62549" s="284"/>
      <c r="P62549" s="284"/>
    </row>
    <row r="62550" spans="15:16" x14ac:dyDescent="0.2">
      <c r="O62550" s="284"/>
      <c r="P62550" s="284"/>
    </row>
    <row r="62551" spans="15:16" x14ac:dyDescent="0.2">
      <c r="O62551" s="284"/>
      <c r="P62551" s="284"/>
    </row>
    <row r="62552" spans="15:16" x14ac:dyDescent="0.2">
      <c r="O62552" s="284"/>
      <c r="P62552" s="284"/>
    </row>
    <row r="62553" spans="15:16" x14ac:dyDescent="0.2">
      <c r="O62553" s="284"/>
      <c r="P62553" s="284"/>
    </row>
    <row r="62554" spans="15:16" x14ac:dyDescent="0.2">
      <c r="O62554" s="284"/>
      <c r="P62554" s="284"/>
    </row>
    <row r="62555" spans="15:16" x14ac:dyDescent="0.2">
      <c r="O62555" s="284"/>
      <c r="P62555" s="284"/>
    </row>
    <row r="62556" spans="15:16" x14ac:dyDescent="0.2">
      <c r="O62556" s="284"/>
      <c r="P62556" s="284"/>
    </row>
    <row r="62557" spans="15:16" x14ac:dyDescent="0.2">
      <c r="O62557" s="284"/>
      <c r="P62557" s="284"/>
    </row>
    <row r="62558" spans="15:16" x14ac:dyDescent="0.2">
      <c r="O62558" s="284"/>
      <c r="P62558" s="284"/>
    </row>
    <row r="62559" spans="15:16" x14ac:dyDescent="0.2">
      <c r="O62559" s="284"/>
      <c r="P62559" s="284"/>
    </row>
    <row r="62560" spans="15:16" x14ac:dyDescent="0.2">
      <c r="O62560" s="284"/>
      <c r="P62560" s="284"/>
    </row>
    <row r="62561" spans="15:16" x14ac:dyDescent="0.2">
      <c r="O62561" s="284"/>
      <c r="P62561" s="284"/>
    </row>
    <row r="62562" spans="15:16" x14ac:dyDescent="0.2">
      <c r="O62562" s="284"/>
      <c r="P62562" s="284"/>
    </row>
    <row r="62563" spans="15:16" x14ac:dyDescent="0.2">
      <c r="O62563" s="284"/>
      <c r="P62563" s="284"/>
    </row>
    <row r="62564" spans="15:16" x14ac:dyDescent="0.2">
      <c r="O62564" s="284"/>
      <c r="P62564" s="284"/>
    </row>
    <row r="62565" spans="15:16" x14ac:dyDescent="0.2">
      <c r="O62565" s="284"/>
      <c r="P62565" s="284"/>
    </row>
    <row r="62566" spans="15:16" x14ac:dyDescent="0.2">
      <c r="O62566" s="284"/>
      <c r="P62566" s="284"/>
    </row>
    <row r="62567" spans="15:16" x14ac:dyDescent="0.2">
      <c r="O62567" s="284"/>
      <c r="P62567" s="284"/>
    </row>
    <row r="62568" spans="15:16" x14ac:dyDescent="0.2">
      <c r="O62568" s="284"/>
      <c r="P62568" s="284"/>
    </row>
    <row r="62569" spans="15:16" x14ac:dyDescent="0.2">
      <c r="O62569" s="284"/>
      <c r="P62569" s="284"/>
    </row>
    <row r="62570" spans="15:16" x14ac:dyDescent="0.2">
      <c r="O62570" s="284"/>
      <c r="P62570" s="284"/>
    </row>
    <row r="62571" spans="15:16" x14ac:dyDescent="0.2">
      <c r="O62571" s="284"/>
      <c r="P62571" s="284"/>
    </row>
    <row r="62572" spans="15:16" x14ac:dyDescent="0.2">
      <c r="O62572" s="284"/>
      <c r="P62572" s="284"/>
    </row>
    <row r="62573" spans="15:16" x14ac:dyDescent="0.2">
      <c r="O62573" s="284"/>
      <c r="P62573" s="284"/>
    </row>
    <row r="62574" spans="15:16" x14ac:dyDescent="0.2">
      <c r="O62574" s="284"/>
      <c r="P62574" s="284"/>
    </row>
    <row r="62575" spans="15:16" x14ac:dyDescent="0.2">
      <c r="O62575" s="284"/>
      <c r="P62575" s="284"/>
    </row>
    <row r="62576" spans="15:16" x14ac:dyDescent="0.2">
      <c r="O62576" s="284"/>
      <c r="P62576" s="284"/>
    </row>
    <row r="62577" spans="15:16" x14ac:dyDescent="0.2">
      <c r="O62577" s="284"/>
      <c r="P62577" s="284"/>
    </row>
    <row r="62578" spans="15:16" x14ac:dyDescent="0.2">
      <c r="O62578" s="284"/>
      <c r="P62578" s="284"/>
    </row>
    <row r="62579" spans="15:16" x14ac:dyDescent="0.2">
      <c r="O62579" s="284"/>
      <c r="P62579" s="284"/>
    </row>
    <row r="62580" spans="15:16" x14ac:dyDescent="0.2">
      <c r="O62580" s="284"/>
      <c r="P62580" s="284"/>
    </row>
    <row r="62581" spans="15:16" x14ac:dyDescent="0.2">
      <c r="O62581" s="284"/>
      <c r="P62581" s="284"/>
    </row>
    <row r="62582" spans="15:16" x14ac:dyDescent="0.2">
      <c r="O62582" s="284"/>
      <c r="P62582" s="284"/>
    </row>
    <row r="62583" spans="15:16" x14ac:dyDescent="0.2">
      <c r="O62583" s="284"/>
      <c r="P62583" s="284"/>
    </row>
    <row r="62584" spans="15:16" x14ac:dyDescent="0.2">
      <c r="O62584" s="284"/>
      <c r="P62584" s="284"/>
    </row>
    <row r="62585" spans="15:16" x14ac:dyDescent="0.2">
      <c r="O62585" s="284"/>
      <c r="P62585" s="284"/>
    </row>
    <row r="62586" spans="15:16" x14ac:dyDescent="0.2">
      <c r="O62586" s="284"/>
      <c r="P62586" s="284"/>
    </row>
    <row r="62587" spans="15:16" x14ac:dyDescent="0.2">
      <c r="O62587" s="284"/>
      <c r="P62587" s="284"/>
    </row>
    <row r="62588" spans="15:16" x14ac:dyDescent="0.2">
      <c r="O62588" s="284"/>
      <c r="P62588" s="284"/>
    </row>
    <row r="62589" spans="15:16" x14ac:dyDescent="0.2">
      <c r="O62589" s="284"/>
      <c r="P62589" s="284"/>
    </row>
    <row r="62590" spans="15:16" x14ac:dyDescent="0.2">
      <c r="O62590" s="284"/>
      <c r="P62590" s="284"/>
    </row>
    <row r="62591" spans="15:16" x14ac:dyDescent="0.2">
      <c r="O62591" s="284"/>
      <c r="P62591" s="284"/>
    </row>
    <row r="62592" spans="15:16" x14ac:dyDescent="0.2">
      <c r="O62592" s="284"/>
      <c r="P62592" s="284"/>
    </row>
    <row r="62593" spans="15:16" x14ac:dyDescent="0.2">
      <c r="O62593" s="284"/>
      <c r="P62593" s="284"/>
    </row>
    <row r="62594" spans="15:16" x14ac:dyDescent="0.2">
      <c r="O62594" s="284"/>
      <c r="P62594" s="284"/>
    </row>
    <row r="62595" spans="15:16" x14ac:dyDescent="0.2">
      <c r="O62595" s="284"/>
      <c r="P62595" s="284"/>
    </row>
    <row r="62596" spans="15:16" x14ac:dyDescent="0.2">
      <c r="O62596" s="284"/>
      <c r="P62596" s="284"/>
    </row>
    <row r="62597" spans="15:16" x14ac:dyDescent="0.2">
      <c r="O62597" s="284"/>
      <c r="P62597" s="284"/>
    </row>
    <row r="62598" spans="15:16" x14ac:dyDescent="0.2">
      <c r="O62598" s="284"/>
      <c r="P62598" s="284"/>
    </row>
    <row r="62599" spans="15:16" x14ac:dyDescent="0.2">
      <c r="O62599" s="284"/>
      <c r="P62599" s="284"/>
    </row>
    <row r="62600" spans="15:16" x14ac:dyDescent="0.2">
      <c r="O62600" s="284"/>
      <c r="P62600" s="284"/>
    </row>
    <row r="62601" spans="15:16" x14ac:dyDescent="0.2">
      <c r="O62601" s="284"/>
      <c r="P62601" s="284"/>
    </row>
    <row r="62602" spans="15:16" x14ac:dyDescent="0.2">
      <c r="O62602" s="284"/>
      <c r="P62602" s="284"/>
    </row>
    <row r="62603" spans="15:16" x14ac:dyDescent="0.2">
      <c r="O62603" s="284"/>
      <c r="P62603" s="284"/>
    </row>
    <row r="62604" spans="15:16" x14ac:dyDescent="0.2">
      <c r="O62604" s="284"/>
      <c r="P62604" s="284"/>
    </row>
    <row r="62605" spans="15:16" x14ac:dyDescent="0.2">
      <c r="O62605" s="284"/>
      <c r="P62605" s="284"/>
    </row>
    <row r="62606" spans="15:16" x14ac:dyDescent="0.2">
      <c r="O62606" s="284"/>
      <c r="P62606" s="284"/>
    </row>
    <row r="62607" spans="15:16" x14ac:dyDescent="0.2">
      <c r="O62607" s="284"/>
      <c r="P62607" s="284"/>
    </row>
    <row r="62608" spans="15:16" x14ac:dyDescent="0.2">
      <c r="O62608" s="284"/>
      <c r="P62608" s="284"/>
    </row>
    <row r="62609" spans="15:16" x14ac:dyDescent="0.2">
      <c r="O62609" s="284"/>
      <c r="P62609" s="284"/>
    </row>
    <row r="62610" spans="15:16" x14ac:dyDescent="0.2">
      <c r="O62610" s="284"/>
      <c r="P62610" s="284"/>
    </row>
    <row r="62611" spans="15:16" x14ac:dyDescent="0.2">
      <c r="O62611" s="284"/>
      <c r="P62611" s="284"/>
    </row>
    <row r="62612" spans="15:16" x14ac:dyDescent="0.2">
      <c r="O62612" s="284"/>
      <c r="P62612" s="284"/>
    </row>
    <row r="62613" spans="15:16" x14ac:dyDescent="0.2">
      <c r="O62613" s="284"/>
      <c r="P62613" s="284"/>
    </row>
    <row r="62614" spans="15:16" x14ac:dyDescent="0.2">
      <c r="O62614" s="284"/>
      <c r="P62614" s="284"/>
    </row>
    <row r="62615" spans="15:16" x14ac:dyDescent="0.2">
      <c r="O62615" s="284"/>
      <c r="P62615" s="284"/>
    </row>
    <row r="62616" spans="15:16" x14ac:dyDescent="0.2">
      <c r="O62616" s="284"/>
      <c r="P62616" s="284"/>
    </row>
    <row r="62617" spans="15:16" x14ac:dyDescent="0.2">
      <c r="O62617" s="284"/>
      <c r="P62617" s="284"/>
    </row>
    <row r="62618" spans="15:16" x14ac:dyDescent="0.2">
      <c r="O62618" s="284"/>
      <c r="P62618" s="284"/>
    </row>
    <row r="62619" spans="15:16" x14ac:dyDescent="0.2">
      <c r="O62619" s="284"/>
      <c r="P62619" s="284"/>
    </row>
    <row r="62620" spans="15:16" x14ac:dyDescent="0.2">
      <c r="O62620" s="284"/>
      <c r="P62620" s="284"/>
    </row>
    <row r="62621" spans="15:16" x14ac:dyDescent="0.2">
      <c r="O62621" s="284"/>
      <c r="P62621" s="284"/>
    </row>
    <row r="62622" spans="15:16" x14ac:dyDescent="0.2">
      <c r="O62622" s="284"/>
      <c r="P62622" s="284"/>
    </row>
    <row r="62623" spans="15:16" x14ac:dyDescent="0.2">
      <c r="O62623" s="284"/>
      <c r="P62623" s="284"/>
    </row>
    <row r="62624" spans="15:16" x14ac:dyDescent="0.2">
      <c r="O62624" s="284"/>
      <c r="P62624" s="284"/>
    </row>
    <row r="62625" spans="15:16" x14ac:dyDescent="0.2">
      <c r="O62625" s="284"/>
      <c r="P62625" s="284"/>
    </row>
    <row r="62626" spans="15:16" x14ac:dyDescent="0.2">
      <c r="O62626" s="284"/>
      <c r="P62626" s="284"/>
    </row>
    <row r="62627" spans="15:16" x14ac:dyDescent="0.2">
      <c r="O62627" s="284"/>
      <c r="P62627" s="284"/>
    </row>
    <row r="62628" spans="15:16" x14ac:dyDescent="0.2">
      <c r="O62628" s="284"/>
      <c r="P62628" s="284"/>
    </row>
    <row r="62629" spans="15:16" x14ac:dyDescent="0.2">
      <c r="O62629" s="284"/>
      <c r="P62629" s="284"/>
    </row>
    <row r="62630" spans="15:16" x14ac:dyDescent="0.2">
      <c r="O62630" s="284"/>
      <c r="P62630" s="284"/>
    </row>
    <row r="62631" spans="15:16" x14ac:dyDescent="0.2">
      <c r="O62631" s="284"/>
      <c r="P62631" s="284"/>
    </row>
    <row r="62632" spans="15:16" x14ac:dyDescent="0.2">
      <c r="O62632" s="284"/>
      <c r="P62632" s="284"/>
    </row>
    <row r="62633" spans="15:16" x14ac:dyDescent="0.2">
      <c r="O62633" s="284"/>
      <c r="P62633" s="284"/>
    </row>
    <row r="62634" spans="15:16" x14ac:dyDescent="0.2">
      <c r="O62634" s="284"/>
      <c r="P62634" s="284"/>
    </row>
    <row r="62635" spans="15:16" x14ac:dyDescent="0.2">
      <c r="O62635" s="284"/>
      <c r="P62635" s="284"/>
    </row>
    <row r="62636" spans="15:16" x14ac:dyDescent="0.2">
      <c r="O62636" s="284"/>
      <c r="P62636" s="284"/>
    </row>
    <row r="62637" spans="15:16" x14ac:dyDescent="0.2">
      <c r="O62637" s="284"/>
      <c r="P62637" s="284"/>
    </row>
    <row r="62638" spans="15:16" x14ac:dyDescent="0.2">
      <c r="O62638" s="284"/>
      <c r="P62638" s="284"/>
    </row>
    <row r="62639" spans="15:16" x14ac:dyDescent="0.2">
      <c r="O62639" s="284"/>
      <c r="P62639" s="284"/>
    </row>
    <row r="62640" spans="15:16" x14ac:dyDescent="0.2">
      <c r="O62640" s="284"/>
      <c r="P62640" s="284"/>
    </row>
    <row r="62641" spans="15:16" x14ac:dyDescent="0.2">
      <c r="O62641" s="284"/>
      <c r="P62641" s="284"/>
    </row>
    <row r="62642" spans="15:16" x14ac:dyDescent="0.2">
      <c r="O62642" s="284"/>
      <c r="P62642" s="284"/>
    </row>
    <row r="62643" spans="15:16" x14ac:dyDescent="0.2">
      <c r="O62643" s="284"/>
      <c r="P62643" s="284"/>
    </row>
    <row r="62644" spans="15:16" x14ac:dyDescent="0.2">
      <c r="O62644" s="284"/>
      <c r="P62644" s="284"/>
    </row>
    <row r="62645" spans="15:16" x14ac:dyDescent="0.2">
      <c r="O62645" s="284"/>
      <c r="P62645" s="284"/>
    </row>
    <row r="62646" spans="15:16" x14ac:dyDescent="0.2">
      <c r="O62646" s="284"/>
      <c r="P62646" s="284"/>
    </row>
    <row r="62647" spans="15:16" x14ac:dyDescent="0.2">
      <c r="O62647" s="284"/>
      <c r="P62647" s="284"/>
    </row>
    <row r="62648" spans="15:16" x14ac:dyDescent="0.2">
      <c r="O62648" s="284"/>
      <c r="P62648" s="284"/>
    </row>
    <row r="62649" spans="15:16" x14ac:dyDescent="0.2">
      <c r="O62649" s="284"/>
      <c r="P62649" s="284"/>
    </row>
    <row r="62650" spans="15:16" x14ac:dyDescent="0.2">
      <c r="O62650" s="284"/>
      <c r="P62650" s="284"/>
    </row>
    <row r="62651" spans="15:16" x14ac:dyDescent="0.2">
      <c r="O62651" s="284"/>
      <c r="P62651" s="284"/>
    </row>
    <row r="62652" spans="15:16" x14ac:dyDescent="0.2">
      <c r="O62652" s="284"/>
      <c r="P62652" s="284"/>
    </row>
    <row r="62653" spans="15:16" x14ac:dyDescent="0.2">
      <c r="O62653" s="284"/>
      <c r="P62653" s="284"/>
    </row>
    <row r="62654" spans="15:16" x14ac:dyDescent="0.2">
      <c r="O62654" s="284"/>
      <c r="P62654" s="284"/>
    </row>
    <row r="62655" spans="15:16" x14ac:dyDescent="0.2">
      <c r="O62655" s="284"/>
      <c r="P62655" s="284"/>
    </row>
    <row r="62656" spans="15:16" x14ac:dyDescent="0.2">
      <c r="O62656" s="284"/>
      <c r="P62656" s="284"/>
    </row>
    <row r="62657" spans="15:16" x14ac:dyDescent="0.2">
      <c r="O62657" s="284"/>
      <c r="P62657" s="284"/>
    </row>
    <row r="62658" spans="15:16" x14ac:dyDescent="0.2">
      <c r="O62658" s="284"/>
      <c r="P62658" s="284"/>
    </row>
    <row r="62659" spans="15:16" x14ac:dyDescent="0.2">
      <c r="O62659" s="284"/>
      <c r="P62659" s="284"/>
    </row>
    <row r="62660" spans="15:16" x14ac:dyDescent="0.2">
      <c r="O62660" s="284"/>
      <c r="P62660" s="284"/>
    </row>
    <row r="62661" spans="15:16" x14ac:dyDescent="0.2">
      <c r="O62661" s="284"/>
      <c r="P62661" s="284"/>
    </row>
    <row r="62662" spans="15:16" x14ac:dyDescent="0.2">
      <c r="O62662" s="284"/>
      <c r="P62662" s="284"/>
    </row>
    <row r="62663" spans="15:16" x14ac:dyDescent="0.2">
      <c r="O62663" s="284"/>
      <c r="P62663" s="284"/>
    </row>
    <row r="62664" spans="15:16" x14ac:dyDescent="0.2">
      <c r="O62664" s="284"/>
      <c r="P62664" s="284"/>
    </row>
    <row r="62665" spans="15:16" x14ac:dyDescent="0.2">
      <c r="O62665" s="284"/>
      <c r="P62665" s="284"/>
    </row>
    <row r="62666" spans="15:16" x14ac:dyDescent="0.2">
      <c r="O62666" s="284"/>
      <c r="P62666" s="284"/>
    </row>
    <row r="62667" spans="15:16" x14ac:dyDescent="0.2">
      <c r="O62667" s="284"/>
      <c r="P62667" s="284"/>
    </row>
    <row r="62668" spans="15:16" x14ac:dyDescent="0.2">
      <c r="O62668" s="284"/>
      <c r="P62668" s="284"/>
    </row>
    <row r="62669" spans="15:16" x14ac:dyDescent="0.2">
      <c r="O62669" s="284"/>
      <c r="P62669" s="284"/>
    </row>
    <row r="62670" spans="15:16" x14ac:dyDescent="0.2">
      <c r="O62670" s="284"/>
      <c r="P62670" s="284"/>
    </row>
    <row r="62671" spans="15:16" x14ac:dyDescent="0.2">
      <c r="O62671" s="284"/>
      <c r="P62671" s="284"/>
    </row>
    <row r="62672" spans="15:16" x14ac:dyDescent="0.2">
      <c r="O62672" s="284"/>
      <c r="P62672" s="284"/>
    </row>
    <row r="62673" spans="15:16" x14ac:dyDescent="0.2">
      <c r="O62673" s="284"/>
      <c r="P62673" s="284"/>
    </row>
    <row r="62674" spans="15:16" x14ac:dyDescent="0.2">
      <c r="O62674" s="284"/>
      <c r="P62674" s="284"/>
    </row>
    <row r="62675" spans="15:16" x14ac:dyDescent="0.2">
      <c r="O62675" s="284"/>
      <c r="P62675" s="284"/>
    </row>
    <row r="62676" spans="15:16" x14ac:dyDescent="0.2">
      <c r="O62676" s="284"/>
      <c r="P62676" s="284"/>
    </row>
    <row r="62677" spans="15:16" x14ac:dyDescent="0.2">
      <c r="O62677" s="284"/>
      <c r="P62677" s="284"/>
    </row>
    <row r="62678" spans="15:16" x14ac:dyDescent="0.2">
      <c r="O62678" s="284"/>
      <c r="P62678" s="284"/>
    </row>
    <row r="62679" spans="15:16" x14ac:dyDescent="0.2">
      <c r="O62679" s="284"/>
      <c r="P62679" s="284"/>
    </row>
    <row r="62680" spans="15:16" x14ac:dyDescent="0.2">
      <c r="O62680" s="284"/>
      <c r="P62680" s="284"/>
    </row>
    <row r="62681" spans="15:16" x14ac:dyDescent="0.2">
      <c r="O62681" s="284"/>
      <c r="P62681" s="284"/>
    </row>
    <row r="62682" spans="15:16" x14ac:dyDescent="0.2">
      <c r="O62682" s="284"/>
      <c r="P62682" s="284"/>
    </row>
    <row r="62683" spans="15:16" x14ac:dyDescent="0.2">
      <c r="O62683" s="284"/>
      <c r="P62683" s="284"/>
    </row>
    <row r="62684" spans="15:16" x14ac:dyDescent="0.2">
      <c r="O62684" s="284"/>
      <c r="P62684" s="284"/>
    </row>
    <row r="62685" spans="15:16" x14ac:dyDescent="0.2">
      <c r="O62685" s="284"/>
      <c r="P62685" s="284"/>
    </row>
    <row r="62686" spans="15:16" x14ac:dyDescent="0.2">
      <c r="O62686" s="284"/>
      <c r="P62686" s="284"/>
    </row>
    <row r="62687" spans="15:16" x14ac:dyDescent="0.2">
      <c r="O62687" s="284"/>
      <c r="P62687" s="284"/>
    </row>
    <row r="62688" spans="15:16" x14ac:dyDescent="0.2">
      <c r="O62688" s="284"/>
      <c r="P62688" s="284"/>
    </row>
    <row r="62689" spans="15:16" x14ac:dyDescent="0.2">
      <c r="O62689" s="284"/>
      <c r="P62689" s="284"/>
    </row>
    <row r="62690" spans="15:16" x14ac:dyDescent="0.2">
      <c r="O62690" s="284"/>
      <c r="P62690" s="284"/>
    </row>
    <row r="62691" spans="15:16" x14ac:dyDescent="0.2">
      <c r="O62691" s="284"/>
      <c r="P62691" s="284"/>
    </row>
    <row r="62692" spans="15:16" x14ac:dyDescent="0.2">
      <c r="O62692" s="284"/>
      <c r="P62692" s="284"/>
    </row>
    <row r="62693" spans="15:16" x14ac:dyDescent="0.2">
      <c r="O62693" s="284"/>
      <c r="P62693" s="284"/>
    </row>
    <row r="62694" spans="15:16" x14ac:dyDescent="0.2">
      <c r="O62694" s="284"/>
      <c r="P62694" s="284"/>
    </row>
    <row r="62695" spans="15:16" x14ac:dyDescent="0.2">
      <c r="O62695" s="284"/>
      <c r="P62695" s="284"/>
    </row>
    <row r="62696" spans="15:16" x14ac:dyDescent="0.2">
      <c r="O62696" s="284"/>
      <c r="P62696" s="284"/>
    </row>
    <row r="62697" spans="15:16" x14ac:dyDescent="0.2">
      <c r="O62697" s="284"/>
      <c r="P62697" s="284"/>
    </row>
    <row r="62698" spans="15:16" x14ac:dyDescent="0.2">
      <c r="O62698" s="284"/>
      <c r="P62698" s="284"/>
    </row>
    <row r="62699" spans="15:16" x14ac:dyDescent="0.2">
      <c r="O62699" s="284"/>
      <c r="P62699" s="284"/>
    </row>
    <row r="62700" spans="15:16" x14ac:dyDescent="0.2">
      <c r="O62700" s="284"/>
      <c r="P62700" s="284"/>
    </row>
    <row r="62701" spans="15:16" x14ac:dyDescent="0.2">
      <c r="O62701" s="284"/>
      <c r="P62701" s="284"/>
    </row>
    <row r="62702" spans="15:16" x14ac:dyDescent="0.2">
      <c r="O62702" s="284"/>
      <c r="P62702" s="284"/>
    </row>
    <row r="62703" spans="15:16" x14ac:dyDescent="0.2">
      <c r="O62703" s="284"/>
      <c r="P62703" s="284"/>
    </row>
    <row r="62704" spans="15:16" x14ac:dyDescent="0.2">
      <c r="O62704" s="284"/>
      <c r="P62704" s="284"/>
    </row>
    <row r="62705" spans="15:16" x14ac:dyDescent="0.2">
      <c r="O62705" s="284"/>
      <c r="P62705" s="284"/>
    </row>
    <row r="62706" spans="15:16" x14ac:dyDescent="0.2">
      <c r="O62706" s="284"/>
      <c r="P62706" s="284"/>
    </row>
    <row r="62707" spans="15:16" x14ac:dyDescent="0.2">
      <c r="O62707" s="284"/>
      <c r="P62707" s="284"/>
    </row>
    <row r="62708" spans="15:16" x14ac:dyDescent="0.2">
      <c r="O62708" s="284"/>
      <c r="P62708" s="284"/>
    </row>
    <row r="62709" spans="15:16" x14ac:dyDescent="0.2">
      <c r="O62709" s="284"/>
      <c r="P62709" s="284"/>
    </row>
    <row r="62710" spans="15:16" x14ac:dyDescent="0.2">
      <c r="O62710" s="284"/>
      <c r="P62710" s="284"/>
    </row>
    <row r="62711" spans="15:16" x14ac:dyDescent="0.2">
      <c r="O62711" s="284"/>
      <c r="P62711" s="284"/>
    </row>
    <row r="62712" spans="15:16" x14ac:dyDescent="0.2">
      <c r="O62712" s="284"/>
      <c r="P62712" s="284"/>
    </row>
    <row r="62713" spans="15:16" x14ac:dyDescent="0.2">
      <c r="O62713" s="284"/>
      <c r="P62713" s="284"/>
    </row>
    <row r="62714" spans="15:16" x14ac:dyDescent="0.2">
      <c r="O62714" s="284"/>
      <c r="P62714" s="284"/>
    </row>
    <row r="62715" spans="15:16" x14ac:dyDescent="0.2">
      <c r="O62715" s="284"/>
      <c r="P62715" s="284"/>
    </row>
    <row r="62716" spans="15:16" x14ac:dyDescent="0.2">
      <c r="O62716" s="284"/>
      <c r="P62716" s="284"/>
    </row>
    <row r="62717" spans="15:16" x14ac:dyDescent="0.2">
      <c r="O62717" s="284"/>
      <c r="P62717" s="284"/>
    </row>
    <row r="62718" spans="15:16" x14ac:dyDescent="0.2">
      <c r="O62718" s="284"/>
      <c r="P62718" s="284"/>
    </row>
    <row r="62719" spans="15:16" x14ac:dyDescent="0.2">
      <c r="O62719" s="284"/>
      <c r="P62719" s="284"/>
    </row>
    <row r="62720" spans="15:16" x14ac:dyDescent="0.2">
      <c r="O62720" s="284"/>
      <c r="P62720" s="284"/>
    </row>
    <row r="62721" spans="15:16" x14ac:dyDescent="0.2">
      <c r="O62721" s="284"/>
      <c r="P62721" s="284"/>
    </row>
    <row r="62722" spans="15:16" x14ac:dyDescent="0.2">
      <c r="O62722" s="284"/>
      <c r="P62722" s="284"/>
    </row>
    <row r="62723" spans="15:16" x14ac:dyDescent="0.2">
      <c r="O62723" s="284"/>
      <c r="P62723" s="284"/>
    </row>
    <row r="62724" spans="15:16" x14ac:dyDescent="0.2">
      <c r="O62724" s="284"/>
      <c r="P62724" s="284"/>
    </row>
    <row r="62725" spans="15:16" x14ac:dyDescent="0.2">
      <c r="O62725" s="284"/>
      <c r="P62725" s="284"/>
    </row>
    <row r="62726" spans="15:16" x14ac:dyDescent="0.2">
      <c r="O62726" s="284"/>
      <c r="P62726" s="284"/>
    </row>
    <row r="62727" spans="15:16" x14ac:dyDescent="0.2">
      <c r="O62727" s="284"/>
      <c r="P62727" s="284"/>
    </row>
    <row r="62728" spans="15:16" x14ac:dyDescent="0.2">
      <c r="O62728" s="284"/>
      <c r="P62728" s="284"/>
    </row>
    <row r="62729" spans="15:16" x14ac:dyDescent="0.2">
      <c r="O62729" s="284"/>
      <c r="P62729" s="284"/>
    </row>
    <row r="62730" spans="15:16" x14ac:dyDescent="0.2">
      <c r="O62730" s="284"/>
      <c r="P62730" s="284"/>
    </row>
    <row r="62731" spans="15:16" x14ac:dyDescent="0.2">
      <c r="O62731" s="284"/>
      <c r="P62731" s="284"/>
    </row>
    <row r="62732" spans="15:16" x14ac:dyDescent="0.2">
      <c r="O62732" s="284"/>
      <c r="P62732" s="284"/>
    </row>
    <row r="62733" spans="15:16" x14ac:dyDescent="0.2">
      <c r="O62733" s="284"/>
      <c r="P62733" s="284"/>
    </row>
    <row r="62734" spans="15:16" x14ac:dyDescent="0.2">
      <c r="O62734" s="284"/>
      <c r="P62734" s="284"/>
    </row>
    <row r="62735" spans="15:16" x14ac:dyDescent="0.2">
      <c r="O62735" s="284"/>
      <c r="P62735" s="284"/>
    </row>
    <row r="62736" spans="15:16" x14ac:dyDescent="0.2">
      <c r="O62736" s="284"/>
      <c r="P62736" s="284"/>
    </row>
    <row r="62737" spans="15:16" x14ac:dyDescent="0.2">
      <c r="O62737" s="284"/>
      <c r="P62737" s="284"/>
    </row>
    <row r="62738" spans="15:16" x14ac:dyDescent="0.2">
      <c r="O62738" s="284"/>
      <c r="P62738" s="284"/>
    </row>
    <row r="62739" spans="15:16" x14ac:dyDescent="0.2">
      <c r="O62739" s="284"/>
      <c r="P62739" s="284"/>
    </row>
    <row r="62740" spans="15:16" x14ac:dyDescent="0.2">
      <c r="O62740" s="284"/>
      <c r="P62740" s="284"/>
    </row>
    <row r="62741" spans="15:16" x14ac:dyDescent="0.2">
      <c r="O62741" s="284"/>
      <c r="P62741" s="284"/>
    </row>
    <row r="62742" spans="15:16" x14ac:dyDescent="0.2">
      <c r="O62742" s="284"/>
      <c r="P62742" s="284"/>
    </row>
    <row r="62743" spans="15:16" x14ac:dyDescent="0.2">
      <c r="O62743" s="284"/>
      <c r="P62743" s="284"/>
    </row>
    <row r="62744" spans="15:16" x14ac:dyDescent="0.2">
      <c r="O62744" s="284"/>
      <c r="P62744" s="284"/>
    </row>
    <row r="62745" spans="15:16" x14ac:dyDescent="0.2">
      <c r="O62745" s="284"/>
      <c r="P62745" s="284"/>
    </row>
    <row r="62746" spans="15:16" x14ac:dyDescent="0.2">
      <c r="O62746" s="284"/>
      <c r="P62746" s="284"/>
    </row>
    <row r="62747" spans="15:16" x14ac:dyDescent="0.2">
      <c r="O62747" s="284"/>
      <c r="P62747" s="284"/>
    </row>
    <row r="62748" spans="15:16" x14ac:dyDescent="0.2">
      <c r="O62748" s="284"/>
      <c r="P62748" s="284"/>
    </row>
    <row r="62749" spans="15:16" x14ac:dyDescent="0.2">
      <c r="O62749" s="284"/>
      <c r="P62749" s="284"/>
    </row>
    <row r="62750" spans="15:16" x14ac:dyDescent="0.2">
      <c r="O62750" s="284"/>
      <c r="P62750" s="284"/>
    </row>
    <row r="62751" spans="15:16" x14ac:dyDescent="0.2">
      <c r="O62751" s="284"/>
      <c r="P62751" s="284"/>
    </row>
    <row r="62752" spans="15:16" x14ac:dyDescent="0.2">
      <c r="O62752" s="284"/>
      <c r="P62752" s="284"/>
    </row>
    <row r="62753" spans="15:16" x14ac:dyDescent="0.2">
      <c r="O62753" s="284"/>
      <c r="P62753" s="284"/>
    </row>
    <row r="62754" spans="15:16" x14ac:dyDescent="0.2">
      <c r="O62754" s="284"/>
      <c r="P62754" s="284"/>
    </row>
    <row r="62755" spans="15:16" x14ac:dyDescent="0.2">
      <c r="O62755" s="284"/>
      <c r="P62755" s="284"/>
    </row>
    <row r="62756" spans="15:16" x14ac:dyDescent="0.2">
      <c r="O62756" s="284"/>
      <c r="P62756" s="284"/>
    </row>
    <row r="62757" spans="15:16" x14ac:dyDescent="0.2">
      <c r="O62757" s="284"/>
      <c r="P62757" s="284"/>
    </row>
    <row r="62758" spans="15:16" x14ac:dyDescent="0.2">
      <c r="O62758" s="284"/>
      <c r="P62758" s="284"/>
    </row>
    <row r="62759" spans="15:16" x14ac:dyDescent="0.2">
      <c r="O62759" s="284"/>
      <c r="P62759" s="284"/>
    </row>
    <row r="62760" spans="15:16" x14ac:dyDescent="0.2">
      <c r="O62760" s="284"/>
      <c r="P62760" s="284"/>
    </row>
    <row r="62761" spans="15:16" x14ac:dyDescent="0.2">
      <c r="O62761" s="284"/>
      <c r="P62761" s="284"/>
    </row>
    <row r="62762" spans="15:16" x14ac:dyDescent="0.2">
      <c r="O62762" s="284"/>
      <c r="P62762" s="284"/>
    </row>
    <row r="62763" spans="15:16" x14ac:dyDescent="0.2">
      <c r="O62763" s="284"/>
      <c r="P62763" s="284"/>
    </row>
    <row r="62764" spans="15:16" x14ac:dyDescent="0.2">
      <c r="O62764" s="284"/>
      <c r="P62764" s="284"/>
    </row>
    <row r="62765" spans="15:16" x14ac:dyDescent="0.2">
      <c r="O62765" s="284"/>
      <c r="P62765" s="284"/>
    </row>
    <row r="62766" spans="15:16" x14ac:dyDescent="0.2">
      <c r="O62766" s="284"/>
      <c r="P62766" s="284"/>
    </row>
    <row r="62767" spans="15:16" x14ac:dyDescent="0.2">
      <c r="O62767" s="284"/>
      <c r="P62767" s="284"/>
    </row>
    <row r="62768" spans="15:16" x14ac:dyDescent="0.2">
      <c r="O62768" s="284"/>
      <c r="P62768" s="284"/>
    </row>
    <row r="62769" spans="15:16" x14ac:dyDescent="0.2">
      <c r="O62769" s="284"/>
      <c r="P62769" s="284"/>
    </row>
    <row r="62770" spans="15:16" x14ac:dyDescent="0.2">
      <c r="O62770" s="284"/>
      <c r="P62770" s="284"/>
    </row>
    <row r="62771" spans="15:16" x14ac:dyDescent="0.2">
      <c r="O62771" s="284"/>
      <c r="P62771" s="284"/>
    </row>
    <row r="62772" spans="15:16" x14ac:dyDescent="0.2">
      <c r="O62772" s="284"/>
      <c r="P62772" s="284"/>
    </row>
    <row r="62773" spans="15:16" x14ac:dyDescent="0.2">
      <c r="O62773" s="284"/>
      <c r="P62773" s="284"/>
    </row>
    <row r="62774" spans="15:16" x14ac:dyDescent="0.2">
      <c r="O62774" s="284"/>
      <c r="P62774" s="284"/>
    </row>
    <row r="62775" spans="15:16" x14ac:dyDescent="0.2">
      <c r="O62775" s="284"/>
      <c r="P62775" s="284"/>
    </row>
    <row r="62776" spans="15:16" x14ac:dyDescent="0.2">
      <c r="O62776" s="284"/>
      <c r="P62776" s="284"/>
    </row>
    <row r="62777" spans="15:16" x14ac:dyDescent="0.2">
      <c r="O62777" s="284"/>
      <c r="P62777" s="284"/>
    </row>
    <row r="62778" spans="15:16" x14ac:dyDescent="0.2">
      <c r="O62778" s="284"/>
      <c r="P62778" s="284"/>
    </row>
    <row r="62779" spans="15:16" x14ac:dyDescent="0.2">
      <c r="O62779" s="284"/>
      <c r="P62779" s="284"/>
    </row>
    <row r="62780" spans="15:16" x14ac:dyDescent="0.2">
      <c r="O62780" s="284"/>
      <c r="P62780" s="284"/>
    </row>
    <row r="62781" spans="15:16" x14ac:dyDescent="0.2">
      <c r="O62781" s="284"/>
      <c r="P62781" s="284"/>
    </row>
    <row r="62782" spans="15:16" x14ac:dyDescent="0.2">
      <c r="O62782" s="284"/>
      <c r="P62782" s="284"/>
    </row>
    <row r="62783" spans="15:16" x14ac:dyDescent="0.2">
      <c r="O62783" s="284"/>
      <c r="P62783" s="284"/>
    </row>
    <row r="62784" spans="15:16" x14ac:dyDescent="0.2">
      <c r="O62784" s="284"/>
      <c r="P62784" s="284"/>
    </row>
    <row r="62785" spans="15:16" x14ac:dyDescent="0.2">
      <c r="O62785" s="284"/>
      <c r="P62785" s="284"/>
    </row>
    <row r="62786" spans="15:16" x14ac:dyDescent="0.2">
      <c r="O62786" s="284"/>
      <c r="P62786" s="284"/>
    </row>
    <row r="62787" spans="15:16" x14ac:dyDescent="0.2">
      <c r="O62787" s="284"/>
      <c r="P62787" s="284"/>
    </row>
    <row r="62788" spans="15:16" x14ac:dyDescent="0.2">
      <c r="O62788" s="284"/>
      <c r="P62788" s="284"/>
    </row>
    <row r="62789" spans="15:16" x14ac:dyDescent="0.2">
      <c r="O62789" s="284"/>
      <c r="P62789" s="284"/>
    </row>
    <row r="62790" spans="15:16" x14ac:dyDescent="0.2">
      <c r="O62790" s="284"/>
      <c r="P62790" s="284"/>
    </row>
    <row r="62791" spans="15:16" x14ac:dyDescent="0.2">
      <c r="O62791" s="284"/>
      <c r="P62791" s="284"/>
    </row>
    <row r="62792" spans="15:16" x14ac:dyDescent="0.2">
      <c r="O62792" s="284"/>
      <c r="P62792" s="284"/>
    </row>
    <row r="62793" spans="15:16" x14ac:dyDescent="0.2">
      <c r="O62793" s="284"/>
      <c r="P62793" s="284"/>
    </row>
    <row r="62794" spans="15:16" x14ac:dyDescent="0.2">
      <c r="O62794" s="284"/>
      <c r="P62794" s="284"/>
    </row>
    <row r="62795" spans="15:16" x14ac:dyDescent="0.2">
      <c r="O62795" s="284"/>
      <c r="P62795" s="284"/>
    </row>
    <row r="62796" spans="15:16" x14ac:dyDescent="0.2">
      <c r="O62796" s="284"/>
      <c r="P62796" s="284"/>
    </row>
    <row r="62797" spans="15:16" x14ac:dyDescent="0.2">
      <c r="O62797" s="284"/>
      <c r="P62797" s="284"/>
    </row>
    <row r="62798" spans="15:16" x14ac:dyDescent="0.2">
      <c r="O62798" s="284"/>
      <c r="P62798" s="284"/>
    </row>
    <row r="62799" spans="15:16" x14ac:dyDescent="0.2">
      <c r="O62799" s="284"/>
      <c r="P62799" s="284"/>
    </row>
    <row r="62800" spans="15:16" x14ac:dyDescent="0.2">
      <c r="O62800" s="284"/>
      <c r="P62800" s="284"/>
    </row>
    <row r="62801" spans="15:16" x14ac:dyDescent="0.2">
      <c r="O62801" s="284"/>
      <c r="P62801" s="284"/>
    </row>
    <row r="62802" spans="15:16" x14ac:dyDescent="0.2">
      <c r="O62802" s="284"/>
      <c r="P62802" s="284"/>
    </row>
    <row r="62803" spans="15:16" x14ac:dyDescent="0.2">
      <c r="O62803" s="284"/>
      <c r="P62803" s="284"/>
    </row>
    <row r="62804" spans="15:16" x14ac:dyDescent="0.2">
      <c r="O62804" s="284"/>
      <c r="P62804" s="284"/>
    </row>
    <row r="62805" spans="15:16" x14ac:dyDescent="0.2">
      <c r="O62805" s="284"/>
      <c r="P62805" s="284"/>
    </row>
    <row r="62806" spans="15:16" x14ac:dyDescent="0.2">
      <c r="O62806" s="284"/>
      <c r="P62806" s="284"/>
    </row>
    <row r="62807" spans="15:16" x14ac:dyDescent="0.2">
      <c r="O62807" s="284"/>
      <c r="P62807" s="284"/>
    </row>
    <row r="62808" spans="15:16" x14ac:dyDescent="0.2">
      <c r="O62808" s="284"/>
      <c r="P62808" s="284"/>
    </row>
    <row r="62809" spans="15:16" x14ac:dyDescent="0.2">
      <c r="O62809" s="284"/>
      <c r="P62809" s="284"/>
    </row>
    <row r="62810" spans="15:16" x14ac:dyDescent="0.2">
      <c r="O62810" s="284"/>
      <c r="P62810" s="284"/>
    </row>
    <row r="62811" spans="15:16" x14ac:dyDescent="0.2">
      <c r="O62811" s="284"/>
      <c r="P62811" s="284"/>
    </row>
    <row r="62812" spans="15:16" x14ac:dyDescent="0.2">
      <c r="O62812" s="284"/>
      <c r="P62812" s="284"/>
    </row>
    <row r="62813" spans="15:16" x14ac:dyDescent="0.2">
      <c r="O62813" s="284"/>
      <c r="P62813" s="284"/>
    </row>
    <row r="62814" spans="15:16" x14ac:dyDescent="0.2">
      <c r="O62814" s="284"/>
      <c r="P62814" s="284"/>
    </row>
    <row r="62815" spans="15:16" x14ac:dyDescent="0.2">
      <c r="O62815" s="284"/>
      <c r="P62815" s="284"/>
    </row>
    <row r="62816" spans="15:16" x14ac:dyDescent="0.2">
      <c r="O62816" s="284"/>
      <c r="P62816" s="284"/>
    </row>
    <row r="62817" spans="15:16" x14ac:dyDescent="0.2">
      <c r="O62817" s="284"/>
      <c r="P62817" s="284"/>
    </row>
    <row r="62818" spans="15:16" x14ac:dyDescent="0.2">
      <c r="O62818" s="284"/>
      <c r="P62818" s="284"/>
    </row>
    <row r="62819" spans="15:16" x14ac:dyDescent="0.2">
      <c r="O62819" s="284"/>
      <c r="P62819" s="284"/>
    </row>
    <row r="62820" spans="15:16" x14ac:dyDescent="0.2">
      <c r="O62820" s="284"/>
      <c r="P62820" s="284"/>
    </row>
    <row r="62821" spans="15:16" x14ac:dyDescent="0.2">
      <c r="O62821" s="284"/>
      <c r="P62821" s="284"/>
    </row>
    <row r="62822" spans="15:16" x14ac:dyDescent="0.2">
      <c r="O62822" s="284"/>
      <c r="P62822" s="284"/>
    </row>
    <row r="62823" spans="15:16" x14ac:dyDescent="0.2">
      <c r="O62823" s="284"/>
      <c r="P62823" s="284"/>
    </row>
    <row r="62824" spans="15:16" x14ac:dyDescent="0.2">
      <c r="O62824" s="284"/>
      <c r="P62824" s="284"/>
    </row>
    <row r="62825" spans="15:16" x14ac:dyDescent="0.2">
      <c r="O62825" s="284"/>
      <c r="P62825" s="284"/>
    </row>
    <row r="62826" spans="15:16" x14ac:dyDescent="0.2">
      <c r="O62826" s="284"/>
      <c r="P62826" s="284"/>
    </row>
    <row r="62827" spans="15:16" x14ac:dyDescent="0.2">
      <c r="O62827" s="284"/>
      <c r="P62827" s="284"/>
    </row>
    <row r="62828" spans="15:16" x14ac:dyDescent="0.2">
      <c r="O62828" s="284"/>
      <c r="P62828" s="284"/>
    </row>
    <row r="62829" spans="15:16" x14ac:dyDescent="0.2">
      <c r="O62829" s="284"/>
      <c r="P62829" s="284"/>
    </row>
    <row r="62830" spans="15:16" x14ac:dyDescent="0.2">
      <c r="O62830" s="284"/>
      <c r="P62830" s="284"/>
    </row>
    <row r="62831" spans="15:16" x14ac:dyDescent="0.2">
      <c r="O62831" s="284"/>
      <c r="P62831" s="284"/>
    </row>
    <row r="62832" spans="15:16" x14ac:dyDescent="0.2">
      <c r="O62832" s="284"/>
      <c r="P62832" s="284"/>
    </row>
    <row r="62833" spans="15:16" x14ac:dyDescent="0.2">
      <c r="O62833" s="284"/>
      <c r="P62833" s="284"/>
    </row>
    <row r="62834" spans="15:16" x14ac:dyDescent="0.2">
      <c r="O62834" s="284"/>
      <c r="P62834" s="284"/>
    </row>
    <row r="62835" spans="15:16" x14ac:dyDescent="0.2">
      <c r="O62835" s="284"/>
      <c r="P62835" s="284"/>
    </row>
    <row r="62836" spans="15:16" x14ac:dyDescent="0.2">
      <c r="O62836" s="284"/>
      <c r="P62836" s="284"/>
    </row>
    <row r="62837" spans="15:16" x14ac:dyDescent="0.2">
      <c r="O62837" s="284"/>
      <c r="P62837" s="284"/>
    </row>
    <row r="62838" spans="15:16" x14ac:dyDescent="0.2">
      <c r="O62838" s="284"/>
      <c r="P62838" s="284"/>
    </row>
    <row r="62839" spans="15:16" x14ac:dyDescent="0.2">
      <c r="O62839" s="284"/>
      <c r="P62839" s="284"/>
    </row>
    <row r="62840" spans="15:16" x14ac:dyDescent="0.2">
      <c r="O62840" s="284"/>
      <c r="P62840" s="284"/>
    </row>
    <row r="62841" spans="15:16" x14ac:dyDescent="0.2">
      <c r="O62841" s="284"/>
      <c r="P62841" s="284"/>
    </row>
    <row r="62842" spans="15:16" x14ac:dyDescent="0.2">
      <c r="O62842" s="284"/>
      <c r="P62842" s="284"/>
    </row>
    <row r="62843" spans="15:16" x14ac:dyDescent="0.2">
      <c r="O62843" s="284"/>
      <c r="P62843" s="284"/>
    </row>
    <row r="62844" spans="15:16" x14ac:dyDescent="0.2">
      <c r="O62844" s="284"/>
      <c r="P62844" s="284"/>
    </row>
    <row r="62845" spans="15:16" x14ac:dyDescent="0.2">
      <c r="O62845" s="284"/>
      <c r="P62845" s="284"/>
    </row>
    <row r="62846" spans="15:16" x14ac:dyDescent="0.2">
      <c r="O62846" s="284"/>
      <c r="P62846" s="284"/>
    </row>
    <row r="62847" spans="15:16" x14ac:dyDescent="0.2">
      <c r="O62847" s="284"/>
      <c r="P62847" s="284"/>
    </row>
    <row r="62848" spans="15:16" x14ac:dyDescent="0.2">
      <c r="O62848" s="284"/>
      <c r="P62848" s="284"/>
    </row>
    <row r="62849" spans="15:16" x14ac:dyDescent="0.2">
      <c r="O62849" s="284"/>
      <c r="P62849" s="284"/>
    </row>
    <row r="62850" spans="15:16" x14ac:dyDescent="0.2">
      <c r="O62850" s="284"/>
      <c r="P62850" s="284"/>
    </row>
    <row r="62851" spans="15:16" x14ac:dyDescent="0.2">
      <c r="O62851" s="284"/>
      <c r="P62851" s="284"/>
    </row>
    <row r="62852" spans="15:16" x14ac:dyDescent="0.2">
      <c r="O62852" s="284"/>
      <c r="P62852" s="284"/>
    </row>
    <row r="62853" spans="15:16" x14ac:dyDescent="0.2">
      <c r="O62853" s="284"/>
      <c r="P62853" s="284"/>
    </row>
    <row r="62854" spans="15:16" x14ac:dyDescent="0.2">
      <c r="O62854" s="284"/>
      <c r="P62854" s="284"/>
    </row>
    <row r="62855" spans="15:16" x14ac:dyDescent="0.2">
      <c r="O62855" s="284"/>
      <c r="P62855" s="284"/>
    </row>
    <row r="62856" spans="15:16" x14ac:dyDescent="0.2">
      <c r="O62856" s="284"/>
      <c r="P62856" s="284"/>
    </row>
    <row r="62857" spans="15:16" x14ac:dyDescent="0.2">
      <c r="O62857" s="284"/>
      <c r="P62857" s="284"/>
    </row>
    <row r="62858" spans="15:16" x14ac:dyDescent="0.2">
      <c r="O62858" s="284"/>
      <c r="P62858" s="284"/>
    </row>
    <row r="62859" spans="15:16" x14ac:dyDescent="0.2">
      <c r="O62859" s="284"/>
      <c r="P62859" s="284"/>
    </row>
    <row r="62860" spans="15:16" x14ac:dyDescent="0.2">
      <c r="O62860" s="284"/>
      <c r="P62860" s="284"/>
    </row>
    <row r="62861" spans="15:16" x14ac:dyDescent="0.2">
      <c r="O62861" s="284"/>
      <c r="P62861" s="284"/>
    </row>
    <row r="62862" spans="15:16" x14ac:dyDescent="0.2">
      <c r="O62862" s="284"/>
      <c r="P62862" s="284"/>
    </row>
    <row r="62863" spans="15:16" x14ac:dyDescent="0.2">
      <c r="O62863" s="284"/>
      <c r="P62863" s="284"/>
    </row>
    <row r="62864" spans="15:16" x14ac:dyDescent="0.2">
      <c r="O62864" s="284"/>
      <c r="P62864" s="284"/>
    </row>
    <row r="62865" spans="15:16" x14ac:dyDescent="0.2">
      <c r="O62865" s="284"/>
      <c r="P62865" s="284"/>
    </row>
    <row r="62866" spans="15:16" x14ac:dyDescent="0.2">
      <c r="O62866" s="284"/>
      <c r="P62866" s="284"/>
    </row>
    <row r="62867" spans="15:16" x14ac:dyDescent="0.2">
      <c r="O62867" s="284"/>
      <c r="P62867" s="284"/>
    </row>
    <row r="62868" spans="15:16" x14ac:dyDescent="0.2">
      <c r="O62868" s="284"/>
      <c r="P62868" s="284"/>
    </row>
    <row r="62869" spans="15:16" x14ac:dyDescent="0.2">
      <c r="O62869" s="284"/>
      <c r="P62869" s="284"/>
    </row>
    <row r="62870" spans="15:16" x14ac:dyDescent="0.2">
      <c r="O62870" s="284"/>
      <c r="P62870" s="284"/>
    </row>
    <row r="62871" spans="15:16" x14ac:dyDescent="0.2">
      <c r="O62871" s="284"/>
      <c r="P62871" s="284"/>
    </row>
    <row r="62872" spans="15:16" x14ac:dyDescent="0.2">
      <c r="O62872" s="284"/>
      <c r="P62872" s="284"/>
    </row>
    <row r="62873" spans="15:16" x14ac:dyDescent="0.2">
      <c r="O62873" s="284"/>
      <c r="P62873" s="284"/>
    </row>
    <row r="62874" spans="15:16" x14ac:dyDescent="0.2">
      <c r="O62874" s="284"/>
      <c r="P62874" s="284"/>
    </row>
    <row r="62875" spans="15:16" x14ac:dyDescent="0.2">
      <c r="O62875" s="284"/>
      <c r="P62875" s="284"/>
    </row>
    <row r="62876" spans="15:16" x14ac:dyDescent="0.2">
      <c r="O62876" s="284"/>
      <c r="P62876" s="284"/>
    </row>
    <row r="62877" spans="15:16" x14ac:dyDescent="0.2">
      <c r="O62877" s="284"/>
      <c r="P62877" s="284"/>
    </row>
    <row r="62878" spans="15:16" x14ac:dyDescent="0.2">
      <c r="O62878" s="284"/>
      <c r="P62878" s="284"/>
    </row>
    <row r="62879" spans="15:16" x14ac:dyDescent="0.2">
      <c r="O62879" s="284"/>
      <c r="P62879" s="284"/>
    </row>
    <row r="62880" spans="15:16" x14ac:dyDescent="0.2">
      <c r="O62880" s="284"/>
      <c r="P62880" s="284"/>
    </row>
    <row r="62881" spans="15:16" x14ac:dyDescent="0.2">
      <c r="O62881" s="284"/>
      <c r="P62881" s="284"/>
    </row>
    <row r="62882" spans="15:16" x14ac:dyDescent="0.2">
      <c r="O62882" s="284"/>
      <c r="P62882" s="284"/>
    </row>
    <row r="62883" spans="15:16" x14ac:dyDescent="0.2">
      <c r="O62883" s="284"/>
      <c r="P62883" s="284"/>
    </row>
    <row r="62884" spans="15:16" x14ac:dyDescent="0.2">
      <c r="O62884" s="284"/>
      <c r="P62884" s="284"/>
    </row>
    <row r="62885" spans="15:16" x14ac:dyDescent="0.2">
      <c r="O62885" s="284"/>
      <c r="P62885" s="284"/>
    </row>
    <row r="62886" spans="15:16" x14ac:dyDescent="0.2">
      <c r="O62886" s="284"/>
      <c r="P62886" s="284"/>
    </row>
    <row r="62887" spans="15:16" x14ac:dyDescent="0.2">
      <c r="O62887" s="284"/>
      <c r="P62887" s="284"/>
    </row>
    <row r="62888" spans="15:16" x14ac:dyDescent="0.2">
      <c r="O62888" s="284"/>
      <c r="P62888" s="284"/>
    </row>
    <row r="62889" spans="15:16" x14ac:dyDescent="0.2">
      <c r="O62889" s="284"/>
      <c r="P62889" s="284"/>
    </row>
    <row r="62890" spans="15:16" x14ac:dyDescent="0.2">
      <c r="O62890" s="284"/>
      <c r="P62890" s="284"/>
    </row>
    <row r="62891" spans="15:16" x14ac:dyDescent="0.2">
      <c r="O62891" s="284"/>
      <c r="P62891" s="284"/>
    </row>
    <row r="62892" spans="15:16" x14ac:dyDescent="0.2">
      <c r="O62892" s="284"/>
      <c r="P62892" s="284"/>
    </row>
    <row r="62893" spans="15:16" x14ac:dyDescent="0.2">
      <c r="O62893" s="284"/>
      <c r="P62893" s="284"/>
    </row>
    <row r="62894" spans="15:16" x14ac:dyDescent="0.2">
      <c r="O62894" s="284"/>
      <c r="P62894" s="284"/>
    </row>
    <row r="62895" spans="15:16" x14ac:dyDescent="0.2">
      <c r="O62895" s="284"/>
      <c r="P62895" s="284"/>
    </row>
    <row r="62896" spans="15:16" x14ac:dyDescent="0.2">
      <c r="O62896" s="284"/>
      <c r="P62896" s="284"/>
    </row>
    <row r="62897" spans="15:16" x14ac:dyDescent="0.2">
      <c r="O62897" s="284"/>
      <c r="P62897" s="284"/>
    </row>
    <row r="62898" spans="15:16" x14ac:dyDescent="0.2">
      <c r="O62898" s="284"/>
      <c r="P62898" s="284"/>
    </row>
    <row r="62899" spans="15:16" x14ac:dyDescent="0.2">
      <c r="O62899" s="284"/>
      <c r="P62899" s="284"/>
    </row>
    <row r="62900" spans="15:16" x14ac:dyDescent="0.2">
      <c r="O62900" s="284"/>
      <c r="P62900" s="284"/>
    </row>
    <row r="62901" spans="15:16" x14ac:dyDescent="0.2">
      <c r="O62901" s="284"/>
      <c r="P62901" s="284"/>
    </row>
    <row r="62902" spans="15:16" x14ac:dyDescent="0.2">
      <c r="O62902" s="284"/>
      <c r="P62902" s="284"/>
    </row>
    <row r="62903" spans="15:16" x14ac:dyDescent="0.2">
      <c r="O62903" s="284"/>
      <c r="P62903" s="284"/>
    </row>
    <row r="62904" spans="15:16" x14ac:dyDescent="0.2">
      <c r="O62904" s="284"/>
      <c r="P62904" s="284"/>
    </row>
    <row r="62905" spans="15:16" x14ac:dyDescent="0.2">
      <c r="O62905" s="284"/>
      <c r="P62905" s="284"/>
    </row>
    <row r="62906" spans="15:16" x14ac:dyDescent="0.2">
      <c r="O62906" s="284"/>
      <c r="P62906" s="284"/>
    </row>
    <row r="62907" spans="15:16" x14ac:dyDescent="0.2">
      <c r="O62907" s="284"/>
      <c r="P62907" s="284"/>
    </row>
    <row r="62908" spans="15:16" x14ac:dyDescent="0.2">
      <c r="O62908" s="284"/>
      <c r="P62908" s="284"/>
    </row>
    <row r="62909" spans="15:16" x14ac:dyDescent="0.2">
      <c r="O62909" s="284"/>
      <c r="P62909" s="284"/>
    </row>
    <row r="62910" spans="15:16" x14ac:dyDescent="0.2">
      <c r="O62910" s="284"/>
      <c r="P62910" s="284"/>
    </row>
    <row r="62911" spans="15:16" x14ac:dyDescent="0.2">
      <c r="O62911" s="284"/>
      <c r="P62911" s="284"/>
    </row>
    <row r="62912" spans="15:16" x14ac:dyDescent="0.2">
      <c r="O62912" s="284"/>
      <c r="P62912" s="284"/>
    </row>
    <row r="62913" spans="15:16" x14ac:dyDescent="0.2">
      <c r="O62913" s="284"/>
      <c r="P62913" s="284"/>
    </row>
    <row r="62914" spans="15:16" x14ac:dyDescent="0.2">
      <c r="O62914" s="284"/>
      <c r="P62914" s="284"/>
    </row>
    <row r="62915" spans="15:16" x14ac:dyDescent="0.2">
      <c r="O62915" s="284"/>
      <c r="P62915" s="284"/>
    </row>
    <row r="62916" spans="15:16" x14ac:dyDescent="0.2">
      <c r="O62916" s="284"/>
      <c r="P62916" s="284"/>
    </row>
    <row r="62917" spans="15:16" x14ac:dyDescent="0.2">
      <c r="O62917" s="284"/>
      <c r="P62917" s="284"/>
    </row>
    <row r="62918" spans="15:16" x14ac:dyDescent="0.2">
      <c r="O62918" s="284"/>
      <c r="P62918" s="284"/>
    </row>
    <row r="62919" spans="15:16" x14ac:dyDescent="0.2">
      <c r="O62919" s="284"/>
      <c r="P62919" s="284"/>
    </row>
    <row r="62920" spans="15:16" x14ac:dyDescent="0.2">
      <c r="O62920" s="284"/>
      <c r="P62920" s="284"/>
    </row>
    <row r="62921" spans="15:16" x14ac:dyDescent="0.2">
      <c r="O62921" s="284"/>
      <c r="P62921" s="284"/>
    </row>
    <row r="62922" spans="15:16" x14ac:dyDescent="0.2">
      <c r="O62922" s="284"/>
      <c r="P62922" s="284"/>
    </row>
    <row r="62923" spans="15:16" x14ac:dyDescent="0.2">
      <c r="O62923" s="284"/>
      <c r="P62923" s="284"/>
    </row>
    <row r="62924" spans="15:16" x14ac:dyDescent="0.2">
      <c r="O62924" s="284"/>
      <c r="P62924" s="284"/>
    </row>
    <row r="62925" spans="15:16" x14ac:dyDescent="0.2">
      <c r="O62925" s="284"/>
      <c r="P62925" s="284"/>
    </row>
    <row r="62926" spans="15:16" x14ac:dyDescent="0.2">
      <c r="O62926" s="284"/>
      <c r="P62926" s="284"/>
    </row>
    <row r="62927" spans="15:16" x14ac:dyDescent="0.2">
      <c r="O62927" s="284"/>
      <c r="P62927" s="284"/>
    </row>
    <row r="62928" spans="15:16" x14ac:dyDescent="0.2">
      <c r="O62928" s="284"/>
      <c r="P62928" s="284"/>
    </row>
    <row r="62929" spans="15:16" x14ac:dyDescent="0.2">
      <c r="O62929" s="284"/>
      <c r="P62929" s="284"/>
    </row>
    <row r="62930" spans="15:16" x14ac:dyDescent="0.2">
      <c r="O62930" s="284"/>
      <c r="P62930" s="284"/>
    </row>
    <row r="62931" spans="15:16" x14ac:dyDescent="0.2">
      <c r="O62931" s="284"/>
      <c r="P62931" s="284"/>
    </row>
    <row r="62932" spans="15:16" x14ac:dyDescent="0.2">
      <c r="O62932" s="284"/>
      <c r="P62932" s="284"/>
    </row>
    <row r="62933" spans="15:16" x14ac:dyDescent="0.2">
      <c r="O62933" s="284"/>
      <c r="P62933" s="284"/>
    </row>
    <row r="62934" spans="15:16" x14ac:dyDescent="0.2">
      <c r="O62934" s="284"/>
      <c r="P62934" s="284"/>
    </row>
    <row r="62935" spans="15:16" x14ac:dyDescent="0.2">
      <c r="O62935" s="284"/>
      <c r="P62935" s="284"/>
    </row>
    <row r="62936" spans="15:16" x14ac:dyDescent="0.2">
      <c r="O62936" s="284"/>
      <c r="P62936" s="284"/>
    </row>
    <row r="62937" spans="15:16" x14ac:dyDescent="0.2">
      <c r="O62937" s="284"/>
      <c r="P62937" s="284"/>
    </row>
    <row r="62938" spans="15:16" x14ac:dyDescent="0.2">
      <c r="O62938" s="284"/>
      <c r="P62938" s="284"/>
    </row>
    <row r="62939" spans="15:16" x14ac:dyDescent="0.2">
      <c r="O62939" s="284"/>
      <c r="P62939" s="284"/>
    </row>
    <row r="62940" spans="15:16" x14ac:dyDescent="0.2">
      <c r="O62940" s="284"/>
      <c r="P62940" s="284"/>
    </row>
    <row r="62941" spans="15:16" x14ac:dyDescent="0.2">
      <c r="O62941" s="284"/>
      <c r="P62941" s="284"/>
    </row>
    <row r="62942" spans="15:16" x14ac:dyDescent="0.2">
      <c r="O62942" s="284"/>
      <c r="P62942" s="284"/>
    </row>
    <row r="62943" spans="15:16" x14ac:dyDescent="0.2">
      <c r="O62943" s="284"/>
      <c r="P62943" s="284"/>
    </row>
    <row r="62944" spans="15:16" x14ac:dyDescent="0.2">
      <c r="O62944" s="284"/>
      <c r="P62944" s="284"/>
    </row>
    <row r="62945" spans="15:16" x14ac:dyDescent="0.2">
      <c r="O62945" s="284"/>
      <c r="P62945" s="284"/>
    </row>
    <row r="62946" spans="15:16" x14ac:dyDescent="0.2">
      <c r="O62946" s="284"/>
      <c r="P62946" s="284"/>
    </row>
    <row r="62947" spans="15:16" x14ac:dyDescent="0.2">
      <c r="O62947" s="284"/>
      <c r="P62947" s="284"/>
    </row>
    <row r="62948" spans="15:16" x14ac:dyDescent="0.2">
      <c r="O62948" s="284"/>
      <c r="P62948" s="284"/>
    </row>
    <row r="62949" spans="15:16" x14ac:dyDescent="0.2">
      <c r="O62949" s="284"/>
      <c r="P62949" s="284"/>
    </row>
    <row r="62950" spans="15:16" x14ac:dyDescent="0.2">
      <c r="O62950" s="284"/>
      <c r="P62950" s="284"/>
    </row>
    <row r="62951" spans="15:16" x14ac:dyDescent="0.2">
      <c r="O62951" s="284"/>
      <c r="P62951" s="284"/>
    </row>
    <row r="62952" spans="15:16" x14ac:dyDescent="0.2">
      <c r="O62952" s="284"/>
      <c r="P62952" s="284"/>
    </row>
    <row r="62953" spans="15:16" x14ac:dyDescent="0.2">
      <c r="O62953" s="284"/>
      <c r="P62953" s="284"/>
    </row>
    <row r="62954" spans="15:16" x14ac:dyDescent="0.2">
      <c r="O62954" s="284"/>
      <c r="P62954" s="284"/>
    </row>
    <row r="62955" spans="15:16" x14ac:dyDescent="0.2">
      <c r="O62955" s="284"/>
      <c r="P62955" s="284"/>
    </row>
    <row r="62956" spans="15:16" x14ac:dyDescent="0.2">
      <c r="O62956" s="284"/>
      <c r="P62956" s="284"/>
    </row>
    <row r="62957" spans="15:16" x14ac:dyDescent="0.2">
      <c r="O62957" s="284"/>
      <c r="P62957" s="284"/>
    </row>
    <row r="62958" spans="15:16" x14ac:dyDescent="0.2">
      <c r="O62958" s="284"/>
      <c r="P62958" s="284"/>
    </row>
    <row r="62959" spans="15:16" x14ac:dyDescent="0.2">
      <c r="O62959" s="284"/>
      <c r="P62959" s="284"/>
    </row>
    <row r="62960" spans="15:16" x14ac:dyDescent="0.2">
      <c r="O62960" s="284"/>
      <c r="P62960" s="284"/>
    </row>
    <row r="62961" spans="15:16" x14ac:dyDescent="0.2">
      <c r="O62961" s="284"/>
      <c r="P62961" s="284"/>
    </row>
    <row r="62962" spans="15:16" x14ac:dyDescent="0.2">
      <c r="O62962" s="284"/>
      <c r="P62962" s="284"/>
    </row>
    <row r="62963" spans="15:16" x14ac:dyDescent="0.2">
      <c r="O62963" s="284"/>
      <c r="P62963" s="284"/>
    </row>
    <row r="62964" spans="15:16" x14ac:dyDescent="0.2">
      <c r="O62964" s="284"/>
      <c r="P62964" s="284"/>
    </row>
    <row r="62965" spans="15:16" x14ac:dyDescent="0.2">
      <c r="O62965" s="284"/>
      <c r="P62965" s="284"/>
    </row>
    <row r="62966" spans="15:16" x14ac:dyDescent="0.2">
      <c r="O62966" s="284"/>
      <c r="P62966" s="284"/>
    </row>
    <row r="62967" spans="15:16" x14ac:dyDescent="0.2">
      <c r="O62967" s="284"/>
      <c r="P62967" s="284"/>
    </row>
    <row r="62968" spans="15:16" x14ac:dyDescent="0.2">
      <c r="O62968" s="284"/>
      <c r="P62968" s="284"/>
    </row>
    <row r="62969" spans="15:16" x14ac:dyDescent="0.2">
      <c r="O62969" s="284"/>
      <c r="P62969" s="284"/>
    </row>
    <row r="62970" spans="15:16" x14ac:dyDescent="0.2">
      <c r="O62970" s="284"/>
      <c r="P62970" s="284"/>
    </row>
    <row r="62971" spans="15:16" x14ac:dyDescent="0.2">
      <c r="O62971" s="284"/>
      <c r="P62971" s="284"/>
    </row>
    <row r="62972" spans="15:16" x14ac:dyDescent="0.2">
      <c r="O62972" s="284"/>
      <c r="P62972" s="284"/>
    </row>
    <row r="62973" spans="15:16" x14ac:dyDescent="0.2">
      <c r="O62973" s="284"/>
      <c r="P62973" s="284"/>
    </row>
    <row r="62974" spans="15:16" x14ac:dyDescent="0.2">
      <c r="O62974" s="284"/>
      <c r="P62974" s="284"/>
    </row>
    <row r="62975" spans="15:16" x14ac:dyDescent="0.2">
      <c r="O62975" s="284"/>
      <c r="P62975" s="284"/>
    </row>
    <row r="62976" spans="15:16" x14ac:dyDescent="0.2">
      <c r="O62976" s="284"/>
      <c r="P62976" s="284"/>
    </row>
    <row r="62977" spans="15:16" x14ac:dyDescent="0.2">
      <c r="O62977" s="284"/>
      <c r="P62977" s="284"/>
    </row>
    <row r="62978" spans="15:16" x14ac:dyDescent="0.2">
      <c r="O62978" s="284"/>
      <c r="P62978" s="284"/>
    </row>
    <row r="62979" spans="15:16" x14ac:dyDescent="0.2">
      <c r="O62979" s="284"/>
      <c r="P62979" s="284"/>
    </row>
    <row r="62980" spans="15:16" x14ac:dyDescent="0.2">
      <c r="O62980" s="284"/>
      <c r="P62980" s="284"/>
    </row>
    <row r="62981" spans="15:16" x14ac:dyDescent="0.2">
      <c r="O62981" s="284"/>
      <c r="P62981" s="284"/>
    </row>
    <row r="62982" spans="15:16" x14ac:dyDescent="0.2">
      <c r="O62982" s="284"/>
      <c r="P62982" s="284"/>
    </row>
    <row r="62983" spans="15:16" x14ac:dyDescent="0.2">
      <c r="O62983" s="284"/>
      <c r="P62983" s="284"/>
    </row>
    <row r="62984" spans="15:16" x14ac:dyDescent="0.2">
      <c r="O62984" s="284"/>
      <c r="P62984" s="284"/>
    </row>
    <row r="62985" spans="15:16" x14ac:dyDescent="0.2">
      <c r="O62985" s="284"/>
      <c r="P62985" s="284"/>
    </row>
    <row r="62986" spans="15:16" x14ac:dyDescent="0.2">
      <c r="O62986" s="284"/>
      <c r="P62986" s="284"/>
    </row>
    <row r="62987" spans="15:16" x14ac:dyDescent="0.2">
      <c r="O62987" s="284"/>
      <c r="P62987" s="284"/>
    </row>
    <row r="62988" spans="15:16" x14ac:dyDescent="0.2">
      <c r="O62988" s="284"/>
      <c r="P62988" s="284"/>
    </row>
    <row r="62989" spans="15:16" x14ac:dyDescent="0.2">
      <c r="O62989" s="284"/>
      <c r="P62989" s="284"/>
    </row>
    <row r="62990" spans="15:16" x14ac:dyDescent="0.2">
      <c r="O62990" s="284"/>
      <c r="P62990" s="284"/>
    </row>
    <row r="62991" spans="15:16" x14ac:dyDescent="0.2">
      <c r="O62991" s="284"/>
      <c r="P62991" s="284"/>
    </row>
    <row r="62992" spans="15:16" x14ac:dyDescent="0.2">
      <c r="O62992" s="284"/>
      <c r="P62992" s="284"/>
    </row>
    <row r="62993" spans="15:16" x14ac:dyDescent="0.2">
      <c r="O62993" s="284"/>
      <c r="P62993" s="284"/>
    </row>
    <row r="62994" spans="15:16" x14ac:dyDescent="0.2">
      <c r="O62994" s="284"/>
      <c r="P62994" s="284"/>
    </row>
    <row r="62995" spans="15:16" x14ac:dyDescent="0.2">
      <c r="O62995" s="284"/>
      <c r="P62995" s="284"/>
    </row>
    <row r="62996" spans="15:16" x14ac:dyDescent="0.2">
      <c r="O62996" s="284"/>
      <c r="P62996" s="284"/>
    </row>
    <row r="62997" spans="15:16" x14ac:dyDescent="0.2">
      <c r="O62997" s="284"/>
      <c r="P62997" s="284"/>
    </row>
    <row r="62998" spans="15:16" x14ac:dyDescent="0.2">
      <c r="O62998" s="284"/>
      <c r="P62998" s="284"/>
    </row>
    <row r="62999" spans="15:16" x14ac:dyDescent="0.2">
      <c r="O62999" s="284"/>
      <c r="P62999" s="284"/>
    </row>
    <row r="63000" spans="15:16" x14ac:dyDescent="0.2">
      <c r="O63000" s="284"/>
      <c r="P63000" s="284"/>
    </row>
    <row r="63001" spans="15:16" x14ac:dyDescent="0.2">
      <c r="O63001" s="284"/>
      <c r="P63001" s="284"/>
    </row>
    <row r="63002" spans="15:16" x14ac:dyDescent="0.2">
      <c r="O63002" s="284"/>
      <c r="P63002" s="284"/>
    </row>
    <row r="63003" spans="15:16" x14ac:dyDescent="0.2">
      <c r="O63003" s="284"/>
      <c r="P63003" s="284"/>
    </row>
    <row r="63004" spans="15:16" x14ac:dyDescent="0.2">
      <c r="O63004" s="284"/>
      <c r="P63004" s="284"/>
    </row>
    <row r="63005" spans="15:16" x14ac:dyDescent="0.2">
      <c r="O63005" s="284"/>
      <c r="P63005" s="284"/>
    </row>
    <row r="63006" spans="15:16" x14ac:dyDescent="0.2">
      <c r="O63006" s="284"/>
      <c r="P63006" s="284"/>
    </row>
    <row r="63007" spans="15:16" x14ac:dyDescent="0.2">
      <c r="O63007" s="284"/>
      <c r="P63007" s="284"/>
    </row>
    <row r="63008" spans="15:16" x14ac:dyDescent="0.2">
      <c r="O63008" s="284"/>
      <c r="P63008" s="284"/>
    </row>
    <row r="63009" spans="15:16" x14ac:dyDescent="0.2">
      <c r="O63009" s="284"/>
      <c r="P63009" s="284"/>
    </row>
    <row r="63010" spans="15:16" x14ac:dyDescent="0.2">
      <c r="O63010" s="284"/>
      <c r="P63010" s="284"/>
    </row>
    <row r="63011" spans="15:16" x14ac:dyDescent="0.2">
      <c r="O63011" s="284"/>
      <c r="P63011" s="284"/>
    </row>
    <row r="63012" spans="15:16" x14ac:dyDescent="0.2">
      <c r="O63012" s="284"/>
      <c r="P63012" s="284"/>
    </row>
    <row r="63013" spans="15:16" x14ac:dyDescent="0.2">
      <c r="O63013" s="284"/>
      <c r="P63013" s="284"/>
    </row>
    <row r="63014" spans="15:16" x14ac:dyDescent="0.2">
      <c r="O63014" s="284"/>
      <c r="P63014" s="284"/>
    </row>
    <row r="63015" spans="15:16" x14ac:dyDescent="0.2">
      <c r="O63015" s="284"/>
      <c r="P63015" s="284"/>
    </row>
    <row r="63016" spans="15:16" x14ac:dyDescent="0.2">
      <c r="O63016" s="284"/>
      <c r="P63016" s="284"/>
    </row>
    <row r="63017" spans="15:16" x14ac:dyDescent="0.2">
      <c r="O63017" s="284"/>
      <c r="P63017" s="284"/>
    </row>
    <row r="63018" spans="15:16" x14ac:dyDescent="0.2">
      <c r="O63018" s="284"/>
      <c r="P63018" s="284"/>
    </row>
    <row r="63019" spans="15:16" x14ac:dyDescent="0.2">
      <c r="O63019" s="284"/>
      <c r="P63019" s="284"/>
    </row>
    <row r="63020" spans="15:16" x14ac:dyDescent="0.2">
      <c r="O63020" s="284"/>
      <c r="P63020" s="284"/>
    </row>
    <row r="63021" spans="15:16" x14ac:dyDescent="0.2">
      <c r="O63021" s="284"/>
      <c r="P63021" s="284"/>
    </row>
    <row r="63022" spans="15:16" x14ac:dyDescent="0.2">
      <c r="O63022" s="284"/>
      <c r="P63022" s="284"/>
    </row>
    <row r="63023" spans="15:16" x14ac:dyDescent="0.2">
      <c r="O63023" s="284"/>
      <c r="P63023" s="284"/>
    </row>
    <row r="63024" spans="15:16" x14ac:dyDescent="0.2">
      <c r="O63024" s="284"/>
      <c r="P63024" s="284"/>
    </row>
    <row r="63025" spans="15:16" x14ac:dyDescent="0.2">
      <c r="O63025" s="284"/>
      <c r="P63025" s="284"/>
    </row>
    <row r="63026" spans="15:16" x14ac:dyDescent="0.2">
      <c r="O63026" s="284"/>
      <c r="P63026" s="284"/>
    </row>
    <row r="63027" spans="15:16" x14ac:dyDescent="0.2">
      <c r="O63027" s="284"/>
      <c r="P63027" s="284"/>
    </row>
    <row r="63028" spans="15:16" x14ac:dyDescent="0.2">
      <c r="O63028" s="284"/>
      <c r="P63028" s="284"/>
    </row>
    <row r="63029" spans="15:16" x14ac:dyDescent="0.2">
      <c r="O63029" s="284"/>
      <c r="P63029" s="284"/>
    </row>
    <row r="63030" spans="15:16" x14ac:dyDescent="0.2">
      <c r="O63030" s="284"/>
      <c r="P63030" s="284"/>
    </row>
    <row r="63031" spans="15:16" x14ac:dyDescent="0.2">
      <c r="O63031" s="284"/>
      <c r="P63031" s="284"/>
    </row>
    <row r="63032" spans="15:16" x14ac:dyDescent="0.2">
      <c r="O63032" s="284"/>
      <c r="P63032" s="284"/>
    </row>
    <row r="63033" spans="15:16" x14ac:dyDescent="0.2">
      <c r="O63033" s="284"/>
      <c r="P63033" s="284"/>
    </row>
    <row r="63034" spans="15:16" x14ac:dyDescent="0.2">
      <c r="O63034" s="284"/>
      <c r="P63034" s="284"/>
    </row>
    <row r="63035" spans="15:16" x14ac:dyDescent="0.2">
      <c r="O63035" s="284"/>
      <c r="P63035" s="284"/>
    </row>
    <row r="63036" spans="15:16" x14ac:dyDescent="0.2">
      <c r="O63036" s="284"/>
      <c r="P63036" s="284"/>
    </row>
    <row r="63037" spans="15:16" x14ac:dyDescent="0.2">
      <c r="O63037" s="284"/>
      <c r="P63037" s="284"/>
    </row>
    <row r="63038" spans="15:16" x14ac:dyDescent="0.2">
      <c r="O63038" s="284"/>
      <c r="P63038" s="284"/>
    </row>
    <row r="63039" spans="15:16" x14ac:dyDescent="0.2">
      <c r="O63039" s="284"/>
      <c r="P63039" s="284"/>
    </row>
    <row r="63040" spans="15:16" x14ac:dyDescent="0.2">
      <c r="O63040" s="284"/>
      <c r="P63040" s="284"/>
    </row>
    <row r="63041" spans="15:16" x14ac:dyDescent="0.2">
      <c r="O63041" s="284"/>
      <c r="P63041" s="284"/>
    </row>
    <row r="63042" spans="15:16" x14ac:dyDescent="0.2">
      <c r="O63042" s="284"/>
      <c r="P63042" s="284"/>
    </row>
    <row r="63043" spans="15:16" x14ac:dyDescent="0.2">
      <c r="O63043" s="284"/>
      <c r="P63043" s="284"/>
    </row>
    <row r="63044" spans="15:16" x14ac:dyDescent="0.2">
      <c r="O63044" s="284"/>
      <c r="P63044" s="284"/>
    </row>
    <row r="63045" spans="15:16" x14ac:dyDescent="0.2">
      <c r="O63045" s="284"/>
      <c r="P63045" s="284"/>
    </row>
    <row r="63046" spans="15:16" x14ac:dyDescent="0.2">
      <c r="O63046" s="284"/>
      <c r="P63046" s="284"/>
    </row>
    <row r="63047" spans="15:16" x14ac:dyDescent="0.2">
      <c r="O63047" s="284"/>
      <c r="P63047" s="284"/>
    </row>
    <row r="63048" spans="15:16" x14ac:dyDescent="0.2">
      <c r="O63048" s="284"/>
      <c r="P63048" s="284"/>
    </row>
    <row r="63049" spans="15:16" x14ac:dyDescent="0.2">
      <c r="O63049" s="284"/>
      <c r="P63049" s="284"/>
    </row>
    <row r="63050" spans="15:16" x14ac:dyDescent="0.2">
      <c r="O63050" s="284"/>
      <c r="P63050" s="284"/>
    </row>
    <row r="63051" spans="15:16" x14ac:dyDescent="0.2">
      <c r="O63051" s="284"/>
      <c r="P63051" s="284"/>
    </row>
    <row r="63052" spans="15:16" x14ac:dyDescent="0.2">
      <c r="O63052" s="284"/>
      <c r="P63052" s="284"/>
    </row>
    <row r="63053" spans="15:16" x14ac:dyDescent="0.2">
      <c r="O63053" s="284"/>
      <c r="P63053" s="284"/>
    </row>
    <row r="63054" spans="15:16" x14ac:dyDescent="0.2">
      <c r="O63054" s="284"/>
      <c r="P63054" s="284"/>
    </row>
    <row r="63055" spans="15:16" x14ac:dyDescent="0.2">
      <c r="O63055" s="284"/>
      <c r="P63055" s="284"/>
    </row>
    <row r="63056" spans="15:16" x14ac:dyDescent="0.2">
      <c r="O63056" s="284"/>
      <c r="P63056" s="284"/>
    </row>
    <row r="63057" spans="15:16" x14ac:dyDescent="0.2">
      <c r="O63057" s="284"/>
      <c r="P63057" s="284"/>
    </row>
    <row r="63058" spans="15:16" x14ac:dyDescent="0.2">
      <c r="O63058" s="284"/>
      <c r="P63058" s="284"/>
    </row>
    <row r="63059" spans="15:16" x14ac:dyDescent="0.2">
      <c r="O63059" s="284"/>
      <c r="P63059" s="284"/>
    </row>
    <row r="63060" spans="15:16" x14ac:dyDescent="0.2">
      <c r="O63060" s="284"/>
      <c r="P63060" s="284"/>
    </row>
    <row r="63061" spans="15:16" x14ac:dyDescent="0.2">
      <c r="O63061" s="284"/>
      <c r="P63061" s="284"/>
    </row>
    <row r="63062" spans="15:16" x14ac:dyDescent="0.2">
      <c r="O63062" s="284"/>
      <c r="P63062" s="284"/>
    </row>
    <row r="63063" spans="15:16" x14ac:dyDescent="0.2">
      <c r="O63063" s="284"/>
      <c r="P63063" s="284"/>
    </row>
    <row r="63064" spans="15:16" x14ac:dyDescent="0.2">
      <c r="O63064" s="284"/>
      <c r="P63064" s="284"/>
    </row>
    <row r="63065" spans="15:16" x14ac:dyDescent="0.2">
      <c r="O63065" s="284"/>
      <c r="P63065" s="284"/>
    </row>
    <row r="63066" spans="15:16" x14ac:dyDescent="0.2">
      <c r="O63066" s="284"/>
      <c r="P63066" s="284"/>
    </row>
    <row r="63067" spans="15:16" x14ac:dyDescent="0.2">
      <c r="O63067" s="284"/>
      <c r="P63067" s="284"/>
    </row>
    <row r="63068" spans="15:16" x14ac:dyDescent="0.2">
      <c r="O63068" s="284"/>
      <c r="P63068" s="284"/>
    </row>
    <row r="63069" spans="15:16" x14ac:dyDescent="0.2">
      <c r="O63069" s="284"/>
      <c r="P63069" s="284"/>
    </row>
    <row r="63070" spans="15:16" x14ac:dyDescent="0.2">
      <c r="O63070" s="284"/>
      <c r="P63070" s="284"/>
    </row>
    <row r="63071" spans="15:16" x14ac:dyDescent="0.2">
      <c r="O63071" s="284"/>
      <c r="P63071" s="284"/>
    </row>
    <row r="63072" spans="15:16" x14ac:dyDescent="0.2">
      <c r="O63072" s="284"/>
      <c r="P63072" s="284"/>
    </row>
    <row r="63073" spans="15:16" x14ac:dyDescent="0.2">
      <c r="O63073" s="284"/>
      <c r="P63073" s="284"/>
    </row>
    <row r="63074" spans="15:16" x14ac:dyDescent="0.2">
      <c r="O63074" s="284"/>
      <c r="P63074" s="284"/>
    </row>
    <row r="63075" spans="15:16" x14ac:dyDescent="0.2">
      <c r="O63075" s="284"/>
      <c r="P63075" s="284"/>
    </row>
    <row r="63076" spans="15:16" x14ac:dyDescent="0.2">
      <c r="O63076" s="284"/>
      <c r="P63076" s="284"/>
    </row>
    <row r="63077" spans="15:16" x14ac:dyDescent="0.2">
      <c r="O63077" s="284"/>
      <c r="P63077" s="284"/>
    </row>
    <row r="63078" spans="15:16" x14ac:dyDescent="0.2">
      <c r="O63078" s="284"/>
      <c r="P63078" s="284"/>
    </row>
    <row r="63079" spans="15:16" x14ac:dyDescent="0.2">
      <c r="O63079" s="284"/>
      <c r="P63079" s="284"/>
    </row>
    <row r="63080" spans="15:16" x14ac:dyDescent="0.2">
      <c r="O63080" s="284"/>
      <c r="P63080" s="284"/>
    </row>
    <row r="63081" spans="15:16" x14ac:dyDescent="0.2">
      <c r="O63081" s="284"/>
      <c r="P63081" s="284"/>
    </row>
    <row r="63082" spans="15:16" x14ac:dyDescent="0.2">
      <c r="O63082" s="284"/>
      <c r="P63082" s="284"/>
    </row>
    <row r="63083" spans="15:16" x14ac:dyDescent="0.2">
      <c r="O63083" s="284"/>
      <c r="P63083" s="284"/>
    </row>
    <row r="63084" spans="15:16" x14ac:dyDescent="0.2">
      <c r="O63084" s="284"/>
      <c r="P63084" s="284"/>
    </row>
    <row r="63085" spans="15:16" x14ac:dyDescent="0.2">
      <c r="O63085" s="284"/>
      <c r="P63085" s="284"/>
    </row>
    <row r="63086" spans="15:16" x14ac:dyDescent="0.2">
      <c r="O63086" s="284"/>
      <c r="P63086" s="284"/>
    </row>
    <row r="63087" spans="15:16" x14ac:dyDescent="0.2">
      <c r="O63087" s="284"/>
      <c r="P63087" s="284"/>
    </row>
    <row r="63088" spans="15:16" x14ac:dyDescent="0.2">
      <c r="O63088" s="284"/>
      <c r="P63088" s="284"/>
    </row>
    <row r="63089" spans="15:16" x14ac:dyDescent="0.2">
      <c r="O63089" s="284"/>
      <c r="P63089" s="284"/>
    </row>
    <row r="63090" spans="15:16" x14ac:dyDescent="0.2">
      <c r="O63090" s="284"/>
      <c r="P63090" s="284"/>
    </row>
    <row r="63091" spans="15:16" x14ac:dyDescent="0.2">
      <c r="O63091" s="284"/>
      <c r="P63091" s="284"/>
    </row>
    <row r="63092" spans="15:16" x14ac:dyDescent="0.2">
      <c r="O63092" s="284"/>
      <c r="P63092" s="284"/>
    </row>
    <row r="63093" spans="15:16" x14ac:dyDescent="0.2">
      <c r="O63093" s="284"/>
      <c r="P63093" s="284"/>
    </row>
    <row r="63094" spans="15:16" x14ac:dyDescent="0.2">
      <c r="O63094" s="284"/>
      <c r="P63094" s="284"/>
    </row>
    <row r="63095" spans="15:16" x14ac:dyDescent="0.2">
      <c r="O63095" s="284"/>
      <c r="P63095" s="284"/>
    </row>
    <row r="63096" spans="15:16" x14ac:dyDescent="0.2">
      <c r="O63096" s="284"/>
      <c r="P63096" s="284"/>
    </row>
    <row r="63097" spans="15:16" x14ac:dyDescent="0.2">
      <c r="O63097" s="284"/>
      <c r="P63097" s="284"/>
    </row>
    <row r="63098" spans="15:16" x14ac:dyDescent="0.2">
      <c r="O63098" s="284"/>
      <c r="P63098" s="284"/>
    </row>
    <row r="63099" spans="15:16" x14ac:dyDescent="0.2">
      <c r="O63099" s="284"/>
      <c r="P63099" s="284"/>
    </row>
    <row r="63100" spans="15:16" x14ac:dyDescent="0.2">
      <c r="O63100" s="284"/>
      <c r="P63100" s="284"/>
    </row>
    <row r="63101" spans="15:16" x14ac:dyDescent="0.2">
      <c r="O63101" s="284"/>
      <c r="P63101" s="284"/>
    </row>
    <row r="63102" spans="15:16" x14ac:dyDescent="0.2">
      <c r="O63102" s="284"/>
      <c r="P63102" s="284"/>
    </row>
    <row r="63103" spans="15:16" x14ac:dyDescent="0.2">
      <c r="O63103" s="284"/>
      <c r="P63103" s="284"/>
    </row>
    <row r="63104" spans="15:16" x14ac:dyDescent="0.2">
      <c r="O63104" s="284"/>
      <c r="P63104" s="284"/>
    </row>
    <row r="63105" spans="15:16" x14ac:dyDescent="0.2">
      <c r="O63105" s="284"/>
      <c r="P63105" s="284"/>
    </row>
    <row r="63106" spans="15:16" x14ac:dyDescent="0.2">
      <c r="O63106" s="284"/>
      <c r="P63106" s="284"/>
    </row>
    <row r="63107" spans="15:16" x14ac:dyDescent="0.2">
      <c r="O63107" s="284"/>
      <c r="P63107" s="284"/>
    </row>
    <row r="63108" spans="15:16" x14ac:dyDescent="0.2">
      <c r="O63108" s="284"/>
      <c r="P63108" s="284"/>
    </row>
    <row r="63109" spans="15:16" x14ac:dyDescent="0.2">
      <c r="O63109" s="284"/>
      <c r="P63109" s="284"/>
    </row>
    <row r="63110" spans="15:16" x14ac:dyDescent="0.2">
      <c r="O63110" s="284"/>
      <c r="P63110" s="284"/>
    </row>
    <row r="63111" spans="15:16" x14ac:dyDescent="0.2">
      <c r="O63111" s="284"/>
      <c r="P63111" s="284"/>
    </row>
    <row r="63112" spans="15:16" x14ac:dyDescent="0.2">
      <c r="O63112" s="284"/>
      <c r="P63112" s="284"/>
    </row>
    <row r="63113" spans="15:16" x14ac:dyDescent="0.2">
      <c r="O63113" s="284"/>
      <c r="P63113" s="284"/>
    </row>
    <row r="63114" spans="15:16" x14ac:dyDescent="0.2">
      <c r="O63114" s="284"/>
      <c r="P63114" s="284"/>
    </row>
    <row r="63115" spans="15:16" x14ac:dyDescent="0.2">
      <c r="O63115" s="284"/>
      <c r="P63115" s="284"/>
    </row>
    <row r="63116" spans="15:16" x14ac:dyDescent="0.2">
      <c r="O63116" s="284"/>
      <c r="P63116" s="284"/>
    </row>
    <row r="63117" spans="15:16" x14ac:dyDescent="0.2">
      <c r="O63117" s="284"/>
      <c r="P63117" s="284"/>
    </row>
    <row r="63118" spans="15:16" x14ac:dyDescent="0.2">
      <c r="O63118" s="284"/>
      <c r="P63118" s="284"/>
    </row>
    <row r="63119" spans="15:16" x14ac:dyDescent="0.2">
      <c r="O63119" s="284"/>
      <c r="P63119" s="284"/>
    </row>
    <row r="63120" spans="15:16" x14ac:dyDescent="0.2">
      <c r="O63120" s="284"/>
      <c r="P63120" s="284"/>
    </row>
    <row r="63121" spans="15:16" x14ac:dyDescent="0.2">
      <c r="O63121" s="284"/>
      <c r="P63121" s="284"/>
    </row>
    <row r="63122" spans="15:16" x14ac:dyDescent="0.2">
      <c r="O63122" s="284"/>
      <c r="P63122" s="284"/>
    </row>
    <row r="63123" spans="15:16" x14ac:dyDescent="0.2">
      <c r="O63123" s="284"/>
      <c r="P63123" s="284"/>
    </row>
    <row r="63124" spans="15:16" x14ac:dyDescent="0.2">
      <c r="O63124" s="284"/>
      <c r="P63124" s="284"/>
    </row>
    <row r="63125" spans="15:16" x14ac:dyDescent="0.2">
      <c r="O63125" s="284"/>
      <c r="P63125" s="284"/>
    </row>
    <row r="63126" spans="15:16" x14ac:dyDescent="0.2">
      <c r="O63126" s="284"/>
      <c r="P63126" s="284"/>
    </row>
    <row r="63127" spans="15:16" x14ac:dyDescent="0.2">
      <c r="O63127" s="284"/>
      <c r="P63127" s="284"/>
    </row>
    <row r="63128" spans="15:16" x14ac:dyDescent="0.2">
      <c r="O63128" s="284"/>
      <c r="P63128" s="284"/>
    </row>
    <row r="63129" spans="15:16" x14ac:dyDescent="0.2">
      <c r="O63129" s="284"/>
      <c r="P63129" s="284"/>
    </row>
    <row r="63130" spans="15:16" x14ac:dyDescent="0.2">
      <c r="O63130" s="284"/>
      <c r="P63130" s="284"/>
    </row>
    <row r="63131" spans="15:16" x14ac:dyDescent="0.2">
      <c r="O63131" s="284"/>
      <c r="P63131" s="284"/>
    </row>
    <row r="63132" spans="15:16" x14ac:dyDescent="0.2">
      <c r="O63132" s="284"/>
      <c r="P63132" s="284"/>
    </row>
    <row r="63133" spans="15:16" x14ac:dyDescent="0.2">
      <c r="O63133" s="284"/>
      <c r="P63133" s="284"/>
    </row>
    <row r="63134" spans="15:16" x14ac:dyDescent="0.2">
      <c r="O63134" s="284"/>
      <c r="P63134" s="284"/>
    </row>
    <row r="63135" spans="15:16" x14ac:dyDescent="0.2">
      <c r="O63135" s="284"/>
      <c r="P63135" s="284"/>
    </row>
    <row r="63136" spans="15:16" x14ac:dyDescent="0.2">
      <c r="O63136" s="284"/>
      <c r="P63136" s="284"/>
    </row>
    <row r="63137" spans="15:16" x14ac:dyDescent="0.2">
      <c r="O63137" s="284"/>
      <c r="P63137" s="284"/>
    </row>
    <row r="63138" spans="15:16" x14ac:dyDescent="0.2">
      <c r="O63138" s="284"/>
      <c r="P63138" s="284"/>
    </row>
    <row r="63139" spans="15:16" x14ac:dyDescent="0.2">
      <c r="O63139" s="284"/>
      <c r="P63139" s="284"/>
    </row>
    <row r="63140" spans="15:16" x14ac:dyDescent="0.2">
      <c r="O63140" s="284"/>
      <c r="P63140" s="284"/>
    </row>
    <row r="63141" spans="15:16" x14ac:dyDescent="0.2">
      <c r="O63141" s="284"/>
      <c r="P63141" s="284"/>
    </row>
    <row r="63142" spans="15:16" x14ac:dyDescent="0.2">
      <c r="O63142" s="284"/>
      <c r="P63142" s="284"/>
    </row>
    <row r="63143" spans="15:16" x14ac:dyDescent="0.2">
      <c r="O63143" s="284"/>
      <c r="P63143" s="284"/>
    </row>
    <row r="63144" spans="15:16" x14ac:dyDescent="0.2">
      <c r="O63144" s="284"/>
      <c r="P63144" s="284"/>
    </row>
    <row r="63145" spans="15:16" x14ac:dyDescent="0.2">
      <c r="O63145" s="284"/>
      <c r="P63145" s="284"/>
    </row>
    <row r="63146" spans="15:16" x14ac:dyDescent="0.2">
      <c r="O63146" s="284"/>
      <c r="P63146" s="284"/>
    </row>
    <row r="63147" spans="15:16" x14ac:dyDescent="0.2">
      <c r="O63147" s="284"/>
      <c r="P63147" s="284"/>
    </row>
    <row r="63148" spans="15:16" x14ac:dyDescent="0.2">
      <c r="O63148" s="284"/>
      <c r="P63148" s="284"/>
    </row>
    <row r="63149" spans="15:16" x14ac:dyDescent="0.2">
      <c r="O63149" s="284"/>
      <c r="P63149" s="284"/>
    </row>
    <row r="63150" spans="15:16" x14ac:dyDescent="0.2">
      <c r="O63150" s="284"/>
      <c r="P63150" s="284"/>
    </row>
    <row r="63151" spans="15:16" x14ac:dyDescent="0.2">
      <c r="O63151" s="284"/>
      <c r="P63151" s="284"/>
    </row>
    <row r="63152" spans="15:16" x14ac:dyDescent="0.2">
      <c r="O63152" s="284"/>
      <c r="P63152" s="284"/>
    </row>
    <row r="63153" spans="15:16" x14ac:dyDescent="0.2">
      <c r="O63153" s="284"/>
      <c r="P63153" s="284"/>
    </row>
    <row r="63154" spans="15:16" x14ac:dyDescent="0.2">
      <c r="O63154" s="284"/>
      <c r="P63154" s="284"/>
    </row>
    <row r="63155" spans="15:16" x14ac:dyDescent="0.2">
      <c r="O63155" s="284"/>
      <c r="P63155" s="284"/>
    </row>
    <row r="63156" spans="15:16" x14ac:dyDescent="0.2">
      <c r="O63156" s="284"/>
      <c r="P63156" s="284"/>
    </row>
    <row r="63157" spans="15:16" x14ac:dyDescent="0.2">
      <c r="O63157" s="284"/>
      <c r="P63157" s="284"/>
    </row>
    <row r="63158" spans="15:16" x14ac:dyDescent="0.2">
      <c r="O63158" s="284"/>
      <c r="P63158" s="284"/>
    </row>
    <row r="63159" spans="15:16" x14ac:dyDescent="0.2">
      <c r="O63159" s="284"/>
      <c r="P63159" s="284"/>
    </row>
    <row r="63160" spans="15:16" x14ac:dyDescent="0.2">
      <c r="O63160" s="284"/>
      <c r="P63160" s="284"/>
    </row>
    <row r="63161" spans="15:16" x14ac:dyDescent="0.2">
      <c r="O63161" s="284"/>
      <c r="P63161" s="284"/>
    </row>
    <row r="63162" spans="15:16" x14ac:dyDescent="0.2">
      <c r="O63162" s="284"/>
      <c r="P63162" s="284"/>
    </row>
    <row r="63163" spans="15:16" x14ac:dyDescent="0.2">
      <c r="O63163" s="284"/>
      <c r="P63163" s="284"/>
    </row>
    <row r="63164" spans="15:16" x14ac:dyDescent="0.2">
      <c r="O63164" s="284"/>
      <c r="P63164" s="284"/>
    </row>
    <row r="63165" spans="15:16" x14ac:dyDescent="0.2">
      <c r="O63165" s="284"/>
      <c r="P63165" s="284"/>
    </row>
    <row r="63166" spans="15:16" x14ac:dyDescent="0.2">
      <c r="O63166" s="284"/>
      <c r="P63166" s="284"/>
    </row>
    <row r="63167" spans="15:16" x14ac:dyDescent="0.2">
      <c r="O63167" s="284"/>
      <c r="P63167" s="284"/>
    </row>
    <row r="63168" spans="15:16" x14ac:dyDescent="0.2">
      <c r="O63168" s="284"/>
      <c r="P63168" s="284"/>
    </row>
    <row r="63169" spans="15:16" x14ac:dyDescent="0.2">
      <c r="O63169" s="284"/>
      <c r="P63169" s="284"/>
    </row>
    <row r="63170" spans="15:16" x14ac:dyDescent="0.2">
      <c r="O63170" s="284"/>
      <c r="P63170" s="284"/>
    </row>
    <row r="63171" spans="15:16" x14ac:dyDescent="0.2">
      <c r="O63171" s="284"/>
      <c r="P63171" s="284"/>
    </row>
    <row r="63172" spans="15:16" x14ac:dyDescent="0.2">
      <c r="O63172" s="284"/>
      <c r="P63172" s="284"/>
    </row>
    <row r="63173" spans="15:16" x14ac:dyDescent="0.2">
      <c r="O63173" s="284"/>
      <c r="P63173" s="284"/>
    </row>
    <row r="63174" spans="15:16" x14ac:dyDescent="0.2">
      <c r="O63174" s="284"/>
      <c r="P63174" s="284"/>
    </row>
    <row r="63175" spans="15:16" x14ac:dyDescent="0.2">
      <c r="O63175" s="284"/>
      <c r="P63175" s="284"/>
    </row>
    <row r="63176" spans="15:16" x14ac:dyDescent="0.2">
      <c r="O63176" s="284"/>
      <c r="P63176" s="284"/>
    </row>
    <row r="63177" spans="15:16" x14ac:dyDescent="0.2">
      <c r="O63177" s="284"/>
      <c r="P63177" s="284"/>
    </row>
    <row r="63178" spans="15:16" x14ac:dyDescent="0.2">
      <c r="O63178" s="284"/>
      <c r="P63178" s="284"/>
    </row>
    <row r="63179" spans="15:16" x14ac:dyDescent="0.2">
      <c r="O63179" s="284"/>
      <c r="P63179" s="284"/>
    </row>
    <row r="63180" spans="15:16" x14ac:dyDescent="0.2">
      <c r="O63180" s="284"/>
      <c r="P63180" s="284"/>
    </row>
    <row r="63181" spans="15:16" x14ac:dyDescent="0.2">
      <c r="O63181" s="284"/>
      <c r="P63181" s="284"/>
    </row>
    <row r="63182" spans="15:16" x14ac:dyDescent="0.2">
      <c r="O63182" s="284"/>
      <c r="P63182" s="284"/>
    </row>
    <row r="63183" spans="15:16" x14ac:dyDescent="0.2">
      <c r="O63183" s="284"/>
      <c r="P63183" s="284"/>
    </row>
    <row r="63184" spans="15:16" x14ac:dyDescent="0.2">
      <c r="O63184" s="284"/>
      <c r="P63184" s="284"/>
    </row>
    <row r="63185" spans="15:16" x14ac:dyDescent="0.2">
      <c r="O63185" s="284"/>
      <c r="P63185" s="284"/>
    </row>
    <row r="63186" spans="15:16" x14ac:dyDescent="0.2">
      <c r="O63186" s="284"/>
      <c r="P63186" s="284"/>
    </row>
    <row r="63187" spans="15:16" x14ac:dyDescent="0.2">
      <c r="O63187" s="284"/>
      <c r="P63187" s="284"/>
    </row>
    <row r="63188" spans="15:16" x14ac:dyDescent="0.2">
      <c r="O63188" s="284"/>
      <c r="P63188" s="284"/>
    </row>
    <row r="63189" spans="15:16" x14ac:dyDescent="0.2">
      <c r="O63189" s="284"/>
      <c r="P63189" s="284"/>
    </row>
    <row r="63190" spans="15:16" x14ac:dyDescent="0.2">
      <c r="O63190" s="284"/>
      <c r="P63190" s="284"/>
    </row>
    <row r="63191" spans="15:16" x14ac:dyDescent="0.2">
      <c r="O63191" s="284"/>
      <c r="P63191" s="284"/>
    </row>
    <row r="63192" spans="15:16" x14ac:dyDescent="0.2">
      <c r="O63192" s="284"/>
      <c r="P63192" s="284"/>
    </row>
    <row r="63193" spans="15:16" x14ac:dyDescent="0.2">
      <c r="O63193" s="284"/>
      <c r="P63193" s="284"/>
    </row>
    <row r="63194" spans="15:16" x14ac:dyDescent="0.2">
      <c r="O63194" s="284"/>
      <c r="P63194" s="284"/>
    </row>
    <row r="63195" spans="15:16" x14ac:dyDescent="0.2">
      <c r="O63195" s="284"/>
      <c r="P63195" s="284"/>
    </row>
    <row r="63196" spans="15:16" x14ac:dyDescent="0.2">
      <c r="O63196" s="284"/>
      <c r="P63196" s="284"/>
    </row>
    <row r="63197" spans="15:16" x14ac:dyDescent="0.2">
      <c r="O63197" s="284"/>
      <c r="P63197" s="284"/>
    </row>
    <row r="63198" spans="15:16" x14ac:dyDescent="0.2">
      <c r="O63198" s="284"/>
      <c r="P63198" s="284"/>
    </row>
    <row r="63199" spans="15:16" x14ac:dyDescent="0.2">
      <c r="O63199" s="284"/>
      <c r="P63199" s="284"/>
    </row>
    <row r="63200" spans="15:16" x14ac:dyDescent="0.2">
      <c r="O63200" s="284"/>
      <c r="P63200" s="284"/>
    </row>
    <row r="63201" spans="15:16" x14ac:dyDescent="0.2">
      <c r="O63201" s="284"/>
      <c r="P63201" s="284"/>
    </row>
    <row r="63202" spans="15:16" x14ac:dyDescent="0.2">
      <c r="O63202" s="284"/>
      <c r="P63202" s="284"/>
    </row>
    <row r="63203" spans="15:16" x14ac:dyDescent="0.2">
      <c r="O63203" s="284"/>
      <c r="P63203" s="284"/>
    </row>
    <row r="63204" spans="15:16" x14ac:dyDescent="0.2">
      <c r="O63204" s="284"/>
      <c r="P63204" s="284"/>
    </row>
    <row r="63205" spans="15:16" x14ac:dyDescent="0.2">
      <c r="O63205" s="284"/>
      <c r="P63205" s="284"/>
    </row>
    <row r="63206" spans="15:16" x14ac:dyDescent="0.2">
      <c r="O63206" s="284"/>
      <c r="P63206" s="284"/>
    </row>
    <row r="63207" spans="15:16" x14ac:dyDescent="0.2">
      <c r="O63207" s="284"/>
      <c r="P63207" s="284"/>
    </row>
    <row r="63208" spans="15:16" x14ac:dyDescent="0.2">
      <c r="O63208" s="284"/>
      <c r="P63208" s="284"/>
    </row>
    <row r="63209" spans="15:16" x14ac:dyDescent="0.2">
      <c r="O63209" s="284"/>
      <c r="P63209" s="284"/>
    </row>
    <row r="63210" spans="15:16" x14ac:dyDescent="0.2">
      <c r="O63210" s="284"/>
      <c r="P63210" s="284"/>
    </row>
    <row r="63211" spans="15:16" x14ac:dyDescent="0.2">
      <c r="O63211" s="284"/>
      <c r="P63211" s="284"/>
    </row>
    <row r="63212" spans="15:16" x14ac:dyDescent="0.2">
      <c r="O63212" s="284"/>
      <c r="P63212" s="284"/>
    </row>
    <row r="63213" spans="15:16" x14ac:dyDescent="0.2">
      <c r="O63213" s="284"/>
      <c r="P63213" s="284"/>
    </row>
    <row r="63214" spans="15:16" x14ac:dyDescent="0.2">
      <c r="O63214" s="284"/>
      <c r="P63214" s="284"/>
    </row>
    <row r="63215" spans="15:16" x14ac:dyDescent="0.2">
      <c r="O63215" s="284"/>
      <c r="P63215" s="284"/>
    </row>
    <row r="63216" spans="15:16" x14ac:dyDescent="0.2">
      <c r="O63216" s="284"/>
      <c r="P63216" s="284"/>
    </row>
    <row r="63217" spans="15:16" x14ac:dyDescent="0.2">
      <c r="O63217" s="284"/>
      <c r="P63217" s="284"/>
    </row>
    <row r="63218" spans="15:16" x14ac:dyDescent="0.2">
      <c r="O63218" s="284"/>
      <c r="P63218" s="284"/>
    </row>
    <row r="63219" spans="15:16" x14ac:dyDescent="0.2">
      <c r="O63219" s="284"/>
      <c r="P63219" s="284"/>
    </row>
    <row r="63220" spans="15:16" x14ac:dyDescent="0.2">
      <c r="O63220" s="284"/>
      <c r="P63220" s="284"/>
    </row>
    <row r="63221" spans="15:16" x14ac:dyDescent="0.2">
      <c r="O63221" s="284"/>
      <c r="P63221" s="284"/>
    </row>
    <row r="63222" spans="15:16" x14ac:dyDescent="0.2">
      <c r="O63222" s="284"/>
      <c r="P63222" s="284"/>
    </row>
    <row r="63223" spans="15:16" x14ac:dyDescent="0.2">
      <c r="O63223" s="284"/>
      <c r="P63223" s="284"/>
    </row>
    <row r="63224" spans="15:16" x14ac:dyDescent="0.2">
      <c r="O63224" s="284"/>
      <c r="P63224" s="284"/>
    </row>
    <row r="63225" spans="15:16" x14ac:dyDescent="0.2">
      <c r="O63225" s="284"/>
      <c r="P63225" s="284"/>
    </row>
    <row r="63226" spans="15:16" x14ac:dyDescent="0.2">
      <c r="O63226" s="284"/>
      <c r="P63226" s="284"/>
    </row>
    <row r="63227" spans="15:16" x14ac:dyDescent="0.2">
      <c r="O63227" s="284"/>
      <c r="P63227" s="284"/>
    </row>
    <row r="63228" spans="15:16" x14ac:dyDescent="0.2">
      <c r="O63228" s="284"/>
      <c r="P63228" s="284"/>
    </row>
    <row r="63229" spans="15:16" x14ac:dyDescent="0.2">
      <c r="O63229" s="284"/>
      <c r="P63229" s="284"/>
    </row>
    <row r="63230" spans="15:16" x14ac:dyDescent="0.2">
      <c r="O63230" s="284"/>
      <c r="P63230" s="284"/>
    </row>
    <row r="63231" spans="15:16" x14ac:dyDescent="0.2">
      <c r="O63231" s="284"/>
      <c r="P63231" s="284"/>
    </row>
    <row r="63232" spans="15:16" x14ac:dyDescent="0.2">
      <c r="O63232" s="284"/>
      <c r="P63232" s="284"/>
    </row>
    <row r="63233" spans="15:16" x14ac:dyDescent="0.2">
      <c r="O63233" s="284"/>
      <c r="P63233" s="284"/>
    </row>
    <row r="63234" spans="15:16" x14ac:dyDescent="0.2">
      <c r="O63234" s="284"/>
      <c r="P63234" s="284"/>
    </row>
    <row r="63235" spans="15:16" x14ac:dyDescent="0.2">
      <c r="O63235" s="284"/>
      <c r="P63235" s="284"/>
    </row>
    <row r="63236" spans="15:16" x14ac:dyDescent="0.2">
      <c r="O63236" s="284"/>
      <c r="P63236" s="284"/>
    </row>
    <row r="63237" spans="15:16" x14ac:dyDescent="0.2">
      <c r="O63237" s="284"/>
      <c r="P63237" s="284"/>
    </row>
    <row r="63238" spans="15:16" x14ac:dyDescent="0.2">
      <c r="O63238" s="284"/>
      <c r="P63238" s="284"/>
    </row>
    <row r="63239" spans="15:16" x14ac:dyDescent="0.2">
      <c r="O63239" s="284"/>
      <c r="P63239" s="284"/>
    </row>
    <row r="63240" spans="15:16" x14ac:dyDescent="0.2">
      <c r="O63240" s="284"/>
      <c r="P63240" s="284"/>
    </row>
    <row r="63241" spans="15:16" x14ac:dyDescent="0.2">
      <c r="O63241" s="284"/>
      <c r="P63241" s="284"/>
    </row>
    <row r="63242" spans="15:16" x14ac:dyDescent="0.2">
      <c r="O63242" s="284"/>
      <c r="P63242" s="284"/>
    </row>
    <row r="63243" spans="15:16" x14ac:dyDescent="0.2">
      <c r="O63243" s="284"/>
      <c r="P63243" s="284"/>
    </row>
    <row r="63244" spans="15:16" x14ac:dyDescent="0.2">
      <c r="O63244" s="284"/>
      <c r="P63244" s="284"/>
    </row>
    <row r="63245" spans="15:16" x14ac:dyDescent="0.2">
      <c r="O63245" s="284"/>
      <c r="P63245" s="284"/>
    </row>
    <row r="63246" spans="15:16" x14ac:dyDescent="0.2">
      <c r="O63246" s="284"/>
      <c r="P63246" s="284"/>
    </row>
    <row r="63247" spans="15:16" x14ac:dyDescent="0.2">
      <c r="O63247" s="284"/>
      <c r="P63247" s="284"/>
    </row>
    <row r="63248" spans="15:16" x14ac:dyDescent="0.2">
      <c r="O63248" s="284"/>
      <c r="P63248" s="284"/>
    </row>
    <row r="63249" spans="15:16" x14ac:dyDescent="0.2">
      <c r="O63249" s="284"/>
      <c r="P63249" s="284"/>
    </row>
    <row r="63250" spans="15:16" x14ac:dyDescent="0.2">
      <c r="O63250" s="284"/>
      <c r="P63250" s="284"/>
    </row>
    <row r="63251" spans="15:16" x14ac:dyDescent="0.2">
      <c r="O63251" s="284"/>
      <c r="P63251" s="284"/>
    </row>
    <row r="63252" spans="15:16" x14ac:dyDescent="0.2">
      <c r="O63252" s="284"/>
      <c r="P63252" s="284"/>
    </row>
    <row r="63253" spans="15:16" x14ac:dyDescent="0.2">
      <c r="O63253" s="284"/>
      <c r="P63253" s="284"/>
    </row>
    <row r="63254" spans="15:16" x14ac:dyDescent="0.2">
      <c r="O63254" s="284"/>
      <c r="P63254" s="284"/>
    </row>
    <row r="63255" spans="15:16" x14ac:dyDescent="0.2">
      <c r="O63255" s="284"/>
      <c r="P63255" s="284"/>
    </row>
    <row r="63256" spans="15:16" x14ac:dyDescent="0.2">
      <c r="O63256" s="284"/>
      <c r="P63256" s="284"/>
    </row>
    <row r="63257" spans="15:16" x14ac:dyDescent="0.2">
      <c r="O63257" s="284"/>
      <c r="P63257" s="284"/>
    </row>
    <row r="63258" spans="15:16" x14ac:dyDescent="0.2">
      <c r="O63258" s="284"/>
      <c r="P63258" s="284"/>
    </row>
    <row r="63259" spans="15:16" x14ac:dyDescent="0.2">
      <c r="O63259" s="284"/>
      <c r="P63259" s="284"/>
    </row>
    <row r="63260" spans="15:16" x14ac:dyDescent="0.2">
      <c r="O63260" s="284"/>
      <c r="P63260" s="284"/>
    </row>
    <row r="63261" spans="15:16" x14ac:dyDescent="0.2">
      <c r="O63261" s="284"/>
      <c r="P63261" s="284"/>
    </row>
    <row r="63262" spans="15:16" x14ac:dyDescent="0.2">
      <c r="O63262" s="284"/>
      <c r="P63262" s="284"/>
    </row>
    <row r="63263" spans="15:16" x14ac:dyDescent="0.2">
      <c r="O63263" s="284"/>
      <c r="P63263" s="284"/>
    </row>
    <row r="63264" spans="15:16" x14ac:dyDescent="0.2">
      <c r="O63264" s="284"/>
      <c r="P63264" s="284"/>
    </row>
    <row r="63265" spans="15:16" x14ac:dyDescent="0.2">
      <c r="O63265" s="284"/>
      <c r="P63265" s="284"/>
    </row>
    <row r="63266" spans="15:16" x14ac:dyDescent="0.2">
      <c r="O63266" s="284"/>
      <c r="P63266" s="284"/>
    </row>
    <row r="63267" spans="15:16" x14ac:dyDescent="0.2">
      <c r="O63267" s="284"/>
      <c r="P63267" s="284"/>
    </row>
    <row r="63268" spans="15:16" x14ac:dyDescent="0.2">
      <c r="O63268" s="284"/>
      <c r="P63268" s="284"/>
    </row>
    <row r="63269" spans="15:16" x14ac:dyDescent="0.2">
      <c r="O63269" s="284"/>
      <c r="P63269" s="284"/>
    </row>
    <row r="63270" spans="15:16" x14ac:dyDescent="0.2">
      <c r="O63270" s="284"/>
      <c r="P63270" s="284"/>
    </row>
    <row r="63271" spans="15:16" x14ac:dyDescent="0.2">
      <c r="O63271" s="284"/>
      <c r="P63271" s="284"/>
    </row>
    <row r="63272" spans="15:16" x14ac:dyDescent="0.2">
      <c r="O63272" s="284"/>
      <c r="P63272" s="284"/>
    </row>
    <row r="63273" spans="15:16" x14ac:dyDescent="0.2">
      <c r="O63273" s="284"/>
      <c r="P63273" s="284"/>
    </row>
    <row r="63274" spans="15:16" x14ac:dyDescent="0.2">
      <c r="O63274" s="284"/>
      <c r="P63274" s="284"/>
    </row>
    <row r="63275" spans="15:16" x14ac:dyDescent="0.2">
      <c r="O63275" s="284"/>
      <c r="P63275" s="284"/>
    </row>
    <row r="63276" spans="15:16" x14ac:dyDescent="0.2">
      <c r="O63276" s="284"/>
      <c r="P63276" s="284"/>
    </row>
    <row r="63277" spans="15:16" x14ac:dyDescent="0.2">
      <c r="O63277" s="284"/>
      <c r="P63277" s="284"/>
    </row>
    <row r="63278" spans="15:16" x14ac:dyDescent="0.2">
      <c r="O63278" s="284"/>
      <c r="P63278" s="284"/>
    </row>
    <row r="63279" spans="15:16" x14ac:dyDescent="0.2">
      <c r="O63279" s="284"/>
      <c r="P63279" s="284"/>
    </row>
    <row r="63280" spans="15:16" x14ac:dyDescent="0.2">
      <c r="O63280" s="284"/>
      <c r="P63280" s="284"/>
    </row>
    <row r="63281" spans="15:16" x14ac:dyDescent="0.2">
      <c r="O63281" s="284"/>
      <c r="P63281" s="284"/>
    </row>
    <row r="63282" spans="15:16" x14ac:dyDescent="0.2">
      <c r="O63282" s="284"/>
      <c r="P63282" s="284"/>
    </row>
    <row r="63283" spans="15:16" x14ac:dyDescent="0.2">
      <c r="O63283" s="284"/>
      <c r="P63283" s="284"/>
    </row>
    <row r="63284" spans="15:16" x14ac:dyDescent="0.2">
      <c r="O63284" s="284"/>
      <c r="P63284" s="284"/>
    </row>
    <row r="63285" spans="15:16" x14ac:dyDescent="0.2">
      <c r="O63285" s="284"/>
      <c r="P63285" s="284"/>
    </row>
    <row r="63286" spans="15:16" x14ac:dyDescent="0.2">
      <c r="O63286" s="284"/>
      <c r="P63286" s="284"/>
    </row>
    <row r="63287" spans="15:16" x14ac:dyDescent="0.2">
      <c r="O63287" s="284"/>
      <c r="P63287" s="284"/>
    </row>
    <row r="63288" spans="15:16" x14ac:dyDescent="0.2">
      <c r="O63288" s="284"/>
      <c r="P63288" s="284"/>
    </row>
    <row r="63289" spans="15:16" x14ac:dyDescent="0.2">
      <c r="O63289" s="284"/>
      <c r="P63289" s="284"/>
    </row>
    <row r="63290" spans="15:16" x14ac:dyDescent="0.2">
      <c r="O63290" s="284"/>
      <c r="P63290" s="284"/>
    </row>
    <row r="63291" spans="15:16" x14ac:dyDescent="0.2">
      <c r="O63291" s="284"/>
      <c r="P63291" s="284"/>
    </row>
    <row r="63292" spans="15:16" x14ac:dyDescent="0.2">
      <c r="O63292" s="284"/>
      <c r="P63292" s="284"/>
    </row>
    <row r="63293" spans="15:16" x14ac:dyDescent="0.2">
      <c r="O63293" s="284"/>
      <c r="P63293" s="284"/>
    </row>
    <row r="63294" spans="15:16" x14ac:dyDescent="0.2">
      <c r="O63294" s="284"/>
      <c r="P63294" s="284"/>
    </row>
    <row r="63295" spans="15:16" x14ac:dyDescent="0.2">
      <c r="O63295" s="284"/>
      <c r="P63295" s="284"/>
    </row>
    <row r="63296" spans="15:16" x14ac:dyDescent="0.2">
      <c r="O63296" s="284"/>
      <c r="P63296" s="284"/>
    </row>
    <row r="63297" spans="15:16" x14ac:dyDescent="0.2">
      <c r="O63297" s="284"/>
      <c r="P63297" s="284"/>
    </row>
    <row r="63298" spans="15:16" x14ac:dyDescent="0.2">
      <c r="O63298" s="284"/>
      <c r="P63298" s="284"/>
    </row>
    <row r="63299" spans="15:16" x14ac:dyDescent="0.2">
      <c r="O63299" s="284"/>
      <c r="P63299" s="284"/>
    </row>
    <row r="63300" spans="15:16" x14ac:dyDescent="0.2">
      <c r="O63300" s="284"/>
      <c r="P63300" s="284"/>
    </row>
    <row r="63301" spans="15:16" x14ac:dyDescent="0.2">
      <c r="O63301" s="284"/>
      <c r="P63301" s="284"/>
    </row>
    <row r="63302" spans="15:16" x14ac:dyDescent="0.2">
      <c r="O63302" s="284"/>
      <c r="P63302" s="284"/>
    </row>
    <row r="63303" spans="15:16" x14ac:dyDescent="0.2">
      <c r="O63303" s="284"/>
      <c r="P63303" s="284"/>
    </row>
    <row r="63304" spans="15:16" x14ac:dyDescent="0.2">
      <c r="O63304" s="284"/>
      <c r="P63304" s="284"/>
    </row>
    <row r="63305" spans="15:16" x14ac:dyDescent="0.2">
      <c r="O63305" s="284"/>
      <c r="P63305" s="284"/>
    </row>
    <row r="63306" spans="15:16" x14ac:dyDescent="0.2">
      <c r="O63306" s="284"/>
      <c r="P63306" s="284"/>
    </row>
    <row r="63307" spans="15:16" x14ac:dyDescent="0.2">
      <c r="O63307" s="284"/>
      <c r="P63307" s="284"/>
    </row>
    <row r="63308" spans="15:16" x14ac:dyDescent="0.2">
      <c r="O63308" s="284"/>
      <c r="P63308" s="284"/>
    </row>
    <row r="63309" spans="15:16" x14ac:dyDescent="0.2">
      <c r="O63309" s="284"/>
      <c r="P63309" s="284"/>
    </row>
    <row r="63310" spans="15:16" x14ac:dyDescent="0.2">
      <c r="O63310" s="284"/>
      <c r="P63310" s="284"/>
    </row>
    <row r="63311" spans="15:16" x14ac:dyDescent="0.2">
      <c r="O63311" s="284"/>
      <c r="P63311" s="284"/>
    </row>
    <row r="63312" spans="15:16" x14ac:dyDescent="0.2">
      <c r="O63312" s="284"/>
      <c r="P63312" s="284"/>
    </row>
    <row r="63313" spans="15:16" x14ac:dyDescent="0.2">
      <c r="O63313" s="284"/>
      <c r="P63313" s="284"/>
    </row>
    <row r="63314" spans="15:16" x14ac:dyDescent="0.2">
      <c r="O63314" s="284"/>
      <c r="P63314" s="284"/>
    </row>
    <row r="63315" spans="15:16" x14ac:dyDescent="0.2">
      <c r="O63315" s="284"/>
      <c r="P63315" s="284"/>
    </row>
    <row r="63316" spans="15:16" x14ac:dyDescent="0.2">
      <c r="O63316" s="284"/>
      <c r="P63316" s="284"/>
    </row>
    <row r="63317" spans="15:16" x14ac:dyDescent="0.2">
      <c r="O63317" s="284"/>
      <c r="P63317" s="284"/>
    </row>
    <row r="63318" spans="15:16" x14ac:dyDescent="0.2">
      <c r="O63318" s="284"/>
      <c r="P63318" s="284"/>
    </row>
    <row r="63319" spans="15:16" x14ac:dyDescent="0.2">
      <c r="O63319" s="284"/>
      <c r="P63319" s="284"/>
    </row>
    <row r="63320" spans="15:16" x14ac:dyDescent="0.2">
      <c r="O63320" s="284"/>
      <c r="P63320" s="284"/>
    </row>
    <row r="63321" spans="15:16" x14ac:dyDescent="0.2">
      <c r="O63321" s="284"/>
      <c r="P63321" s="284"/>
    </row>
    <row r="63322" spans="15:16" x14ac:dyDescent="0.2">
      <c r="O63322" s="284"/>
      <c r="P63322" s="284"/>
    </row>
    <row r="63323" spans="15:16" x14ac:dyDescent="0.2">
      <c r="O63323" s="284"/>
      <c r="P63323" s="284"/>
    </row>
    <row r="63324" spans="15:16" x14ac:dyDescent="0.2">
      <c r="O63324" s="284"/>
      <c r="P63324" s="284"/>
    </row>
    <row r="63325" spans="15:16" x14ac:dyDescent="0.2">
      <c r="O63325" s="284"/>
      <c r="P63325" s="284"/>
    </row>
    <row r="63326" spans="15:16" x14ac:dyDescent="0.2">
      <c r="O63326" s="284"/>
      <c r="P63326" s="284"/>
    </row>
    <row r="63327" spans="15:16" x14ac:dyDescent="0.2">
      <c r="O63327" s="284"/>
      <c r="P63327" s="284"/>
    </row>
    <row r="63328" spans="15:16" x14ac:dyDescent="0.2">
      <c r="O63328" s="284"/>
      <c r="P63328" s="284"/>
    </row>
    <row r="63329" spans="15:16" x14ac:dyDescent="0.2">
      <c r="O63329" s="284"/>
      <c r="P63329" s="284"/>
    </row>
    <row r="63330" spans="15:16" x14ac:dyDescent="0.2">
      <c r="O63330" s="284"/>
      <c r="P63330" s="284"/>
    </row>
    <row r="63331" spans="15:16" x14ac:dyDescent="0.2">
      <c r="O63331" s="284"/>
      <c r="P63331" s="284"/>
    </row>
    <row r="63332" spans="15:16" x14ac:dyDescent="0.2">
      <c r="O63332" s="284"/>
      <c r="P63332" s="284"/>
    </row>
    <row r="63333" spans="15:16" x14ac:dyDescent="0.2">
      <c r="O63333" s="284"/>
      <c r="P63333" s="284"/>
    </row>
    <row r="63334" spans="15:16" x14ac:dyDescent="0.2">
      <c r="O63334" s="284"/>
      <c r="P63334" s="284"/>
    </row>
    <row r="63335" spans="15:16" x14ac:dyDescent="0.2">
      <c r="O63335" s="284"/>
      <c r="P63335" s="284"/>
    </row>
    <row r="63336" spans="15:16" x14ac:dyDescent="0.2">
      <c r="O63336" s="284"/>
      <c r="P63336" s="284"/>
    </row>
    <row r="63337" spans="15:16" x14ac:dyDescent="0.2">
      <c r="O63337" s="284"/>
      <c r="P63337" s="284"/>
    </row>
    <row r="63338" spans="15:16" x14ac:dyDescent="0.2">
      <c r="O63338" s="284"/>
      <c r="P63338" s="284"/>
    </row>
    <row r="63339" spans="15:16" x14ac:dyDescent="0.2">
      <c r="O63339" s="284"/>
      <c r="P63339" s="284"/>
    </row>
    <row r="63340" spans="15:16" x14ac:dyDescent="0.2">
      <c r="O63340" s="284"/>
      <c r="P63340" s="284"/>
    </row>
    <row r="63341" spans="15:16" x14ac:dyDescent="0.2">
      <c r="O63341" s="284"/>
      <c r="P63341" s="284"/>
    </row>
    <row r="63342" spans="15:16" x14ac:dyDescent="0.2">
      <c r="O63342" s="284"/>
      <c r="P63342" s="284"/>
    </row>
    <row r="63343" spans="15:16" x14ac:dyDescent="0.2">
      <c r="O63343" s="284"/>
      <c r="P63343" s="284"/>
    </row>
    <row r="63344" spans="15:16" x14ac:dyDescent="0.2">
      <c r="O63344" s="284"/>
      <c r="P63344" s="284"/>
    </row>
    <row r="63345" spans="15:16" x14ac:dyDescent="0.2">
      <c r="O63345" s="284"/>
      <c r="P63345" s="284"/>
    </row>
    <row r="63346" spans="15:16" x14ac:dyDescent="0.2">
      <c r="O63346" s="284"/>
      <c r="P63346" s="284"/>
    </row>
    <row r="63347" spans="15:16" x14ac:dyDescent="0.2">
      <c r="O63347" s="284"/>
      <c r="P63347" s="284"/>
    </row>
    <row r="63348" spans="15:16" x14ac:dyDescent="0.2">
      <c r="O63348" s="284"/>
      <c r="P63348" s="284"/>
    </row>
    <row r="63349" spans="15:16" x14ac:dyDescent="0.2">
      <c r="O63349" s="284"/>
      <c r="P63349" s="284"/>
    </row>
    <row r="63350" spans="15:16" x14ac:dyDescent="0.2">
      <c r="O63350" s="284"/>
      <c r="P63350" s="284"/>
    </row>
    <row r="63351" spans="15:16" x14ac:dyDescent="0.2">
      <c r="O63351" s="284"/>
      <c r="P63351" s="284"/>
    </row>
    <row r="63352" spans="15:16" x14ac:dyDescent="0.2">
      <c r="O63352" s="284"/>
      <c r="P63352" s="284"/>
    </row>
    <row r="63353" spans="15:16" x14ac:dyDescent="0.2">
      <c r="O63353" s="284"/>
      <c r="P63353" s="284"/>
    </row>
    <row r="63354" spans="15:16" x14ac:dyDescent="0.2">
      <c r="O63354" s="284"/>
      <c r="P63354" s="284"/>
    </row>
    <row r="63355" spans="15:16" x14ac:dyDescent="0.2">
      <c r="O63355" s="284"/>
      <c r="P63355" s="284"/>
    </row>
    <row r="63356" spans="15:16" x14ac:dyDescent="0.2">
      <c r="O63356" s="284"/>
      <c r="P63356" s="284"/>
    </row>
    <row r="63357" spans="15:16" x14ac:dyDescent="0.2">
      <c r="O63357" s="284"/>
      <c r="P63357" s="284"/>
    </row>
    <row r="63358" spans="15:16" x14ac:dyDescent="0.2">
      <c r="O63358" s="284"/>
      <c r="P63358" s="284"/>
    </row>
    <row r="63359" spans="15:16" x14ac:dyDescent="0.2">
      <c r="O63359" s="284"/>
      <c r="P63359" s="284"/>
    </row>
    <row r="63360" spans="15:16" x14ac:dyDescent="0.2">
      <c r="O63360" s="284"/>
      <c r="P63360" s="284"/>
    </row>
    <row r="63361" spans="15:16" x14ac:dyDescent="0.2">
      <c r="O63361" s="284"/>
      <c r="P63361" s="284"/>
    </row>
    <row r="63362" spans="15:16" x14ac:dyDescent="0.2">
      <c r="O63362" s="284"/>
      <c r="P63362" s="284"/>
    </row>
    <row r="63363" spans="15:16" x14ac:dyDescent="0.2">
      <c r="O63363" s="284"/>
      <c r="P63363" s="284"/>
    </row>
    <row r="63364" spans="15:16" x14ac:dyDescent="0.2">
      <c r="O63364" s="284"/>
      <c r="P63364" s="284"/>
    </row>
    <row r="63365" spans="15:16" x14ac:dyDescent="0.2">
      <c r="O63365" s="284"/>
      <c r="P63365" s="284"/>
    </row>
    <row r="63366" spans="15:16" x14ac:dyDescent="0.2">
      <c r="O63366" s="284"/>
      <c r="P63366" s="284"/>
    </row>
    <row r="63367" spans="15:16" x14ac:dyDescent="0.2">
      <c r="O63367" s="284"/>
      <c r="P63367" s="284"/>
    </row>
    <row r="63368" spans="15:16" x14ac:dyDescent="0.2">
      <c r="O63368" s="284"/>
      <c r="P63368" s="284"/>
    </row>
    <row r="63369" spans="15:16" x14ac:dyDescent="0.2">
      <c r="O63369" s="284"/>
      <c r="P63369" s="284"/>
    </row>
    <row r="63370" spans="15:16" x14ac:dyDescent="0.2">
      <c r="O63370" s="284"/>
      <c r="P63370" s="284"/>
    </row>
    <row r="63371" spans="15:16" x14ac:dyDescent="0.2">
      <c r="O63371" s="284"/>
      <c r="P63371" s="284"/>
    </row>
    <row r="63372" spans="15:16" x14ac:dyDescent="0.2">
      <c r="O63372" s="284"/>
      <c r="P63372" s="284"/>
    </row>
    <row r="63373" spans="15:16" x14ac:dyDescent="0.2">
      <c r="O63373" s="284"/>
      <c r="P63373" s="284"/>
    </row>
    <row r="63374" spans="15:16" x14ac:dyDescent="0.2">
      <c r="O63374" s="284"/>
      <c r="P63374" s="284"/>
    </row>
    <row r="63375" spans="15:16" x14ac:dyDescent="0.2">
      <c r="O63375" s="284"/>
      <c r="P63375" s="284"/>
    </row>
    <row r="63376" spans="15:16" x14ac:dyDescent="0.2">
      <c r="O63376" s="284"/>
      <c r="P63376" s="284"/>
    </row>
    <row r="63377" spans="15:16" x14ac:dyDescent="0.2">
      <c r="O63377" s="284"/>
      <c r="P63377" s="284"/>
    </row>
    <row r="63378" spans="15:16" x14ac:dyDescent="0.2">
      <c r="O63378" s="284"/>
      <c r="P63378" s="284"/>
    </row>
    <row r="63379" spans="15:16" x14ac:dyDescent="0.2">
      <c r="O63379" s="284"/>
      <c r="P63379" s="284"/>
    </row>
    <row r="63380" spans="15:16" x14ac:dyDescent="0.2">
      <c r="O63380" s="284"/>
      <c r="P63380" s="284"/>
    </row>
    <row r="63381" spans="15:16" x14ac:dyDescent="0.2">
      <c r="O63381" s="284"/>
      <c r="P63381" s="284"/>
    </row>
    <row r="63382" spans="15:16" x14ac:dyDescent="0.2">
      <c r="O63382" s="284"/>
      <c r="P63382" s="284"/>
    </row>
    <row r="63383" spans="15:16" x14ac:dyDescent="0.2">
      <c r="O63383" s="284"/>
      <c r="P63383" s="284"/>
    </row>
    <row r="63384" spans="15:16" x14ac:dyDescent="0.2">
      <c r="O63384" s="284"/>
      <c r="P63384" s="284"/>
    </row>
    <row r="63385" spans="15:16" x14ac:dyDescent="0.2">
      <c r="O63385" s="284"/>
      <c r="P63385" s="284"/>
    </row>
    <row r="63386" spans="15:16" x14ac:dyDescent="0.2">
      <c r="O63386" s="284"/>
      <c r="P63386" s="284"/>
    </row>
    <row r="63387" spans="15:16" x14ac:dyDescent="0.2">
      <c r="O63387" s="284"/>
      <c r="P63387" s="284"/>
    </row>
    <row r="63388" spans="15:16" x14ac:dyDescent="0.2">
      <c r="O63388" s="284"/>
      <c r="P63388" s="284"/>
    </row>
    <row r="63389" spans="15:16" x14ac:dyDescent="0.2">
      <c r="O63389" s="284"/>
      <c r="P63389" s="284"/>
    </row>
    <row r="63390" spans="15:16" x14ac:dyDescent="0.2">
      <c r="O63390" s="284"/>
      <c r="P63390" s="284"/>
    </row>
    <row r="63391" spans="15:16" x14ac:dyDescent="0.2">
      <c r="O63391" s="284"/>
      <c r="P63391" s="284"/>
    </row>
    <row r="63392" spans="15:16" x14ac:dyDescent="0.2">
      <c r="O63392" s="284"/>
      <c r="P63392" s="284"/>
    </row>
    <row r="63393" spans="15:16" x14ac:dyDescent="0.2">
      <c r="O63393" s="284"/>
      <c r="P63393" s="284"/>
    </row>
    <row r="63394" spans="15:16" x14ac:dyDescent="0.2">
      <c r="O63394" s="284"/>
      <c r="P63394" s="284"/>
    </row>
    <row r="63395" spans="15:16" x14ac:dyDescent="0.2">
      <c r="O63395" s="284"/>
      <c r="P63395" s="284"/>
    </row>
    <row r="63396" spans="15:16" x14ac:dyDescent="0.2">
      <c r="O63396" s="284"/>
      <c r="P63396" s="284"/>
    </row>
    <row r="63397" spans="15:16" x14ac:dyDescent="0.2">
      <c r="O63397" s="284"/>
      <c r="P63397" s="284"/>
    </row>
    <row r="63398" spans="15:16" x14ac:dyDescent="0.2">
      <c r="O63398" s="284"/>
      <c r="P63398" s="284"/>
    </row>
    <row r="63399" spans="15:16" x14ac:dyDescent="0.2">
      <c r="O63399" s="284"/>
      <c r="P63399" s="284"/>
    </row>
    <row r="63400" spans="15:16" x14ac:dyDescent="0.2">
      <c r="O63400" s="284"/>
      <c r="P63400" s="284"/>
    </row>
    <row r="63401" spans="15:16" x14ac:dyDescent="0.2">
      <c r="O63401" s="284"/>
      <c r="P63401" s="284"/>
    </row>
    <row r="63402" spans="15:16" x14ac:dyDescent="0.2">
      <c r="O63402" s="284"/>
      <c r="P63402" s="284"/>
    </row>
    <row r="63403" spans="15:16" x14ac:dyDescent="0.2">
      <c r="O63403" s="284"/>
      <c r="P63403" s="284"/>
    </row>
    <row r="63404" spans="15:16" x14ac:dyDescent="0.2">
      <c r="O63404" s="284"/>
      <c r="P63404" s="284"/>
    </row>
    <row r="63405" spans="15:16" x14ac:dyDescent="0.2">
      <c r="O63405" s="284"/>
      <c r="P63405" s="284"/>
    </row>
    <row r="63406" spans="15:16" x14ac:dyDescent="0.2">
      <c r="O63406" s="284"/>
      <c r="P63406" s="284"/>
    </row>
    <row r="63407" spans="15:16" x14ac:dyDescent="0.2">
      <c r="O63407" s="284"/>
      <c r="P63407" s="284"/>
    </row>
    <row r="63408" spans="15:16" x14ac:dyDescent="0.2">
      <c r="O63408" s="284"/>
      <c r="P63408" s="284"/>
    </row>
    <row r="63409" spans="15:16" x14ac:dyDescent="0.2">
      <c r="O63409" s="284"/>
      <c r="P63409" s="284"/>
    </row>
    <row r="63410" spans="15:16" x14ac:dyDescent="0.2">
      <c r="O63410" s="284"/>
      <c r="P63410" s="284"/>
    </row>
    <row r="63411" spans="15:16" x14ac:dyDescent="0.2">
      <c r="O63411" s="284"/>
      <c r="P63411" s="284"/>
    </row>
    <row r="63412" spans="15:16" x14ac:dyDescent="0.2">
      <c r="O63412" s="284"/>
      <c r="P63412" s="284"/>
    </row>
    <row r="63413" spans="15:16" x14ac:dyDescent="0.2">
      <c r="O63413" s="284"/>
      <c r="P63413" s="284"/>
    </row>
    <row r="63414" spans="15:16" x14ac:dyDescent="0.2">
      <c r="O63414" s="284"/>
      <c r="P63414" s="284"/>
    </row>
    <row r="63415" spans="15:16" x14ac:dyDescent="0.2">
      <c r="O63415" s="284"/>
      <c r="P63415" s="284"/>
    </row>
    <row r="63416" spans="15:16" x14ac:dyDescent="0.2">
      <c r="O63416" s="284"/>
      <c r="P63416" s="284"/>
    </row>
    <row r="63417" spans="15:16" x14ac:dyDescent="0.2">
      <c r="O63417" s="284"/>
      <c r="P63417" s="284"/>
    </row>
    <row r="63418" spans="15:16" x14ac:dyDescent="0.2">
      <c r="O63418" s="284"/>
      <c r="P63418" s="284"/>
    </row>
    <row r="63419" spans="15:16" x14ac:dyDescent="0.2">
      <c r="O63419" s="284"/>
      <c r="P63419" s="284"/>
    </row>
    <row r="63420" spans="15:16" x14ac:dyDescent="0.2">
      <c r="O63420" s="284"/>
      <c r="P63420" s="284"/>
    </row>
    <row r="63421" spans="15:16" x14ac:dyDescent="0.2">
      <c r="O63421" s="284"/>
      <c r="P63421" s="284"/>
    </row>
    <row r="63422" spans="15:16" x14ac:dyDescent="0.2">
      <c r="O63422" s="284"/>
      <c r="P63422" s="284"/>
    </row>
    <row r="63423" spans="15:16" x14ac:dyDescent="0.2">
      <c r="O63423" s="284"/>
      <c r="P63423" s="284"/>
    </row>
    <row r="63424" spans="15:16" x14ac:dyDescent="0.2">
      <c r="O63424" s="284"/>
      <c r="P63424" s="284"/>
    </row>
    <row r="63425" spans="15:16" x14ac:dyDescent="0.2">
      <c r="O63425" s="284"/>
      <c r="P63425" s="284"/>
    </row>
    <row r="63426" spans="15:16" x14ac:dyDescent="0.2">
      <c r="O63426" s="284"/>
      <c r="P63426" s="284"/>
    </row>
    <row r="63427" spans="15:16" x14ac:dyDescent="0.2">
      <c r="O63427" s="284"/>
      <c r="P63427" s="284"/>
    </row>
    <row r="63428" spans="15:16" x14ac:dyDescent="0.2">
      <c r="O63428" s="284"/>
      <c r="P63428" s="284"/>
    </row>
    <row r="63429" spans="15:16" x14ac:dyDescent="0.2">
      <c r="O63429" s="284"/>
      <c r="P63429" s="284"/>
    </row>
    <row r="63430" spans="15:16" x14ac:dyDescent="0.2">
      <c r="O63430" s="284"/>
      <c r="P63430" s="284"/>
    </row>
    <row r="63431" spans="15:16" x14ac:dyDescent="0.2">
      <c r="O63431" s="284"/>
      <c r="P63431" s="284"/>
    </row>
    <row r="63432" spans="15:16" x14ac:dyDescent="0.2">
      <c r="O63432" s="284"/>
      <c r="P63432" s="284"/>
    </row>
    <row r="63433" spans="15:16" x14ac:dyDescent="0.2">
      <c r="O63433" s="284"/>
      <c r="P63433" s="284"/>
    </row>
    <row r="63434" spans="15:16" x14ac:dyDescent="0.2">
      <c r="O63434" s="284"/>
      <c r="P63434" s="284"/>
    </row>
    <row r="63435" spans="15:16" x14ac:dyDescent="0.2">
      <c r="O63435" s="284"/>
      <c r="P63435" s="284"/>
    </row>
    <row r="63436" spans="15:16" x14ac:dyDescent="0.2">
      <c r="O63436" s="284"/>
      <c r="P63436" s="284"/>
    </row>
    <row r="63437" spans="15:16" x14ac:dyDescent="0.2">
      <c r="O63437" s="284"/>
      <c r="P63437" s="284"/>
    </row>
    <row r="63438" spans="15:16" x14ac:dyDescent="0.2">
      <c r="O63438" s="284"/>
      <c r="P63438" s="284"/>
    </row>
    <row r="63439" spans="15:16" x14ac:dyDescent="0.2">
      <c r="O63439" s="284"/>
      <c r="P63439" s="284"/>
    </row>
    <row r="63440" spans="15:16" x14ac:dyDescent="0.2">
      <c r="O63440" s="284"/>
      <c r="P63440" s="284"/>
    </row>
    <row r="63441" spans="15:16" x14ac:dyDescent="0.2">
      <c r="O63441" s="284"/>
      <c r="P63441" s="284"/>
    </row>
    <row r="63442" spans="15:16" x14ac:dyDescent="0.2">
      <c r="O63442" s="284"/>
      <c r="P63442" s="284"/>
    </row>
    <row r="63443" spans="15:16" x14ac:dyDescent="0.2">
      <c r="O63443" s="284"/>
      <c r="P63443" s="284"/>
    </row>
    <row r="63444" spans="15:16" x14ac:dyDescent="0.2">
      <c r="O63444" s="284"/>
      <c r="P63444" s="284"/>
    </row>
    <row r="63445" spans="15:16" x14ac:dyDescent="0.2">
      <c r="O63445" s="284"/>
      <c r="P63445" s="284"/>
    </row>
    <row r="63446" spans="15:16" x14ac:dyDescent="0.2">
      <c r="O63446" s="284"/>
      <c r="P63446" s="284"/>
    </row>
    <row r="63447" spans="15:16" x14ac:dyDescent="0.2">
      <c r="O63447" s="284"/>
      <c r="P63447" s="284"/>
    </row>
    <row r="63448" spans="15:16" x14ac:dyDescent="0.2">
      <c r="O63448" s="284"/>
      <c r="P63448" s="284"/>
    </row>
    <row r="63449" spans="15:16" x14ac:dyDescent="0.2">
      <c r="O63449" s="284"/>
      <c r="P63449" s="284"/>
    </row>
    <row r="63450" spans="15:16" x14ac:dyDescent="0.2">
      <c r="O63450" s="284"/>
      <c r="P63450" s="284"/>
    </row>
    <row r="63451" spans="15:16" x14ac:dyDescent="0.2">
      <c r="O63451" s="284"/>
      <c r="P63451" s="284"/>
    </row>
    <row r="63452" spans="15:16" x14ac:dyDescent="0.2">
      <c r="O63452" s="284"/>
      <c r="P63452" s="284"/>
    </row>
    <row r="63453" spans="15:16" x14ac:dyDescent="0.2">
      <c r="O63453" s="284"/>
      <c r="P63453" s="284"/>
    </row>
    <row r="63454" spans="15:16" x14ac:dyDescent="0.2">
      <c r="O63454" s="284"/>
      <c r="P63454" s="284"/>
    </row>
    <row r="63455" spans="15:16" x14ac:dyDescent="0.2">
      <c r="O63455" s="284"/>
      <c r="P63455" s="284"/>
    </row>
    <row r="63456" spans="15:16" x14ac:dyDescent="0.2">
      <c r="O63456" s="284"/>
      <c r="P63456" s="284"/>
    </row>
    <row r="63457" spans="15:16" x14ac:dyDescent="0.2">
      <c r="O63457" s="284"/>
      <c r="P63457" s="284"/>
    </row>
    <row r="63458" spans="15:16" x14ac:dyDescent="0.2">
      <c r="O63458" s="284"/>
      <c r="P63458" s="284"/>
    </row>
    <row r="63459" spans="15:16" x14ac:dyDescent="0.2">
      <c r="O63459" s="284"/>
      <c r="P63459" s="284"/>
    </row>
    <row r="63460" spans="15:16" x14ac:dyDescent="0.2">
      <c r="O63460" s="284"/>
      <c r="P63460" s="284"/>
    </row>
    <row r="63461" spans="15:16" x14ac:dyDescent="0.2">
      <c r="O63461" s="284"/>
      <c r="P63461" s="284"/>
    </row>
    <row r="63462" spans="15:16" x14ac:dyDescent="0.2">
      <c r="O63462" s="284"/>
      <c r="P63462" s="284"/>
    </row>
    <row r="63463" spans="15:16" x14ac:dyDescent="0.2">
      <c r="O63463" s="284"/>
      <c r="P63463" s="284"/>
    </row>
    <row r="63464" spans="15:16" x14ac:dyDescent="0.2">
      <c r="O63464" s="284"/>
      <c r="P63464" s="284"/>
    </row>
    <row r="63465" spans="15:16" x14ac:dyDescent="0.2">
      <c r="O63465" s="284"/>
      <c r="P63465" s="284"/>
    </row>
    <row r="63466" spans="15:16" x14ac:dyDescent="0.2">
      <c r="O63466" s="284"/>
      <c r="P63466" s="284"/>
    </row>
    <row r="63467" spans="15:16" x14ac:dyDescent="0.2">
      <c r="O63467" s="284"/>
      <c r="P63467" s="284"/>
    </row>
    <row r="63468" spans="15:16" x14ac:dyDescent="0.2">
      <c r="O63468" s="284"/>
      <c r="P63468" s="284"/>
    </row>
    <row r="63469" spans="15:16" x14ac:dyDescent="0.2">
      <c r="O63469" s="284"/>
      <c r="P63469" s="284"/>
    </row>
    <row r="63470" spans="15:16" x14ac:dyDescent="0.2">
      <c r="O63470" s="284"/>
      <c r="P63470" s="284"/>
    </row>
    <row r="63471" spans="15:16" x14ac:dyDescent="0.2">
      <c r="O63471" s="284"/>
      <c r="P63471" s="284"/>
    </row>
    <row r="63472" spans="15:16" x14ac:dyDescent="0.2">
      <c r="O63472" s="284"/>
      <c r="P63472" s="284"/>
    </row>
    <row r="63473" spans="15:16" x14ac:dyDescent="0.2">
      <c r="O63473" s="284"/>
      <c r="P63473" s="284"/>
    </row>
    <row r="63474" spans="15:16" x14ac:dyDescent="0.2">
      <c r="O63474" s="284"/>
      <c r="P63474" s="284"/>
    </row>
    <row r="63475" spans="15:16" x14ac:dyDescent="0.2">
      <c r="O63475" s="284"/>
      <c r="P63475" s="284"/>
    </row>
    <row r="63476" spans="15:16" x14ac:dyDescent="0.2">
      <c r="O63476" s="284"/>
      <c r="P63476" s="284"/>
    </row>
    <row r="63477" spans="15:16" x14ac:dyDescent="0.2">
      <c r="O63477" s="284"/>
      <c r="P63477" s="284"/>
    </row>
    <row r="63478" spans="15:16" x14ac:dyDescent="0.2">
      <c r="O63478" s="284"/>
      <c r="P63478" s="284"/>
    </row>
    <row r="63479" spans="15:16" x14ac:dyDescent="0.2">
      <c r="O63479" s="284"/>
      <c r="P63479" s="284"/>
    </row>
    <row r="63480" spans="15:16" x14ac:dyDescent="0.2">
      <c r="O63480" s="284"/>
      <c r="P63480" s="284"/>
    </row>
    <row r="63481" spans="15:16" x14ac:dyDescent="0.2">
      <c r="O63481" s="284"/>
      <c r="P63481" s="284"/>
    </row>
    <row r="63482" spans="15:16" x14ac:dyDescent="0.2">
      <c r="O63482" s="284"/>
      <c r="P63482" s="284"/>
    </row>
    <row r="63483" spans="15:16" x14ac:dyDescent="0.2">
      <c r="O63483" s="284"/>
      <c r="P63483" s="284"/>
    </row>
    <row r="63484" spans="15:16" x14ac:dyDescent="0.2">
      <c r="O63484" s="284"/>
      <c r="P63484" s="284"/>
    </row>
    <row r="63485" spans="15:16" x14ac:dyDescent="0.2">
      <c r="O63485" s="284"/>
      <c r="P63485" s="284"/>
    </row>
    <row r="63486" spans="15:16" x14ac:dyDescent="0.2">
      <c r="O63486" s="284"/>
      <c r="P63486" s="284"/>
    </row>
    <row r="63487" spans="15:16" x14ac:dyDescent="0.2">
      <c r="O63487" s="284"/>
      <c r="P63487" s="284"/>
    </row>
    <row r="63488" spans="15:16" x14ac:dyDescent="0.2">
      <c r="O63488" s="284"/>
      <c r="P63488" s="284"/>
    </row>
    <row r="63489" spans="15:16" x14ac:dyDescent="0.2">
      <c r="O63489" s="284"/>
      <c r="P63489" s="284"/>
    </row>
    <row r="63490" spans="15:16" x14ac:dyDescent="0.2">
      <c r="O63490" s="284"/>
      <c r="P63490" s="284"/>
    </row>
    <row r="63491" spans="15:16" x14ac:dyDescent="0.2">
      <c r="O63491" s="284"/>
      <c r="P63491" s="284"/>
    </row>
    <row r="63492" spans="15:16" x14ac:dyDescent="0.2">
      <c r="O63492" s="284"/>
      <c r="P63492" s="284"/>
    </row>
    <row r="63493" spans="15:16" x14ac:dyDescent="0.2">
      <c r="O63493" s="284"/>
      <c r="P63493" s="284"/>
    </row>
    <row r="63494" spans="15:16" x14ac:dyDescent="0.2">
      <c r="O63494" s="284"/>
      <c r="P63494" s="284"/>
    </row>
    <row r="63495" spans="15:16" x14ac:dyDescent="0.2">
      <c r="O63495" s="284"/>
      <c r="P63495" s="284"/>
    </row>
    <row r="63496" spans="15:16" x14ac:dyDescent="0.2">
      <c r="O63496" s="284"/>
      <c r="P63496" s="284"/>
    </row>
    <row r="63497" spans="15:16" x14ac:dyDescent="0.2">
      <c r="O63497" s="284"/>
      <c r="P63497" s="284"/>
    </row>
    <row r="63498" spans="15:16" x14ac:dyDescent="0.2">
      <c r="O63498" s="284"/>
      <c r="P63498" s="284"/>
    </row>
    <row r="63499" spans="15:16" x14ac:dyDescent="0.2">
      <c r="O63499" s="284"/>
      <c r="P63499" s="284"/>
    </row>
    <row r="63500" spans="15:16" x14ac:dyDescent="0.2">
      <c r="O63500" s="284"/>
      <c r="P63500" s="284"/>
    </row>
    <row r="63501" spans="15:16" x14ac:dyDescent="0.2">
      <c r="O63501" s="284"/>
      <c r="P63501" s="284"/>
    </row>
    <row r="63502" spans="15:16" x14ac:dyDescent="0.2">
      <c r="O63502" s="284"/>
      <c r="P63502" s="284"/>
    </row>
    <row r="63503" spans="15:16" x14ac:dyDescent="0.2">
      <c r="O63503" s="284"/>
      <c r="P63503" s="284"/>
    </row>
    <row r="63504" spans="15:16" x14ac:dyDescent="0.2">
      <c r="O63504" s="284"/>
      <c r="P63504" s="284"/>
    </row>
    <row r="63505" spans="15:16" x14ac:dyDescent="0.2">
      <c r="O63505" s="284"/>
      <c r="P63505" s="284"/>
    </row>
    <row r="63506" spans="15:16" x14ac:dyDescent="0.2">
      <c r="O63506" s="284"/>
      <c r="P63506" s="284"/>
    </row>
    <row r="63507" spans="15:16" x14ac:dyDescent="0.2">
      <c r="O63507" s="284"/>
      <c r="P63507" s="284"/>
    </row>
    <row r="63508" spans="15:16" x14ac:dyDescent="0.2">
      <c r="O63508" s="284"/>
      <c r="P63508" s="284"/>
    </row>
    <row r="63509" spans="15:16" x14ac:dyDescent="0.2">
      <c r="O63509" s="284"/>
      <c r="P63509" s="284"/>
    </row>
    <row r="63510" spans="15:16" x14ac:dyDescent="0.2">
      <c r="O63510" s="284"/>
      <c r="P63510" s="284"/>
    </row>
    <row r="63511" spans="15:16" x14ac:dyDescent="0.2">
      <c r="O63511" s="284"/>
      <c r="P63511" s="284"/>
    </row>
    <row r="63512" spans="15:16" x14ac:dyDescent="0.2">
      <c r="O63512" s="284"/>
      <c r="P63512" s="284"/>
    </row>
    <row r="63513" spans="15:16" x14ac:dyDescent="0.2">
      <c r="O63513" s="284"/>
      <c r="P63513" s="284"/>
    </row>
    <row r="63514" spans="15:16" x14ac:dyDescent="0.2">
      <c r="O63514" s="284"/>
      <c r="P63514" s="284"/>
    </row>
    <row r="63515" spans="15:16" x14ac:dyDescent="0.2">
      <c r="O63515" s="284"/>
      <c r="P63515" s="284"/>
    </row>
    <row r="63516" spans="15:16" x14ac:dyDescent="0.2">
      <c r="O63516" s="284"/>
      <c r="P63516" s="284"/>
    </row>
    <row r="63517" spans="15:16" x14ac:dyDescent="0.2">
      <c r="O63517" s="284"/>
      <c r="P63517" s="284"/>
    </row>
    <row r="63518" spans="15:16" x14ac:dyDescent="0.2">
      <c r="O63518" s="284"/>
      <c r="P63518" s="284"/>
    </row>
    <row r="63519" spans="15:16" x14ac:dyDescent="0.2">
      <c r="O63519" s="284"/>
      <c r="P63519" s="284"/>
    </row>
    <row r="63520" spans="15:16" x14ac:dyDescent="0.2">
      <c r="O63520" s="284"/>
      <c r="P63520" s="284"/>
    </row>
    <row r="63521" spans="15:16" x14ac:dyDescent="0.2">
      <c r="O63521" s="284"/>
      <c r="P63521" s="284"/>
    </row>
    <row r="63522" spans="15:16" x14ac:dyDescent="0.2">
      <c r="O63522" s="284"/>
      <c r="P63522" s="284"/>
    </row>
    <row r="63523" spans="15:16" x14ac:dyDescent="0.2">
      <c r="O63523" s="284"/>
      <c r="P63523" s="284"/>
    </row>
    <row r="63524" spans="15:16" x14ac:dyDescent="0.2">
      <c r="O63524" s="284"/>
      <c r="P63524" s="284"/>
    </row>
    <row r="63525" spans="15:16" x14ac:dyDescent="0.2">
      <c r="O63525" s="284"/>
      <c r="P63525" s="284"/>
    </row>
    <row r="63526" spans="15:16" x14ac:dyDescent="0.2">
      <c r="O63526" s="284"/>
      <c r="P63526" s="284"/>
    </row>
    <row r="63527" spans="15:16" x14ac:dyDescent="0.2">
      <c r="O63527" s="284"/>
      <c r="P63527" s="284"/>
    </row>
    <row r="63528" spans="15:16" x14ac:dyDescent="0.2">
      <c r="O63528" s="284"/>
      <c r="P63528" s="284"/>
    </row>
    <row r="63529" spans="15:16" x14ac:dyDescent="0.2">
      <c r="O63529" s="284"/>
      <c r="P63529" s="284"/>
    </row>
    <row r="63530" spans="15:16" x14ac:dyDescent="0.2">
      <c r="O63530" s="284"/>
      <c r="P63530" s="284"/>
    </row>
    <row r="63531" spans="15:16" x14ac:dyDescent="0.2">
      <c r="O63531" s="284"/>
      <c r="P63531" s="284"/>
    </row>
    <row r="63532" spans="15:16" x14ac:dyDescent="0.2">
      <c r="O63532" s="284"/>
      <c r="P63532" s="284"/>
    </row>
    <row r="63533" spans="15:16" x14ac:dyDescent="0.2">
      <c r="O63533" s="284"/>
      <c r="P63533" s="284"/>
    </row>
    <row r="63534" spans="15:16" x14ac:dyDescent="0.2">
      <c r="O63534" s="284"/>
      <c r="P63534" s="284"/>
    </row>
    <row r="63535" spans="15:16" x14ac:dyDescent="0.2">
      <c r="O63535" s="284"/>
      <c r="P63535" s="284"/>
    </row>
    <row r="63536" spans="15:16" x14ac:dyDescent="0.2">
      <c r="O63536" s="284"/>
      <c r="P63536" s="284"/>
    </row>
    <row r="63537" spans="15:16" x14ac:dyDescent="0.2">
      <c r="O63537" s="284"/>
      <c r="P63537" s="284"/>
    </row>
    <row r="63538" spans="15:16" x14ac:dyDescent="0.2">
      <c r="O63538" s="284"/>
      <c r="P63538" s="284"/>
    </row>
    <row r="63539" spans="15:16" x14ac:dyDescent="0.2">
      <c r="O63539" s="284"/>
      <c r="P63539" s="284"/>
    </row>
    <row r="63540" spans="15:16" x14ac:dyDescent="0.2">
      <c r="O63540" s="284"/>
      <c r="P63540" s="284"/>
    </row>
    <row r="63541" spans="15:16" x14ac:dyDescent="0.2">
      <c r="O63541" s="284"/>
      <c r="P63541" s="284"/>
    </row>
    <row r="63542" spans="15:16" x14ac:dyDescent="0.2">
      <c r="O63542" s="284"/>
      <c r="P63542" s="284"/>
    </row>
    <row r="63543" spans="15:16" x14ac:dyDescent="0.2">
      <c r="O63543" s="284"/>
      <c r="P63543" s="284"/>
    </row>
    <row r="63544" spans="15:16" x14ac:dyDescent="0.2">
      <c r="O63544" s="284"/>
      <c r="P63544" s="284"/>
    </row>
    <row r="63545" spans="15:16" x14ac:dyDescent="0.2">
      <c r="O63545" s="284"/>
      <c r="P63545" s="284"/>
    </row>
    <row r="63546" spans="15:16" x14ac:dyDescent="0.2">
      <c r="O63546" s="284"/>
      <c r="P63546" s="284"/>
    </row>
    <row r="63547" spans="15:16" x14ac:dyDescent="0.2">
      <c r="O63547" s="284"/>
      <c r="P63547" s="284"/>
    </row>
    <row r="63548" spans="15:16" x14ac:dyDescent="0.2">
      <c r="O63548" s="284"/>
      <c r="P63548" s="284"/>
    </row>
    <row r="63549" spans="15:16" x14ac:dyDescent="0.2">
      <c r="O63549" s="284"/>
      <c r="P63549" s="284"/>
    </row>
    <row r="63550" spans="15:16" x14ac:dyDescent="0.2">
      <c r="O63550" s="284"/>
      <c r="P63550" s="284"/>
    </row>
    <row r="63551" spans="15:16" x14ac:dyDescent="0.2">
      <c r="O63551" s="284"/>
      <c r="P63551" s="284"/>
    </row>
    <row r="63552" spans="15:16" x14ac:dyDescent="0.2">
      <c r="O63552" s="284"/>
      <c r="P63552" s="284"/>
    </row>
    <row r="63553" spans="15:16" x14ac:dyDescent="0.2">
      <c r="O63553" s="284"/>
      <c r="P63553" s="284"/>
    </row>
    <row r="63554" spans="15:16" x14ac:dyDescent="0.2">
      <c r="O63554" s="284"/>
      <c r="P63554" s="284"/>
    </row>
    <row r="63555" spans="15:16" x14ac:dyDescent="0.2">
      <c r="O63555" s="284"/>
      <c r="P63555" s="284"/>
    </row>
    <row r="63556" spans="15:16" x14ac:dyDescent="0.2">
      <c r="O63556" s="284"/>
      <c r="P63556" s="284"/>
    </row>
    <row r="63557" spans="15:16" x14ac:dyDescent="0.2">
      <c r="O63557" s="284"/>
      <c r="P63557" s="284"/>
    </row>
    <row r="63558" spans="15:16" x14ac:dyDescent="0.2">
      <c r="O63558" s="284"/>
      <c r="P63558" s="284"/>
    </row>
    <row r="63559" spans="15:16" x14ac:dyDescent="0.2">
      <c r="O63559" s="284"/>
      <c r="P63559" s="284"/>
    </row>
    <row r="63560" spans="15:16" x14ac:dyDescent="0.2">
      <c r="O63560" s="284"/>
      <c r="P63560" s="284"/>
    </row>
    <row r="63561" spans="15:16" x14ac:dyDescent="0.2">
      <c r="O63561" s="284"/>
      <c r="P63561" s="284"/>
    </row>
    <row r="63562" spans="15:16" x14ac:dyDescent="0.2">
      <c r="O63562" s="284"/>
      <c r="P63562" s="284"/>
    </row>
    <row r="63563" spans="15:16" x14ac:dyDescent="0.2">
      <c r="O63563" s="284"/>
      <c r="P63563" s="284"/>
    </row>
    <row r="63564" spans="15:16" x14ac:dyDescent="0.2">
      <c r="O63564" s="284"/>
      <c r="P63564" s="284"/>
    </row>
    <row r="63565" spans="15:16" x14ac:dyDescent="0.2">
      <c r="O63565" s="284"/>
      <c r="P63565" s="284"/>
    </row>
    <row r="63566" spans="15:16" x14ac:dyDescent="0.2">
      <c r="O63566" s="284"/>
      <c r="P63566" s="284"/>
    </row>
    <row r="63567" spans="15:16" x14ac:dyDescent="0.2">
      <c r="O63567" s="284"/>
      <c r="P63567" s="284"/>
    </row>
    <row r="63568" spans="15:16" x14ac:dyDescent="0.2">
      <c r="O63568" s="284"/>
      <c r="P63568" s="284"/>
    </row>
    <row r="63569" spans="15:16" x14ac:dyDescent="0.2">
      <c r="O63569" s="284"/>
      <c r="P63569" s="284"/>
    </row>
    <row r="63570" spans="15:16" x14ac:dyDescent="0.2">
      <c r="O63570" s="284"/>
      <c r="P63570" s="284"/>
    </row>
    <row r="63571" spans="15:16" x14ac:dyDescent="0.2">
      <c r="O63571" s="284"/>
      <c r="P63571" s="284"/>
    </row>
    <row r="63572" spans="15:16" x14ac:dyDescent="0.2">
      <c r="O63572" s="284"/>
      <c r="P63572" s="284"/>
    </row>
    <row r="63573" spans="15:16" x14ac:dyDescent="0.2">
      <c r="O63573" s="284"/>
      <c r="P63573" s="284"/>
    </row>
    <row r="63574" spans="15:16" x14ac:dyDescent="0.2">
      <c r="O63574" s="284"/>
      <c r="P63574" s="284"/>
    </row>
    <row r="63575" spans="15:16" x14ac:dyDescent="0.2">
      <c r="O63575" s="284"/>
      <c r="P63575" s="284"/>
    </row>
    <row r="63576" spans="15:16" x14ac:dyDescent="0.2">
      <c r="O63576" s="284"/>
      <c r="P63576" s="284"/>
    </row>
    <row r="63577" spans="15:16" x14ac:dyDescent="0.2">
      <c r="O63577" s="284"/>
      <c r="P63577" s="284"/>
    </row>
    <row r="63578" spans="15:16" x14ac:dyDescent="0.2">
      <c r="O63578" s="284"/>
      <c r="P63578" s="284"/>
    </row>
    <row r="63579" spans="15:16" x14ac:dyDescent="0.2">
      <c r="O63579" s="284"/>
      <c r="P63579" s="284"/>
    </row>
    <row r="63580" spans="15:16" x14ac:dyDescent="0.2">
      <c r="O63580" s="284"/>
      <c r="P63580" s="284"/>
    </row>
    <row r="63581" spans="15:16" x14ac:dyDescent="0.2">
      <c r="O63581" s="284"/>
      <c r="P63581" s="284"/>
    </row>
    <row r="63582" spans="15:16" x14ac:dyDescent="0.2">
      <c r="O63582" s="284"/>
      <c r="P63582" s="284"/>
    </row>
    <row r="63583" spans="15:16" x14ac:dyDescent="0.2">
      <c r="O63583" s="284"/>
      <c r="P63583" s="284"/>
    </row>
    <row r="63584" spans="15:16" x14ac:dyDescent="0.2">
      <c r="O63584" s="284"/>
      <c r="P63584" s="284"/>
    </row>
    <row r="63585" spans="15:16" x14ac:dyDescent="0.2">
      <c r="O63585" s="284"/>
      <c r="P63585" s="284"/>
    </row>
    <row r="63586" spans="15:16" x14ac:dyDescent="0.2">
      <c r="O63586" s="284"/>
      <c r="P63586" s="284"/>
    </row>
    <row r="63587" spans="15:16" x14ac:dyDescent="0.2">
      <c r="O63587" s="284"/>
      <c r="P63587" s="284"/>
    </row>
    <row r="63588" spans="15:16" x14ac:dyDescent="0.2">
      <c r="O63588" s="284"/>
      <c r="P63588" s="284"/>
    </row>
    <row r="63589" spans="15:16" x14ac:dyDescent="0.2">
      <c r="O63589" s="284"/>
      <c r="P63589" s="284"/>
    </row>
    <row r="63590" spans="15:16" x14ac:dyDescent="0.2">
      <c r="O63590" s="284"/>
      <c r="P63590" s="284"/>
    </row>
    <row r="63591" spans="15:16" x14ac:dyDescent="0.2">
      <c r="O63591" s="284"/>
      <c r="P63591" s="284"/>
    </row>
    <row r="63592" spans="15:16" x14ac:dyDescent="0.2">
      <c r="O63592" s="284"/>
      <c r="P63592" s="284"/>
    </row>
    <row r="63593" spans="15:16" x14ac:dyDescent="0.2">
      <c r="O63593" s="284"/>
      <c r="P63593" s="284"/>
    </row>
    <row r="63594" spans="15:16" x14ac:dyDescent="0.2">
      <c r="O63594" s="284"/>
      <c r="P63594" s="284"/>
    </row>
    <row r="63595" spans="15:16" x14ac:dyDescent="0.2">
      <c r="O63595" s="284"/>
      <c r="P63595" s="284"/>
    </row>
    <row r="63596" spans="15:16" x14ac:dyDescent="0.2">
      <c r="O63596" s="284"/>
      <c r="P63596" s="284"/>
    </row>
    <row r="63597" spans="15:16" x14ac:dyDescent="0.2">
      <c r="O63597" s="284"/>
      <c r="P63597" s="284"/>
    </row>
    <row r="63598" spans="15:16" x14ac:dyDescent="0.2">
      <c r="O63598" s="284"/>
      <c r="P63598" s="284"/>
    </row>
    <row r="63599" spans="15:16" x14ac:dyDescent="0.2">
      <c r="O63599" s="284"/>
      <c r="P63599" s="284"/>
    </row>
    <row r="63600" spans="15:16" x14ac:dyDescent="0.2">
      <c r="O63600" s="284"/>
      <c r="P63600" s="284"/>
    </row>
    <row r="63601" spans="15:16" x14ac:dyDescent="0.2">
      <c r="O63601" s="284"/>
      <c r="P63601" s="284"/>
    </row>
    <row r="63602" spans="15:16" x14ac:dyDescent="0.2">
      <c r="O63602" s="284"/>
      <c r="P63602" s="284"/>
    </row>
    <row r="63603" spans="15:16" x14ac:dyDescent="0.2">
      <c r="O63603" s="284"/>
      <c r="P63603" s="284"/>
    </row>
    <row r="63604" spans="15:16" x14ac:dyDescent="0.2">
      <c r="O63604" s="284"/>
      <c r="P63604" s="284"/>
    </row>
    <row r="63605" spans="15:16" x14ac:dyDescent="0.2">
      <c r="O63605" s="284"/>
      <c r="P63605" s="284"/>
    </row>
    <row r="63606" spans="15:16" x14ac:dyDescent="0.2">
      <c r="O63606" s="284"/>
      <c r="P63606" s="284"/>
    </row>
    <row r="63607" spans="15:16" x14ac:dyDescent="0.2">
      <c r="O63607" s="284"/>
      <c r="P63607" s="284"/>
    </row>
    <row r="63608" spans="15:16" x14ac:dyDescent="0.2">
      <c r="O63608" s="284"/>
      <c r="P63608" s="284"/>
    </row>
    <row r="63609" spans="15:16" x14ac:dyDescent="0.2">
      <c r="O63609" s="284"/>
      <c r="P63609" s="284"/>
    </row>
    <row r="63610" spans="15:16" x14ac:dyDescent="0.2">
      <c r="O63610" s="284"/>
      <c r="P63610" s="284"/>
    </row>
    <row r="63611" spans="15:16" x14ac:dyDescent="0.2">
      <c r="O63611" s="284"/>
      <c r="P63611" s="284"/>
    </row>
    <row r="63612" spans="15:16" x14ac:dyDescent="0.2">
      <c r="O63612" s="284"/>
      <c r="P63612" s="284"/>
    </row>
    <row r="63613" spans="15:16" x14ac:dyDescent="0.2">
      <c r="O63613" s="284"/>
      <c r="P63613" s="284"/>
    </row>
    <row r="63614" spans="15:16" x14ac:dyDescent="0.2">
      <c r="O63614" s="284"/>
      <c r="P63614" s="284"/>
    </row>
    <row r="63615" spans="15:16" x14ac:dyDescent="0.2">
      <c r="O63615" s="284"/>
      <c r="P63615" s="284"/>
    </row>
    <row r="63616" spans="15:16" x14ac:dyDescent="0.2">
      <c r="O63616" s="284"/>
      <c r="P63616" s="284"/>
    </row>
    <row r="63617" spans="15:16" x14ac:dyDescent="0.2">
      <c r="O63617" s="284"/>
      <c r="P63617" s="284"/>
    </row>
    <row r="63618" spans="15:16" x14ac:dyDescent="0.2">
      <c r="O63618" s="284"/>
      <c r="P63618" s="284"/>
    </row>
    <row r="63619" spans="15:16" x14ac:dyDescent="0.2">
      <c r="O63619" s="284"/>
      <c r="P63619" s="284"/>
    </row>
    <row r="63620" spans="15:16" x14ac:dyDescent="0.2">
      <c r="O63620" s="284"/>
      <c r="P63620" s="284"/>
    </row>
    <row r="63621" spans="15:16" x14ac:dyDescent="0.2">
      <c r="O63621" s="284"/>
      <c r="P63621" s="284"/>
    </row>
    <row r="63622" spans="15:16" x14ac:dyDescent="0.2">
      <c r="O63622" s="284"/>
      <c r="P63622" s="284"/>
    </row>
    <row r="63623" spans="15:16" x14ac:dyDescent="0.2">
      <c r="O63623" s="284"/>
      <c r="P63623" s="284"/>
    </row>
    <row r="63624" spans="15:16" x14ac:dyDescent="0.2">
      <c r="O63624" s="284"/>
      <c r="P63624" s="284"/>
    </row>
    <row r="63625" spans="15:16" x14ac:dyDescent="0.2">
      <c r="O63625" s="284"/>
      <c r="P63625" s="284"/>
    </row>
    <row r="63626" spans="15:16" x14ac:dyDescent="0.2">
      <c r="O63626" s="284"/>
      <c r="P63626" s="284"/>
    </row>
    <row r="63627" spans="15:16" x14ac:dyDescent="0.2">
      <c r="O63627" s="284"/>
      <c r="P63627" s="284"/>
    </row>
    <row r="63628" spans="15:16" x14ac:dyDescent="0.2">
      <c r="O63628" s="284"/>
      <c r="P63628" s="284"/>
    </row>
    <row r="63629" spans="15:16" x14ac:dyDescent="0.2">
      <c r="O63629" s="284"/>
      <c r="P63629" s="284"/>
    </row>
    <row r="63630" spans="15:16" x14ac:dyDescent="0.2">
      <c r="O63630" s="284"/>
      <c r="P63630" s="284"/>
    </row>
    <row r="63631" spans="15:16" x14ac:dyDescent="0.2">
      <c r="O63631" s="284"/>
      <c r="P63631" s="284"/>
    </row>
    <row r="63632" spans="15:16" x14ac:dyDescent="0.2">
      <c r="O63632" s="284"/>
      <c r="P63632" s="284"/>
    </row>
    <row r="63633" spans="15:16" x14ac:dyDescent="0.2">
      <c r="O63633" s="284"/>
      <c r="P63633" s="284"/>
    </row>
    <row r="63634" spans="15:16" x14ac:dyDescent="0.2">
      <c r="O63634" s="284"/>
      <c r="P63634" s="284"/>
    </row>
    <row r="63635" spans="15:16" x14ac:dyDescent="0.2">
      <c r="O63635" s="284"/>
      <c r="P63635" s="284"/>
    </row>
    <row r="63636" spans="15:16" x14ac:dyDescent="0.2">
      <c r="O63636" s="284"/>
      <c r="P63636" s="284"/>
    </row>
    <row r="63637" spans="15:16" x14ac:dyDescent="0.2">
      <c r="O63637" s="284"/>
      <c r="P63637" s="284"/>
    </row>
    <row r="63638" spans="15:16" x14ac:dyDescent="0.2">
      <c r="O63638" s="284"/>
      <c r="P63638" s="284"/>
    </row>
    <row r="63639" spans="15:16" x14ac:dyDescent="0.2">
      <c r="O63639" s="284"/>
      <c r="P63639" s="284"/>
    </row>
    <row r="63640" spans="15:16" x14ac:dyDescent="0.2">
      <c r="O63640" s="284"/>
      <c r="P63640" s="284"/>
    </row>
    <row r="63641" spans="15:16" x14ac:dyDescent="0.2">
      <c r="O63641" s="284"/>
      <c r="P63641" s="284"/>
    </row>
    <row r="63642" spans="15:16" x14ac:dyDescent="0.2">
      <c r="O63642" s="284"/>
      <c r="P63642" s="284"/>
    </row>
    <row r="63643" spans="15:16" x14ac:dyDescent="0.2">
      <c r="O63643" s="284"/>
      <c r="P63643" s="284"/>
    </row>
    <row r="63644" spans="15:16" x14ac:dyDescent="0.2">
      <c r="O63644" s="284"/>
      <c r="P63644" s="284"/>
    </row>
    <row r="63645" spans="15:16" x14ac:dyDescent="0.2">
      <c r="O63645" s="284"/>
      <c r="P63645" s="284"/>
    </row>
    <row r="63646" spans="15:16" x14ac:dyDescent="0.2">
      <c r="O63646" s="284"/>
      <c r="P63646" s="284"/>
    </row>
    <row r="63647" spans="15:16" x14ac:dyDescent="0.2">
      <c r="O63647" s="284"/>
      <c r="P63647" s="284"/>
    </row>
    <row r="63648" spans="15:16" x14ac:dyDescent="0.2">
      <c r="O63648" s="284"/>
      <c r="P63648" s="284"/>
    </row>
    <row r="63649" spans="15:16" x14ac:dyDescent="0.2">
      <c r="O63649" s="284"/>
      <c r="P63649" s="284"/>
    </row>
    <row r="63650" spans="15:16" x14ac:dyDescent="0.2">
      <c r="O63650" s="284"/>
      <c r="P63650" s="284"/>
    </row>
    <row r="63651" spans="15:16" x14ac:dyDescent="0.2">
      <c r="O63651" s="284"/>
      <c r="P63651" s="284"/>
    </row>
    <row r="63652" spans="15:16" x14ac:dyDescent="0.2">
      <c r="O63652" s="284"/>
      <c r="P63652" s="284"/>
    </row>
    <row r="63653" spans="15:16" x14ac:dyDescent="0.2">
      <c r="O63653" s="284"/>
      <c r="P63653" s="284"/>
    </row>
    <row r="63654" spans="15:16" x14ac:dyDescent="0.2">
      <c r="O63654" s="284"/>
      <c r="P63654" s="284"/>
    </row>
    <row r="63655" spans="15:16" x14ac:dyDescent="0.2">
      <c r="O63655" s="284"/>
      <c r="P63655" s="284"/>
    </row>
    <row r="63656" spans="15:16" x14ac:dyDescent="0.2">
      <c r="O63656" s="284"/>
      <c r="P63656" s="284"/>
    </row>
    <row r="63657" spans="15:16" x14ac:dyDescent="0.2">
      <c r="O63657" s="284"/>
      <c r="P63657" s="284"/>
    </row>
    <row r="63658" spans="15:16" x14ac:dyDescent="0.2">
      <c r="O63658" s="284"/>
      <c r="P63658" s="284"/>
    </row>
    <row r="63659" spans="15:16" x14ac:dyDescent="0.2">
      <c r="O63659" s="284"/>
      <c r="P63659" s="284"/>
    </row>
    <row r="63660" spans="15:16" x14ac:dyDescent="0.2">
      <c r="O63660" s="284"/>
      <c r="P63660" s="284"/>
    </row>
    <row r="63661" spans="15:16" x14ac:dyDescent="0.2">
      <c r="O63661" s="284"/>
      <c r="P63661" s="284"/>
    </row>
    <row r="63662" spans="15:16" x14ac:dyDescent="0.2">
      <c r="O63662" s="284"/>
      <c r="P63662" s="284"/>
    </row>
    <row r="63663" spans="15:16" x14ac:dyDescent="0.2">
      <c r="O63663" s="284"/>
      <c r="P63663" s="284"/>
    </row>
    <row r="63664" spans="15:16" x14ac:dyDescent="0.2">
      <c r="O63664" s="284"/>
      <c r="P63664" s="284"/>
    </row>
    <row r="63665" spans="15:16" x14ac:dyDescent="0.2">
      <c r="O63665" s="284"/>
      <c r="P63665" s="284"/>
    </row>
    <row r="63666" spans="15:16" x14ac:dyDescent="0.2">
      <c r="O63666" s="284"/>
      <c r="P63666" s="284"/>
    </row>
    <row r="63667" spans="15:16" x14ac:dyDescent="0.2">
      <c r="O63667" s="284"/>
      <c r="P63667" s="284"/>
    </row>
    <row r="63668" spans="15:16" x14ac:dyDescent="0.2">
      <c r="O63668" s="284"/>
      <c r="P63668" s="284"/>
    </row>
    <row r="63669" spans="15:16" x14ac:dyDescent="0.2">
      <c r="O63669" s="284"/>
      <c r="P63669" s="284"/>
    </row>
    <row r="63670" spans="15:16" x14ac:dyDescent="0.2">
      <c r="O63670" s="284"/>
      <c r="P63670" s="284"/>
    </row>
    <row r="63671" spans="15:16" x14ac:dyDescent="0.2">
      <c r="O63671" s="284"/>
      <c r="P63671" s="284"/>
    </row>
    <row r="63672" spans="15:16" x14ac:dyDescent="0.2">
      <c r="O63672" s="284"/>
      <c r="P63672" s="284"/>
    </row>
    <row r="63673" spans="15:16" x14ac:dyDescent="0.2">
      <c r="O63673" s="284"/>
      <c r="P63673" s="284"/>
    </row>
    <row r="63674" spans="15:16" x14ac:dyDescent="0.2">
      <c r="O63674" s="284"/>
      <c r="P63674" s="284"/>
    </row>
    <row r="63675" spans="15:16" x14ac:dyDescent="0.2">
      <c r="O63675" s="284"/>
      <c r="P63675" s="284"/>
    </row>
    <row r="63676" spans="15:16" x14ac:dyDescent="0.2">
      <c r="O63676" s="284"/>
      <c r="P63676" s="284"/>
    </row>
    <row r="63677" spans="15:16" x14ac:dyDescent="0.2">
      <c r="O63677" s="284"/>
      <c r="P63677" s="284"/>
    </row>
    <row r="63678" spans="15:16" x14ac:dyDescent="0.2">
      <c r="O63678" s="284"/>
      <c r="P63678" s="284"/>
    </row>
    <row r="63679" spans="15:16" x14ac:dyDescent="0.2">
      <c r="O63679" s="284"/>
      <c r="P63679" s="284"/>
    </row>
    <row r="63680" spans="15:16" x14ac:dyDescent="0.2">
      <c r="O63680" s="284"/>
      <c r="P63680" s="284"/>
    </row>
    <row r="63681" spans="15:16" x14ac:dyDescent="0.2">
      <c r="O63681" s="284"/>
      <c r="P63681" s="284"/>
    </row>
    <row r="63682" spans="15:16" x14ac:dyDescent="0.2">
      <c r="O63682" s="284"/>
      <c r="P63682" s="284"/>
    </row>
    <row r="63683" spans="15:16" x14ac:dyDescent="0.2">
      <c r="O63683" s="284"/>
      <c r="P63683" s="284"/>
    </row>
    <row r="63684" spans="15:16" x14ac:dyDescent="0.2">
      <c r="O63684" s="284"/>
      <c r="P63684" s="284"/>
    </row>
    <row r="63685" spans="15:16" x14ac:dyDescent="0.2">
      <c r="O63685" s="284"/>
      <c r="P63685" s="284"/>
    </row>
    <row r="63686" spans="15:16" x14ac:dyDescent="0.2">
      <c r="O63686" s="284"/>
      <c r="P63686" s="284"/>
    </row>
    <row r="63687" spans="15:16" x14ac:dyDescent="0.2">
      <c r="O63687" s="284"/>
      <c r="P63687" s="284"/>
    </row>
    <row r="63688" spans="15:16" x14ac:dyDescent="0.2">
      <c r="O63688" s="284"/>
      <c r="P63688" s="284"/>
    </row>
    <row r="63689" spans="15:16" x14ac:dyDescent="0.2">
      <c r="O63689" s="284"/>
      <c r="P63689" s="284"/>
    </row>
    <row r="63690" spans="15:16" x14ac:dyDescent="0.2">
      <c r="O63690" s="284"/>
      <c r="P63690" s="284"/>
    </row>
    <row r="63691" spans="15:16" x14ac:dyDescent="0.2">
      <c r="O63691" s="284"/>
      <c r="P63691" s="284"/>
    </row>
    <row r="63692" spans="15:16" x14ac:dyDescent="0.2">
      <c r="O63692" s="284"/>
      <c r="P63692" s="284"/>
    </row>
    <row r="63693" spans="15:16" x14ac:dyDescent="0.2">
      <c r="O63693" s="284"/>
      <c r="P63693" s="284"/>
    </row>
    <row r="63694" spans="15:16" x14ac:dyDescent="0.2">
      <c r="O63694" s="284"/>
      <c r="P63694" s="284"/>
    </row>
    <row r="63695" spans="15:16" x14ac:dyDescent="0.2">
      <c r="O63695" s="284"/>
      <c r="P63695" s="284"/>
    </row>
    <row r="63696" spans="15:16" x14ac:dyDescent="0.2">
      <c r="O63696" s="284"/>
      <c r="P63696" s="284"/>
    </row>
    <row r="63697" spans="15:16" x14ac:dyDescent="0.2">
      <c r="O63697" s="284"/>
      <c r="P63697" s="284"/>
    </row>
    <row r="63698" spans="15:16" x14ac:dyDescent="0.2">
      <c r="O63698" s="284"/>
      <c r="P63698" s="284"/>
    </row>
    <row r="63699" spans="15:16" x14ac:dyDescent="0.2">
      <c r="O63699" s="284"/>
      <c r="P63699" s="284"/>
    </row>
    <row r="63700" spans="15:16" x14ac:dyDescent="0.2">
      <c r="O63700" s="284"/>
      <c r="P63700" s="284"/>
    </row>
    <row r="63701" spans="15:16" x14ac:dyDescent="0.2">
      <c r="O63701" s="284"/>
      <c r="P63701" s="284"/>
    </row>
    <row r="63702" spans="15:16" x14ac:dyDescent="0.2">
      <c r="O63702" s="284"/>
      <c r="P63702" s="284"/>
    </row>
    <row r="63703" spans="15:16" x14ac:dyDescent="0.2">
      <c r="O63703" s="284"/>
      <c r="P63703" s="284"/>
    </row>
    <row r="63704" spans="15:16" x14ac:dyDescent="0.2">
      <c r="O63704" s="284"/>
      <c r="P63704" s="284"/>
    </row>
    <row r="63705" spans="15:16" x14ac:dyDescent="0.2">
      <c r="O63705" s="284"/>
      <c r="P63705" s="284"/>
    </row>
    <row r="63706" spans="15:16" x14ac:dyDescent="0.2">
      <c r="O63706" s="284"/>
      <c r="P63706" s="284"/>
    </row>
    <row r="63707" spans="15:16" x14ac:dyDescent="0.2">
      <c r="O63707" s="284"/>
      <c r="P63707" s="284"/>
    </row>
    <row r="63708" spans="15:16" x14ac:dyDescent="0.2">
      <c r="O63708" s="284"/>
      <c r="P63708" s="284"/>
    </row>
    <row r="63709" spans="15:16" x14ac:dyDescent="0.2">
      <c r="O63709" s="284"/>
      <c r="P63709" s="284"/>
    </row>
    <row r="63710" spans="15:16" x14ac:dyDescent="0.2">
      <c r="O63710" s="284"/>
      <c r="P63710" s="284"/>
    </row>
    <row r="63711" spans="15:16" x14ac:dyDescent="0.2">
      <c r="O63711" s="284"/>
      <c r="P63711" s="284"/>
    </row>
    <row r="63712" spans="15:16" x14ac:dyDescent="0.2">
      <c r="O63712" s="284"/>
      <c r="P63712" s="284"/>
    </row>
    <row r="63713" spans="15:16" x14ac:dyDescent="0.2">
      <c r="O63713" s="284"/>
      <c r="P63713" s="284"/>
    </row>
    <row r="63714" spans="15:16" x14ac:dyDescent="0.2">
      <c r="O63714" s="284"/>
      <c r="P63714" s="284"/>
    </row>
    <row r="63715" spans="15:16" x14ac:dyDescent="0.2">
      <c r="O63715" s="284"/>
      <c r="P63715" s="284"/>
    </row>
    <row r="63716" spans="15:16" x14ac:dyDescent="0.2">
      <c r="O63716" s="284"/>
      <c r="P63716" s="284"/>
    </row>
    <row r="63717" spans="15:16" x14ac:dyDescent="0.2">
      <c r="O63717" s="284"/>
      <c r="P63717" s="284"/>
    </row>
    <row r="63718" spans="15:16" x14ac:dyDescent="0.2">
      <c r="O63718" s="284"/>
      <c r="P63718" s="284"/>
    </row>
    <row r="63719" spans="15:16" x14ac:dyDescent="0.2">
      <c r="O63719" s="284"/>
      <c r="P63719" s="284"/>
    </row>
    <row r="63720" spans="15:16" x14ac:dyDescent="0.2">
      <c r="O63720" s="284"/>
      <c r="P63720" s="284"/>
    </row>
    <row r="63721" spans="15:16" x14ac:dyDescent="0.2">
      <c r="O63721" s="284"/>
      <c r="P63721" s="284"/>
    </row>
    <row r="63722" spans="15:16" x14ac:dyDescent="0.2">
      <c r="O63722" s="284"/>
      <c r="P63722" s="284"/>
    </row>
    <row r="63723" spans="15:16" x14ac:dyDescent="0.2">
      <c r="O63723" s="284"/>
      <c r="P63723" s="284"/>
    </row>
    <row r="63724" spans="15:16" x14ac:dyDescent="0.2">
      <c r="O63724" s="284"/>
      <c r="P63724" s="284"/>
    </row>
    <row r="63725" spans="15:16" x14ac:dyDescent="0.2">
      <c r="O63725" s="284"/>
      <c r="P63725" s="284"/>
    </row>
    <row r="63726" spans="15:16" x14ac:dyDescent="0.2">
      <c r="O63726" s="284"/>
      <c r="P63726" s="284"/>
    </row>
    <row r="63727" spans="15:16" x14ac:dyDescent="0.2">
      <c r="O63727" s="284"/>
      <c r="P63727" s="284"/>
    </row>
    <row r="63728" spans="15:16" x14ac:dyDescent="0.2">
      <c r="O63728" s="284"/>
      <c r="P63728" s="284"/>
    </row>
    <row r="63729" spans="15:16" x14ac:dyDescent="0.2">
      <c r="O63729" s="284"/>
      <c r="P63729" s="284"/>
    </row>
    <row r="63730" spans="15:16" x14ac:dyDescent="0.2">
      <c r="O63730" s="284"/>
      <c r="P63730" s="284"/>
    </row>
    <row r="63731" spans="15:16" x14ac:dyDescent="0.2">
      <c r="O63731" s="284"/>
      <c r="P63731" s="284"/>
    </row>
    <row r="63732" spans="15:16" x14ac:dyDescent="0.2">
      <c r="O63732" s="284"/>
      <c r="P63732" s="284"/>
    </row>
    <row r="63733" spans="15:16" x14ac:dyDescent="0.2">
      <c r="O63733" s="284"/>
      <c r="P63733" s="284"/>
    </row>
    <row r="63734" spans="15:16" x14ac:dyDescent="0.2">
      <c r="O63734" s="284"/>
      <c r="P63734" s="284"/>
    </row>
    <row r="63735" spans="15:16" x14ac:dyDescent="0.2">
      <c r="O63735" s="284"/>
      <c r="P63735" s="284"/>
    </row>
    <row r="63736" spans="15:16" x14ac:dyDescent="0.2">
      <c r="O63736" s="284"/>
      <c r="P63736" s="284"/>
    </row>
    <row r="63737" spans="15:16" x14ac:dyDescent="0.2">
      <c r="O63737" s="284"/>
      <c r="P63737" s="284"/>
    </row>
    <row r="63738" spans="15:16" x14ac:dyDescent="0.2">
      <c r="O63738" s="284"/>
      <c r="P63738" s="284"/>
    </row>
    <row r="63739" spans="15:16" x14ac:dyDescent="0.2">
      <c r="O63739" s="284"/>
      <c r="P63739" s="284"/>
    </row>
    <row r="63740" spans="15:16" x14ac:dyDescent="0.2">
      <c r="O63740" s="284"/>
      <c r="P63740" s="284"/>
    </row>
    <row r="63741" spans="15:16" x14ac:dyDescent="0.2">
      <c r="O63741" s="284"/>
      <c r="P63741" s="284"/>
    </row>
    <row r="63742" spans="15:16" x14ac:dyDescent="0.2">
      <c r="O63742" s="284"/>
      <c r="P63742" s="284"/>
    </row>
    <row r="63743" spans="15:16" x14ac:dyDescent="0.2">
      <c r="O63743" s="284"/>
      <c r="P63743" s="284"/>
    </row>
    <row r="63744" spans="15:16" x14ac:dyDescent="0.2">
      <c r="O63744" s="284"/>
      <c r="P63744" s="284"/>
    </row>
    <row r="63745" spans="15:16" x14ac:dyDescent="0.2">
      <c r="O63745" s="284"/>
      <c r="P63745" s="284"/>
    </row>
    <row r="63746" spans="15:16" x14ac:dyDescent="0.2">
      <c r="O63746" s="284"/>
      <c r="P63746" s="284"/>
    </row>
    <row r="63747" spans="15:16" x14ac:dyDescent="0.2">
      <c r="O63747" s="284"/>
      <c r="P63747" s="284"/>
    </row>
    <row r="63748" spans="15:16" x14ac:dyDescent="0.2">
      <c r="O63748" s="284"/>
      <c r="P63748" s="284"/>
    </row>
    <row r="63749" spans="15:16" x14ac:dyDescent="0.2">
      <c r="O63749" s="284"/>
      <c r="P63749" s="284"/>
    </row>
    <row r="63750" spans="15:16" x14ac:dyDescent="0.2">
      <c r="O63750" s="284"/>
      <c r="P63750" s="284"/>
    </row>
    <row r="63751" spans="15:16" x14ac:dyDescent="0.2">
      <c r="O63751" s="284"/>
      <c r="P63751" s="284"/>
    </row>
    <row r="63752" spans="15:16" x14ac:dyDescent="0.2">
      <c r="O63752" s="284"/>
      <c r="P63752" s="284"/>
    </row>
    <row r="63753" spans="15:16" x14ac:dyDescent="0.2">
      <c r="O63753" s="284"/>
      <c r="P63753" s="284"/>
    </row>
    <row r="63754" spans="15:16" x14ac:dyDescent="0.2">
      <c r="O63754" s="284"/>
      <c r="P63754" s="284"/>
    </row>
    <row r="63755" spans="15:16" x14ac:dyDescent="0.2">
      <c r="O63755" s="284"/>
      <c r="P63755" s="284"/>
    </row>
    <row r="63756" spans="15:16" x14ac:dyDescent="0.2">
      <c r="O63756" s="284"/>
      <c r="P63756" s="284"/>
    </row>
    <row r="63757" spans="15:16" x14ac:dyDescent="0.2">
      <c r="O63757" s="284"/>
      <c r="P63757" s="284"/>
    </row>
    <row r="63758" spans="15:16" x14ac:dyDescent="0.2">
      <c r="O63758" s="284"/>
      <c r="P63758" s="284"/>
    </row>
    <row r="63759" spans="15:16" x14ac:dyDescent="0.2">
      <c r="O63759" s="284"/>
      <c r="P63759" s="284"/>
    </row>
    <row r="63760" spans="15:16" x14ac:dyDescent="0.2">
      <c r="O63760" s="284"/>
      <c r="P63760" s="284"/>
    </row>
    <row r="63761" spans="15:16" x14ac:dyDescent="0.2">
      <c r="O63761" s="284"/>
      <c r="P63761" s="284"/>
    </row>
    <row r="63762" spans="15:16" x14ac:dyDescent="0.2">
      <c r="O63762" s="284"/>
      <c r="P63762" s="284"/>
    </row>
    <row r="63763" spans="15:16" x14ac:dyDescent="0.2">
      <c r="O63763" s="284"/>
      <c r="P63763" s="284"/>
    </row>
    <row r="63764" spans="15:16" x14ac:dyDescent="0.2">
      <c r="O63764" s="284"/>
      <c r="P63764" s="284"/>
    </row>
    <row r="63765" spans="15:16" x14ac:dyDescent="0.2">
      <c r="O63765" s="284"/>
      <c r="P63765" s="284"/>
    </row>
    <row r="63766" spans="15:16" x14ac:dyDescent="0.2">
      <c r="O63766" s="284"/>
      <c r="P63766" s="284"/>
    </row>
    <row r="63767" spans="15:16" x14ac:dyDescent="0.2">
      <c r="O63767" s="284"/>
      <c r="P63767" s="284"/>
    </row>
    <row r="63768" spans="15:16" x14ac:dyDescent="0.2">
      <c r="O63768" s="284"/>
      <c r="P63768" s="284"/>
    </row>
    <row r="63769" spans="15:16" x14ac:dyDescent="0.2">
      <c r="O63769" s="284"/>
      <c r="P63769" s="284"/>
    </row>
    <row r="63770" spans="15:16" x14ac:dyDescent="0.2">
      <c r="O63770" s="284"/>
      <c r="P63770" s="284"/>
    </row>
    <row r="63771" spans="15:16" x14ac:dyDescent="0.2">
      <c r="O63771" s="284"/>
      <c r="P63771" s="284"/>
    </row>
    <row r="63772" spans="15:16" x14ac:dyDescent="0.2">
      <c r="O63772" s="284"/>
      <c r="P63772" s="284"/>
    </row>
    <row r="63773" spans="15:16" x14ac:dyDescent="0.2">
      <c r="O63773" s="284"/>
      <c r="P63773" s="284"/>
    </row>
    <row r="63774" spans="15:16" x14ac:dyDescent="0.2">
      <c r="O63774" s="284"/>
      <c r="P63774" s="284"/>
    </row>
    <row r="63775" spans="15:16" x14ac:dyDescent="0.2">
      <c r="O63775" s="284"/>
      <c r="P63775" s="284"/>
    </row>
    <row r="63776" spans="15:16" x14ac:dyDescent="0.2">
      <c r="O63776" s="284"/>
      <c r="P63776" s="284"/>
    </row>
    <row r="63777" spans="15:16" x14ac:dyDescent="0.2">
      <c r="O63777" s="284"/>
      <c r="P63777" s="284"/>
    </row>
    <row r="63778" spans="15:16" x14ac:dyDescent="0.2">
      <c r="O63778" s="284"/>
      <c r="P63778" s="284"/>
    </row>
    <row r="63779" spans="15:16" x14ac:dyDescent="0.2">
      <c r="O63779" s="284"/>
      <c r="P63779" s="284"/>
    </row>
    <row r="63780" spans="15:16" x14ac:dyDescent="0.2">
      <c r="O63780" s="284"/>
      <c r="P63780" s="284"/>
    </row>
    <row r="63781" spans="15:16" x14ac:dyDescent="0.2">
      <c r="O63781" s="284"/>
      <c r="P63781" s="284"/>
    </row>
    <row r="63782" spans="15:16" x14ac:dyDescent="0.2">
      <c r="O63782" s="284"/>
      <c r="P63782" s="284"/>
    </row>
    <row r="63783" spans="15:16" x14ac:dyDescent="0.2">
      <c r="O63783" s="284"/>
      <c r="P63783" s="284"/>
    </row>
    <row r="63784" spans="15:16" x14ac:dyDescent="0.2">
      <c r="O63784" s="284"/>
      <c r="P63784" s="284"/>
    </row>
    <row r="63785" spans="15:16" x14ac:dyDescent="0.2">
      <c r="O63785" s="284"/>
      <c r="P63785" s="284"/>
    </row>
    <row r="63786" spans="15:16" x14ac:dyDescent="0.2">
      <c r="O63786" s="284"/>
      <c r="P63786" s="284"/>
    </row>
    <row r="63787" spans="15:16" x14ac:dyDescent="0.2">
      <c r="O63787" s="284"/>
      <c r="P63787" s="284"/>
    </row>
    <row r="63788" spans="15:16" x14ac:dyDescent="0.2">
      <c r="O63788" s="284"/>
      <c r="P63788" s="284"/>
    </row>
    <row r="63789" spans="15:16" x14ac:dyDescent="0.2">
      <c r="O63789" s="284"/>
      <c r="P63789" s="284"/>
    </row>
    <row r="63790" spans="15:16" x14ac:dyDescent="0.2">
      <c r="O63790" s="284"/>
      <c r="P63790" s="284"/>
    </row>
    <row r="63791" spans="15:16" x14ac:dyDescent="0.2">
      <c r="O63791" s="284"/>
      <c r="P63791" s="284"/>
    </row>
    <row r="63792" spans="15:16" x14ac:dyDescent="0.2">
      <c r="O63792" s="284"/>
      <c r="P63792" s="284"/>
    </row>
    <row r="63793" spans="15:16" x14ac:dyDescent="0.2">
      <c r="O63793" s="284"/>
      <c r="P63793" s="284"/>
    </row>
    <row r="63794" spans="15:16" x14ac:dyDescent="0.2">
      <c r="O63794" s="284"/>
      <c r="P63794" s="284"/>
    </row>
    <row r="63795" spans="15:16" x14ac:dyDescent="0.2">
      <c r="O63795" s="284"/>
      <c r="P63795" s="284"/>
    </row>
    <row r="63796" spans="15:16" x14ac:dyDescent="0.2">
      <c r="O63796" s="284"/>
      <c r="P63796" s="284"/>
    </row>
    <row r="63797" spans="15:16" x14ac:dyDescent="0.2">
      <c r="O63797" s="284"/>
      <c r="P63797" s="284"/>
    </row>
    <row r="63798" spans="15:16" x14ac:dyDescent="0.2">
      <c r="O63798" s="284"/>
      <c r="P63798" s="284"/>
    </row>
    <row r="63799" spans="15:16" x14ac:dyDescent="0.2">
      <c r="O63799" s="284"/>
      <c r="P63799" s="284"/>
    </row>
    <row r="63800" spans="15:16" x14ac:dyDescent="0.2">
      <c r="O63800" s="284"/>
      <c r="P63800" s="284"/>
    </row>
    <row r="63801" spans="15:16" x14ac:dyDescent="0.2">
      <c r="O63801" s="284"/>
      <c r="P63801" s="284"/>
    </row>
    <row r="63802" spans="15:16" x14ac:dyDescent="0.2">
      <c r="O63802" s="284"/>
      <c r="P63802" s="284"/>
    </row>
    <row r="63803" spans="15:16" x14ac:dyDescent="0.2">
      <c r="O63803" s="284"/>
      <c r="P63803" s="284"/>
    </row>
    <row r="63804" spans="15:16" x14ac:dyDescent="0.2">
      <c r="O63804" s="284"/>
      <c r="P63804" s="284"/>
    </row>
    <row r="63805" spans="15:16" x14ac:dyDescent="0.2">
      <c r="O63805" s="284"/>
      <c r="P63805" s="284"/>
    </row>
    <row r="63806" spans="15:16" x14ac:dyDescent="0.2">
      <c r="O63806" s="284"/>
      <c r="P63806" s="284"/>
    </row>
    <row r="63807" spans="15:16" x14ac:dyDescent="0.2">
      <c r="O63807" s="284"/>
      <c r="P63807" s="284"/>
    </row>
    <row r="63808" spans="15:16" x14ac:dyDescent="0.2">
      <c r="O63808" s="284"/>
      <c r="P63808" s="284"/>
    </row>
    <row r="63809" spans="15:16" x14ac:dyDescent="0.2">
      <c r="O63809" s="284"/>
      <c r="P63809" s="284"/>
    </row>
    <row r="63810" spans="15:16" x14ac:dyDescent="0.2">
      <c r="O63810" s="284"/>
      <c r="P63810" s="284"/>
    </row>
    <row r="63811" spans="15:16" x14ac:dyDescent="0.2">
      <c r="O63811" s="284"/>
      <c r="P63811" s="284"/>
    </row>
    <row r="63812" spans="15:16" x14ac:dyDescent="0.2">
      <c r="O63812" s="284"/>
      <c r="P63812" s="284"/>
    </row>
    <row r="63813" spans="15:16" x14ac:dyDescent="0.2">
      <c r="O63813" s="284"/>
      <c r="P63813" s="284"/>
    </row>
    <row r="63814" spans="15:16" x14ac:dyDescent="0.2">
      <c r="O63814" s="284"/>
      <c r="P63814" s="284"/>
    </row>
    <row r="63815" spans="15:16" x14ac:dyDescent="0.2">
      <c r="O63815" s="284"/>
      <c r="P63815" s="284"/>
    </row>
    <row r="63816" spans="15:16" x14ac:dyDescent="0.2">
      <c r="O63816" s="284"/>
      <c r="P63816" s="284"/>
    </row>
    <row r="63817" spans="15:16" x14ac:dyDescent="0.2">
      <c r="O63817" s="284"/>
      <c r="P63817" s="284"/>
    </row>
    <row r="63818" spans="15:16" x14ac:dyDescent="0.2">
      <c r="O63818" s="284"/>
      <c r="P63818" s="284"/>
    </row>
    <row r="63819" spans="15:16" x14ac:dyDescent="0.2">
      <c r="O63819" s="284"/>
      <c r="P63819" s="284"/>
    </row>
    <row r="63820" spans="15:16" x14ac:dyDescent="0.2">
      <c r="O63820" s="284"/>
      <c r="P63820" s="284"/>
    </row>
    <row r="63821" spans="15:16" x14ac:dyDescent="0.2">
      <c r="O63821" s="284"/>
      <c r="P63821" s="284"/>
    </row>
    <row r="63822" spans="15:16" x14ac:dyDescent="0.2">
      <c r="O63822" s="284"/>
      <c r="P63822" s="284"/>
    </row>
    <row r="63823" spans="15:16" x14ac:dyDescent="0.2">
      <c r="O63823" s="284"/>
      <c r="P63823" s="284"/>
    </row>
    <row r="63824" spans="15:16" x14ac:dyDescent="0.2">
      <c r="O63824" s="284"/>
      <c r="P63824" s="284"/>
    </row>
    <row r="63825" spans="15:16" x14ac:dyDescent="0.2">
      <c r="O63825" s="284"/>
      <c r="P63825" s="284"/>
    </row>
    <row r="63826" spans="15:16" x14ac:dyDescent="0.2">
      <c r="O63826" s="284"/>
      <c r="P63826" s="284"/>
    </row>
    <row r="63827" spans="15:16" x14ac:dyDescent="0.2">
      <c r="O63827" s="284"/>
      <c r="P63827" s="284"/>
    </row>
    <row r="63828" spans="15:16" x14ac:dyDescent="0.2">
      <c r="O63828" s="284"/>
      <c r="P63828" s="284"/>
    </row>
    <row r="63829" spans="15:16" x14ac:dyDescent="0.2">
      <c r="O63829" s="284"/>
      <c r="P63829" s="284"/>
    </row>
    <row r="63830" spans="15:16" x14ac:dyDescent="0.2">
      <c r="O63830" s="284"/>
      <c r="P63830" s="284"/>
    </row>
    <row r="63831" spans="15:16" x14ac:dyDescent="0.2">
      <c r="O63831" s="284"/>
      <c r="P63831" s="284"/>
    </row>
    <row r="63832" spans="15:16" x14ac:dyDescent="0.2">
      <c r="O63832" s="284"/>
      <c r="P63832" s="284"/>
    </row>
    <row r="63833" spans="15:16" x14ac:dyDescent="0.2">
      <c r="O63833" s="284"/>
      <c r="P63833" s="284"/>
    </row>
    <row r="63834" spans="15:16" x14ac:dyDescent="0.2">
      <c r="O63834" s="284"/>
      <c r="P63834" s="284"/>
    </row>
    <row r="63835" spans="15:16" x14ac:dyDescent="0.2">
      <c r="O63835" s="284"/>
      <c r="P63835" s="284"/>
    </row>
    <row r="63836" spans="15:16" x14ac:dyDescent="0.2">
      <c r="O63836" s="284"/>
      <c r="P63836" s="284"/>
    </row>
    <row r="63837" spans="15:16" x14ac:dyDescent="0.2">
      <c r="O63837" s="284"/>
      <c r="P63837" s="284"/>
    </row>
    <row r="63838" spans="15:16" x14ac:dyDescent="0.2">
      <c r="O63838" s="284"/>
      <c r="P63838" s="284"/>
    </row>
    <row r="63839" spans="15:16" x14ac:dyDescent="0.2">
      <c r="O63839" s="284"/>
      <c r="P63839" s="284"/>
    </row>
    <row r="63840" spans="15:16" x14ac:dyDescent="0.2">
      <c r="O63840" s="284"/>
      <c r="P63840" s="284"/>
    </row>
    <row r="63841" spans="15:16" x14ac:dyDescent="0.2">
      <c r="O63841" s="284"/>
      <c r="P63841" s="284"/>
    </row>
    <row r="63842" spans="15:16" x14ac:dyDescent="0.2">
      <c r="O63842" s="284"/>
      <c r="P63842" s="284"/>
    </row>
    <row r="63843" spans="15:16" x14ac:dyDescent="0.2">
      <c r="O63843" s="284"/>
      <c r="P63843" s="284"/>
    </row>
    <row r="63844" spans="15:16" x14ac:dyDescent="0.2">
      <c r="O63844" s="284"/>
      <c r="P63844" s="284"/>
    </row>
    <row r="63845" spans="15:16" x14ac:dyDescent="0.2">
      <c r="O63845" s="284"/>
      <c r="P63845" s="284"/>
    </row>
    <row r="63846" spans="15:16" x14ac:dyDescent="0.2">
      <c r="O63846" s="284"/>
      <c r="P63846" s="284"/>
    </row>
    <row r="63847" spans="15:16" x14ac:dyDescent="0.2">
      <c r="O63847" s="284"/>
      <c r="P63847" s="284"/>
    </row>
    <row r="63848" spans="15:16" x14ac:dyDescent="0.2">
      <c r="O63848" s="284"/>
      <c r="P63848" s="284"/>
    </row>
    <row r="63849" spans="15:16" x14ac:dyDescent="0.2">
      <c r="O63849" s="284"/>
      <c r="P63849" s="284"/>
    </row>
    <row r="63850" spans="15:16" x14ac:dyDescent="0.2">
      <c r="O63850" s="284"/>
      <c r="P63850" s="284"/>
    </row>
    <row r="63851" spans="15:16" x14ac:dyDescent="0.2">
      <c r="O63851" s="284"/>
      <c r="P63851" s="284"/>
    </row>
    <row r="63852" spans="15:16" x14ac:dyDescent="0.2">
      <c r="O63852" s="284"/>
      <c r="P63852" s="284"/>
    </row>
    <row r="63853" spans="15:16" x14ac:dyDescent="0.2">
      <c r="O63853" s="284"/>
      <c r="P63853" s="284"/>
    </row>
    <row r="63854" spans="15:16" x14ac:dyDescent="0.2">
      <c r="O63854" s="284"/>
      <c r="P63854" s="284"/>
    </row>
    <row r="63855" spans="15:16" x14ac:dyDescent="0.2">
      <c r="O63855" s="284"/>
      <c r="P63855" s="284"/>
    </row>
    <row r="63856" spans="15:16" x14ac:dyDescent="0.2">
      <c r="O63856" s="284"/>
      <c r="P63856" s="284"/>
    </row>
    <row r="63857" spans="15:16" x14ac:dyDescent="0.2">
      <c r="O63857" s="284"/>
      <c r="P63857" s="284"/>
    </row>
    <row r="63858" spans="15:16" x14ac:dyDescent="0.2">
      <c r="O63858" s="284"/>
      <c r="P63858" s="284"/>
    </row>
    <row r="63859" spans="15:16" x14ac:dyDescent="0.2">
      <c r="O63859" s="284"/>
      <c r="P63859" s="284"/>
    </row>
    <row r="63860" spans="15:16" x14ac:dyDescent="0.2">
      <c r="O63860" s="284"/>
      <c r="P63860" s="284"/>
    </row>
    <row r="63861" spans="15:16" x14ac:dyDescent="0.2">
      <c r="O63861" s="284"/>
      <c r="P63861" s="284"/>
    </row>
    <row r="63862" spans="15:16" x14ac:dyDescent="0.2">
      <c r="O63862" s="284"/>
      <c r="P63862" s="284"/>
    </row>
    <row r="63863" spans="15:16" x14ac:dyDescent="0.2">
      <c r="O63863" s="284"/>
      <c r="P63863" s="284"/>
    </row>
    <row r="63864" spans="15:16" x14ac:dyDescent="0.2">
      <c r="O63864" s="284"/>
      <c r="P63864" s="284"/>
    </row>
    <row r="63865" spans="15:16" x14ac:dyDescent="0.2">
      <c r="O63865" s="284"/>
      <c r="P63865" s="284"/>
    </row>
    <row r="63866" spans="15:16" x14ac:dyDescent="0.2">
      <c r="O63866" s="284"/>
      <c r="P63866" s="284"/>
    </row>
    <row r="63867" spans="15:16" x14ac:dyDescent="0.2">
      <c r="O63867" s="284"/>
      <c r="P63867" s="284"/>
    </row>
    <row r="63868" spans="15:16" x14ac:dyDescent="0.2">
      <c r="O63868" s="284"/>
      <c r="P63868" s="284"/>
    </row>
    <row r="63869" spans="15:16" x14ac:dyDescent="0.2">
      <c r="O63869" s="284"/>
      <c r="P63869" s="284"/>
    </row>
    <row r="63870" spans="15:16" x14ac:dyDescent="0.2">
      <c r="O63870" s="284"/>
      <c r="P63870" s="284"/>
    </row>
    <row r="63871" spans="15:16" x14ac:dyDescent="0.2">
      <c r="O63871" s="284"/>
      <c r="P63871" s="284"/>
    </row>
    <row r="63872" spans="15:16" x14ac:dyDescent="0.2">
      <c r="O63872" s="284"/>
      <c r="P63872" s="284"/>
    </row>
    <row r="63873" spans="15:16" x14ac:dyDescent="0.2">
      <c r="O63873" s="284"/>
      <c r="P63873" s="284"/>
    </row>
    <row r="63874" spans="15:16" x14ac:dyDescent="0.2">
      <c r="O63874" s="284"/>
      <c r="P63874" s="284"/>
    </row>
    <row r="63875" spans="15:16" x14ac:dyDescent="0.2">
      <c r="O63875" s="284"/>
      <c r="P63875" s="284"/>
    </row>
    <row r="63876" spans="15:16" x14ac:dyDescent="0.2">
      <c r="O63876" s="284"/>
      <c r="P63876" s="284"/>
    </row>
    <row r="63877" spans="15:16" x14ac:dyDescent="0.2">
      <c r="O63877" s="284"/>
      <c r="P63877" s="284"/>
    </row>
    <row r="63878" spans="15:16" x14ac:dyDescent="0.2">
      <c r="O63878" s="284"/>
      <c r="P63878" s="284"/>
    </row>
    <row r="63879" spans="15:16" x14ac:dyDescent="0.2">
      <c r="O63879" s="284"/>
      <c r="P63879" s="284"/>
    </row>
    <row r="63880" spans="15:16" x14ac:dyDescent="0.2">
      <c r="O63880" s="284"/>
      <c r="P63880" s="284"/>
    </row>
    <row r="63881" spans="15:16" x14ac:dyDescent="0.2">
      <c r="O63881" s="284"/>
      <c r="P63881" s="284"/>
    </row>
    <row r="63882" spans="15:16" x14ac:dyDescent="0.2">
      <c r="O63882" s="284"/>
      <c r="P63882" s="284"/>
    </row>
    <row r="63883" spans="15:16" x14ac:dyDescent="0.2">
      <c r="O63883" s="284"/>
      <c r="P63883" s="284"/>
    </row>
    <row r="63884" spans="15:16" x14ac:dyDescent="0.2">
      <c r="O63884" s="284"/>
      <c r="P63884" s="284"/>
    </row>
    <row r="63885" spans="15:16" x14ac:dyDescent="0.2">
      <c r="O63885" s="284"/>
      <c r="P63885" s="284"/>
    </row>
    <row r="63886" spans="15:16" x14ac:dyDescent="0.2">
      <c r="O63886" s="284"/>
      <c r="P63886" s="284"/>
    </row>
    <row r="63887" spans="15:16" x14ac:dyDescent="0.2">
      <c r="O63887" s="284"/>
      <c r="P63887" s="284"/>
    </row>
    <row r="63888" spans="15:16" x14ac:dyDescent="0.2">
      <c r="O63888" s="284"/>
      <c r="P63888" s="284"/>
    </row>
    <row r="63889" spans="15:16" x14ac:dyDescent="0.2">
      <c r="O63889" s="284"/>
      <c r="P63889" s="284"/>
    </row>
    <row r="63890" spans="15:16" x14ac:dyDescent="0.2">
      <c r="O63890" s="284"/>
      <c r="P63890" s="284"/>
    </row>
    <row r="63891" spans="15:16" x14ac:dyDescent="0.2">
      <c r="O63891" s="284"/>
      <c r="P63891" s="284"/>
    </row>
    <row r="63892" spans="15:16" x14ac:dyDescent="0.2">
      <c r="O63892" s="284"/>
      <c r="P63892" s="284"/>
    </row>
    <row r="63893" spans="15:16" x14ac:dyDescent="0.2">
      <c r="O63893" s="284"/>
      <c r="P63893" s="284"/>
    </row>
    <row r="63894" spans="15:16" x14ac:dyDescent="0.2">
      <c r="O63894" s="284"/>
      <c r="P63894" s="284"/>
    </row>
    <row r="63895" spans="15:16" x14ac:dyDescent="0.2">
      <c r="O63895" s="284"/>
      <c r="P63895" s="284"/>
    </row>
    <row r="63896" spans="15:16" x14ac:dyDescent="0.2">
      <c r="O63896" s="284"/>
      <c r="P63896" s="284"/>
    </row>
    <row r="63897" spans="15:16" x14ac:dyDescent="0.2">
      <c r="O63897" s="284"/>
      <c r="P63897" s="284"/>
    </row>
    <row r="63898" spans="15:16" x14ac:dyDescent="0.2">
      <c r="O63898" s="284"/>
      <c r="P63898" s="284"/>
    </row>
    <row r="63899" spans="15:16" x14ac:dyDescent="0.2">
      <c r="O63899" s="284"/>
      <c r="P63899" s="284"/>
    </row>
    <row r="63900" spans="15:16" x14ac:dyDescent="0.2">
      <c r="O63900" s="284"/>
      <c r="P63900" s="284"/>
    </row>
    <row r="63901" spans="15:16" x14ac:dyDescent="0.2">
      <c r="O63901" s="284"/>
      <c r="P63901" s="284"/>
    </row>
    <row r="63902" spans="15:16" x14ac:dyDescent="0.2">
      <c r="O63902" s="284"/>
      <c r="P63902" s="284"/>
    </row>
    <row r="63903" spans="15:16" x14ac:dyDescent="0.2">
      <c r="O63903" s="284"/>
      <c r="P63903" s="284"/>
    </row>
    <row r="63904" spans="15:16" x14ac:dyDescent="0.2">
      <c r="O63904" s="284"/>
      <c r="P63904" s="284"/>
    </row>
    <row r="63905" spans="15:16" x14ac:dyDescent="0.2">
      <c r="O63905" s="284"/>
      <c r="P63905" s="284"/>
    </row>
    <row r="63906" spans="15:16" x14ac:dyDescent="0.2">
      <c r="O63906" s="284"/>
      <c r="P63906" s="284"/>
    </row>
    <row r="63907" spans="15:16" x14ac:dyDescent="0.2">
      <c r="O63907" s="284"/>
      <c r="P63907" s="284"/>
    </row>
    <row r="63908" spans="15:16" x14ac:dyDescent="0.2">
      <c r="O63908" s="284"/>
      <c r="P63908" s="284"/>
    </row>
    <row r="63909" spans="15:16" x14ac:dyDescent="0.2">
      <c r="O63909" s="284"/>
      <c r="P63909" s="284"/>
    </row>
    <row r="63910" spans="15:16" x14ac:dyDescent="0.2">
      <c r="O63910" s="284"/>
      <c r="P63910" s="284"/>
    </row>
    <row r="63911" spans="15:16" x14ac:dyDescent="0.2">
      <c r="O63911" s="284"/>
      <c r="P63911" s="284"/>
    </row>
    <row r="63912" spans="15:16" x14ac:dyDescent="0.2">
      <c r="O63912" s="284"/>
      <c r="P63912" s="284"/>
    </row>
    <row r="63913" spans="15:16" x14ac:dyDescent="0.2">
      <c r="O63913" s="284"/>
      <c r="P63913" s="284"/>
    </row>
    <row r="63914" spans="15:16" x14ac:dyDescent="0.2">
      <c r="O63914" s="284"/>
      <c r="P63914" s="284"/>
    </row>
    <row r="63915" spans="15:16" x14ac:dyDescent="0.2">
      <c r="O63915" s="284"/>
      <c r="P63915" s="284"/>
    </row>
    <row r="63916" spans="15:16" x14ac:dyDescent="0.2">
      <c r="O63916" s="284"/>
      <c r="P63916" s="284"/>
    </row>
    <row r="63917" spans="15:16" x14ac:dyDescent="0.2">
      <c r="O63917" s="284"/>
      <c r="P63917" s="284"/>
    </row>
    <row r="63918" spans="15:16" x14ac:dyDescent="0.2">
      <c r="O63918" s="284"/>
      <c r="P63918" s="284"/>
    </row>
    <row r="63919" spans="15:16" x14ac:dyDescent="0.2">
      <c r="O63919" s="284"/>
      <c r="P63919" s="284"/>
    </row>
    <row r="63920" spans="15:16" x14ac:dyDescent="0.2">
      <c r="O63920" s="284"/>
      <c r="P63920" s="284"/>
    </row>
    <row r="63921" spans="15:16" x14ac:dyDescent="0.2">
      <c r="O63921" s="284"/>
      <c r="P63921" s="284"/>
    </row>
    <row r="63922" spans="15:16" x14ac:dyDescent="0.2">
      <c r="O63922" s="284"/>
      <c r="P63922" s="284"/>
    </row>
    <row r="63923" spans="15:16" x14ac:dyDescent="0.2">
      <c r="O63923" s="284"/>
      <c r="P63923" s="284"/>
    </row>
    <row r="63924" spans="15:16" x14ac:dyDescent="0.2">
      <c r="O63924" s="284"/>
      <c r="P63924" s="284"/>
    </row>
    <row r="63925" spans="15:16" x14ac:dyDescent="0.2">
      <c r="O63925" s="284"/>
      <c r="P63925" s="284"/>
    </row>
    <row r="63926" spans="15:16" x14ac:dyDescent="0.2">
      <c r="O63926" s="284"/>
      <c r="P63926" s="284"/>
    </row>
    <row r="63927" spans="15:16" x14ac:dyDescent="0.2">
      <c r="O63927" s="284"/>
      <c r="P63927" s="284"/>
    </row>
    <row r="63928" spans="15:16" x14ac:dyDescent="0.2">
      <c r="O63928" s="284"/>
      <c r="P63928" s="284"/>
    </row>
    <row r="63929" spans="15:16" x14ac:dyDescent="0.2">
      <c r="O63929" s="284"/>
      <c r="P63929" s="284"/>
    </row>
    <row r="63930" spans="15:16" x14ac:dyDescent="0.2">
      <c r="O63930" s="284"/>
      <c r="P63930" s="284"/>
    </row>
    <row r="63931" spans="15:16" x14ac:dyDescent="0.2">
      <c r="O63931" s="284"/>
      <c r="P63931" s="284"/>
    </row>
    <row r="63932" spans="15:16" x14ac:dyDescent="0.2">
      <c r="O63932" s="284"/>
      <c r="P63932" s="284"/>
    </row>
    <row r="63933" spans="15:16" x14ac:dyDescent="0.2">
      <c r="O63933" s="284"/>
      <c r="P63933" s="284"/>
    </row>
    <row r="63934" spans="15:16" x14ac:dyDescent="0.2">
      <c r="O63934" s="284"/>
      <c r="P63934" s="284"/>
    </row>
    <row r="63935" spans="15:16" x14ac:dyDescent="0.2">
      <c r="O63935" s="284"/>
      <c r="P63935" s="284"/>
    </row>
    <row r="63936" spans="15:16" x14ac:dyDescent="0.2">
      <c r="O63936" s="284"/>
      <c r="P63936" s="284"/>
    </row>
    <row r="63937" spans="15:16" x14ac:dyDescent="0.2">
      <c r="O63937" s="284"/>
      <c r="P63937" s="284"/>
    </row>
    <row r="63938" spans="15:16" x14ac:dyDescent="0.2">
      <c r="O63938" s="284"/>
      <c r="P63938" s="284"/>
    </row>
    <row r="63939" spans="15:16" x14ac:dyDescent="0.2">
      <c r="O63939" s="284"/>
      <c r="P63939" s="284"/>
    </row>
    <row r="63940" spans="15:16" x14ac:dyDescent="0.2">
      <c r="O63940" s="284"/>
      <c r="P63940" s="284"/>
    </row>
    <row r="63941" spans="15:16" x14ac:dyDescent="0.2">
      <c r="O63941" s="284"/>
      <c r="P63941" s="284"/>
    </row>
    <row r="63942" spans="15:16" x14ac:dyDescent="0.2">
      <c r="O63942" s="284"/>
      <c r="P63942" s="284"/>
    </row>
    <row r="63943" spans="15:16" x14ac:dyDescent="0.2">
      <c r="O63943" s="284"/>
      <c r="P63943" s="284"/>
    </row>
    <row r="63944" spans="15:16" x14ac:dyDescent="0.2">
      <c r="O63944" s="284"/>
      <c r="P63944" s="284"/>
    </row>
    <row r="63945" spans="15:16" x14ac:dyDescent="0.2">
      <c r="O63945" s="284"/>
      <c r="P63945" s="284"/>
    </row>
    <row r="63946" spans="15:16" x14ac:dyDescent="0.2">
      <c r="O63946" s="284"/>
      <c r="P63946" s="284"/>
    </row>
    <row r="63947" spans="15:16" x14ac:dyDescent="0.2">
      <c r="O63947" s="284"/>
      <c r="P63947" s="284"/>
    </row>
    <row r="63948" spans="15:16" x14ac:dyDescent="0.2">
      <c r="O63948" s="284"/>
      <c r="P63948" s="284"/>
    </row>
    <row r="63949" spans="15:16" x14ac:dyDescent="0.2">
      <c r="O63949" s="284"/>
      <c r="P63949" s="284"/>
    </row>
    <row r="63950" spans="15:16" x14ac:dyDescent="0.2">
      <c r="O63950" s="284"/>
      <c r="P63950" s="284"/>
    </row>
    <row r="63951" spans="15:16" x14ac:dyDescent="0.2">
      <c r="O63951" s="284"/>
      <c r="P63951" s="284"/>
    </row>
    <row r="63952" spans="15:16" x14ac:dyDescent="0.2">
      <c r="O63952" s="284"/>
      <c r="P63952" s="284"/>
    </row>
    <row r="63953" spans="15:16" x14ac:dyDescent="0.2">
      <c r="O63953" s="284"/>
      <c r="P63953" s="284"/>
    </row>
    <row r="63954" spans="15:16" x14ac:dyDescent="0.2">
      <c r="O63954" s="284"/>
      <c r="P63954" s="284"/>
    </row>
    <row r="63955" spans="15:16" x14ac:dyDescent="0.2">
      <c r="O63955" s="284"/>
      <c r="P63955" s="284"/>
    </row>
    <row r="63956" spans="15:16" x14ac:dyDescent="0.2">
      <c r="O63956" s="284"/>
      <c r="P63956" s="284"/>
    </row>
    <row r="63957" spans="15:16" x14ac:dyDescent="0.2">
      <c r="O63957" s="284"/>
      <c r="P63957" s="284"/>
    </row>
    <row r="63958" spans="15:16" x14ac:dyDescent="0.2">
      <c r="O63958" s="284"/>
      <c r="P63958" s="284"/>
    </row>
    <row r="63959" spans="15:16" x14ac:dyDescent="0.2">
      <c r="O63959" s="284"/>
      <c r="P63959" s="284"/>
    </row>
    <row r="63960" spans="15:16" x14ac:dyDescent="0.2">
      <c r="O63960" s="284"/>
      <c r="P63960" s="284"/>
    </row>
    <row r="63961" spans="15:16" x14ac:dyDescent="0.2">
      <c r="O63961" s="284"/>
      <c r="P63961" s="284"/>
    </row>
    <row r="63962" spans="15:16" x14ac:dyDescent="0.2">
      <c r="O63962" s="284"/>
      <c r="P63962" s="284"/>
    </row>
    <row r="63963" spans="15:16" x14ac:dyDescent="0.2">
      <c r="O63963" s="284"/>
      <c r="P63963" s="284"/>
    </row>
    <row r="63964" spans="15:16" x14ac:dyDescent="0.2">
      <c r="O63964" s="284"/>
      <c r="P63964" s="284"/>
    </row>
    <row r="63965" spans="15:16" x14ac:dyDescent="0.2">
      <c r="O63965" s="284"/>
      <c r="P63965" s="284"/>
    </row>
    <row r="63966" spans="15:16" x14ac:dyDescent="0.2">
      <c r="O63966" s="284"/>
      <c r="P63966" s="284"/>
    </row>
    <row r="63967" spans="15:16" x14ac:dyDescent="0.2">
      <c r="O63967" s="284"/>
      <c r="P63967" s="284"/>
    </row>
    <row r="63968" spans="15:16" x14ac:dyDescent="0.2">
      <c r="O63968" s="284"/>
      <c r="P63968" s="284"/>
    </row>
    <row r="63969" spans="15:16" x14ac:dyDescent="0.2">
      <c r="O63969" s="284"/>
      <c r="P63969" s="284"/>
    </row>
    <row r="63970" spans="15:16" x14ac:dyDescent="0.2">
      <c r="O63970" s="284"/>
      <c r="P63970" s="284"/>
    </row>
    <row r="63971" spans="15:16" x14ac:dyDescent="0.2">
      <c r="O63971" s="284"/>
      <c r="P63971" s="284"/>
    </row>
    <row r="63972" spans="15:16" x14ac:dyDescent="0.2">
      <c r="O63972" s="284"/>
      <c r="P63972" s="284"/>
    </row>
    <row r="63973" spans="15:16" x14ac:dyDescent="0.2">
      <c r="O63973" s="284"/>
      <c r="P63973" s="284"/>
    </row>
    <row r="63974" spans="15:16" x14ac:dyDescent="0.2">
      <c r="O63974" s="284"/>
      <c r="P63974" s="284"/>
    </row>
    <row r="63975" spans="15:16" x14ac:dyDescent="0.2">
      <c r="O63975" s="284"/>
      <c r="P63975" s="284"/>
    </row>
    <row r="63976" spans="15:16" x14ac:dyDescent="0.2">
      <c r="O63976" s="284"/>
      <c r="P63976" s="284"/>
    </row>
    <row r="63977" spans="15:16" x14ac:dyDescent="0.2">
      <c r="O63977" s="284"/>
      <c r="P63977" s="284"/>
    </row>
    <row r="63978" spans="15:16" x14ac:dyDescent="0.2">
      <c r="O63978" s="284"/>
      <c r="P63978" s="284"/>
    </row>
    <row r="63979" spans="15:16" x14ac:dyDescent="0.2">
      <c r="O63979" s="284"/>
      <c r="P63979" s="284"/>
    </row>
    <row r="63980" spans="15:16" x14ac:dyDescent="0.2">
      <c r="O63980" s="284"/>
      <c r="P63980" s="284"/>
    </row>
    <row r="63981" spans="15:16" x14ac:dyDescent="0.2">
      <c r="O63981" s="284"/>
      <c r="P63981" s="284"/>
    </row>
    <row r="63982" spans="15:16" x14ac:dyDescent="0.2">
      <c r="O63982" s="284"/>
      <c r="P63982" s="284"/>
    </row>
    <row r="63983" spans="15:16" x14ac:dyDescent="0.2">
      <c r="O63983" s="284"/>
      <c r="P63983" s="284"/>
    </row>
    <row r="63984" spans="15:16" x14ac:dyDescent="0.2">
      <c r="O63984" s="284"/>
      <c r="P63984" s="284"/>
    </row>
    <row r="63985" spans="15:16" x14ac:dyDescent="0.2">
      <c r="O63985" s="284"/>
      <c r="P63985" s="284"/>
    </row>
    <row r="63986" spans="15:16" x14ac:dyDescent="0.2">
      <c r="O63986" s="284"/>
      <c r="P63986" s="284"/>
    </row>
    <row r="63987" spans="15:16" x14ac:dyDescent="0.2">
      <c r="O63987" s="284"/>
      <c r="P63987" s="284"/>
    </row>
    <row r="63988" spans="15:16" x14ac:dyDescent="0.2">
      <c r="O63988" s="284"/>
      <c r="P63988" s="284"/>
    </row>
    <row r="63989" spans="15:16" x14ac:dyDescent="0.2">
      <c r="O63989" s="284"/>
      <c r="P63989" s="284"/>
    </row>
    <row r="63990" spans="15:16" x14ac:dyDescent="0.2">
      <c r="O63990" s="284"/>
      <c r="P63990" s="284"/>
    </row>
    <row r="63991" spans="15:16" x14ac:dyDescent="0.2">
      <c r="O63991" s="284"/>
      <c r="P63991" s="284"/>
    </row>
    <row r="63992" spans="15:16" x14ac:dyDescent="0.2">
      <c r="O63992" s="284"/>
      <c r="P63992" s="284"/>
    </row>
    <row r="63993" spans="15:16" x14ac:dyDescent="0.2">
      <c r="O63993" s="284"/>
      <c r="P63993" s="284"/>
    </row>
    <row r="63994" spans="15:16" x14ac:dyDescent="0.2">
      <c r="O63994" s="284"/>
      <c r="P63994" s="284"/>
    </row>
    <row r="63995" spans="15:16" x14ac:dyDescent="0.2">
      <c r="O63995" s="284"/>
      <c r="P63995" s="284"/>
    </row>
    <row r="63996" spans="15:16" x14ac:dyDescent="0.2">
      <c r="O63996" s="284"/>
      <c r="P63996" s="284"/>
    </row>
    <row r="63997" spans="15:16" x14ac:dyDescent="0.2">
      <c r="O63997" s="284"/>
      <c r="P63997" s="284"/>
    </row>
    <row r="63998" spans="15:16" x14ac:dyDescent="0.2">
      <c r="O63998" s="284"/>
      <c r="P63998" s="284"/>
    </row>
    <row r="63999" spans="15:16" x14ac:dyDescent="0.2">
      <c r="O63999" s="284"/>
      <c r="P63999" s="284"/>
    </row>
    <row r="64000" spans="15:16" x14ac:dyDescent="0.2">
      <c r="O64000" s="284"/>
      <c r="P64000" s="284"/>
    </row>
    <row r="64001" spans="15:16" x14ac:dyDescent="0.2">
      <c r="O64001" s="284"/>
      <c r="P64001" s="284"/>
    </row>
    <row r="64002" spans="15:16" x14ac:dyDescent="0.2">
      <c r="O64002" s="284"/>
      <c r="P64002" s="284"/>
    </row>
    <row r="64003" spans="15:16" x14ac:dyDescent="0.2">
      <c r="O64003" s="284"/>
      <c r="P64003" s="284"/>
    </row>
    <row r="64004" spans="15:16" x14ac:dyDescent="0.2">
      <c r="O64004" s="284"/>
      <c r="P64004" s="284"/>
    </row>
    <row r="64005" spans="15:16" x14ac:dyDescent="0.2">
      <c r="O64005" s="284"/>
      <c r="P64005" s="284"/>
    </row>
    <row r="64006" spans="15:16" x14ac:dyDescent="0.2">
      <c r="O64006" s="284"/>
      <c r="P64006" s="284"/>
    </row>
    <row r="64007" spans="15:16" x14ac:dyDescent="0.2">
      <c r="O64007" s="284"/>
      <c r="P64007" s="284"/>
    </row>
    <row r="64008" spans="15:16" x14ac:dyDescent="0.2">
      <c r="O64008" s="284"/>
      <c r="P64008" s="284"/>
    </row>
    <row r="64009" spans="15:16" x14ac:dyDescent="0.2">
      <c r="O64009" s="284"/>
      <c r="P64009" s="284"/>
    </row>
    <row r="64010" spans="15:16" x14ac:dyDescent="0.2">
      <c r="O64010" s="284"/>
      <c r="P64010" s="284"/>
    </row>
    <row r="64011" spans="15:16" x14ac:dyDescent="0.2">
      <c r="O64011" s="284"/>
      <c r="P64011" s="284"/>
    </row>
    <row r="64012" spans="15:16" x14ac:dyDescent="0.2">
      <c r="O64012" s="284"/>
      <c r="P64012" s="284"/>
    </row>
    <row r="64013" spans="15:16" x14ac:dyDescent="0.2">
      <c r="O64013" s="284"/>
      <c r="P64013" s="284"/>
    </row>
    <row r="64014" spans="15:16" x14ac:dyDescent="0.2">
      <c r="O64014" s="284"/>
      <c r="P64014" s="284"/>
    </row>
    <row r="64015" spans="15:16" x14ac:dyDescent="0.2">
      <c r="O64015" s="284"/>
      <c r="P64015" s="284"/>
    </row>
    <row r="64016" spans="15:16" x14ac:dyDescent="0.2">
      <c r="O64016" s="284"/>
      <c r="P64016" s="284"/>
    </row>
    <row r="64017" spans="15:16" x14ac:dyDescent="0.2">
      <c r="O64017" s="284"/>
      <c r="P64017" s="284"/>
    </row>
    <row r="64018" spans="15:16" x14ac:dyDescent="0.2">
      <c r="O64018" s="284"/>
      <c r="P64018" s="284"/>
    </row>
    <row r="64019" spans="15:16" x14ac:dyDescent="0.2">
      <c r="O64019" s="284"/>
      <c r="P64019" s="284"/>
    </row>
    <row r="64020" spans="15:16" x14ac:dyDescent="0.2">
      <c r="O64020" s="284"/>
      <c r="P64020" s="284"/>
    </row>
    <row r="64021" spans="15:16" x14ac:dyDescent="0.2">
      <c r="O64021" s="284"/>
      <c r="P64021" s="284"/>
    </row>
    <row r="64022" spans="15:16" x14ac:dyDescent="0.2">
      <c r="O64022" s="284"/>
      <c r="P64022" s="284"/>
    </row>
    <row r="64023" spans="15:16" x14ac:dyDescent="0.2">
      <c r="O64023" s="284"/>
      <c r="P64023" s="284"/>
    </row>
    <row r="64024" spans="15:16" x14ac:dyDescent="0.2">
      <c r="O64024" s="284"/>
      <c r="P64024" s="284"/>
    </row>
    <row r="64025" spans="15:16" x14ac:dyDescent="0.2">
      <c r="O64025" s="284"/>
      <c r="P64025" s="284"/>
    </row>
    <row r="64026" spans="15:16" x14ac:dyDescent="0.2">
      <c r="O64026" s="284"/>
      <c r="P64026" s="284"/>
    </row>
    <row r="64027" spans="15:16" x14ac:dyDescent="0.2">
      <c r="O64027" s="284"/>
      <c r="P64027" s="284"/>
    </row>
    <row r="64028" spans="15:16" x14ac:dyDescent="0.2">
      <c r="O64028" s="284"/>
      <c r="P64028" s="284"/>
    </row>
    <row r="64029" spans="15:16" x14ac:dyDescent="0.2">
      <c r="O64029" s="284"/>
      <c r="P64029" s="284"/>
    </row>
    <row r="64030" spans="15:16" x14ac:dyDescent="0.2">
      <c r="O64030" s="284"/>
      <c r="P64030" s="284"/>
    </row>
    <row r="64031" spans="15:16" x14ac:dyDescent="0.2">
      <c r="O64031" s="284"/>
      <c r="P64031" s="284"/>
    </row>
    <row r="64032" spans="15:16" x14ac:dyDescent="0.2">
      <c r="O64032" s="284"/>
      <c r="P64032" s="284"/>
    </row>
    <row r="64033" spans="15:16" x14ac:dyDescent="0.2">
      <c r="O64033" s="284"/>
      <c r="P64033" s="284"/>
    </row>
    <row r="64034" spans="15:16" x14ac:dyDescent="0.2">
      <c r="O64034" s="284"/>
      <c r="P64034" s="284"/>
    </row>
    <row r="64035" spans="15:16" x14ac:dyDescent="0.2">
      <c r="O64035" s="284"/>
      <c r="P64035" s="284"/>
    </row>
    <row r="64036" spans="15:16" x14ac:dyDescent="0.2">
      <c r="O64036" s="284"/>
      <c r="P64036" s="284"/>
    </row>
    <row r="64037" spans="15:16" x14ac:dyDescent="0.2">
      <c r="O64037" s="284"/>
      <c r="P64037" s="284"/>
    </row>
    <row r="64038" spans="15:16" x14ac:dyDescent="0.2">
      <c r="O64038" s="284"/>
      <c r="P64038" s="284"/>
    </row>
    <row r="64039" spans="15:16" x14ac:dyDescent="0.2">
      <c r="O64039" s="284"/>
      <c r="P64039" s="284"/>
    </row>
    <row r="64040" spans="15:16" x14ac:dyDescent="0.2">
      <c r="O64040" s="284"/>
      <c r="P64040" s="284"/>
    </row>
    <row r="64041" spans="15:16" x14ac:dyDescent="0.2">
      <c r="O64041" s="284"/>
      <c r="P64041" s="284"/>
    </row>
    <row r="64042" spans="15:16" x14ac:dyDescent="0.2">
      <c r="O64042" s="284"/>
      <c r="P64042" s="284"/>
    </row>
    <row r="64043" spans="15:16" x14ac:dyDescent="0.2">
      <c r="O64043" s="284"/>
      <c r="P64043" s="284"/>
    </row>
    <row r="64044" spans="15:16" x14ac:dyDescent="0.2">
      <c r="O64044" s="284"/>
      <c r="P64044" s="284"/>
    </row>
    <row r="64045" spans="15:16" x14ac:dyDescent="0.2">
      <c r="O64045" s="284"/>
      <c r="P64045" s="284"/>
    </row>
    <row r="64046" spans="15:16" x14ac:dyDescent="0.2">
      <c r="O64046" s="284"/>
      <c r="P64046" s="284"/>
    </row>
    <row r="64047" spans="15:16" x14ac:dyDescent="0.2">
      <c r="O64047" s="284"/>
      <c r="P64047" s="284"/>
    </row>
    <row r="64048" spans="15:16" x14ac:dyDescent="0.2">
      <c r="O64048" s="284"/>
      <c r="P64048" s="284"/>
    </row>
    <row r="64049" spans="15:16" x14ac:dyDescent="0.2">
      <c r="O64049" s="284"/>
      <c r="P64049" s="284"/>
    </row>
    <row r="64050" spans="15:16" x14ac:dyDescent="0.2">
      <c r="O64050" s="284"/>
      <c r="P64050" s="284"/>
    </row>
    <row r="64051" spans="15:16" x14ac:dyDescent="0.2">
      <c r="O64051" s="284"/>
      <c r="P64051" s="284"/>
    </row>
    <row r="64052" spans="15:16" x14ac:dyDescent="0.2">
      <c r="O64052" s="284"/>
      <c r="P64052" s="284"/>
    </row>
    <row r="64053" spans="15:16" x14ac:dyDescent="0.2">
      <c r="O64053" s="284"/>
      <c r="P64053" s="284"/>
    </row>
    <row r="64054" spans="15:16" x14ac:dyDescent="0.2">
      <c r="O64054" s="284"/>
      <c r="P64054" s="284"/>
    </row>
    <row r="64055" spans="15:16" x14ac:dyDescent="0.2">
      <c r="O64055" s="284"/>
      <c r="P64055" s="284"/>
    </row>
    <row r="64056" spans="15:16" x14ac:dyDescent="0.2">
      <c r="O64056" s="284"/>
      <c r="P64056" s="284"/>
    </row>
    <row r="64057" spans="15:16" x14ac:dyDescent="0.2">
      <c r="O64057" s="284"/>
      <c r="P64057" s="284"/>
    </row>
    <row r="64058" spans="15:16" x14ac:dyDescent="0.2">
      <c r="O64058" s="284"/>
      <c r="P64058" s="284"/>
    </row>
    <row r="64059" spans="15:16" x14ac:dyDescent="0.2">
      <c r="O64059" s="284"/>
      <c r="P64059" s="284"/>
    </row>
    <row r="64060" spans="15:16" x14ac:dyDescent="0.2">
      <c r="O64060" s="284"/>
      <c r="P64060" s="284"/>
    </row>
    <row r="64061" spans="15:16" x14ac:dyDescent="0.2">
      <c r="O64061" s="284"/>
      <c r="P64061" s="284"/>
    </row>
    <row r="64062" spans="15:16" x14ac:dyDescent="0.2">
      <c r="O64062" s="284"/>
      <c r="P64062" s="284"/>
    </row>
    <row r="64063" spans="15:16" x14ac:dyDescent="0.2">
      <c r="O64063" s="284"/>
      <c r="P64063" s="284"/>
    </row>
    <row r="64064" spans="15:16" x14ac:dyDescent="0.2">
      <c r="O64064" s="284"/>
      <c r="P64064" s="284"/>
    </row>
    <row r="64065" spans="15:16" x14ac:dyDescent="0.2">
      <c r="O64065" s="284"/>
      <c r="P64065" s="284"/>
    </row>
    <row r="64066" spans="15:16" x14ac:dyDescent="0.2">
      <c r="O64066" s="284"/>
      <c r="P64066" s="284"/>
    </row>
    <row r="64067" spans="15:16" x14ac:dyDescent="0.2">
      <c r="O64067" s="284"/>
      <c r="P64067" s="284"/>
    </row>
    <row r="64068" spans="15:16" x14ac:dyDescent="0.2">
      <c r="O64068" s="284"/>
      <c r="P64068" s="284"/>
    </row>
    <row r="64069" spans="15:16" x14ac:dyDescent="0.2">
      <c r="O64069" s="284"/>
      <c r="P64069" s="284"/>
    </row>
    <row r="64070" spans="15:16" x14ac:dyDescent="0.2">
      <c r="O64070" s="284"/>
      <c r="P64070" s="284"/>
    </row>
    <row r="64071" spans="15:16" x14ac:dyDescent="0.2">
      <c r="O64071" s="284"/>
      <c r="P64071" s="284"/>
    </row>
    <row r="64072" spans="15:16" x14ac:dyDescent="0.2">
      <c r="O64072" s="284"/>
      <c r="P64072" s="284"/>
    </row>
    <row r="64073" spans="15:16" x14ac:dyDescent="0.2">
      <c r="O64073" s="284"/>
      <c r="P64073" s="284"/>
    </row>
    <row r="64074" spans="15:16" x14ac:dyDescent="0.2">
      <c r="O64074" s="284"/>
      <c r="P64074" s="284"/>
    </row>
    <row r="64075" spans="15:16" x14ac:dyDescent="0.2">
      <c r="O64075" s="284"/>
      <c r="P64075" s="284"/>
    </row>
    <row r="64076" spans="15:16" x14ac:dyDescent="0.2">
      <c r="O64076" s="284"/>
      <c r="P64076" s="284"/>
    </row>
    <row r="64077" spans="15:16" x14ac:dyDescent="0.2">
      <c r="O64077" s="284"/>
      <c r="P64077" s="284"/>
    </row>
    <row r="64078" spans="15:16" x14ac:dyDescent="0.2">
      <c r="O64078" s="284"/>
      <c r="P64078" s="284"/>
    </row>
    <row r="64079" spans="15:16" x14ac:dyDescent="0.2">
      <c r="O64079" s="284"/>
      <c r="P64079" s="284"/>
    </row>
    <row r="64080" spans="15:16" x14ac:dyDescent="0.2">
      <c r="O64080" s="284"/>
      <c r="P64080" s="284"/>
    </row>
    <row r="64081" spans="15:16" x14ac:dyDescent="0.2">
      <c r="O64081" s="284"/>
      <c r="P64081" s="284"/>
    </row>
    <row r="64082" spans="15:16" x14ac:dyDescent="0.2">
      <c r="O64082" s="284"/>
      <c r="P64082" s="284"/>
    </row>
    <row r="64083" spans="15:16" x14ac:dyDescent="0.2">
      <c r="O64083" s="284"/>
      <c r="P64083" s="284"/>
    </row>
    <row r="64084" spans="15:16" x14ac:dyDescent="0.2">
      <c r="O64084" s="284"/>
      <c r="P64084" s="284"/>
    </row>
    <row r="64085" spans="15:16" x14ac:dyDescent="0.2">
      <c r="O64085" s="284"/>
      <c r="P64085" s="284"/>
    </row>
    <row r="64086" spans="15:16" x14ac:dyDescent="0.2">
      <c r="O64086" s="284"/>
      <c r="P64086" s="284"/>
    </row>
    <row r="64087" spans="15:16" x14ac:dyDescent="0.2">
      <c r="O64087" s="284"/>
      <c r="P64087" s="284"/>
    </row>
    <row r="64088" spans="15:16" x14ac:dyDescent="0.2">
      <c r="O64088" s="284"/>
      <c r="P64088" s="284"/>
    </row>
    <row r="64089" spans="15:16" x14ac:dyDescent="0.2">
      <c r="O64089" s="284"/>
      <c r="P64089" s="284"/>
    </row>
    <row r="64090" spans="15:16" x14ac:dyDescent="0.2">
      <c r="O64090" s="284"/>
      <c r="P64090" s="284"/>
    </row>
    <row r="64091" spans="15:16" x14ac:dyDescent="0.2">
      <c r="O64091" s="284"/>
      <c r="P64091" s="284"/>
    </row>
    <row r="64092" spans="15:16" x14ac:dyDescent="0.2">
      <c r="O64092" s="284"/>
      <c r="P64092" s="284"/>
    </row>
    <row r="64093" spans="15:16" x14ac:dyDescent="0.2">
      <c r="O64093" s="284"/>
      <c r="P64093" s="284"/>
    </row>
    <row r="64094" spans="15:16" x14ac:dyDescent="0.2">
      <c r="O64094" s="284"/>
      <c r="P64094" s="284"/>
    </row>
    <row r="64095" spans="15:16" x14ac:dyDescent="0.2">
      <c r="O64095" s="284"/>
      <c r="P64095" s="284"/>
    </row>
    <row r="64096" spans="15:16" x14ac:dyDescent="0.2">
      <c r="O64096" s="284"/>
      <c r="P64096" s="284"/>
    </row>
    <row r="64097" spans="15:16" x14ac:dyDescent="0.2">
      <c r="O64097" s="284"/>
      <c r="P64097" s="284"/>
    </row>
    <row r="64098" spans="15:16" x14ac:dyDescent="0.2">
      <c r="O64098" s="284"/>
      <c r="P64098" s="284"/>
    </row>
    <row r="64099" spans="15:16" x14ac:dyDescent="0.2">
      <c r="O64099" s="284"/>
      <c r="P64099" s="284"/>
    </row>
    <row r="64100" spans="15:16" x14ac:dyDescent="0.2">
      <c r="O64100" s="284"/>
      <c r="P64100" s="284"/>
    </row>
    <row r="64101" spans="15:16" x14ac:dyDescent="0.2">
      <c r="O64101" s="284"/>
      <c r="P64101" s="284"/>
    </row>
    <row r="64102" spans="15:16" x14ac:dyDescent="0.2">
      <c r="O64102" s="284"/>
      <c r="P64102" s="284"/>
    </row>
    <row r="64103" spans="15:16" x14ac:dyDescent="0.2">
      <c r="O64103" s="284"/>
      <c r="P64103" s="284"/>
    </row>
    <row r="64104" spans="15:16" x14ac:dyDescent="0.2">
      <c r="O64104" s="284"/>
      <c r="P64104" s="284"/>
    </row>
    <row r="64105" spans="15:16" x14ac:dyDescent="0.2">
      <c r="O64105" s="284"/>
      <c r="P64105" s="284"/>
    </row>
    <row r="64106" spans="15:16" x14ac:dyDescent="0.2">
      <c r="O64106" s="284"/>
      <c r="P64106" s="284"/>
    </row>
    <row r="64107" spans="15:16" x14ac:dyDescent="0.2">
      <c r="O64107" s="284"/>
      <c r="P64107" s="284"/>
    </row>
    <row r="64108" spans="15:16" x14ac:dyDescent="0.2">
      <c r="O64108" s="284"/>
      <c r="P64108" s="284"/>
    </row>
    <row r="64109" spans="15:16" x14ac:dyDescent="0.2">
      <c r="O64109" s="284"/>
      <c r="P64109" s="284"/>
    </row>
    <row r="64110" spans="15:16" x14ac:dyDescent="0.2">
      <c r="O64110" s="284"/>
      <c r="P64110" s="284"/>
    </row>
    <row r="64111" spans="15:16" x14ac:dyDescent="0.2">
      <c r="O64111" s="284"/>
      <c r="P64111" s="284"/>
    </row>
    <row r="64112" spans="15:16" x14ac:dyDescent="0.2">
      <c r="O64112" s="284"/>
      <c r="P64112" s="284"/>
    </row>
    <row r="64113" spans="15:16" x14ac:dyDescent="0.2">
      <c r="O64113" s="284"/>
      <c r="P64113" s="284"/>
    </row>
    <row r="64114" spans="15:16" x14ac:dyDescent="0.2">
      <c r="O64114" s="284"/>
      <c r="P64114" s="284"/>
    </row>
    <row r="64115" spans="15:16" x14ac:dyDescent="0.2">
      <c r="O64115" s="284"/>
      <c r="P64115" s="284"/>
    </row>
    <row r="64116" spans="15:16" x14ac:dyDescent="0.2">
      <c r="O64116" s="284"/>
      <c r="P64116" s="284"/>
    </row>
    <row r="64117" spans="15:16" x14ac:dyDescent="0.2">
      <c r="O64117" s="284"/>
      <c r="P64117" s="284"/>
    </row>
    <row r="64118" spans="15:16" x14ac:dyDescent="0.2">
      <c r="O64118" s="284"/>
      <c r="P64118" s="284"/>
    </row>
    <row r="64119" spans="15:16" x14ac:dyDescent="0.2">
      <c r="O64119" s="284"/>
      <c r="P64119" s="284"/>
    </row>
    <row r="64120" spans="15:16" x14ac:dyDescent="0.2">
      <c r="O64120" s="284"/>
      <c r="P64120" s="284"/>
    </row>
    <row r="64121" spans="15:16" x14ac:dyDescent="0.2">
      <c r="O64121" s="284"/>
      <c r="P64121" s="284"/>
    </row>
    <row r="64122" spans="15:16" x14ac:dyDescent="0.2">
      <c r="O64122" s="284"/>
      <c r="P64122" s="284"/>
    </row>
    <row r="64123" spans="15:16" x14ac:dyDescent="0.2">
      <c r="O64123" s="284"/>
      <c r="P64123" s="284"/>
    </row>
    <row r="64124" spans="15:16" x14ac:dyDescent="0.2">
      <c r="O64124" s="284"/>
      <c r="P64124" s="284"/>
    </row>
    <row r="64125" spans="15:16" x14ac:dyDescent="0.2">
      <c r="O64125" s="284"/>
      <c r="P64125" s="284"/>
    </row>
    <row r="64126" spans="15:16" x14ac:dyDescent="0.2">
      <c r="O64126" s="284"/>
      <c r="P64126" s="284"/>
    </row>
    <row r="64127" spans="15:16" x14ac:dyDescent="0.2">
      <c r="O64127" s="284"/>
      <c r="P64127" s="284"/>
    </row>
    <row r="64128" spans="15:16" x14ac:dyDescent="0.2">
      <c r="O64128" s="284"/>
      <c r="P64128" s="284"/>
    </row>
    <row r="64129" spans="15:16" x14ac:dyDescent="0.2">
      <c r="O64129" s="284"/>
      <c r="P64129" s="284"/>
    </row>
    <row r="64130" spans="15:16" x14ac:dyDescent="0.2">
      <c r="O64130" s="284"/>
      <c r="P64130" s="284"/>
    </row>
    <row r="64131" spans="15:16" x14ac:dyDescent="0.2">
      <c r="O64131" s="284"/>
      <c r="P64131" s="284"/>
    </row>
    <row r="64132" spans="15:16" x14ac:dyDescent="0.2">
      <c r="O64132" s="284"/>
      <c r="P64132" s="284"/>
    </row>
    <row r="64133" spans="15:16" x14ac:dyDescent="0.2">
      <c r="O64133" s="284"/>
      <c r="P64133" s="284"/>
    </row>
    <row r="64134" spans="15:16" x14ac:dyDescent="0.2">
      <c r="O64134" s="284"/>
      <c r="P64134" s="284"/>
    </row>
    <row r="64135" spans="15:16" x14ac:dyDescent="0.2">
      <c r="O64135" s="284"/>
      <c r="P64135" s="284"/>
    </row>
    <row r="64136" spans="15:16" x14ac:dyDescent="0.2">
      <c r="O64136" s="284"/>
      <c r="P64136" s="284"/>
    </row>
    <row r="64137" spans="15:16" x14ac:dyDescent="0.2">
      <c r="O64137" s="284"/>
      <c r="P64137" s="284"/>
    </row>
    <row r="64138" spans="15:16" x14ac:dyDescent="0.2">
      <c r="O64138" s="284"/>
      <c r="P64138" s="284"/>
    </row>
    <row r="64139" spans="15:16" x14ac:dyDescent="0.2">
      <c r="O64139" s="284"/>
      <c r="P64139" s="284"/>
    </row>
    <row r="64140" spans="15:16" x14ac:dyDescent="0.2">
      <c r="O64140" s="284"/>
      <c r="P64140" s="284"/>
    </row>
    <row r="64141" spans="15:16" x14ac:dyDescent="0.2">
      <c r="O64141" s="284"/>
      <c r="P64141" s="284"/>
    </row>
    <row r="64142" spans="15:16" x14ac:dyDescent="0.2">
      <c r="O64142" s="284"/>
      <c r="P64142" s="284"/>
    </row>
    <row r="64143" spans="15:16" x14ac:dyDescent="0.2">
      <c r="O64143" s="284"/>
      <c r="P64143" s="284"/>
    </row>
    <row r="64144" spans="15:16" x14ac:dyDescent="0.2">
      <c r="O64144" s="284"/>
      <c r="P64144" s="284"/>
    </row>
    <row r="64145" spans="15:16" x14ac:dyDescent="0.2">
      <c r="O64145" s="284"/>
      <c r="P64145" s="284"/>
    </row>
    <row r="64146" spans="15:16" x14ac:dyDescent="0.2">
      <c r="O64146" s="284"/>
      <c r="P64146" s="284"/>
    </row>
    <row r="64147" spans="15:16" x14ac:dyDescent="0.2">
      <c r="O64147" s="284"/>
      <c r="P64147" s="284"/>
    </row>
    <row r="64148" spans="15:16" x14ac:dyDescent="0.2">
      <c r="O64148" s="284"/>
      <c r="P64148" s="284"/>
    </row>
    <row r="64149" spans="15:16" x14ac:dyDescent="0.2">
      <c r="O64149" s="284"/>
      <c r="P64149" s="284"/>
    </row>
    <row r="64150" spans="15:16" x14ac:dyDescent="0.2">
      <c r="O64150" s="284"/>
      <c r="P64150" s="284"/>
    </row>
    <row r="64151" spans="15:16" x14ac:dyDescent="0.2">
      <c r="O64151" s="284"/>
      <c r="P64151" s="284"/>
    </row>
    <row r="64152" spans="15:16" x14ac:dyDescent="0.2">
      <c r="O64152" s="284"/>
      <c r="P64152" s="284"/>
    </row>
    <row r="64153" spans="15:16" x14ac:dyDescent="0.2">
      <c r="O64153" s="284"/>
      <c r="P64153" s="284"/>
    </row>
    <row r="64154" spans="15:16" x14ac:dyDescent="0.2">
      <c r="O64154" s="284"/>
      <c r="P64154" s="284"/>
    </row>
    <row r="64155" spans="15:16" x14ac:dyDescent="0.2">
      <c r="O64155" s="284"/>
      <c r="P64155" s="284"/>
    </row>
    <row r="64156" spans="15:16" x14ac:dyDescent="0.2">
      <c r="O64156" s="284"/>
      <c r="P64156" s="284"/>
    </row>
    <row r="64157" spans="15:16" x14ac:dyDescent="0.2">
      <c r="O64157" s="284"/>
      <c r="P64157" s="284"/>
    </row>
    <row r="64158" spans="15:16" x14ac:dyDescent="0.2">
      <c r="O64158" s="284"/>
      <c r="P64158" s="284"/>
    </row>
    <row r="64159" spans="15:16" x14ac:dyDescent="0.2">
      <c r="O64159" s="284"/>
      <c r="P64159" s="284"/>
    </row>
    <row r="64160" spans="15:16" x14ac:dyDescent="0.2">
      <c r="O64160" s="284"/>
      <c r="P64160" s="284"/>
    </row>
    <row r="64161" spans="15:16" x14ac:dyDescent="0.2">
      <c r="O64161" s="284"/>
      <c r="P64161" s="284"/>
    </row>
    <row r="64162" spans="15:16" x14ac:dyDescent="0.2">
      <c r="O64162" s="284"/>
      <c r="P64162" s="284"/>
    </row>
    <row r="64163" spans="15:16" x14ac:dyDescent="0.2">
      <c r="O64163" s="284"/>
      <c r="P64163" s="284"/>
    </row>
    <row r="64164" spans="15:16" x14ac:dyDescent="0.2">
      <c r="O64164" s="284"/>
      <c r="P64164" s="284"/>
    </row>
    <row r="64165" spans="15:16" x14ac:dyDescent="0.2">
      <c r="O64165" s="284"/>
      <c r="P64165" s="284"/>
    </row>
    <row r="64166" spans="15:16" x14ac:dyDescent="0.2">
      <c r="O64166" s="284"/>
      <c r="P64166" s="284"/>
    </row>
    <row r="64167" spans="15:16" x14ac:dyDescent="0.2">
      <c r="O64167" s="284"/>
      <c r="P64167" s="284"/>
    </row>
    <row r="64168" spans="15:16" x14ac:dyDescent="0.2">
      <c r="O64168" s="284"/>
      <c r="P64168" s="284"/>
    </row>
    <row r="64169" spans="15:16" x14ac:dyDescent="0.2">
      <c r="O64169" s="284"/>
      <c r="P64169" s="284"/>
    </row>
    <row r="64170" spans="15:16" x14ac:dyDescent="0.2">
      <c r="O64170" s="284"/>
      <c r="P64170" s="284"/>
    </row>
    <row r="64171" spans="15:16" x14ac:dyDescent="0.2">
      <c r="O64171" s="284"/>
      <c r="P64171" s="284"/>
    </row>
    <row r="64172" spans="15:16" x14ac:dyDescent="0.2">
      <c r="O64172" s="284"/>
      <c r="P64172" s="284"/>
    </row>
    <row r="64173" spans="15:16" x14ac:dyDescent="0.2">
      <c r="O64173" s="284"/>
      <c r="P64173" s="284"/>
    </row>
    <row r="64174" spans="15:16" x14ac:dyDescent="0.2">
      <c r="O64174" s="284"/>
      <c r="P64174" s="284"/>
    </row>
    <row r="64175" spans="15:16" x14ac:dyDescent="0.2">
      <c r="O64175" s="284"/>
      <c r="P64175" s="284"/>
    </row>
    <row r="64176" spans="15:16" x14ac:dyDescent="0.2">
      <c r="O64176" s="284"/>
      <c r="P64176" s="284"/>
    </row>
    <row r="64177" spans="15:16" x14ac:dyDescent="0.2">
      <c r="O64177" s="284"/>
      <c r="P64177" s="284"/>
    </row>
    <row r="64178" spans="15:16" x14ac:dyDescent="0.2">
      <c r="O64178" s="284"/>
      <c r="P64178" s="284"/>
    </row>
    <row r="64179" spans="15:16" x14ac:dyDescent="0.2">
      <c r="O64179" s="284"/>
      <c r="P64179" s="284"/>
    </row>
    <row r="64180" spans="15:16" x14ac:dyDescent="0.2">
      <c r="O64180" s="284"/>
      <c r="P64180" s="284"/>
    </row>
    <row r="64181" spans="15:16" x14ac:dyDescent="0.2">
      <c r="O64181" s="284"/>
      <c r="P64181" s="284"/>
    </row>
    <row r="64182" spans="15:16" x14ac:dyDescent="0.2">
      <c r="O64182" s="284"/>
      <c r="P64182" s="284"/>
    </row>
    <row r="64183" spans="15:16" x14ac:dyDescent="0.2">
      <c r="O64183" s="284"/>
      <c r="P64183" s="284"/>
    </row>
    <row r="64184" spans="15:16" x14ac:dyDescent="0.2">
      <c r="O64184" s="284"/>
      <c r="P64184" s="284"/>
    </row>
    <row r="64185" spans="15:16" x14ac:dyDescent="0.2">
      <c r="O64185" s="284"/>
      <c r="P64185" s="284"/>
    </row>
    <row r="64186" spans="15:16" x14ac:dyDescent="0.2">
      <c r="O64186" s="284"/>
      <c r="P64186" s="284"/>
    </row>
    <row r="64187" spans="15:16" x14ac:dyDescent="0.2">
      <c r="O64187" s="284"/>
      <c r="P64187" s="284"/>
    </row>
    <row r="64188" spans="15:16" x14ac:dyDescent="0.2">
      <c r="O64188" s="284"/>
      <c r="P64188" s="284"/>
    </row>
    <row r="64189" spans="15:16" x14ac:dyDescent="0.2">
      <c r="O64189" s="284"/>
      <c r="P64189" s="284"/>
    </row>
    <row r="64190" spans="15:16" x14ac:dyDescent="0.2">
      <c r="O64190" s="284"/>
      <c r="P64190" s="284"/>
    </row>
    <row r="64191" spans="15:16" x14ac:dyDescent="0.2">
      <c r="O64191" s="284"/>
      <c r="P64191" s="284"/>
    </row>
    <row r="64192" spans="15:16" x14ac:dyDescent="0.2">
      <c r="O64192" s="284"/>
      <c r="P64192" s="284"/>
    </row>
    <row r="64193" spans="15:16" x14ac:dyDescent="0.2">
      <c r="O64193" s="284"/>
      <c r="P64193" s="284"/>
    </row>
    <row r="64194" spans="15:16" x14ac:dyDescent="0.2">
      <c r="O64194" s="284"/>
      <c r="P64194" s="284"/>
    </row>
    <row r="64195" spans="15:16" x14ac:dyDescent="0.2">
      <c r="O64195" s="284"/>
      <c r="P64195" s="284"/>
    </row>
    <row r="64196" spans="15:16" x14ac:dyDescent="0.2">
      <c r="O64196" s="284"/>
      <c r="P64196" s="284"/>
    </row>
    <row r="64197" spans="15:16" x14ac:dyDescent="0.2">
      <c r="O64197" s="284"/>
      <c r="P64197" s="284"/>
    </row>
    <row r="64198" spans="15:16" x14ac:dyDescent="0.2">
      <c r="O64198" s="284"/>
      <c r="P64198" s="284"/>
    </row>
    <row r="64199" spans="15:16" x14ac:dyDescent="0.2">
      <c r="O64199" s="284"/>
      <c r="P64199" s="284"/>
    </row>
    <row r="64200" spans="15:16" x14ac:dyDescent="0.2">
      <c r="O64200" s="284"/>
      <c r="P64200" s="284"/>
    </row>
    <row r="64201" spans="15:16" x14ac:dyDescent="0.2">
      <c r="O64201" s="284"/>
      <c r="P64201" s="284"/>
    </row>
    <row r="64202" spans="15:16" x14ac:dyDescent="0.2">
      <c r="O64202" s="284"/>
      <c r="P64202" s="284"/>
    </row>
    <row r="64203" spans="15:16" x14ac:dyDescent="0.2">
      <c r="O64203" s="284"/>
      <c r="P64203" s="284"/>
    </row>
    <row r="64204" spans="15:16" x14ac:dyDescent="0.2">
      <c r="O64204" s="284"/>
      <c r="P64204" s="284"/>
    </row>
    <row r="64205" spans="15:16" x14ac:dyDescent="0.2">
      <c r="O64205" s="284"/>
      <c r="P64205" s="284"/>
    </row>
    <row r="64206" spans="15:16" x14ac:dyDescent="0.2">
      <c r="O64206" s="284"/>
      <c r="P64206" s="284"/>
    </row>
    <row r="64207" spans="15:16" x14ac:dyDescent="0.2">
      <c r="O64207" s="284"/>
      <c r="P64207" s="284"/>
    </row>
    <row r="64208" spans="15:16" x14ac:dyDescent="0.2">
      <c r="O64208" s="284"/>
      <c r="P64208" s="284"/>
    </row>
    <row r="64209" spans="15:16" x14ac:dyDescent="0.2">
      <c r="O64209" s="284"/>
      <c r="P64209" s="284"/>
    </row>
    <row r="64210" spans="15:16" x14ac:dyDescent="0.2">
      <c r="O64210" s="284"/>
      <c r="P64210" s="284"/>
    </row>
    <row r="64211" spans="15:16" x14ac:dyDescent="0.2">
      <c r="O64211" s="284"/>
      <c r="P64211" s="284"/>
    </row>
    <row r="64212" spans="15:16" x14ac:dyDescent="0.2">
      <c r="O64212" s="284"/>
      <c r="P64212" s="284"/>
    </row>
    <row r="64213" spans="15:16" x14ac:dyDescent="0.2">
      <c r="O64213" s="284"/>
      <c r="P64213" s="284"/>
    </row>
    <row r="64214" spans="15:16" x14ac:dyDescent="0.2">
      <c r="O64214" s="284"/>
      <c r="P64214" s="284"/>
    </row>
    <row r="64215" spans="15:16" x14ac:dyDescent="0.2">
      <c r="O64215" s="284"/>
      <c r="P64215" s="284"/>
    </row>
    <row r="64216" spans="15:16" x14ac:dyDescent="0.2">
      <c r="O64216" s="284"/>
      <c r="P64216" s="284"/>
    </row>
    <row r="64217" spans="15:16" x14ac:dyDescent="0.2">
      <c r="O64217" s="284"/>
      <c r="P64217" s="284"/>
    </row>
    <row r="64218" spans="15:16" x14ac:dyDescent="0.2">
      <c r="O64218" s="284"/>
      <c r="P64218" s="284"/>
    </row>
    <row r="64219" spans="15:16" x14ac:dyDescent="0.2">
      <c r="O64219" s="284"/>
      <c r="P64219" s="284"/>
    </row>
    <row r="64220" spans="15:16" x14ac:dyDescent="0.2">
      <c r="O64220" s="284"/>
      <c r="P64220" s="284"/>
    </row>
    <row r="64221" spans="15:16" x14ac:dyDescent="0.2">
      <c r="O64221" s="284"/>
      <c r="P64221" s="284"/>
    </row>
    <row r="64222" spans="15:16" x14ac:dyDescent="0.2">
      <c r="O64222" s="284"/>
      <c r="P64222" s="284"/>
    </row>
    <row r="64223" spans="15:16" x14ac:dyDescent="0.2">
      <c r="O64223" s="284"/>
      <c r="P64223" s="284"/>
    </row>
    <row r="64224" spans="15:16" x14ac:dyDescent="0.2">
      <c r="O64224" s="284"/>
      <c r="P64224" s="284"/>
    </row>
    <row r="64225" spans="15:16" x14ac:dyDescent="0.2">
      <c r="O64225" s="284"/>
      <c r="P64225" s="284"/>
    </row>
    <row r="64226" spans="15:16" x14ac:dyDescent="0.2">
      <c r="O64226" s="284"/>
      <c r="P64226" s="284"/>
    </row>
    <row r="64227" spans="15:16" x14ac:dyDescent="0.2">
      <c r="O64227" s="284"/>
      <c r="P64227" s="284"/>
    </row>
    <row r="64228" spans="15:16" x14ac:dyDescent="0.2">
      <c r="O64228" s="284"/>
      <c r="P64228" s="284"/>
    </row>
    <row r="64229" spans="15:16" x14ac:dyDescent="0.2">
      <c r="O64229" s="284"/>
      <c r="P64229" s="284"/>
    </row>
    <row r="64230" spans="15:16" x14ac:dyDescent="0.2">
      <c r="O64230" s="284"/>
      <c r="P64230" s="284"/>
    </row>
    <row r="64231" spans="15:16" x14ac:dyDescent="0.2">
      <c r="O64231" s="284"/>
      <c r="P64231" s="284"/>
    </row>
    <row r="64232" spans="15:16" x14ac:dyDescent="0.2">
      <c r="O64232" s="284"/>
      <c r="P64232" s="284"/>
    </row>
    <row r="64233" spans="15:16" x14ac:dyDescent="0.2">
      <c r="O64233" s="284"/>
      <c r="P64233" s="284"/>
    </row>
    <row r="64234" spans="15:16" x14ac:dyDescent="0.2">
      <c r="O64234" s="284"/>
      <c r="P64234" s="284"/>
    </row>
    <row r="64235" spans="15:16" x14ac:dyDescent="0.2">
      <c r="O64235" s="284"/>
      <c r="P64235" s="284"/>
    </row>
    <row r="64236" spans="15:16" x14ac:dyDescent="0.2">
      <c r="O64236" s="284"/>
      <c r="P64236" s="284"/>
    </row>
    <row r="64237" spans="15:16" x14ac:dyDescent="0.2">
      <c r="O64237" s="284"/>
      <c r="P64237" s="284"/>
    </row>
    <row r="64238" spans="15:16" x14ac:dyDescent="0.2">
      <c r="O64238" s="284"/>
      <c r="P64238" s="284"/>
    </row>
    <row r="64239" spans="15:16" x14ac:dyDescent="0.2">
      <c r="O64239" s="284"/>
      <c r="P64239" s="284"/>
    </row>
    <row r="64240" spans="15:16" x14ac:dyDescent="0.2">
      <c r="O64240" s="284"/>
      <c r="P64240" s="284"/>
    </row>
    <row r="64241" spans="15:16" x14ac:dyDescent="0.2">
      <c r="O64241" s="284"/>
      <c r="P64241" s="284"/>
    </row>
    <row r="64242" spans="15:16" x14ac:dyDescent="0.2">
      <c r="O64242" s="284"/>
      <c r="P64242" s="284"/>
    </row>
    <row r="64243" spans="15:16" x14ac:dyDescent="0.2">
      <c r="O64243" s="284"/>
      <c r="P64243" s="284"/>
    </row>
    <row r="64244" spans="15:16" x14ac:dyDescent="0.2">
      <c r="O64244" s="284"/>
      <c r="P64244" s="284"/>
    </row>
    <row r="64245" spans="15:16" x14ac:dyDescent="0.2">
      <c r="O64245" s="284"/>
      <c r="P64245" s="284"/>
    </row>
    <row r="64246" spans="15:16" x14ac:dyDescent="0.2">
      <c r="O64246" s="284"/>
      <c r="P64246" s="284"/>
    </row>
    <row r="64247" spans="15:16" x14ac:dyDescent="0.2">
      <c r="O64247" s="284"/>
      <c r="P64247" s="284"/>
    </row>
    <row r="64248" spans="15:16" x14ac:dyDescent="0.2">
      <c r="O64248" s="284"/>
      <c r="P64248" s="284"/>
    </row>
    <row r="64249" spans="15:16" x14ac:dyDescent="0.2">
      <c r="O64249" s="284"/>
      <c r="P64249" s="284"/>
    </row>
    <row r="64250" spans="15:16" x14ac:dyDescent="0.2">
      <c r="O64250" s="284"/>
      <c r="P64250" s="284"/>
    </row>
    <row r="64251" spans="15:16" x14ac:dyDescent="0.2">
      <c r="O64251" s="284"/>
      <c r="P64251" s="284"/>
    </row>
    <row r="64252" spans="15:16" x14ac:dyDescent="0.2">
      <c r="O64252" s="284"/>
      <c r="P64252" s="284"/>
    </row>
    <row r="64253" spans="15:16" x14ac:dyDescent="0.2">
      <c r="O64253" s="284"/>
      <c r="P64253" s="284"/>
    </row>
    <row r="64254" spans="15:16" x14ac:dyDescent="0.2">
      <c r="O64254" s="284"/>
      <c r="P64254" s="284"/>
    </row>
    <row r="64255" spans="15:16" x14ac:dyDescent="0.2">
      <c r="O64255" s="284"/>
      <c r="P64255" s="284"/>
    </row>
    <row r="64256" spans="15:16" x14ac:dyDescent="0.2">
      <c r="O64256" s="284"/>
      <c r="P64256" s="284"/>
    </row>
    <row r="64257" spans="15:16" x14ac:dyDescent="0.2">
      <c r="O64257" s="284"/>
      <c r="P64257" s="284"/>
    </row>
    <row r="64258" spans="15:16" x14ac:dyDescent="0.2">
      <c r="O64258" s="284"/>
      <c r="P64258" s="284"/>
    </row>
    <row r="64259" spans="15:16" x14ac:dyDescent="0.2">
      <c r="O64259" s="284"/>
      <c r="P64259" s="284"/>
    </row>
    <row r="64260" spans="15:16" x14ac:dyDescent="0.2">
      <c r="O64260" s="284"/>
      <c r="P64260" s="284"/>
    </row>
    <row r="64261" spans="15:16" x14ac:dyDescent="0.2">
      <c r="O64261" s="284"/>
      <c r="P64261" s="284"/>
    </row>
    <row r="64262" spans="15:16" x14ac:dyDescent="0.2">
      <c r="O64262" s="284"/>
      <c r="P64262" s="284"/>
    </row>
    <row r="64263" spans="15:16" x14ac:dyDescent="0.2">
      <c r="O64263" s="284"/>
      <c r="P64263" s="284"/>
    </row>
    <row r="64264" spans="15:16" x14ac:dyDescent="0.2">
      <c r="O64264" s="284"/>
      <c r="P64264" s="284"/>
    </row>
    <row r="64265" spans="15:16" x14ac:dyDescent="0.2">
      <c r="O64265" s="284"/>
      <c r="P64265" s="284"/>
    </row>
    <row r="64266" spans="15:16" x14ac:dyDescent="0.2">
      <c r="O64266" s="284"/>
      <c r="P64266" s="284"/>
    </row>
    <row r="64267" spans="15:16" x14ac:dyDescent="0.2">
      <c r="O64267" s="284"/>
      <c r="P64267" s="284"/>
    </row>
    <row r="64268" spans="15:16" x14ac:dyDescent="0.2">
      <c r="O64268" s="284"/>
      <c r="P64268" s="284"/>
    </row>
    <row r="64269" spans="15:16" x14ac:dyDescent="0.2">
      <c r="O64269" s="284"/>
      <c r="P64269" s="284"/>
    </row>
    <row r="64270" spans="15:16" x14ac:dyDescent="0.2">
      <c r="O64270" s="284"/>
      <c r="P64270" s="284"/>
    </row>
    <row r="64271" spans="15:16" x14ac:dyDescent="0.2">
      <c r="O64271" s="284"/>
      <c r="P64271" s="284"/>
    </row>
    <row r="64272" spans="15:16" x14ac:dyDescent="0.2">
      <c r="O64272" s="284"/>
      <c r="P64272" s="284"/>
    </row>
    <row r="64273" spans="15:16" x14ac:dyDescent="0.2">
      <c r="O64273" s="284"/>
      <c r="P64273" s="284"/>
    </row>
    <row r="64274" spans="15:16" x14ac:dyDescent="0.2">
      <c r="O64274" s="284"/>
      <c r="P64274" s="284"/>
    </row>
    <row r="64275" spans="15:16" x14ac:dyDescent="0.2">
      <c r="O64275" s="284"/>
      <c r="P64275" s="284"/>
    </row>
    <row r="64276" spans="15:16" x14ac:dyDescent="0.2">
      <c r="O64276" s="284"/>
      <c r="P64276" s="284"/>
    </row>
    <row r="64277" spans="15:16" x14ac:dyDescent="0.2">
      <c r="O64277" s="284"/>
      <c r="P64277" s="284"/>
    </row>
    <row r="64278" spans="15:16" x14ac:dyDescent="0.2">
      <c r="O64278" s="284"/>
      <c r="P64278" s="284"/>
    </row>
    <row r="64279" spans="15:16" x14ac:dyDescent="0.2">
      <c r="O64279" s="284"/>
      <c r="P64279" s="284"/>
    </row>
    <row r="64280" spans="15:16" x14ac:dyDescent="0.2">
      <c r="O64280" s="284"/>
      <c r="P64280" s="284"/>
    </row>
    <row r="64281" spans="15:16" x14ac:dyDescent="0.2">
      <c r="O64281" s="284"/>
      <c r="P64281" s="284"/>
    </row>
    <row r="64282" spans="15:16" x14ac:dyDescent="0.2">
      <c r="O64282" s="284"/>
      <c r="P64282" s="284"/>
    </row>
    <row r="64283" spans="15:16" x14ac:dyDescent="0.2">
      <c r="O64283" s="284"/>
      <c r="P64283" s="284"/>
    </row>
    <row r="64284" spans="15:16" x14ac:dyDescent="0.2">
      <c r="O64284" s="284"/>
      <c r="P64284" s="284"/>
    </row>
    <row r="64285" spans="15:16" x14ac:dyDescent="0.2">
      <c r="O64285" s="284"/>
      <c r="P64285" s="284"/>
    </row>
    <row r="64286" spans="15:16" x14ac:dyDescent="0.2">
      <c r="O64286" s="284"/>
      <c r="P64286" s="284"/>
    </row>
    <row r="64287" spans="15:16" x14ac:dyDescent="0.2">
      <c r="O64287" s="284"/>
      <c r="P64287" s="284"/>
    </row>
    <row r="64288" spans="15:16" x14ac:dyDescent="0.2">
      <c r="O64288" s="284"/>
      <c r="P64288" s="284"/>
    </row>
    <row r="64289" spans="15:16" x14ac:dyDescent="0.2">
      <c r="O64289" s="284"/>
      <c r="P64289" s="284"/>
    </row>
    <row r="64290" spans="15:16" x14ac:dyDescent="0.2">
      <c r="O64290" s="284"/>
      <c r="P64290" s="284"/>
    </row>
    <row r="64291" spans="15:16" x14ac:dyDescent="0.2">
      <c r="O64291" s="284"/>
      <c r="P64291" s="284"/>
    </row>
    <row r="64292" spans="15:16" x14ac:dyDescent="0.2">
      <c r="O64292" s="284"/>
      <c r="P64292" s="284"/>
    </row>
    <row r="64293" spans="15:16" x14ac:dyDescent="0.2">
      <c r="O64293" s="284"/>
      <c r="P64293" s="284"/>
    </row>
    <row r="64294" spans="15:16" x14ac:dyDescent="0.2">
      <c r="O64294" s="284"/>
      <c r="P64294" s="284"/>
    </row>
    <row r="64295" spans="15:16" x14ac:dyDescent="0.2">
      <c r="O64295" s="284"/>
      <c r="P64295" s="284"/>
    </row>
    <row r="64296" spans="15:16" x14ac:dyDescent="0.2">
      <c r="O64296" s="284"/>
      <c r="P64296" s="284"/>
    </row>
    <row r="64297" spans="15:16" x14ac:dyDescent="0.2">
      <c r="O64297" s="284"/>
      <c r="P64297" s="284"/>
    </row>
    <row r="64298" spans="15:16" x14ac:dyDescent="0.2">
      <c r="O64298" s="284"/>
      <c r="P64298" s="284"/>
    </row>
    <row r="64299" spans="15:16" x14ac:dyDescent="0.2">
      <c r="O64299" s="284"/>
      <c r="P64299" s="284"/>
    </row>
    <row r="64300" spans="15:16" x14ac:dyDescent="0.2">
      <c r="O64300" s="284"/>
      <c r="P64300" s="284"/>
    </row>
    <row r="64301" spans="15:16" x14ac:dyDescent="0.2">
      <c r="O64301" s="284"/>
      <c r="P64301" s="284"/>
    </row>
    <row r="64302" spans="15:16" x14ac:dyDescent="0.2">
      <c r="O64302" s="284"/>
      <c r="P64302" s="284"/>
    </row>
    <row r="64303" spans="15:16" x14ac:dyDescent="0.2">
      <c r="O64303" s="284"/>
      <c r="P64303" s="284"/>
    </row>
    <row r="64304" spans="15:16" x14ac:dyDescent="0.2">
      <c r="O64304" s="284"/>
      <c r="P64304" s="284"/>
    </row>
    <row r="64305" spans="15:16" x14ac:dyDescent="0.2">
      <c r="O64305" s="284"/>
      <c r="P64305" s="284"/>
    </row>
    <row r="64306" spans="15:16" x14ac:dyDescent="0.2">
      <c r="O64306" s="284"/>
      <c r="P64306" s="284"/>
    </row>
    <row r="64307" spans="15:16" x14ac:dyDescent="0.2">
      <c r="O64307" s="284"/>
      <c r="P64307" s="284"/>
    </row>
    <row r="64308" spans="15:16" x14ac:dyDescent="0.2">
      <c r="O64308" s="284"/>
      <c r="P64308" s="284"/>
    </row>
    <row r="64309" spans="15:16" x14ac:dyDescent="0.2">
      <c r="O64309" s="284"/>
      <c r="P64309" s="284"/>
    </row>
    <row r="64310" spans="15:16" x14ac:dyDescent="0.2">
      <c r="O64310" s="284"/>
      <c r="P64310" s="284"/>
    </row>
    <row r="64311" spans="15:16" x14ac:dyDescent="0.2">
      <c r="O64311" s="284"/>
      <c r="P64311" s="284"/>
    </row>
    <row r="64312" spans="15:16" x14ac:dyDescent="0.2">
      <c r="O64312" s="284"/>
      <c r="P64312" s="284"/>
    </row>
    <row r="64313" spans="15:16" x14ac:dyDescent="0.2">
      <c r="O64313" s="284"/>
      <c r="P64313" s="284"/>
    </row>
    <row r="64314" spans="15:16" x14ac:dyDescent="0.2">
      <c r="O64314" s="284"/>
      <c r="P64314" s="284"/>
    </row>
    <row r="64315" spans="15:16" x14ac:dyDescent="0.2">
      <c r="O64315" s="284"/>
      <c r="P64315" s="284"/>
    </row>
    <row r="64316" spans="15:16" x14ac:dyDescent="0.2">
      <c r="O64316" s="284"/>
      <c r="P64316" s="284"/>
    </row>
    <row r="64317" spans="15:16" x14ac:dyDescent="0.2">
      <c r="O64317" s="284"/>
      <c r="P64317" s="284"/>
    </row>
    <row r="64318" spans="15:16" x14ac:dyDescent="0.2">
      <c r="O64318" s="284"/>
      <c r="P64318" s="284"/>
    </row>
    <row r="64319" spans="15:16" x14ac:dyDescent="0.2">
      <c r="O64319" s="284"/>
      <c r="P64319" s="284"/>
    </row>
    <row r="64320" spans="15:16" x14ac:dyDescent="0.2">
      <c r="O64320" s="284"/>
      <c r="P64320" s="284"/>
    </row>
    <row r="64321" spans="15:16" x14ac:dyDescent="0.2">
      <c r="O64321" s="284"/>
      <c r="P64321" s="284"/>
    </row>
    <row r="64322" spans="15:16" x14ac:dyDescent="0.2">
      <c r="O64322" s="284"/>
      <c r="P64322" s="284"/>
    </row>
    <row r="64323" spans="15:16" x14ac:dyDescent="0.2">
      <c r="O64323" s="284"/>
      <c r="P64323" s="284"/>
    </row>
    <row r="64324" spans="15:16" x14ac:dyDescent="0.2">
      <c r="O64324" s="284"/>
      <c r="P64324" s="284"/>
    </row>
    <row r="64325" spans="15:16" x14ac:dyDescent="0.2">
      <c r="O64325" s="284"/>
      <c r="P64325" s="284"/>
    </row>
    <row r="64326" spans="15:16" x14ac:dyDescent="0.2">
      <c r="O64326" s="284"/>
      <c r="P64326" s="284"/>
    </row>
    <row r="64327" spans="15:16" x14ac:dyDescent="0.2">
      <c r="O64327" s="284"/>
      <c r="P64327" s="284"/>
    </row>
    <row r="64328" spans="15:16" x14ac:dyDescent="0.2">
      <c r="O64328" s="284"/>
      <c r="P64328" s="284"/>
    </row>
    <row r="64329" spans="15:16" x14ac:dyDescent="0.2">
      <c r="O64329" s="284"/>
      <c r="P64329" s="284"/>
    </row>
    <row r="64330" spans="15:16" x14ac:dyDescent="0.2">
      <c r="O64330" s="284"/>
      <c r="P64330" s="284"/>
    </row>
    <row r="64331" spans="15:16" x14ac:dyDescent="0.2">
      <c r="O64331" s="284"/>
      <c r="P64331" s="284"/>
    </row>
    <row r="64332" spans="15:16" x14ac:dyDescent="0.2">
      <c r="O64332" s="284"/>
      <c r="P64332" s="284"/>
    </row>
    <row r="64333" spans="15:16" x14ac:dyDescent="0.2">
      <c r="O64333" s="284"/>
      <c r="P64333" s="284"/>
    </row>
    <row r="64334" spans="15:16" x14ac:dyDescent="0.2">
      <c r="O64334" s="284"/>
      <c r="P64334" s="284"/>
    </row>
    <row r="64335" spans="15:16" x14ac:dyDescent="0.2">
      <c r="O64335" s="284"/>
      <c r="P64335" s="284"/>
    </row>
    <row r="64336" spans="15:16" x14ac:dyDescent="0.2">
      <c r="O64336" s="284"/>
      <c r="P64336" s="284"/>
    </row>
    <row r="64337" spans="15:16" x14ac:dyDescent="0.2">
      <c r="O64337" s="284"/>
      <c r="P64337" s="284"/>
    </row>
    <row r="64338" spans="15:16" x14ac:dyDescent="0.2">
      <c r="O64338" s="284"/>
      <c r="P64338" s="284"/>
    </row>
    <row r="64339" spans="15:16" x14ac:dyDescent="0.2">
      <c r="O64339" s="284"/>
      <c r="P64339" s="284"/>
    </row>
    <row r="64340" spans="15:16" x14ac:dyDescent="0.2">
      <c r="O64340" s="284"/>
      <c r="P64340" s="284"/>
    </row>
    <row r="64341" spans="15:16" x14ac:dyDescent="0.2">
      <c r="O64341" s="284"/>
      <c r="P64341" s="284"/>
    </row>
    <row r="64342" spans="15:16" x14ac:dyDescent="0.2">
      <c r="O64342" s="284"/>
      <c r="P64342" s="284"/>
    </row>
    <row r="64343" spans="15:16" x14ac:dyDescent="0.2">
      <c r="O64343" s="284"/>
      <c r="P64343" s="284"/>
    </row>
    <row r="64344" spans="15:16" x14ac:dyDescent="0.2">
      <c r="O64344" s="284"/>
      <c r="P64344" s="284"/>
    </row>
    <row r="64345" spans="15:16" x14ac:dyDescent="0.2">
      <c r="O64345" s="284"/>
      <c r="P64345" s="284"/>
    </row>
    <row r="64346" spans="15:16" x14ac:dyDescent="0.2">
      <c r="O64346" s="284"/>
      <c r="P64346" s="284"/>
    </row>
    <row r="64347" spans="15:16" x14ac:dyDescent="0.2">
      <c r="O64347" s="284"/>
      <c r="P64347" s="284"/>
    </row>
    <row r="64348" spans="15:16" x14ac:dyDescent="0.2">
      <c r="O64348" s="284"/>
      <c r="P64348" s="284"/>
    </row>
    <row r="64349" spans="15:16" x14ac:dyDescent="0.2">
      <c r="O64349" s="284"/>
      <c r="P64349" s="284"/>
    </row>
    <row r="64350" spans="15:16" x14ac:dyDescent="0.2">
      <c r="O64350" s="284"/>
      <c r="P64350" s="284"/>
    </row>
    <row r="64351" spans="15:16" x14ac:dyDescent="0.2">
      <c r="O64351" s="284"/>
      <c r="P64351" s="284"/>
    </row>
    <row r="64352" spans="15:16" x14ac:dyDescent="0.2">
      <c r="O64352" s="284"/>
      <c r="P64352" s="284"/>
    </row>
    <row r="64353" spans="15:16" x14ac:dyDescent="0.2">
      <c r="O64353" s="284"/>
      <c r="P64353" s="284"/>
    </row>
    <row r="64354" spans="15:16" x14ac:dyDescent="0.2">
      <c r="O64354" s="284"/>
      <c r="P64354" s="284"/>
    </row>
    <row r="64355" spans="15:16" x14ac:dyDescent="0.2">
      <c r="O64355" s="284"/>
      <c r="P64355" s="284"/>
    </row>
    <row r="64356" spans="15:16" x14ac:dyDescent="0.2">
      <c r="O64356" s="284"/>
      <c r="P64356" s="284"/>
    </row>
    <row r="64357" spans="15:16" x14ac:dyDescent="0.2">
      <c r="O64357" s="284"/>
      <c r="P64357" s="284"/>
    </row>
    <row r="64358" spans="15:16" x14ac:dyDescent="0.2">
      <c r="O64358" s="284"/>
      <c r="P64358" s="284"/>
    </row>
    <row r="64359" spans="15:16" x14ac:dyDescent="0.2">
      <c r="O64359" s="284"/>
      <c r="P64359" s="284"/>
    </row>
    <row r="64360" spans="15:16" x14ac:dyDescent="0.2">
      <c r="O64360" s="284"/>
      <c r="P64360" s="284"/>
    </row>
    <row r="64361" spans="15:16" x14ac:dyDescent="0.2">
      <c r="O64361" s="284"/>
      <c r="P64361" s="284"/>
    </row>
    <row r="64362" spans="15:16" x14ac:dyDescent="0.2">
      <c r="O64362" s="284"/>
      <c r="P64362" s="284"/>
    </row>
    <row r="64363" spans="15:16" x14ac:dyDescent="0.2">
      <c r="O64363" s="284"/>
      <c r="P64363" s="284"/>
    </row>
    <row r="64364" spans="15:16" x14ac:dyDescent="0.2">
      <c r="O64364" s="284"/>
      <c r="P64364" s="284"/>
    </row>
    <row r="64365" spans="15:16" x14ac:dyDescent="0.2">
      <c r="O64365" s="284"/>
      <c r="P64365" s="284"/>
    </row>
    <row r="64366" spans="15:16" x14ac:dyDescent="0.2">
      <c r="O64366" s="284"/>
      <c r="P64366" s="284"/>
    </row>
    <row r="64367" spans="15:16" x14ac:dyDescent="0.2">
      <c r="O64367" s="284"/>
      <c r="P64367" s="284"/>
    </row>
    <row r="64368" spans="15:16" x14ac:dyDescent="0.2">
      <c r="O64368" s="284"/>
      <c r="P64368" s="284"/>
    </row>
    <row r="64369" spans="15:16" x14ac:dyDescent="0.2">
      <c r="O64369" s="284"/>
      <c r="P64369" s="284"/>
    </row>
    <row r="64370" spans="15:16" x14ac:dyDescent="0.2">
      <c r="O64370" s="284"/>
      <c r="P64370" s="284"/>
    </row>
    <row r="64371" spans="15:16" x14ac:dyDescent="0.2">
      <c r="O64371" s="284"/>
      <c r="P64371" s="284"/>
    </row>
    <row r="64372" spans="15:16" x14ac:dyDescent="0.2">
      <c r="O64372" s="284"/>
      <c r="P64372" s="284"/>
    </row>
    <row r="64373" spans="15:16" x14ac:dyDescent="0.2">
      <c r="O64373" s="284"/>
      <c r="P64373" s="284"/>
    </row>
    <row r="64374" spans="15:16" x14ac:dyDescent="0.2">
      <c r="O64374" s="284"/>
      <c r="P64374" s="284"/>
    </row>
    <row r="64375" spans="15:16" x14ac:dyDescent="0.2">
      <c r="O64375" s="284"/>
      <c r="P64375" s="284"/>
    </row>
    <row r="64376" spans="15:16" x14ac:dyDescent="0.2">
      <c r="O64376" s="284"/>
      <c r="P64376" s="284"/>
    </row>
    <row r="64377" spans="15:16" x14ac:dyDescent="0.2">
      <c r="O64377" s="284"/>
      <c r="P64377" s="284"/>
    </row>
    <row r="64378" spans="15:16" x14ac:dyDescent="0.2">
      <c r="O64378" s="284"/>
      <c r="P64378" s="284"/>
    </row>
    <row r="64379" spans="15:16" x14ac:dyDescent="0.2">
      <c r="O64379" s="284"/>
      <c r="P64379" s="284"/>
    </row>
    <row r="64380" spans="15:16" x14ac:dyDescent="0.2">
      <c r="O64380" s="284"/>
      <c r="P64380" s="284"/>
    </row>
    <row r="64381" spans="15:16" x14ac:dyDescent="0.2">
      <c r="O64381" s="284"/>
      <c r="P64381" s="284"/>
    </row>
    <row r="64382" spans="15:16" x14ac:dyDescent="0.2">
      <c r="O64382" s="284"/>
      <c r="P64382" s="284"/>
    </row>
    <row r="64383" spans="15:16" x14ac:dyDescent="0.2">
      <c r="O64383" s="284"/>
      <c r="P64383" s="284"/>
    </row>
    <row r="64384" spans="15:16" x14ac:dyDescent="0.2">
      <c r="O64384" s="284"/>
      <c r="P64384" s="284"/>
    </row>
    <row r="64385" spans="15:16" x14ac:dyDescent="0.2">
      <c r="O64385" s="284"/>
      <c r="P64385" s="284"/>
    </row>
    <row r="64386" spans="15:16" x14ac:dyDescent="0.2">
      <c r="O64386" s="284"/>
      <c r="P64386" s="284"/>
    </row>
    <row r="64387" spans="15:16" x14ac:dyDescent="0.2">
      <c r="O64387" s="284"/>
      <c r="P64387" s="284"/>
    </row>
    <row r="64388" spans="15:16" x14ac:dyDescent="0.2">
      <c r="O64388" s="284"/>
      <c r="P64388" s="284"/>
    </row>
    <row r="64389" spans="15:16" x14ac:dyDescent="0.2">
      <c r="O64389" s="284"/>
      <c r="P64389" s="284"/>
    </row>
    <row r="64390" spans="15:16" x14ac:dyDescent="0.2">
      <c r="O64390" s="284"/>
      <c r="P64390" s="284"/>
    </row>
    <row r="64391" spans="15:16" x14ac:dyDescent="0.2">
      <c r="O64391" s="284"/>
      <c r="P64391" s="284"/>
    </row>
    <row r="64392" spans="15:16" x14ac:dyDescent="0.2">
      <c r="O64392" s="284"/>
      <c r="P64392" s="284"/>
    </row>
    <row r="64393" spans="15:16" x14ac:dyDescent="0.2">
      <c r="O64393" s="284"/>
      <c r="P64393" s="284"/>
    </row>
    <row r="64394" spans="15:16" x14ac:dyDescent="0.2">
      <c r="O64394" s="284"/>
      <c r="P64394" s="284"/>
    </row>
    <row r="64395" spans="15:16" x14ac:dyDescent="0.2">
      <c r="O64395" s="284"/>
      <c r="P64395" s="284"/>
    </row>
    <row r="64396" spans="15:16" x14ac:dyDescent="0.2">
      <c r="O64396" s="284"/>
      <c r="P64396" s="284"/>
    </row>
    <row r="64397" spans="15:16" x14ac:dyDescent="0.2">
      <c r="O64397" s="284"/>
      <c r="P64397" s="284"/>
    </row>
    <row r="64398" spans="15:16" x14ac:dyDescent="0.2">
      <c r="O64398" s="284"/>
      <c r="P64398" s="284"/>
    </row>
    <row r="64399" spans="15:16" x14ac:dyDescent="0.2">
      <c r="O64399" s="284"/>
      <c r="P64399" s="284"/>
    </row>
    <row r="64400" spans="15:16" x14ac:dyDescent="0.2">
      <c r="O64400" s="284"/>
      <c r="P64400" s="284"/>
    </row>
    <row r="64401" spans="15:16" x14ac:dyDescent="0.2">
      <c r="O64401" s="284"/>
      <c r="P64401" s="284"/>
    </row>
    <row r="64402" spans="15:16" x14ac:dyDescent="0.2">
      <c r="O64402" s="284"/>
      <c r="P64402" s="284"/>
    </row>
    <row r="64403" spans="15:16" x14ac:dyDescent="0.2">
      <c r="O64403" s="284"/>
      <c r="P64403" s="284"/>
    </row>
    <row r="64404" spans="15:16" x14ac:dyDescent="0.2">
      <c r="O64404" s="284"/>
      <c r="P64404" s="284"/>
    </row>
    <row r="64405" spans="15:16" x14ac:dyDescent="0.2">
      <c r="O64405" s="284"/>
      <c r="P64405" s="284"/>
    </row>
    <row r="64406" spans="15:16" x14ac:dyDescent="0.2">
      <c r="O64406" s="284"/>
      <c r="P64406" s="284"/>
    </row>
    <row r="64407" spans="15:16" x14ac:dyDescent="0.2">
      <c r="O64407" s="284"/>
      <c r="P64407" s="284"/>
    </row>
    <row r="64408" spans="15:16" x14ac:dyDescent="0.2">
      <c r="O64408" s="284"/>
      <c r="P64408" s="284"/>
    </row>
    <row r="64409" spans="15:16" x14ac:dyDescent="0.2">
      <c r="O64409" s="284"/>
      <c r="P64409" s="284"/>
    </row>
    <row r="64410" spans="15:16" x14ac:dyDescent="0.2">
      <c r="O64410" s="284"/>
      <c r="P64410" s="284"/>
    </row>
    <row r="64411" spans="15:16" x14ac:dyDescent="0.2">
      <c r="O64411" s="284"/>
      <c r="P64411" s="284"/>
    </row>
    <row r="64412" spans="15:16" x14ac:dyDescent="0.2">
      <c r="O64412" s="284"/>
      <c r="P64412" s="284"/>
    </row>
    <row r="64413" spans="15:16" x14ac:dyDescent="0.2">
      <c r="O64413" s="284"/>
      <c r="P64413" s="284"/>
    </row>
    <row r="64414" spans="15:16" x14ac:dyDescent="0.2">
      <c r="O64414" s="284"/>
      <c r="P64414" s="284"/>
    </row>
    <row r="64415" spans="15:16" x14ac:dyDescent="0.2">
      <c r="O64415" s="284"/>
      <c r="P64415" s="284"/>
    </row>
    <row r="64416" spans="15:16" x14ac:dyDescent="0.2">
      <c r="O64416" s="284"/>
      <c r="P64416" s="284"/>
    </row>
    <row r="64417" spans="15:16" x14ac:dyDescent="0.2">
      <c r="O64417" s="284"/>
      <c r="P64417" s="284"/>
    </row>
    <row r="64418" spans="15:16" x14ac:dyDescent="0.2">
      <c r="O64418" s="284"/>
      <c r="P64418" s="284"/>
    </row>
    <row r="64419" spans="15:16" x14ac:dyDescent="0.2">
      <c r="O64419" s="284"/>
      <c r="P64419" s="284"/>
    </row>
    <row r="64420" spans="15:16" x14ac:dyDescent="0.2">
      <c r="O64420" s="284"/>
      <c r="P64420" s="284"/>
    </row>
    <row r="64421" spans="15:16" x14ac:dyDescent="0.2">
      <c r="O64421" s="284"/>
      <c r="P64421" s="284"/>
    </row>
    <row r="64422" spans="15:16" x14ac:dyDescent="0.2">
      <c r="O64422" s="284"/>
      <c r="P64422" s="284"/>
    </row>
    <row r="64423" spans="15:16" x14ac:dyDescent="0.2">
      <c r="O64423" s="284"/>
      <c r="P64423" s="284"/>
    </row>
    <row r="64424" spans="15:16" x14ac:dyDescent="0.2">
      <c r="O64424" s="284"/>
      <c r="P64424" s="284"/>
    </row>
    <row r="64425" spans="15:16" x14ac:dyDescent="0.2">
      <c r="O64425" s="284"/>
      <c r="P64425" s="284"/>
    </row>
    <row r="64426" spans="15:16" x14ac:dyDescent="0.2">
      <c r="O64426" s="284"/>
      <c r="P64426" s="284"/>
    </row>
    <row r="64427" spans="15:16" x14ac:dyDescent="0.2">
      <c r="O64427" s="284"/>
      <c r="P64427" s="284"/>
    </row>
    <row r="64428" spans="15:16" x14ac:dyDescent="0.2">
      <c r="O64428" s="284"/>
      <c r="P64428" s="284"/>
    </row>
    <row r="64429" spans="15:16" x14ac:dyDescent="0.2">
      <c r="O64429" s="284"/>
      <c r="P64429" s="284"/>
    </row>
    <row r="64430" spans="15:16" x14ac:dyDescent="0.2">
      <c r="O64430" s="284"/>
      <c r="P64430" s="284"/>
    </row>
    <row r="64431" spans="15:16" x14ac:dyDescent="0.2">
      <c r="O64431" s="284"/>
      <c r="P64431" s="284"/>
    </row>
    <row r="64432" spans="15:16" x14ac:dyDescent="0.2">
      <c r="O64432" s="284"/>
      <c r="P64432" s="284"/>
    </row>
    <row r="64433" spans="15:16" x14ac:dyDescent="0.2">
      <c r="O64433" s="284"/>
      <c r="P64433" s="284"/>
    </row>
    <row r="64434" spans="15:16" x14ac:dyDescent="0.2">
      <c r="O64434" s="284"/>
      <c r="P64434" s="284"/>
    </row>
    <row r="64435" spans="15:16" x14ac:dyDescent="0.2">
      <c r="O64435" s="284"/>
      <c r="P64435" s="284"/>
    </row>
    <row r="64436" spans="15:16" x14ac:dyDescent="0.2">
      <c r="O64436" s="284"/>
      <c r="P64436" s="284"/>
    </row>
    <row r="64437" spans="15:16" x14ac:dyDescent="0.2">
      <c r="O64437" s="284"/>
      <c r="P64437" s="284"/>
    </row>
    <row r="64438" spans="15:16" x14ac:dyDescent="0.2">
      <c r="O64438" s="284"/>
      <c r="P64438" s="284"/>
    </row>
    <row r="64439" spans="15:16" x14ac:dyDescent="0.2">
      <c r="O64439" s="284"/>
      <c r="P64439" s="284"/>
    </row>
    <row r="64440" spans="15:16" x14ac:dyDescent="0.2">
      <c r="O64440" s="284"/>
      <c r="P64440" s="284"/>
    </row>
    <row r="64441" spans="15:16" x14ac:dyDescent="0.2">
      <c r="O64441" s="284"/>
      <c r="P64441" s="284"/>
    </row>
    <row r="64442" spans="15:16" x14ac:dyDescent="0.2">
      <c r="O64442" s="284"/>
      <c r="P64442" s="284"/>
    </row>
    <row r="64443" spans="15:16" x14ac:dyDescent="0.2">
      <c r="O64443" s="284"/>
      <c r="P64443" s="284"/>
    </row>
    <row r="64444" spans="15:16" x14ac:dyDescent="0.2">
      <c r="O64444" s="284"/>
      <c r="P64444" s="284"/>
    </row>
    <row r="64445" spans="15:16" x14ac:dyDescent="0.2">
      <c r="O64445" s="284"/>
      <c r="P64445" s="284"/>
    </row>
    <row r="64446" spans="15:16" x14ac:dyDescent="0.2">
      <c r="O64446" s="284"/>
      <c r="P64446" s="284"/>
    </row>
    <row r="64447" spans="15:16" x14ac:dyDescent="0.2">
      <c r="O64447" s="284"/>
      <c r="P64447" s="284"/>
    </row>
    <row r="64448" spans="15:16" x14ac:dyDescent="0.2">
      <c r="O64448" s="284"/>
      <c r="P64448" s="284"/>
    </row>
    <row r="64449" spans="15:16" x14ac:dyDescent="0.2">
      <c r="O64449" s="284"/>
      <c r="P64449" s="284"/>
    </row>
    <row r="64450" spans="15:16" x14ac:dyDescent="0.2">
      <c r="O64450" s="284"/>
      <c r="P64450" s="284"/>
    </row>
    <row r="64451" spans="15:16" x14ac:dyDescent="0.2">
      <c r="O64451" s="284"/>
      <c r="P64451" s="284"/>
    </row>
    <row r="64452" spans="15:16" x14ac:dyDescent="0.2">
      <c r="O64452" s="284"/>
      <c r="P64452" s="284"/>
    </row>
    <row r="64453" spans="15:16" x14ac:dyDescent="0.2">
      <c r="O64453" s="284"/>
      <c r="P64453" s="284"/>
    </row>
    <row r="64454" spans="15:16" x14ac:dyDescent="0.2">
      <c r="O64454" s="284"/>
      <c r="P64454" s="284"/>
    </row>
    <row r="64455" spans="15:16" x14ac:dyDescent="0.2">
      <c r="O64455" s="284"/>
      <c r="P64455" s="284"/>
    </row>
    <row r="64456" spans="15:16" x14ac:dyDescent="0.2">
      <c r="O64456" s="284"/>
      <c r="P64456" s="284"/>
    </row>
    <row r="64457" spans="15:16" x14ac:dyDescent="0.2">
      <c r="O64457" s="284"/>
      <c r="P64457" s="284"/>
    </row>
    <row r="64458" spans="15:16" x14ac:dyDescent="0.2">
      <c r="O64458" s="284"/>
      <c r="P64458" s="284"/>
    </row>
    <row r="64459" spans="15:16" x14ac:dyDescent="0.2">
      <c r="O64459" s="284"/>
      <c r="P64459" s="284"/>
    </row>
    <row r="64460" spans="15:16" x14ac:dyDescent="0.2">
      <c r="O64460" s="284"/>
      <c r="P64460" s="284"/>
    </row>
    <row r="64461" spans="15:16" x14ac:dyDescent="0.2">
      <c r="O64461" s="284"/>
      <c r="P64461" s="284"/>
    </row>
    <row r="64462" spans="15:16" x14ac:dyDescent="0.2">
      <c r="O64462" s="284"/>
      <c r="P64462" s="284"/>
    </row>
    <row r="64463" spans="15:16" x14ac:dyDescent="0.2">
      <c r="O64463" s="284"/>
      <c r="P64463" s="284"/>
    </row>
    <row r="64464" spans="15:16" x14ac:dyDescent="0.2">
      <c r="O64464" s="284"/>
      <c r="P64464" s="284"/>
    </row>
    <row r="64465" spans="15:16" x14ac:dyDescent="0.2">
      <c r="O64465" s="284"/>
      <c r="P64465" s="284"/>
    </row>
    <row r="64466" spans="15:16" x14ac:dyDescent="0.2">
      <c r="O64466" s="284"/>
      <c r="P64466" s="284"/>
    </row>
    <row r="64467" spans="15:16" x14ac:dyDescent="0.2">
      <c r="O64467" s="284"/>
      <c r="P64467" s="284"/>
    </row>
    <row r="64468" spans="15:16" x14ac:dyDescent="0.2">
      <c r="O64468" s="284"/>
      <c r="P64468" s="284"/>
    </row>
    <row r="64469" spans="15:16" x14ac:dyDescent="0.2">
      <c r="O64469" s="284"/>
      <c r="P64469" s="284"/>
    </row>
    <row r="64470" spans="15:16" x14ac:dyDescent="0.2">
      <c r="O64470" s="284"/>
      <c r="P64470" s="284"/>
    </row>
    <row r="64471" spans="15:16" x14ac:dyDescent="0.2">
      <c r="O64471" s="284"/>
      <c r="P64471" s="284"/>
    </row>
    <row r="64472" spans="15:16" x14ac:dyDescent="0.2">
      <c r="O64472" s="284"/>
      <c r="P64472" s="284"/>
    </row>
    <row r="64473" spans="15:16" x14ac:dyDescent="0.2">
      <c r="O64473" s="284"/>
      <c r="P64473" s="284"/>
    </row>
    <row r="64474" spans="15:16" x14ac:dyDescent="0.2">
      <c r="O64474" s="284"/>
      <c r="P64474" s="284"/>
    </row>
    <row r="64475" spans="15:16" x14ac:dyDescent="0.2">
      <c r="O64475" s="284"/>
      <c r="P64475" s="284"/>
    </row>
    <row r="64476" spans="15:16" x14ac:dyDescent="0.2">
      <c r="O64476" s="284"/>
      <c r="P64476" s="284"/>
    </row>
    <row r="64477" spans="15:16" x14ac:dyDescent="0.2">
      <c r="O64477" s="284"/>
      <c r="P64477" s="284"/>
    </row>
    <row r="64478" spans="15:16" x14ac:dyDescent="0.2">
      <c r="O64478" s="284"/>
      <c r="P64478" s="284"/>
    </row>
    <row r="64479" spans="15:16" x14ac:dyDescent="0.2">
      <c r="O64479" s="284"/>
      <c r="P64479" s="284"/>
    </row>
    <row r="64480" spans="15:16" x14ac:dyDescent="0.2">
      <c r="O64480" s="284"/>
      <c r="P64480" s="284"/>
    </row>
    <row r="64481" spans="15:16" x14ac:dyDescent="0.2">
      <c r="O64481" s="284"/>
      <c r="P64481" s="284"/>
    </row>
    <row r="64482" spans="15:16" x14ac:dyDescent="0.2">
      <c r="O64482" s="284"/>
      <c r="P64482" s="284"/>
    </row>
    <row r="64483" spans="15:16" x14ac:dyDescent="0.2">
      <c r="O64483" s="284"/>
      <c r="P64483" s="284"/>
    </row>
    <row r="64484" spans="15:16" x14ac:dyDescent="0.2">
      <c r="O64484" s="284"/>
      <c r="P64484" s="284"/>
    </row>
    <row r="64485" spans="15:16" x14ac:dyDescent="0.2">
      <c r="O64485" s="284"/>
      <c r="P64485" s="284"/>
    </row>
    <row r="64486" spans="15:16" x14ac:dyDescent="0.2">
      <c r="O64486" s="284"/>
      <c r="P64486" s="284"/>
    </row>
    <row r="64487" spans="15:16" x14ac:dyDescent="0.2">
      <c r="O64487" s="284"/>
      <c r="P64487" s="284"/>
    </row>
    <row r="64488" spans="15:16" x14ac:dyDescent="0.2">
      <c r="O64488" s="284"/>
      <c r="P64488" s="284"/>
    </row>
    <row r="64489" spans="15:16" x14ac:dyDescent="0.2">
      <c r="O64489" s="284"/>
      <c r="P64489" s="284"/>
    </row>
    <row r="64490" spans="15:16" x14ac:dyDescent="0.2">
      <c r="O64490" s="284"/>
      <c r="P64490" s="284"/>
    </row>
    <row r="64491" spans="15:16" x14ac:dyDescent="0.2">
      <c r="O64491" s="284"/>
      <c r="P64491" s="284"/>
    </row>
    <row r="64492" spans="15:16" x14ac:dyDescent="0.2">
      <c r="O64492" s="284"/>
      <c r="P64492" s="284"/>
    </row>
    <row r="64493" spans="15:16" x14ac:dyDescent="0.2">
      <c r="O64493" s="284"/>
      <c r="P64493" s="284"/>
    </row>
    <row r="64494" spans="15:16" x14ac:dyDescent="0.2">
      <c r="O64494" s="284"/>
      <c r="P64494" s="284"/>
    </row>
    <row r="64495" spans="15:16" x14ac:dyDescent="0.2">
      <c r="O64495" s="284"/>
      <c r="P64495" s="284"/>
    </row>
    <row r="64496" spans="15:16" x14ac:dyDescent="0.2">
      <c r="O64496" s="284"/>
      <c r="P64496" s="284"/>
    </row>
    <row r="64497" spans="15:16" x14ac:dyDescent="0.2">
      <c r="O64497" s="284"/>
      <c r="P64497" s="284"/>
    </row>
    <row r="64498" spans="15:16" x14ac:dyDescent="0.2">
      <c r="O64498" s="284"/>
      <c r="P64498" s="284"/>
    </row>
    <row r="64499" spans="15:16" x14ac:dyDescent="0.2">
      <c r="O64499" s="284"/>
      <c r="P64499" s="284"/>
    </row>
    <row r="64500" spans="15:16" x14ac:dyDescent="0.2">
      <c r="O64500" s="284"/>
      <c r="P64500" s="284"/>
    </row>
    <row r="64501" spans="15:16" x14ac:dyDescent="0.2">
      <c r="O64501" s="284"/>
      <c r="P64501" s="284"/>
    </row>
    <row r="64502" spans="15:16" x14ac:dyDescent="0.2">
      <c r="O64502" s="284"/>
      <c r="P64502" s="284"/>
    </row>
    <row r="64503" spans="15:16" x14ac:dyDescent="0.2">
      <c r="O64503" s="284"/>
      <c r="P64503" s="284"/>
    </row>
    <row r="64504" spans="15:16" x14ac:dyDescent="0.2">
      <c r="O64504" s="284"/>
      <c r="P64504" s="284"/>
    </row>
    <row r="64505" spans="15:16" x14ac:dyDescent="0.2">
      <c r="O64505" s="284"/>
      <c r="P64505" s="284"/>
    </row>
    <row r="64506" spans="15:16" x14ac:dyDescent="0.2">
      <c r="O64506" s="284"/>
      <c r="P64506" s="284"/>
    </row>
    <row r="64507" spans="15:16" x14ac:dyDescent="0.2">
      <c r="O64507" s="284"/>
      <c r="P64507" s="284"/>
    </row>
    <row r="64508" spans="15:16" x14ac:dyDescent="0.2">
      <c r="O64508" s="284"/>
      <c r="P64508" s="284"/>
    </row>
    <row r="64509" spans="15:16" x14ac:dyDescent="0.2">
      <c r="O64509" s="284"/>
      <c r="P64509" s="284"/>
    </row>
    <row r="64510" spans="15:16" x14ac:dyDescent="0.2">
      <c r="O64510" s="284"/>
      <c r="P64510" s="284"/>
    </row>
    <row r="64511" spans="15:16" x14ac:dyDescent="0.2">
      <c r="O64511" s="284"/>
      <c r="P64511" s="284"/>
    </row>
    <row r="64512" spans="15:16" x14ac:dyDescent="0.2">
      <c r="O64512" s="284"/>
      <c r="P64512" s="284"/>
    </row>
    <row r="64513" spans="15:16" x14ac:dyDescent="0.2">
      <c r="O64513" s="284"/>
      <c r="P64513" s="284"/>
    </row>
    <row r="64514" spans="15:16" x14ac:dyDescent="0.2">
      <c r="O64514" s="284"/>
      <c r="P64514" s="284"/>
    </row>
    <row r="64515" spans="15:16" x14ac:dyDescent="0.2">
      <c r="O64515" s="284"/>
      <c r="P64515" s="284"/>
    </row>
    <row r="64516" spans="15:16" x14ac:dyDescent="0.2">
      <c r="O64516" s="284"/>
      <c r="P64516" s="284"/>
    </row>
    <row r="64517" spans="15:16" x14ac:dyDescent="0.2">
      <c r="O64517" s="284"/>
      <c r="P64517" s="284"/>
    </row>
    <row r="64518" spans="15:16" x14ac:dyDescent="0.2">
      <c r="O64518" s="284"/>
      <c r="P64518" s="284"/>
    </row>
    <row r="64519" spans="15:16" x14ac:dyDescent="0.2">
      <c r="O64519" s="284"/>
      <c r="P64519" s="284"/>
    </row>
    <row r="64520" spans="15:16" x14ac:dyDescent="0.2">
      <c r="O64520" s="284"/>
      <c r="P64520" s="284"/>
    </row>
    <row r="64521" spans="15:16" x14ac:dyDescent="0.2">
      <c r="O64521" s="284"/>
      <c r="P64521" s="284"/>
    </row>
    <row r="64522" spans="15:16" x14ac:dyDescent="0.2">
      <c r="O64522" s="284"/>
      <c r="P64522" s="284"/>
    </row>
    <row r="64523" spans="15:16" x14ac:dyDescent="0.2">
      <c r="O64523" s="284"/>
      <c r="P64523" s="284"/>
    </row>
    <row r="64524" spans="15:16" x14ac:dyDescent="0.2">
      <c r="O64524" s="284"/>
      <c r="P64524" s="284"/>
    </row>
    <row r="64525" spans="15:16" x14ac:dyDescent="0.2">
      <c r="O64525" s="284"/>
      <c r="P64525" s="284"/>
    </row>
    <row r="64526" spans="15:16" x14ac:dyDescent="0.2">
      <c r="O64526" s="284"/>
      <c r="P64526" s="284"/>
    </row>
    <row r="64527" spans="15:16" x14ac:dyDescent="0.2">
      <c r="O64527" s="284"/>
      <c r="P64527" s="284"/>
    </row>
    <row r="64528" spans="15:16" x14ac:dyDescent="0.2">
      <c r="O64528" s="284"/>
      <c r="P64528" s="284"/>
    </row>
    <row r="64529" spans="15:16" x14ac:dyDescent="0.2">
      <c r="O64529" s="284"/>
      <c r="P64529" s="284"/>
    </row>
    <row r="64530" spans="15:16" x14ac:dyDescent="0.2">
      <c r="O64530" s="284"/>
      <c r="P64530" s="284"/>
    </row>
    <row r="64531" spans="15:16" x14ac:dyDescent="0.2">
      <c r="O64531" s="284"/>
      <c r="P64531" s="284"/>
    </row>
    <row r="64532" spans="15:16" x14ac:dyDescent="0.2">
      <c r="O64532" s="284"/>
      <c r="P64532" s="284"/>
    </row>
    <row r="64533" spans="15:16" x14ac:dyDescent="0.2">
      <c r="O64533" s="284"/>
      <c r="P64533" s="284"/>
    </row>
    <row r="64534" spans="15:16" x14ac:dyDescent="0.2">
      <c r="O64534" s="284"/>
      <c r="P64534" s="284"/>
    </row>
    <row r="64535" spans="15:16" x14ac:dyDescent="0.2">
      <c r="O64535" s="284"/>
      <c r="P64535" s="284"/>
    </row>
    <row r="64536" spans="15:16" x14ac:dyDescent="0.2">
      <c r="O64536" s="284"/>
      <c r="P64536" s="284"/>
    </row>
    <row r="64537" spans="15:16" x14ac:dyDescent="0.2">
      <c r="O64537" s="284"/>
      <c r="P64537" s="284"/>
    </row>
    <row r="64538" spans="15:16" x14ac:dyDescent="0.2">
      <c r="O64538" s="284"/>
      <c r="P64538" s="284"/>
    </row>
    <row r="64539" spans="15:16" x14ac:dyDescent="0.2">
      <c r="O64539" s="284"/>
      <c r="P64539" s="284"/>
    </row>
    <row r="64540" spans="15:16" x14ac:dyDescent="0.2">
      <c r="O64540" s="284"/>
      <c r="P64540" s="284"/>
    </row>
    <row r="64541" spans="15:16" x14ac:dyDescent="0.2">
      <c r="O64541" s="284"/>
      <c r="P64541" s="284"/>
    </row>
    <row r="64542" spans="15:16" x14ac:dyDescent="0.2">
      <c r="O64542" s="284"/>
      <c r="P64542" s="284"/>
    </row>
    <row r="64543" spans="15:16" x14ac:dyDescent="0.2">
      <c r="O64543" s="284"/>
      <c r="P64543" s="284"/>
    </row>
    <row r="64544" spans="15:16" x14ac:dyDescent="0.2">
      <c r="O64544" s="284"/>
      <c r="P64544" s="284"/>
    </row>
    <row r="64545" spans="15:16" x14ac:dyDescent="0.2">
      <c r="O64545" s="284"/>
      <c r="P64545" s="284"/>
    </row>
    <row r="64546" spans="15:16" x14ac:dyDescent="0.2">
      <c r="O64546" s="284"/>
      <c r="P64546" s="284"/>
    </row>
    <row r="64547" spans="15:16" x14ac:dyDescent="0.2">
      <c r="O64547" s="284"/>
      <c r="P64547" s="284"/>
    </row>
    <row r="64548" spans="15:16" x14ac:dyDescent="0.2">
      <c r="O64548" s="284"/>
      <c r="P64548" s="284"/>
    </row>
    <row r="64549" spans="15:16" x14ac:dyDescent="0.2">
      <c r="O64549" s="284"/>
      <c r="P64549" s="284"/>
    </row>
    <row r="64550" spans="15:16" x14ac:dyDescent="0.2">
      <c r="O64550" s="284"/>
      <c r="P64550" s="284"/>
    </row>
    <row r="64551" spans="15:16" x14ac:dyDescent="0.2">
      <c r="O64551" s="284"/>
      <c r="P64551" s="284"/>
    </row>
    <row r="64552" spans="15:16" x14ac:dyDescent="0.2">
      <c r="O64552" s="284"/>
      <c r="P64552" s="284"/>
    </row>
    <row r="64553" spans="15:16" x14ac:dyDescent="0.2">
      <c r="O64553" s="284"/>
      <c r="P64553" s="284"/>
    </row>
    <row r="64554" spans="15:16" x14ac:dyDescent="0.2">
      <c r="O64554" s="284"/>
      <c r="P64554" s="284"/>
    </row>
    <row r="64555" spans="15:16" x14ac:dyDescent="0.2">
      <c r="O64555" s="284"/>
      <c r="P64555" s="284"/>
    </row>
    <row r="64556" spans="15:16" x14ac:dyDescent="0.2">
      <c r="O64556" s="284"/>
      <c r="P64556" s="284"/>
    </row>
    <row r="64557" spans="15:16" x14ac:dyDescent="0.2">
      <c r="O64557" s="284"/>
      <c r="P64557" s="284"/>
    </row>
    <row r="64558" spans="15:16" x14ac:dyDescent="0.2">
      <c r="O64558" s="284"/>
      <c r="P64558" s="284"/>
    </row>
    <row r="64559" spans="15:16" x14ac:dyDescent="0.2">
      <c r="O64559" s="284"/>
      <c r="P64559" s="284"/>
    </row>
    <row r="64560" spans="15:16" x14ac:dyDescent="0.2">
      <c r="O64560" s="284"/>
      <c r="P64560" s="284"/>
    </row>
    <row r="64561" spans="15:16" x14ac:dyDescent="0.2">
      <c r="O64561" s="284"/>
      <c r="P64561" s="284"/>
    </row>
    <row r="64562" spans="15:16" x14ac:dyDescent="0.2">
      <c r="O64562" s="284"/>
      <c r="P64562" s="284"/>
    </row>
    <row r="64563" spans="15:16" x14ac:dyDescent="0.2">
      <c r="O64563" s="284"/>
      <c r="P64563" s="284"/>
    </row>
    <row r="64564" spans="15:16" x14ac:dyDescent="0.2">
      <c r="O64564" s="284"/>
      <c r="P64564" s="284"/>
    </row>
    <row r="64565" spans="15:16" x14ac:dyDescent="0.2">
      <c r="O64565" s="284"/>
      <c r="P64565" s="284"/>
    </row>
    <row r="64566" spans="15:16" x14ac:dyDescent="0.2">
      <c r="O64566" s="284"/>
      <c r="P64566" s="284"/>
    </row>
    <row r="64567" spans="15:16" x14ac:dyDescent="0.2">
      <c r="O64567" s="284"/>
      <c r="P64567" s="284"/>
    </row>
    <row r="64568" spans="15:16" x14ac:dyDescent="0.2">
      <c r="O64568" s="284"/>
      <c r="P64568" s="284"/>
    </row>
    <row r="64569" spans="15:16" x14ac:dyDescent="0.2">
      <c r="O64569" s="284"/>
      <c r="P64569" s="284"/>
    </row>
    <row r="64570" spans="15:16" x14ac:dyDescent="0.2">
      <c r="O64570" s="284"/>
      <c r="P64570" s="284"/>
    </row>
    <row r="64571" spans="15:16" x14ac:dyDescent="0.2">
      <c r="O64571" s="284"/>
      <c r="P64571" s="284"/>
    </row>
    <row r="64572" spans="15:16" x14ac:dyDescent="0.2">
      <c r="O64572" s="284"/>
      <c r="P64572" s="284"/>
    </row>
    <row r="64573" spans="15:16" x14ac:dyDescent="0.2">
      <c r="O64573" s="284"/>
      <c r="P64573" s="284"/>
    </row>
    <row r="64574" spans="15:16" x14ac:dyDescent="0.2">
      <c r="O64574" s="284"/>
      <c r="P64574" s="284"/>
    </row>
    <row r="64575" spans="15:16" x14ac:dyDescent="0.2">
      <c r="O64575" s="284"/>
      <c r="P64575" s="284"/>
    </row>
    <row r="64576" spans="15:16" x14ac:dyDescent="0.2">
      <c r="O64576" s="284"/>
      <c r="P64576" s="284"/>
    </row>
    <row r="64577" spans="15:16" x14ac:dyDescent="0.2">
      <c r="O64577" s="284"/>
      <c r="P64577" s="284"/>
    </row>
    <row r="64578" spans="15:16" x14ac:dyDescent="0.2">
      <c r="O64578" s="284"/>
      <c r="P64578" s="284"/>
    </row>
    <row r="64579" spans="15:16" x14ac:dyDescent="0.2">
      <c r="O64579" s="284"/>
      <c r="P64579" s="284"/>
    </row>
    <row r="64580" spans="15:16" x14ac:dyDescent="0.2">
      <c r="O64580" s="284"/>
      <c r="P64580" s="284"/>
    </row>
    <row r="64581" spans="15:16" x14ac:dyDescent="0.2">
      <c r="O64581" s="284"/>
      <c r="P64581" s="284"/>
    </row>
    <row r="64582" spans="15:16" x14ac:dyDescent="0.2">
      <c r="O64582" s="284"/>
      <c r="P64582" s="284"/>
    </row>
    <row r="64583" spans="15:16" x14ac:dyDescent="0.2">
      <c r="O64583" s="284"/>
      <c r="P64583" s="284"/>
    </row>
    <row r="64584" spans="15:16" x14ac:dyDescent="0.2">
      <c r="O64584" s="284"/>
      <c r="P64584" s="284"/>
    </row>
    <row r="64585" spans="15:16" x14ac:dyDescent="0.2">
      <c r="O64585" s="284"/>
      <c r="P64585" s="284"/>
    </row>
    <row r="64586" spans="15:16" x14ac:dyDescent="0.2">
      <c r="O64586" s="284"/>
      <c r="P64586" s="284"/>
    </row>
    <row r="64587" spans="15:16" x14ac:dyDescent="0.2">
      <c r="O64587" s="284"/>
      <c r="P64587" s="284"/>
    </row>
    <row r="64588" spans="15:16" x14ac:dyDescent="0.2">
      <c r="O64588" s="284"/>
      <c r="P64588" s="284"/>
    </row>
    <row r="64589" spans="15:16" x14ac:dyDescent="0.2">
      <c r="O64589" s="284"/>
      <c r="P64589" s="284"/>
    </row>
    <row r="64590" spans="15:16" x14ac:dyDescent="0.2">
      <c r="O64590" s="284"/>
      <c r="P64590" s="284"/>
    </row>
    <row r="64591" spans="15:16" x14ac:dyDescent="0.2">
      <c r="O64591" s="284"/>
      <c r="P64591" s="284"/>
    </row>
    <row r="64592" spans="15:16" x14ac:dyDescent="0.2">
      <c r="O64592" s="284"/>
      <c r="P64592" s="284"/>
    </row>
    <row r="64593" spans="15:16" x14ac:dyDescent="0.2">
      <c r="O64593" s="284"/>
      <c r="P64593" s="284"/>
    </row>
    <row r="64594" spans="15:16" x14ac:dyDescent="0.2">
      <c r="O64594" s="284"/>
      <c r="P64594" s="284"/>
    </row>
    <row r="64595" spans="15:16" x14ac:dyDescent="0.2">
      <c r="O64595" s="284"/>
      <c r="P64595" s="284"/>
    </row>
    <row r="64596" spans="15:16" x14ac:dyDescent="0.2">
      <c r="O64596" s="284"/>
      <c r="P64596" s="284"/>
    </row>
    <row r="64597" spans="15:16" x14ac:dyDescent="0.2">
      <c r="O64597" s="284"/>
      <c r="P64597" s="284"/>
    </row>
    <row r="64598" spans="15:16" x14ac:dyDescent="0.2">
      <c r="O64598" s="284"/>
      <c r="P64598" s="284"/>
    </row>
    <row r="64599" spans="15:16" x14ac:dyDescent="0.2">
      <c r="O64599" s="284"/>
      <c r="P64599" s="284"/>
    </row>
    <row r="64600" spans="15:16" x14ac:dyDescent="0.2">
      <c r="O64600" s="284"/>
      <c r="P64600" s="284"/>
    </row>
    <row r="64601" spans="15:16" x14ac:dyDescent="0.2">
      <c r="O64601" s="284"/>
      <c r="P64601" s="284"/>
    </row>
    <row r="64602" spans="15:16" x14ac:dyDescent="0.2">
      <c r="O64602" s="284"/>
      <c r="P64602" s="284"/>
    </row>
    <row r="64603" spans="15:16" x14ac:dyDescent="0.2">
      <c r="O64603" s="284"/>
      <c r="P64603" s="284"/>
    </row>
    <row r="64604" spans="15:16" x14ac:dyDescent="0.2">
      <c r="O64604" s="284"/>
      <c r="P64604" s="284"/>
    </row>
    <row r="64605" spans="15:16" x14ac:dyDescent="0.2">
      <c r="O64605" s="284"/>
      <c r="P64605" s="284"/>
    </row>
    <row r="64606" spans="15:16" x14ac:dyDescent="0.2">
      <c r="O64606" s="284"/>
      <c r="P64606" s="284"/>
    </row>
    <row r="64607" spans="15:16" x14ac:dyDescent="0.2">
      <c r="O64607" s="284"/>
      <c r="P64607" s="284"/>
    </row>
    <row r="64608" spans="15:16" x14ac:dyDescent="0.2">
      <c r="O64608" s="284"/>
      <c r="P64608" s="284"/>
    </row>
    <row r="64609" spans="15:16" x14ac:dyDescent="0.2">
      <c r="O64609" s="284"/>
      <c r="P64609" s="284"/>
    </row>
    <row r="64610" spans="15:16" x14ac:dyDescent="0.2">
      <c r="O64610" s="284"/>
      <c r="P64610" s="284"/>
    </row>
    <row r="64611" spans="15:16" x14ac:dyDescent="0.2">
      <c r="O64611" s="284"/>
      <c r="P64611" s="284"/>
    </row>
    <row r="64612" spans="15:16" x14ac:dyDescent="0.2">
      <c r="O64612" s="284"/>
      <c r="P64612" s="284"/>
    </row>
    <row r="64613" spans="15:16" x14ac:dyDescent="0.2">
      <c r="O64613" s="284"/>
      <c r="P64613" s="284"/>
    </row>
    <row r="64614" spans="15:16" x14ac:dyDescent="0.2">
      <c r="O64614" s="284"/>
      <c r="P64614" s="284"/>
    </row>
    <row r="64615" spans="15:16" x14ac:dyDescent="0.2">
      <c r="O64615" s="284"/>
      <c r="P64615" s="284"/>
    </row>
    <row r="64616" spans="15:16" x14ac:dyDescent="0.2">
      <c r="O64616" s="284"/>
      <c r="P64616" s="284"/>
    </row>
    <row r="64617" spans="15:16" x14ac:dyDescent="0.2">
      <c r="O64617" s="284"/>
      <c r="P64617" s="284"/>
    </row>
    <row r="64618" spans="15:16" x14ac:dyDescent="0.2">
      <c r="O64618" s="284"/>
      <c r="P64618" s="284"/>
    </row>
    <row r="64619" spans="15:16" x14ac:dyDescent="0.2">
      <c r="O64619" s="284"/>
      <c r="P64619" s="284"/>
    </row>
    <row r="64620" spans="15:16" x14ac:dyDescent="0.2">
      <c r="O64620" s="284"/>
      <c r="P64620" s="284"/>
    </row>
    <row r="64621" spans="15:16" x14ac:dyDescent="0.2">
      <c r="O64621" s="284"/>
      <c r="P64621" s="284"/>
    </row>
    <row r="64622" spans="15:16" x14ac:dyDescent="0.2">
      <c r="O64622" s="284"/>
      <c r="P64622" s="284"/>
    </row>
    <row r="64623" spans="15:16" x14ac:dyDescent="0.2">
      <c r="O64623" s="284"/>
      <c r="P64623" s="284"/>
    </row>
    <row r="64624" spans="15:16" x14ac:dyDescent="0.2">
      <c r="O64624" s="284"/>
      <c r="P64624" s="284"/>
    </row>
    <row r="64625" spans="15:16" x14ac:dyDescent="0.2">
      <c r="O64625" s="284"/>
      <c r="P64625" s="284"/>
    </row>
    <row r="64626" spans="15:16" x14ac:dyDescent="0.2">
      <c r="O64626" s="284"/>
      <c r="P64626" s="284"/>
    </row>
    <row r="64627" spans="15:16" x14ac:dyDescent="0.2">
      <c r="O64627" s="284"/>
      <c r="P64627" s="284"/>
    </row>
    <row r="64628" spans="15:16" x14ac:dyDescent="0.2">
      <c r="O64628" s="284"/>
      <c r="P64628" s="284"/>
    </row>
    <row r="64629" spans="15:16" x14ac:dyDescent="0.2">
      <c r="O64629" s="284"/>
      <c r="P64629" s="284"/>
    </row>
    <row r="64630" spans="15:16" x14ac:dyDescent="0.2">
      <c r="O64630" s="284"/>
      <c r="P64630" s="284"/>
    </row>
    <row r="64631" spans="15:16" x14ac:dyDescent="0.2">
      <c r="O64631" s="284"/>
      <c r="P64631" s="284"/>
    </row>
    <row r="64632" spans="15:16" x14ac:dyDescent="0.2">
      <c r="O64632" s="284"/>
      <c r="P64632" s="284"/>
    </row>
    <row r="64633" spans="15:16" x14ac:dyDescent="0.2">
      <c r="O64633" s="284"/>
      <c r="P64633" s="284"/>
    </row>
    <row r="64634" spans="15:16" x14ac:dyDescent="0.2">
      <c r="O64634" s="284"/>
      <c r="P64634" s="284"/>
    </row>
    <row r="64635" spans="15:16" x14ac:dyDescent="0.2">
      <c r="O64635" s="284"/>
      <c r="P64635" s="284"/>
    </row>
    <row r="64636" spans="15:16" x14ac:dyDescent="0.2">
      <c r="O64636" s="284"/>
      <c r="P64636" s="284"/>
    </row>
    <row r="64637" spans="15:16" x14ac:dyDescent="0.2">
      <c r="O64637" s="284"/>
      <c r="P64637" s="284"/>
    </row>
    <row r="64638" spans="15:16" x14ac:dyDescent="0.2">
      <c r="O64638" s="284"/>
      <c r="P64638" s="284"/>
    </row>
    <row r="64639" spans="15:16" x14ac:dyDescent="0.2">
      <c r="O64639" s="284"/>
      <c r="P64639" s="284"/>
    </row>
    <row r="64640" spans="15:16" x14ac:dyDescent="0.2">
      <c r="O64640" s="284"/>
      <c r="P64640" s="284"/>
    </row>
    <row r="64641" spans="15:16" x14ac:dyDescent="0.2">
      <c r="O64641" s="284"/>
      <c r="P64641" s="284"/>
    </row>
    <row r="64642" spans="15:16" x14ac:dyDescent="0.2">
      <c r="O64642" s="284"/>
      <c r="P64642" s="284"/>
    </row>
    <row r="64643" spans="15:16" x14ac:dyDescent="0.2">
      <c r="O64643" s="284"/>
      <c r="P64643" s="284"/>
    </row>
    <row r="64644" spans="15:16" x14ac:dyDescent="0.2">
      <c r="O64644" s="284"/>
      <c r="P64644" s="284"/>
    </row>
    <row r="64645" spans="15:16" x14ac:dyDescent="0.2">
      <c r="O64645" s="284"/>
      <c r="P64645" s="284"/>
    </row>
    <row r="64646" spans="15:16" x14ac:dyDescent="0.2">
      <c r="O64646" s="284"/>
      <c r="P64646" s="284"/>
    </row>
    <row r="64647" spans="15:16" x14ac:dyDescent="0.2">
      <c r="O64647" s="284"/>
      <c r="P64647" s="284"/>
    </row>
    <row r="64648" spans="15:16" x14ac:dyDescent="0.2">
      <c r="O64648" s="284"/>
      <c r="P64648" s="284"/>
    </row>
    <row r="64649" spans="15:16" x14ac:dyDescent="0.2">
      <c r="O64649" s="284"/>
      <c r="P64649" s="284"/>
    </row>
    <row r="64650" spans="15:16" x14ac:dyDescent="0.2">
      <c r="O64650" s="284"/>
      <c r="P64650" s="284"/>
    </row>
    <row r="64651" spans="15:16" x14ac:dyDescent="0.2">
      <c r="O64651" s="284"/>
      <c r="P64651" s="284"/>
    </row>
    <row r="64652" spans="15:16" x14ac:dyDescent="0.2">
      <c r="O64652" s="284"/>
      <c r="P64652" s="284"/>
    </row>
    <row r="64653" spans="15:16" x14ac:dyDescent="0.2">
      <c r="O64653" s="284"/>
      <c r="P64653" s="284"/>
    </row>
    <row r="64654" spans="15:16" x14ac:dyDescent="0.2">
      <c r="O64654" s="284"/>
      <c r="P64654" s="284"/>
    </row>
    <row r="64655" spans="15:16" x14ac:dyDescent="0.2">
      <c r="O64655" s="284"/>
      <c r="P64655" s="284"/>
    </row>
    <row r="64656" spans="15:16" x14ac:dyDescent="0.2">
      <c r="O64656" s="284"/>
      <c r="P64656" s="284"/>
    </row>
    <row r="64657" spans="15:16" x14ac:dyDescent="0.2">
      <c r="O64657" s="284"/>
      <c r="P64657" s="284"/>
    </row>
    <row r="64658" spans="15:16" x14ac:dyDescent="0.2">
      <c r="O64658" s="284"/>
      <c r="P64658" s="284"/>
    </row>
    <row r="64659" spans="15:16" x14ac:dyDescent="0.2">
      <c r="O64659" s="284"/>
      <c r="P64659" s="284"/>
    </row>
    <row r="64660" spans="15:16" x14ac:dyDescent="0.2">
      <c r="O64660" s="284"/>
      <c r="P64660" s="284"/>
    </row>
    <row r="64661" spans="15:16" x14ac:dyDescent="0.2">
      <c r="O64661" s="284"/>
      <c r="P64661" s="284"/>
    </row>
    <row r="64662" spans="15:16" x14ac:dyDescent="0.2">
      <c r="O64662" s="284"/>
      <c r="P64662" s="284"/>
    </row>
    <row r="64663" spans="15:16" x14ac:dyDescent="0.2">
      <c r="O64663" s="284"/>
      <c r="P64663" s="284"/>
    </row>
    <row r="64664" spans="15:16" x14ac:dyDescent="0.2">
      <c r="O64664" s="284"/>
      <c r="P64664" s="284"/>
    </row>
    <row r="64665" spans="15:16" x14ac:dyDescent="0.2">
      <c r="O64665" s="284"/>
      <c r="P64665" s="284"/>
    </row>
    <row r="64666" spans="15:16" x14ac:dyDescent="0.2">
      <c r="O64666" s="284"/>
      <c r="P64666" s="284"/>
    </row>
    <row r="64667" spans="15:16" x14ac:dyDescent="0.2">
      <c r="O64667" s="284"/>
      <c r="P64667" s="284"/>
    </row>
    <row r="64668" spans="15:16" x14ac:dyDescent="0.2">
      <c r="O64668" s="284"/>
      <c r="P64668" s="284"/>
    </row>
    <row r="64669" spans="15:16" x14ac:dyDescent="0.2">
      <c r="O64669" s="284"/>
      <c r="P64669" s="284"/>
    </row>
    <row r="64670" spans="15:16" x14ac:dyDescent="0.2">
      <c r="O64670" s="284"/>
      <c r="P64670" s="284"/>
    </row>
    <row r="64671" spans="15:16" x14ac:dyDescent="0.2">
      <c r="O64671" s="284"/>
      <c r="P64671" s="284"/>
    </row>
    <row r="64672" spans="15:16" x14ac:dyDescent="0.2">
      <c r="O64672" s="284"/>
      <c r="P64672" s="284"/>
    </row>
    <row r="64673" spans="15:16" x14ac:dyDescent="0.2">
      <c r="O64673" s="284"/>
      <c r="P64673" s="284"/>
    </row>
    <row r="64674" spans="15:16" x14ac:dyDescent="0.2">
      <c r="O64674" s="284"/>
      <c r="P64674" s="284"/>
    </row>
    <row r="64675" spans="15:16" x14ac:dyDescent="0.2">
      <c r="O64675" s="284"/>
      <c r="P64675" s="284"/>
    </row>
    <row r="64676" spans="15:16" x14ac:dyDescent="0.2">
      <c r="O64676" s="284"/>
      <c r="P64676" s="284"/>
    </row>
    <row r="64677" spans="15:16" x14ac:dyDescent="0.2">
      <c r="O64677" s="284"/>
      <c r="P64677" s="284"/>
    </row>
    <row r="64678" spans="15:16" x14ac:dyDescent="0.2">
      <c r="O64678" s="284"/>
      <c r="P64678" s="284"/>
    </row>
    <row r="64679" spans="15:16" x14ac:dyDescent="0.2">
      <c r="O64679" s="284"/>
      <c r="P64679" s="284"/>
    </row>
    <row r="64680" spans="15:16" x14ac:dyDescent="0.2">
      <c r="O64680" s="284"/>
      <c r="P64680" s="284"/>
    </row>
    <row r="64681" spans="15:16" x14ac:dyDescent="0.2">
      <c r="O64681" s="284"/>
      <c r="P64681" s="284"/>
    </row>
    <row r="64682" spans="15:16" x14ac:dyDescent="0.2">
      <c r="O64682" s="284"/>
      <c r="P64682" s="284"/>
    </row>
    <row r="64683" spans="15:16" x14ac:dyDescent="0.2">
      <c r="O64683" s="284"/>
      <c r="P64683" s="284"/>
    </row>
    <row r="64684" spans="15:16" x14ac:dyDescent="0.2">
      <c r="O64684" s="284"/>
      <c r="P64684" s="284"/>
    </row>
    <row r="64685" spans="15:16" x14ac:dyDescent="0.2">
      <c r="O64685" s="284"/>
      <c r="P64685" s="284"/>
    </row>
    <row r="64686" spans="15:16" x14ac:dyDescent="0.2">
      <c r="O64686" s="284"/>
      <c r="P64686" s="284"/>
    </row>
    <row r="64687" spans="15:16" x14ac:dyDescent="0.2">
      <c r="O64687" s="284"/>
      <c r="P64687" s="284"/>
    </row>
    <row r="64688" spans="15:16" x14ac:dyDescent="0.2">
      <c r="O64688" s="284"/>
      <c r="P64688" s="284"/>
    </row>
    <row r="64689" spans="15:16" x14ac:dyDescent="0.2">
      <c r="O64689" s="284"/>
      <c r="P64689" s="284"/>
    </row>
    <row r="64690" spans="15:16" x14ac:dyDescent="0.2">
      <c r="O64690" s="284"/>
      <c r="P64690" s="284"/>
    </row>
    <row r="64691" spans="15:16" x14ac:dyDescent="0.2">
      <c r="O64691" s="284"/>
      <c r="P64691" s="284"/>
    </row>
    <row r="64692" spans="15:16" x14ac:dyDescent="0.2">
      <c r="O64692" s="284"/>
      <c r="P64692" s="284"/>
    </row>
    <row r="64693" spans="15:16" x14ac:dyDescent="0.2">
      <c r="O64693" s="284"/>
      <c r="P64693" s="284"/>
    </row>
    <row r="64694" spans="15:16" x14ac:dyDescent="0.2">
      <c r="O64694" s="284"/>
      <c r="P64694" s="284"/>
    </row>
    <row r="64695" spans="15:16" x14ac:dyDescent="0.2">
      <c r="O64695" s="284"/>
      <c r="P64695" s="284"/>
    </row>
    <row r="64696" spans="15:16" x14ac:dyDescent="0.2">
      <c r="O64696" s="284"/>
      <c r="P64696" s="284"/>
    </row>
    <row r="64697" spans="15:16" x14ac:dyDescent="0.2">
      <c r="O64697" s="284"/>
      <c r="P64697" s="284"/>
    </row>
    <row r="64698" spans="15:16" x14ac:dyDescent="0.2">
      <c r="O64698" s="284"/>
      <c r="P64698" s="284"/>
    </row>
    <row r="64699" spans="15:16" x14ac:dyDescent="0.2">
      <c r="O64699" s="284"/>
      <c r="P64699" s="284"/>
    </row>
    <row r="64700" spans="15:16" x14ac:dyDescent="0.2">
      <c r="O64700" s="284"/>
      <c r="P64700" s="284"/>
    </row>
    <row r="64701" spans="15:16" x14ac:dyDescent="0.2">
      <c r="O64701" s="284"/>
      <c r="P64701" s="284"/>
    </row>
    <row r="64702" spans="15:16" x14ac:dyDescent="0.2">
      <c r="O64702" s="284"/>
      <c r="P64702" s="284"/>
    </row>
    <row r="64703" spans="15:16" x14ac:dyDescent="0.2">
      <c r="O64703" s="284"/>
      <c r="P64703" s="284"/>
    </row>
    <row r="64704" spans="15:16" x14ac:dyDescent="0.2">
      <c r="O64704" s="284"/>
      <c r="P64704" s="284"/>
    </row>
    <row r="64705" spans="15:16" x14ac:dyDescent="0.2">
      <c r="O64705" s="284"/>
      <c r="P64705" s="284"/>
    </row>
    <row r="64706" spans="15:16" x14ac:dyDescent="0.2">
      <c r="O64706" s="284"/>
      <c r="P64706" s="284"/>
    </row>
    <row r="64707" spans="15:16" x14ac:dyDescent="0.2">
      <c r="O64707" s="284"/>
      <c r="P64707" s="284"/>
    </row>
    <row r="64708" spans="15:16" x14ac:dyDescent="0.2">
      <c r="O64708" s="284"/>
      <c r="P64708" s="284"/>
    </row>
    <row r="64709" spans="15:16" x14ac:dyDescent="0.2">
      <c r="O64709" s="284"/>
      <c r="P64709" s="284"/>
    </row>
    <row r="64710" spans="15:16" x14ac:dyDescent="0.2">
      <c r="O64710" s="284"/>
      <c r="P64710" s="284"/>
    </row>
    <row r="64711" spans="15:16" x14ac:dyDescent="0.2">
      <c r="O64711" s="284"/>
      <c r="P64711" s="284"/>
    </row>
    <row r="64712" spans="15:16" x14ac:dyDescent="0.2">
      <c r="O64712" s="284"/>
      <c r="P64712" s="284"/>
    </row>
    <row r="64713" spans="15:16" x14ac:dyDescent="0.2">
      <c r="O64713" s="284"/>
      <c r="P64713" s="284"/>
    </row>
    <row r="64714" spans="15:16" x14ac:dyDescent="0.2">
      <c r="O64714" s="284"/>
      <c r="P64714" s="284"/>
    </row>
    <row r="64715" spans="15:16" x14ac:dyDescent="0.2">
      <c r="O64715" s="284"/>
      <c r="P64715" s="284"/>
    </row>
    <row r="64716" spans="15:16" x14ac:dyDescent="0.2">
      <c r="O64716" s="284"/>
      <c r="P64716" s="284"/>
    </row>
    <row r="64717" spans="15:16" x14ac:dyDescent="0.2">
      <c r="O64717" s="284"/>
      <c r="P64717" s="284"/>
    </row>
    <row r="64718" spans="15:16" x14ac:dyDescent="0.2">
      <c r="O64718" s="284"/>
      <c r="P64718" s="284"/>
    </row>
    <row r="64719" spans="15:16" x14ac:dyDescent="0.2">
      <c r="O64719" s="284"/>
      <c r="P64719" s="284"/>
    </row>
    <row r="64720" spans="15:16" x14ac:dyDescent="0.2">
      <c r="O64720" s="284"/>
      <c r="P64720" s="284"/>
    </row>
    <row r="64721" spans="15:16" x14ac:dyDescent="0.2">
      <c r="O64721" s="284"/>
      <c r="P64721" s="284"/>
    </row>
    <row r="64722" spans="15:16" x14ac:dyDescent="0.2">
      <c r="O64722" s="284"/>
      <c r="P64722" s="284"/>
    </row>
    <row r="64723" spans="15:16" x14ac:dyDescent="0.2">
      <c r="O64723" s="284"/>
      <c r="P64723" s="284"/>
    </row>
    <row r="64724" spans="15:16" x14ac:dyDescent="0.2">
      <c r="O64724" s="284"/>
      <c r="P64724" s="284"/>
    </row>
    <row r="64725" spans="15:16" x14ac:dyDescent="0.2">
      <c r="O64725" s="284"/>
      <c r="P64725" s="284"/>
    </row>
    <row r="64726" spans="15:16" x14ac:dyDescent="0.2">
      <c r="O64726" s="284"/>
      <c r="P64726" s="284"/>
    </row>
    <row r="64727" spans="15:16" x14ac:dyDescent="0.2">
      <c r="O64727" s="284"/>
      <c r="P64727" s="284"/>
    </row>
    <row r="64728" spans="15:16" x14ac:dyDescent="0.2">
      <c r="O64728" s="284"/>
      <c r="P64728" s="284"/>
    </row>
    <row r="64729" spans="15:16" x14ac:dyDescent="0.2">
      <c r="O64729" s="284"/>
      <c r="P64729" s="284"/>
    </row>
    <row r="64730" spans="15:16" x14ac:dyDescent="0.2">
      <c r="O64730" s="284"/>
      <c r="P64730" s="284"/>
    </row>
    <row r="64731" spans="15:16" x14ac:dyDescent="0.2">
      <c r="O64731" s="284"/>
      <c r="P64731" s="284"/>
    </row>
    <row r="64732" spans="15:16" x14ac:dyDescent="0.2">
      <c r="O64732" s="284"/>
      <c r="P64732" s="284"/>
    </row>
    <row r="64733" spans="15:16" x14ac:dyDescent="0.2">
      <c r="O64733" s="284"/>
      <c r="P64733" s="284"/>
    </row>
    <row r="64734" spans="15:16" x14ac:dyDescent="0.2">
      <c r="O64734" s="284"/>
      <c r="P64734" s="284"/>
    </row>
    <row r="64735" spans="15:16" x14ac:dyDescent="0.2">
      <c r="O64735" s="284"/>
      <c r="P64735" s="284"/>
    </row>
    <row r="64736" spans="15:16" x14ac:dyDescent="0.2">
      <c r="O64736" s="284"/>
      <c r="P64736" s="284"/>
    </row>
    <row r="64737" spans="15:16" x14ac:dyDescent="0.2">
      <c r="O64737" s="284"/>
      <c r="P64737" s="284"/>
    </row>
    <row r="64738" spans="15:16" x14ac:dyDescent="0.2">
      <c r="O64738" s="284"/>
      <c r="P64738" s="284"/>
    </row>
    <row r="64739" spans="15:16" x14ac:dyDescent="0.2">
      <c r="O64739" s="284"/>
      <c r="P64739" s="284"/>
    </row>
    <row r="64740" spans="15:16" x14ac:dyDescent="0.2">
      <c r="O64740" s="284"/>
      <c r="P64740" s="284"/>
    </row>
    <row r="64741" spans="15:16" x14ac:dyDescent="0.2">
      <c r="O64741" s="284"/>
      <c r="P64741" s="284"/>
    </row>
    <row r="64742" spans="15:16" x14ac:dyDescent="0.2">
      <c r="O64742" s="284"/>
      <c r="P64742" s="284"/>
    </row>
    <row r="64743" spans="15:16" x14ac:dyDescent="0.2">
      <c r="O64743" s="284"/>
      <c r="P64743" s="284"/>
    </row>
    <row r="64744" spans="15:16" x14ac:dyDescent="0.2">
      <c r="O64744" s="284"/>
      <c r="P64744" s="284"/>
    </row>
    <row r="64745" spans="15:16" x14ac:dyDescent="0.2">
      <c r="O64745" s="284"/>
      <c r="P64745" s="284"/>
    </row>
    <row r="64746" spans="15:16" x14ac:dyDescent="0.2">
      <c r="O64746" s="284"/>
      <c r="P64746" s="284"/>
    </row>
    <row r="64747" spans="15:16" x14ac:dyDescent="0.2">
      <c r="O64747" s="284"/>
      <c r="P64747" s="284"/>
    </row>
    <row r="64748" spans="15:16" x14ac:dyDescent="0.2">
      <c r="O64748" s="284"/>
      <c r="P64748" s="284"/>
    </row>
    <row r="64749" spans="15:16" x14ac:dyDescent="0.2">
      <c r="O64749" s="284"/>
      <c r="P64749" s="284"/>
    </row>
    <row r="64750" spans="15:16" x14ac:dyDescent="0.2">
      <c r="O64750" s="284"/>
      <c r="P64750" s="284"/>
    </row>
    <row r="64751" spans="15:16" x14ac:dyDescent="0.2">
      <c r="O64751" s="284"/>
      <c r="P64751" s="284"/>
    </row>
    <row r="64752" spans="15:16" x14ac:dyDescent="0.2">
      <c r="O64752" s="284"/>
      <c r="P64752" s="284"/>
    </row>
    <row r="64753" spans="15:16" x14ac:dyDescent="0.2">
      <c r="O64753" s="284"/>
      <c r="P64753" s="284"/>
    </row>
    <row r="64754" spans="15:16" x14ac:dyDescent="0.2">
      <c r="O64754" s="284"/>
      <c r="P64754" s="284"/>
    </row>
    <row r="64755" spans="15:16" x14ac:dyDescent="0.2">
      <c r="O64755" s="284"/>
      <c r="P64755" s="284"/>
    </row>
    <row r="64756" spans="15:16" x14ac:dyDescent="0.2">
      <c r="O64756" s="284"/>
      <c r="P64756" s="284"/>
    </row>
    <row r="64757" spans="15:16" x14ac:dyDescent="0.2">
      <c r="O64757" s="284"/>
      <c r="P64757" s="284"/>
    </row>
    <row r="64758" spans="15:16" x14ac:dyDescent="0.2">
      <c r="O64758" s="284"/>
      <c r="P64758" s="284"/>
    </row>
    <row r="64759" spans="15:16" x14ac:dyDescent="0.2">
      <c r="O64759" s="284"/>
      <c r="P64759" s="284"/>
    </row>
    <row r="64760" spans="15:16" x14ac:dyDescent="0.2">
      <c r="O64760" s="284"/>
      <c r="P64760" s="284"/>
    </row>
    <row r="64761" spans="15:16" x14ac:dyDescent="0.2">
      <c r="O64761" s="284"/>
      <c r="P64761" s="284"/>
    </row>
    <row r="64762" spans="15:16" x14ac:dyDescent="0.2">
      <c r="O64762" s="284"/>
      <c r="P64762" s="284"/>
    </row>
    <row r="64763" spans="15:16" x14ac:dyDescent="0.2">
      <c r="O64763" s="284"/>
      <c r="P64763" s="284"/>
    </row>
    <row r="64764" spans="15:16" x14ac:dyDescent="0.2">
      <c r="O64764" s="284"/>
      <c r="P64764" s="284"/>
    </row>
    <row r="64765" spans="15:16" x14ac:dyDescent="0.2">
      <c r="O64765" s="284"/>
      <c r="P64765" s="284"/>
    </row>
    <row r="64766" spans="15:16" x14ac:dyDescent="0.2">
      <c r="O64766" s="284"/>
      <c r="P64766" s="284"/>
    </row>
    <row r="64767" spans="15:16" x14ac:dyDescent="0.2">
      <c r="O64767" s="284"/>
      <c r="P64767" s="284"/>
    </row>
    <row r="64768" spans="15:16" x14ac:dyDescent="0.2">
      <c r="O64768" s="284"/>
      <c r="P64768" s="284"/>
    </row>
    <row r="64769" spans="15:16" x14ac:dyDescent="0.2">
      <c r="O64769" s="284"/>
      <c r="P64769" s="284"/>
    </row>
    <row r="64770" spans="15:16" x14ac:dyDescent="0.2">
      <c r="O64770" s="284"/>
      <c r="P64770" s="284"/>
    </row>
    <row r="64771" spans="15:16" x14ac:dyDescent="0.2">
      <c r="O64771" s="284"/>
      <c r="P64771" s="284"/>
    </row>
    <row r="64772" spans="15:16" x14ac:dyDescent="0.2">
      <c r="O64772" s="284"/>
      <c r="P64772" s="284"/>
    </row>
    <row r="64773" spans="15:16" x14ac:dyDescent="0.2">
      <c r="O64773" s="284"/>
      <c r="P64773" s="284"/>
    </row>
    <row r="64774" spans="15:16" x14ac:dyDescent="0.2">
      <c r="O64774" s="284"/>
      <c r="P64774" s="284"/>
    </row>
    <row r="64775" spans="15:16" x14ac:dyDescent="0.2">
      <c r="O64775" s="284"/>
      <c r="P64775" s="284"/>
    </row>
    <row r="64776" spans="15:16" x14ac:dyDescent="0.2">
      <c r="O64776" s="284"/>
      <c r="P64776" s="284"/>
    </row>
    <row r="64777" spans="15:16" x14ac:dyDescent="0.2">
      <c r="O64777" s="284"/>
      <c r="P64777" s="284"/>
    </row>
    <row r="64778" spans="15:16" x14ac:dyDescent="0.2">
      <c r="O64778" s="284"/>
      <c r="P64778" s="284"/>
    </row>
    <row r="64779" spans="15:16" x14ac:dyDescent="0.2">
      <c r="O64779" s="284"/>
      <c r="P64779" s="284"/>
    </row>
    <row r="64780" spans="15:16" x14ac:dyDescent="0.2">
      <c r="O64780" s="284"/>
      <c r="P64780" s="284"/>
    </row>
    <row r="64781" spans="15:16" x14ac:dyDescent="0.2">
      <c r="O64781" s="284"/>
      <c r="P64781" s="284"/>
    </row>
    <row r="64782" spans="15:16" x14ac:dyDescent="0.2">
      <c r="O64782" s="284"/>
      <c r="P64782" s="284"/>
    </row>
    <row r="64783" spans="15:16" x14ac:dyDescent="0.2">
      <c r="O64783" s="284"/>
      <c r="P64783" s="284"/>
    </row>
    <row r="64784" spans="15:16" x14ac:dyDescent="0.2">
      <c r="O64784" s="284"/>
      <c r="P64784" s="284"/>
    </row>
    <row r="64785" spans="15:16" x14ac:dyDescent="0.2">
      <c r="O64785" s="284"/>
      <c r="P64785" s="284"/>
    </row>
    <row r="64786" spans="15:16" x14ac:dyDescent="0.2">
      <c r="O64786" s="284"/>
      <c r="P64786" s="284"/>
    </row>
    <row r="64787" spans="15:16" x14ac:dyDescent="0.2">
      <c r="O64787" s="284"/>
      <c r="P64787" s="284"/>
    </row>
    <row r="64788" spans="15:16" x14ac:dyDescent="0.2">
      <c r="O64788" s="284"/>
      <c r="P64788" s="284"/>
    </row>
    <row r="64789" spans="15:16" x14ac:dyDescent="0.2">
      <c r="O64789" s="284"/>
      <c r="P64789" s="284"/>
    </row>
    <row r="64790" spans="15:16" x14ac:dyDescent="0.2">
      <c r="O64790" s="284"/>
      <c r="P64790" s="284"/>
    </row>
    <row r="64791" spans="15:16" x14ac:dyDescent="0.2">
      <c r="O64791" s="284"/>
      <c r="P64791" s="284"/>
    </row>
    <row r="64792" spans="15:16" x14ac:dyDescent="0.2">
      <c r="O64792" s="284"/>
      <c r="P64792" s="284"/>
    </row>
    <row r="64793" spans="15:16" x14ac:dyDescent="0.2">
      <c r="O64793" s="284"/>
      <c r="P64793" s="284"/>
    </row>
    <row r="64794" spans="15:16" x14ac:dyDescent="0.2">
      <c r="O64794" s="284"/>
      <c r="P64794" s="284"/>
    </row>
    <row r="64795" spans="15:16" x14ac:dyDescent="0.2">
      <c r="O64795" s="284"/>
      <c r="P64795" s="284"/>
    </row>
    <row r="64796" spans="15:16" x14ac:dyDescent="0.2">
      <c r="O64796" s="284"/>
      <c r="P64796" s="284"/>
    </row>
    <row r="64797" spans="15:16" x14ac:dyDescent="0.2">
      <c r="O64797" s="284"/>
      <c r="P64797" s="284"/>
    </row>
    <row r="64798" spans="15:16" x14ac:dyDescent="0.2">
      <c r="O64798" s="284"/>
      <c r="P64798" s="284"/>
    </row>
    <row r="64799" spans="15:16" x14ac:dyDescent="0.2">
      <c r="O64799" s="284"/>
      <c r="P64799" s="284"/>
    </row>
    <row r="64800" spans="15:16" x14ac:dyDescent="0.2">
      <c r="O64800" s="284"/>
      <c r="P64800" s="284"/>
    </row>
    <row r="64801" spans="15:16" x14ac:dyDescent="0.2">
      <c r="O64801" s="284"/>
      <c r="P64801" s="284"/>
    </row>
    <row r="64802" spans="15:16" x14ac:dyDescent="0.2">
      <c r="O64802" s="284"/>
      <c r="P64802" s="284"/>
    </row>
    <row r="64803" spans="15:16" x14ac:dyDescent="0.2">
      <c r="O64803" s="284"/>
      <c r="P64803" s="284"/>
    </row>
    <row r="64804" spans="15:16" x14ac:dyDescent="0.2">
      <c r="O64804" s="284"/>
      <c r="P64804" s="284"/>
    </row>
    <row r="64805" spans="15:16" x14ac:dyDescent="0.2">
      <c r="O64805" s="284"/>
      <c r="P64805" s="284"/>
    </row>
    <row r="64806" spans="15:16" x14ac:dyDescent="0.2">
      <c r="O64806" s="284"/>
      <c r="P64806" s="284"/>
    </row>
    <row r="64807" spans="15:16" x14ac:dyDescent="0.2">
      <c r="O64807" s="284"/>
      <c r="P64807" s="284"/>
    </row>
    <row r="64808" spans="15:16" x14ac:dyDescent="0.2">
      <c r="O64808" s="284"/>
      <c r="P64808" s="284"/>
    </row>
    <row r="64809" spans="15:16" x14ac:dyDescent="0.2">
      <c r="O64809" s="284"/>
      <c r="P64809" s="284"/>
    </row>
    <row r="64810" spans="15:16" x14ac:dyDescent="0.2">
      <c r="O64810" s="284"/>
      <c r="P64810" s="284"/>
    </row>
    <row r="64811" spans="15:16" x14ac:dyDescent="0.2">
      <c r="O64811" s="284"/>
      <c r="P64811" s="284"/>
    </row>
    <row r="64812" spans="15:16" x14ac:dyDescent="0.2">
      <c r="O64812" s="284"/>
      <c r="P64812" s="284"/>
    </row>
    <row r="64813" spans="15:16" x14ac:dyDescent="0.2">
      <c r="O64813" s="284"/>
      <c r="P64813" s="284"/>
    </row>
    <row r="64814" spans="15:16" x14ac:dyDescent="0.2">
      <c r="O64814" s="284"/>
      <c r="P64814" s="284"/>
    </row>
    <row r="64815" spans="15:16" x14ac:dyDescent="0.2">
      <c r="O64815" s="284"/>
      <c r="P64815" s="284"/>
    </row>
    <row r="64816" spans="15:16" x14ac:dyDescent="0.2">
      <c r="O64816" s="284"/>
      <c r="P64816" s="284"/>
    </row>
    <row r="64817" spans="15:16" x14ac:dyDescent="0.2">
      <c r="O64817" s="284"/>
      <c r="P64817" s="284"/>
    </row>
    <row r="64818" spans="15:16" x14ac:dyDescent="0.2">
      <c r="O64818" s="284"/>
      <c r="P64818" s="284"/>
    </row>
    <row r="64819" spans="15:16" x14ac:dyDescent="0.2">
      <c r="O64819" s="284"/>
      <c r="P64819" s="284"/>
    </row>
    <row r="64820" spans="15:16" x14ac:dyDescent="0.2">
      <c r="O64820" s="284"/>
      <c r="P64820" s="284"/>
    </row>
    <row r="64821" spans="15:16" x14ac:dyDescent="0.2">
      <c r="O64821" s="284"/>
      <c r="P64821" s="284"/>
    </row>
    <row r="64822" spans="15:16" x14ac:dyDescent="0.2">
      <c r="O64822" s="284"/>
      <c r="P64822" s="284"/>
    </row>
    <row r="64823" spans="15:16" x14ac:dyDescent="0.2">
      <c r="O64823" s="284"/>
      <c r="P64823" s="284"/>
    </row>
    <row r="64824" spans="15:16" x14ac:dyDescent="0.2">
      <c r="O64824" s="284"/>
      <c r="P64824" s="284"/>
    </row>
    <row r="64825" spans="15:16" x14ac:dyDescent="0.2">
      <c r="O64825" s="284"/>
      <c r="P64825" s="284"/>
    </row>
    <row r="64826" spans="15:16" x14ac:dyDescent="0.2">
      <c r="O64826" s="284"/>
      <c r="P64826" s="284"/>
    </row>
    <row r="64827" spans="15:16" x14ac:dyDescent="0.2">
      <c r="O64827" s="284"/>
      <c r="P64827" s="284"/>
    </row>
    <row r="64828" spans="15:16" x14ac:dyDescent="0.2">
      <c r="O64828" s="284"/>
      <c r="P64828" s="284"/>
    </row>
    <row r="64829" spans="15:16" x14ac:dyDescent="0.2">
      <c r="O64829" s="284"/>
      <c r="P64829" s="284"/>
    </row>
    <row r="64830" spans="15:16" x14ac:dyDescent="0.2">
      <c r="O64830" s="284"/>
      <c r="P64830" s="284"/>
    </row>
    <row r="64831" spans="15:16" x14ac:dyDescent="0.2">
      <c r="O64831" s="284"/>
      <c r="P64831" s="284"/>
    </row>
    <row r="64832" spans="15:16" x14ac:dyDescent="0.2">
      <c r="O64832" s="284"/>
      <c r="P64832" s="284"/>
    </row>
    <row r="64833" spans="15:16" x14ac:dyDescent="0.2">
      <c r="O64833" s="284"/>
      <c r="P64833" s="284"/>
    </row>
    <row r="64834" spans="15:16" x14ac:dyDescent="0.2">
      <c r="O64834" s="284"/>
      <c r="P64834" s="284"/>
    </row>
    <row r="64835" spans="15:16" x14ac:dyDescent="0.2">
      <c r="O64835" s="284"/>
      <c r="P64835" s="284"/>
    </row>
    <row r="64836" spans="15:16" x14ac:dyDescent="0.2">
      <c r="O64836" s="284"/>
      <c r="P64836" s="284"/>
    </row>
    <row r="64837" spans="15:16" x14ac:dyDescent="0.2">
      <c r="O64837" s="284"/>
      <c r="P64837" s="284"/>
    </row>
    <row r="64838" spans="15:16" x14ac:dyDescent="0.2">
      <c r="O64838" s="284"/>
      <c r="P64838" s="284"/>
    </row>
    <row r="64839" spans="15:16" x14ac:dyDescent="0.2">
      <c r="O64839" s="284"/>
      <c r="P64839" s="284"/>
    </row>
    <row r="64840" spans="15:16" x14ac:dyDescent="0.2">
      <c r="O64840" s="284"/>
      <c r="P64840" s="284"/>
    </row>
    <row r="64841" spans="15:16" x14ac:dyDescent="0.2">
      <c r="O64841" s="284"/>
      <c r="P64841" s="284"/>
    </row>
    <row r="64842" spans="15:16" x14ac:dyDescent="0.2">
      <c r="O64842" s="284"/>
      <c r="P64842" s="284"/>
    </row>
    <row r="64843" spans="15:16" x14ac:dyDescent="0.2">
      <c r="O64843" s="284"/>
      <c r="P64843" s="284"/>
    </row>
    <row r="64844" spans="15:16" x14ac:dyDescent="0.2">
      <c r="O64844" s="284"/>
      <c r="P64844" s="284"/>
    </row>
    <row r="64845" spans="15:16" x14ac:dyDescent="0.2">
      <c r="O64845" s="284"/>
      <c r="P64845" s="284"/>
    </row>
    <row r="64846" spans="15:16" x14ac:dyDescent="0.2">
      <c r="O64846" s="284"/>
      <c r="P64846" s="284"/>
    </row>
    <row r="64847" spans="15:16" x14ac:dyDescent="0.2">
      <c r="O64847" s="284"/>
      <c r="P64847" s="284"/>
    </row>
    <row r="64848" spans="15:16" x14ac:dyDescent="0.2">
      <c r="O64848" s="284"/>
      <c r="P64848" s="284"/>
    </row>
    <row r="64849" spans="15:16" x14ac:dyDescent="0.2">
      <c r="O64849" s="284"/>
      <c r="P64849" s="284"/>
    </row>
    <row r="64850" spans="15:16" x14ac:dyDescent="0.2">
      <c r="O64850" s="284"/>
      <c r="P64850" s="284"/>
    </row>
    <row r="64851" spans="15:16" x14ac:dyDescent="0.2">
      <c r="O64851" s="284"/>
      <c r="P64851" s="284"/>
    </row>
    <row r="64852" spans="15:16" x14ac:dyDescent="0.2">
      <c r="O64852" s="284"/>
      <c r="P64852" s="284"/>
    </row>
    <row r="64853" spans="15:16" x14ac:dyDescent="0.2">
      <c r="O64853" s="284"/>
      <c r="P64853" s="284"/>
    </row>
    <row r="64854" spans="15:16" x14ac:dyDescent="0.2">
      <c r="O64854" s="284"/>
      <c r="P64854" s="284"/>
    </row>
    <row r="64855" spans="15:16" x14ac:dyDescent="0.2">
      <c r="O64855" s="284"/>
      <c r="P64855" s="284"/>
    </row>
    <row r="64856" spans="15:16" x14ac:dyDescent="0.2">
      <c r="O64856" s="284"/>
      <c r="P64856" s="284"/>
    </row>
    <row r="64857" spans="15:16" x14ac:dyDescent="0.2">
      <c r="O64857" s="284"/>
      <c r="P64857" s="284"/>
    </row>
    <row r="64858" spans="15:16" x14ac:dyDescent="0.2">
      <c r="O64858" s="284"/>
      <c r="P64858" s="284"/>
    </row>
    <row r="64859" spans="15:16" x14ac:dyDescent="0.2">
      <c r="O64859" s="284"/>
      <c r="P64859" s="284"/>
    </row>
    <row r="64860" spans="15:16" x14ac:dyDescent="0.2">
      <c r="O64860" s="284"/>
      <c r="P64860" s="284"/>
    </row>
    <row r="64861" spans="15:16" x14ac:dyDescent="0.2">
      <c r="O64861" s="284"/>
      <c r="P64861" s="284"/>
    </row>
    <row r="64862" spans="15:16" x14ac:dyDescent="0.2">
      <c r="O64862" s="284"/>
      <c r="P64862" s="284"/>
    </row>
    <row r="64863" spans="15:16" x14ac:dyDescent="0.2">
      <c r="O64863" s="284"/>
      <c r="P64863" s="284"/>
    </row>
    <row r="64864" spans="15:16" x14ac:dyDescent="0.2">
      <c r="O64864" s="284"/>
      <c r="P64864" s="284"/>
    </row>
    <row r="64865" spans="15:16" x14ac:dyDescent="0.2">
      <c r="O64865" s="284"/>
      <c r="P64865" s="284"/>
    </row>
    <row r="64866" spans="15:16" x14ac:dyDescent="0.2">
      <c r="O64866" s="284"/>
      <c r="P64866" s="284"/>
    </row>
    <row r="64867" spans="15:16" x14ac:dyDescent="0.2">
      <c r="O64867" s="284"/>
      <c r="P64867" s="284"/>
    </row>
    <row r="64868" spans="15:16" x14ac:dyDescent="0.2">
      <c r="O64868" s="284"/>
      <c r="P64868" s="284"/>
    </row>
    <row r="64869" spans="15:16" x14ac:dyDescent="0.2">
      <c r="O64869" s="284"/>
      <c r="P64869" s="284"/>
    </row>
    <row r="64870" spans="15:16" x14ac:dyDescent="0.2">
      <c r="O64870" s="284"/>
      <c r="P64870" s="284"/>
    </row>
    <row r="64871" spans="15:16" x14ac:dyDescent="0.2">
      <c r="O64871" s="284"/>
      <c r="P64871" s="284"/>
    </row>
    <row r="64872" spans="15:16" x14ac:dyDescent="0.2">
      <c r="O64872" s="284"/>
      <c r="P64872" s="284"/>
    </row>
    <row r="64873" spans="15:16" x14ac:dyDescent="0.2">
      <c r="O64873" s="284"/>
      <c r="P64873" s="284"/>
    </row>
    <row r="64874" spans="15:16" x14ac:dyDescent="0.2">
      <c r="O64874" s="284"/>
      <c r="P64874" s="284"/>
    </row>
    <row r="64875" spans="15:16" x14ac:dyDescent="0.2">
      <c r="O64875" s="284"/>
      <c r="P64875" s="284"/>
    </row>
    <row r="64876" spans="15:16" x14ac:dyDescent="0.2">
      <c r="O64876" s="284"/>
      <c r="P64876" s="284"/>
    </row>
    <row r="64877" spans="15:16" x14ac:dyDescent="0.2">
      <c r="O64877" s="284"/>
      <c r="P64877" s="284"/>
    </row>
    <row r="64878" spans="15:16" x14ac:dyDescent="0.2">
      <c r="O64878" s="284"/>
      <c r="P64878" s="284"/>
    </row>
    <row r="64879" spans="15:16" x14ac:dyDescent="0.2">
      <c r="O64879" s="284"/>
      <c r="P64879" s="284"/>
    </row>
    <row r="64880" spans="15:16" x14ac:dyDescent="0.2">
      <c r="O64880" s="284"/>
      <c r="P64880" s="284"/>
    </row>
    <row r="64881" spans="15:16" x14ac:dyDescent="0.2">
      <c r="O64881" s="284"/>
      <c r="P64881" s="284"/>
    </row>
    <row r="64882" spans="15:16" x14ac:dyDescent="0.2">
      <c r="O64882" s="284"/>
      <c r="P64882" s="284"/>
    </row>
    <row r="64883" spans="15:16" x14ac:dyDescent="0.2">
      <c r="O64883" s="284"/>
      <c r="P64883" s="284"/>
    </row>
    <row r="64884" spans="15:16" x14ac:dyDescent="0.2">
      <c r="O64884" s="284"/>
      <c r="P64884" s="284"/>
    </row>
    <row r="64885" spans="15:16" x14ac:dyDescent="0.2">
      <c r="O64885" s="284"/>
      <c r="P64885" s="284"/>
    </row>
    <row r="64886" spans="15:16" x14ac:dyDescent="0.2">
      <c r="O64886" s="284"/>
      <c r="P64886" s="284"/>
    </row>
    <row r="64887" spans="15:16" x14ac:dyDescent="0.2">
      <c r="O64887" s="284"/>
      <c r="P64887" s="284"/>
    </row>
    <row r="64888" spans="15:16" x14ac:dyDescent="0.2">
      <c r="O64888" s="284"/>
      <c r="P64888" s="284"/>
    </row>
    <row r="64889" spans="15:16" x14ac:dyDescent="0.2">
      <c r="O64889" s="284"/>
      <c r="P64889" s="284"/>
    </row>
    <row r="64890" spans="15:16" x14ac:dyDescent="0.2">
      <c r="O64890" s="284"/>
      <c r="P64890" s="284"/>
    </row>
    <row r="64891" spans="15:16" x14ac:dyDescent="0.2">
      <c r="O64891" s="284"/>
      <c r="P64891" s="284"/>
    </row>
    <row r="64892" spans="15:16" x14ac:dyDescent="0.2">
      <c r="O64892" s="284"/>
      <c r="P64892" s="284"/>
    </row>
    <row r="64893" spans="15:16" x14ac:dyDescent="0.2">
      <c r="O64893" s="284"/>
      <c r="P64893" s="284"/>
    </row>
    <row r="64894" spans="15:16" x14ac:dyDescent="0.2">
      <c r="O64894" s="284"/>
      <c r="P64894" s="284"/>
    </row>
    <row r="64895" spans="15:16" x14ac:dyDescent="0.2">
      <c r="O64895" s="284"/>
      <c r="P64895" s="284"/>
    </row>
    <row r="64896" spans="15:16" x14ac:dyDescent="0.2">
      <c r="O64896" s="284"/>
      <c r="P64896" s="284"/>
    </row>
    <row r="64897" spans="15:16" x14ac:dyDescent="0.2">
      <c r="O64897" s="284"/>
      <c r="P64897" s="284"/>
    </row>
    <row r="64898" spans="15:16" x14ac:dyDescent="0.2">
      <c r="O64898" s="284"/>
      <c r="P64898" s="284"/>
    </row>
    <row r="64899" spans="15:16" x14ac:dyDescent="0.2">
      <c r="O64899" s="284"/>
      <c r="P64899" s="284"/>
    </row>
    <row r="64900" spans="15:16" x14ac:dyDescent="0.2">
      <c r="O64900" s="284"/>
      <c r="P64900" s="284"/>
    </row>
    <row r="64901" spans="15:16" x14ac:dyDescent="0.2">
      <c r="O64901" s="284"/>
      <c r="P64901" s="284"/>
    </row>
    <row r="64902" spans="15:16" x14ac:dyDescent="0.2">
      <c r="O64902" s="284"/>
      <c r="P64902" s="284"/>
    </row>
    <row r="64903" spans="15:16" x14ac:dyDescent="0.2">
      <c r="O64903" s="284"/>
      <c r="P64903" s="284"/>
    </row>
    <row r="64904" spans="15:16" x14ac:dyDescent="0.2">
      <c r="O64904" s="284"/>
      <c r="P64904" s="284"/>
    </row>
    <row r="64905" spans="15:16" x14ac:dyDescent="0.2">
      <c r="O64905" s="284"/>
      <c r="P64905" s="284"/>
    </row>
    <row r="64906" spans="15:16" x14ac:dyDescent="0.2">
      <c r="O64906" s="284"/>
      <c r="P64906" s="284"/>
    </row>
    <row r="64907" spans="15:16" x14ac:dyDescent="0.2">
      <c r="O64907" s="284"/>
      <c r="P64907" s="284"/>
    </row>
    <row r="64908" spans="15:16" x14ac:dyDescent="0.2">
      <c r="O64908" s="284"/>
      <c r="P64908" s="284"/>
    </row>
    <row r="64909" spans="15:16" x14ac:dyDescent="0.2">
      <c r="O64909" s="284"/>
      <c r="P64909" s="284"/>
    </row>
    <row r="64910" spans="15:16" x14ac:dyDescent="0.2">
      <c r="O64910" s="284"/>
      <c r="P64910" s="284"/>
    </row>
    <row r="64911" spans="15:16" x14ac:dyDescent="0.2">
      <c r="O64911" s="284"/>
      <c r="P64911" s="284"/>
    </row>
    <row r="64912" spans="15:16" x14ac:dyDescent="0.2">
      <c r="O64912" s="284"/>
      <c r="P64912" s="284"/>
    </row>
    <row r="64913" spans="15:16" x14ac:dyDescent="0.2">
      <c r="O64913" s="284"/>
      <c r="P64913" s="284"/>
    </row>
    <row r="64914" spans="15:16" x14ac:dyDescent="0.2">
      <c r="O64914" s="284"/>
      <c r="P64914" s="284"/>
    </row>
    <row r="64915" spans="15:16" x14ac:dyDescent="0.2">
      <c r="O64915" s="284"/>
      <c r="P64915" s="284"/>
    </row>
    <row r="64916" spans="15:16" x14ac:dyDescent="0.2">
      <c r="O64916" s="284"/>
      <c r="P64916" s="284"/>
    </row>
    <row r="64917" spans="15:16" x14ac:dyDescent="0.2">
      <c r="O64917" s="284"/>
      <c r="P64917" s="284"/>
    </row>
    <row r="64918" spans="15:16" x14ac:dyDescent="0.2">
      <c r="O64918" s="284"/>
      <c r="P64918" s="284"/>
    </row>
    <row r="64919" spans="15:16" x14ac:dyDescent="0.2">
      <c r="O64919" s="284"/>
      <c r="P64919" s="284"/>
    </row>
    <row r="64920" spans="15:16" x14ac:dyDescent="0.2">
      <c r="O64920" s="284"/>
      <c r="P64920" s="284"/>
    </row>
    <row r="64921" spans="15:16" x14ac:dyDescent="0.2">
      <c r="O64921" s="284"/>
      <c r="P64921" s="284"/>
    </row>
    <row r="64922" spans="15:16" x14ac:dyDescent="0.2">
      <c r="O64922" s="284"/>
      <c r="P64922" s="284"/>
    </row>
    <row r="64923" spans="15:16" x14ac:dyDescent="0.2">
      <c r="O64923" s="284"/>
      <c r="P64923" s="284"/>
    </row>
    <row r="64924" spans="15:16" x14ac:dyDescent="0.2">
      <c r="O64924" s="284"/>
      <c r="P64924" s="284"/>
    </row>
    <row r="64925" spans="15:16" x14ac:dyDescent="0.2">
      <c r="O64925" s="284"/>
      <c r="P64925" s="284"/>
    </row>
    <row r="64926" spans="15:16" x14ac:dyDescent="0.2">
      <c r="O64926" s="284"/>
      <c r="P64926" s="284"/>
    </row>
    <row r="64927" spans="15:16" x14ac:dyDescent="0.2">
      <c r="O64927" s="284"/>
      <c r="P64927" s="284"/>
    </row>
    <row r="64928" spans="15:16" x14ac:dyDescent="0.2">
      <c r="O64928" s="284"/>
      <c r="P64928" s="284"/>
    </row>
    <row r="64929" spans="15:16" x14ac:dyDescent="0.2">
      <c r="O64929" s="284"/>
      <c r="P64929" s="284"/>
    </row>
    <row r="64930" spans="15:16" x14ac:dyDescent="0.2">
      <c r="O64930" s="284"/>
      <c r="P64930" s="284"/>
    </row>
    <row r="64931" spans="15:16" x14ac:dyDescent="0.2">
      <c r="O64931" s="284"/>
      <c r="P64931" s="284"/>
    </row>
    <row r="64932" spans="15:16" x14ac:dyDescent="0.2">
      <c r="O64932" s="284"/>
      <c r="P64932" s="284"/>
    </row>
    <row r="64933" spans="15:16" x14ac:dyDescent="0.2">
      <c r="O64933" s="284"/>
      <c r="P64933" s="284"/>
    </row>
    <row r="64934" spans="15:16" x14ac:dyDescent="0.2">
      <c r="O64934" s="284"/>
      <c r="P64934" s="284"/>
    </row>
    <row r="64935" spans="15:16" x14ac:dyDescent="0.2">
      <c r="O64935" s="284"/>
      <c r="P64935" s="284"/>
    </row>
    <row r="64936" spans="15:16" x14ac:dyDescent="0.2">
      <c r="O64936" s="284"/>
      <c r="P64936" s="284"/>
    </row>
    <row r="64937" spans="15:16" x14ac:dyDescent="0.2">
      <c r="O64937" s="284"/>
      <c r="P64937" s="284"/>
    </row>
    <row r="64938" spans="15:16" x14ac:dyDescent="0.2">
      <c r="O64938" s="284"/>
      <c r="P64938" s="284"/>
    </row>
    <row r="64939" spans="15:16" x14ac:dyDescent="0.2">
      <c r="O64939" s="284"/>
      <c r="P64939" s="284"/>
    </row>
    <row r="64940" spans="15:16" x14ac:dyDescent="0.2">
      <c r="O64940" s="284"/>
      <c r="P64940" s="284"/>
    </row>
    <row r="64941" spans="15:16" x14ac:dyDescent="0.2">
      <c r="O64941" s="284"/>
      <c r="P64941" s="284"/>
    </row>
    <row r="64942" spans="15:16" x14ac:dyDescent="0.2">
      <c r="O64942" s="284"/>
      <c r="P64942" s="284"/>
    </row>
    <row r="64943" spans="15:16" x14ac:dyDescent="0.2">
      <c r="O64943" s="284"/>
      <c r="P64943" s="284"/>
    </row>
    <row r="64944" spans="15:16" x14ac:dyDescent="0.2">
      <c r="O64944" s="284"/>
      <c r="P64944" s="284"/>
    </row>
    <row r="64945" spans="15:16" x14ac:dyDescent="0.2">
      <c r="O64945" s="284"/>
      <c r="P64945" s="284"/>
    </row>
    <row r="64946" spans="15:16" x14ac:dyDescent="0.2">
      <c r="O64946" s="284"/>
      <c r="P64946" s="284"/>
    </row>
    <row r="64947" spans="15:16" x14ac:dyDescent="0.2">
      <c r="O64947" s="284"/>
      <c r="P64947" s="284"/>
    </row>
    <row r="64948" spans="15:16" x14ac:dyDescent="0.2">
      <c r="O64948" s="284"/>
      <c r="P64948" s="284"/>
    </row>
    <row r="64949" spans="15:16" x14ac:dyDescent="0.2">
      <c r="O64949" s="284"/>
      <c r="P64949" s="284"/>
    </row>
    <row r="64950" spans="15:16" x14ac:dyDescent="0.2">
      <c r="O64950" s="284"/>
      <c r="P64950" s="284"/>
    </row>
    <row r="64951" spans="15:16" x14ac:dyDescent="0.2">
      <c r="O64951" s="284"/>
      <c r="P64951" s="284"/>
    </row>
    <row r="64952" spans="15:16" x14ac:dyDescent="0.2">
      <c r="O64952" s="284"/>
      <c r="P64952" s="284"/>
    </row>
    <row r="64953" spans="15:16" x14ac:dyDescent="0.2">
      <c r="O64953" s="284"/>
      <c r="P64953" s="284"/>
    </row>
    <row r="64954" spans="15:16" x14ac:dyDescent="0.2">
      <c r="O64954" s="284"/>
      <c r="P64954" s="284"/>
    </row>
    <row r="64955" spans="15:16" x14ac:dyDescent="0.2">
      <c r="O64955" s="284"/>
      <c r="P64955" s="284"/>
    </row>
    <row r="64956" spans="15:16" x14ac:dyDescent="0.2">
      <c r="O64956" s="284"/>
      <c r="P64956" s="284"/>
    </row>
    <row r="64957" spans="15:16" x14ac:dyDescent="0.2">
      <c r="O64957" s="284"/>
      <c r="P64957" s="284"/>
    </row>
    <row r="64958" spans="15:16" x14ac:dyDescent="0.2">
      <c r="O64958" s="284"/>
      <c r="P64958" s="284"/>
    </row>
    <row r="64959" spans="15:16" x14ac:dyDescent="0.2">
      <c r="O64959" s="284"/>
      <c r="P64959" s="284"/>
    </row>
    <row r="64960" spans="15:16" x14ac:dyDescent="0.2">
      <c r="O64960" s="284"/>
      <c r="P64960" s="284"/>
    </row>
    <row r="64961" spans="15:16" x14ac:dyDescent="0.2">
      <c r="O64961" s="284"/>
      <c r="P64961" s="284"/>
    </row>
    <row r="64962" spans="15:16" x14ac:dyDescent="0.2">
      <c r="O64962" s="284"/>
      <c r="P64962" s="284"/>
    </row>
    <row r="64963" spans="15:16" x14ac:dyDescent="0.2">
      <c r="O64963" s="284"/>
      <c r="P64963" s="284"/>
    </row>
    <row r="64964" spans="15:16" x14ac:dyDescent="0.2">
      <c r="O64964" s="284"/>
      <c r="P64964" s="284"/>
    </row>
    <row r="64965" spans="15:16" x14ac:dyDescent="0.2">
      <c r="O64965" s="284"/>
      <c r="P64965" s="284"/>
    </row>
    <row r="64966" spans="15:16" x14ac:dyDescent="0.2">
      <c r="O64966" s="284"/>
      <c r="P64966" s="284"/>
    </row>
    <row r="64967" spans="15:16" x14ac:dyDescent="0.2">
      <c r="O64967" s="284"/>
      <c r="P64967" s="284"/>
    </row>
    <row r="64968" spans="15:16" x14ac:dyDescent="0.2">
      <c r="O64968" s="284"/>
      <c r="P64968" s="284"/>
    </row>
    <row r="64969" spans="15:16" x14ac:dyDescent="0.2">
      <c r="O64969" s="284"/>
      <c r="P64969" s="284"/>
    </row>
    <row r="64970" spans="15:16" x14ac:dyDescent="0.2">
      <c r="O64970" s="284"/>
      <c r="P64970" s="284"/>
    </row>
    <row r="64971" spans="15:16" x14ac:dyDescent="0.2">
      <c r="O64971" s="284"/>
      <c r="P64971" s="284"/>
    </row>
    <row r="64972" spans="15:16" x14ac:dyDescent="0.2">
      <c r="O64972" s="284"/>
      <c r="P64972" s="284"/>
    </row>
    <row r="64973" spans="15:16" x14ac:dyDescent="0.2">
      <c r="O64973" s="284"/>
      <c r="P64973" s="284"/>
    </row>
    <row r="64974" spans="15:16" x14ac:dyDescent="0.2">
      <c r="O64974" s="284"/>
      <c r="P64974" s="284"/>
    </row>
    <row r="64975" spans="15:16" x14ac:dyDescent="0.2">
      <c r="O64975" s="284"/>
      <c r="P64975" s="284"/>
    </row>
    <row r="64976" spans="15:16" x14ac:dyDescent="0.2">
      <c r="O64976" s="284"/>
      <c r="P64976" s="284"/>
    </row>
    <row r="64977" spans="15:16" x14ac:dyDescent="0.2">
      <c r="O64977" s="284"/>
      <c r="P64977" s="284"/>
    </row>
    <row r="64978" spans="15:16" x14ac:dyDescent="0.2">
      <c r="O64978" s="284"/>
      <c r="P64978" s="284"/>
    </row>
    <row r="64979" spans="15:16" x14ac:dyDescent="0.2">
      <c r="O64979" s="284"/>
      <c r="P64979" s="284"/>
    </row>
    <row r="64980" spans="15:16" x14ac:dyDescent="0.2">
      <c r="O64980" s="284"/>
      <c r="P64980" s="284"/>
    </row>
    <row r="64981" spans="15:16" x14ac:dyDescent="0.2">
      <c r="O64981" s="284"/>
      <c r="P64981" s="284"/>
    </row>
    <row r="64982" spans="15:16" x14ac:dyDescent="0.2">
      <c r="O64982" s="284"/>
      <c r="P64982" s="284"/>
    </row>
    <row r="64983" spans="15:16" x14ac:dyDescent="0.2">
      <c r="O64983" s="284"/>
      <c r="P64983" s="284"/>
    </row>
    <row r="64984" spans="15:16" x14ac:dyDescent="0.2">
      <c r="O64984" s="284"/>
      <c r="P64984" s="284"/>
    </row>
    <row r="64985" spans="15:16" x14ac:dyDescent="0.2">
      <c r="O64985" s="284"/>
      <c r="P64985" s="284"/>
    </row>
    <row r="64986" spans="15:16" x14ac:dyDescent="0.2">
      <c r="O64986" s="284"/>
      <c r="P64986" s="284"/>
    </row>
    <row r="64987" spans="15:16" x14ac:dyDescent="0.2">
      <c r="O64987" s="284"/>
      <c r="P64987" s="284"/>
    </row>
    <row r="64988" spans="15:16" x14ac:dyDescent="0.2">
      <c r="O64988" s="284"/>
      <c r="P64988" s="284"/>
    </row>
    <row r="64989" spans="15:16" x14ac:dyDescent="0.2">
      <c r="O64989" s="284"/>
      <c r="P64989" s="284"/>
    </row>
    <row r="64990" spans="15:16" x14ac:dyDescent="0.2">
      <c r="O64990" s="284"/>
      <c r="P64990" s="284"/>
    </row>
    <row r="64991" spans="15:16" x14ac:dyDescent="0.2">
      <c r="O64991" s="284"/>
      <c r="P64991" s="284"/>
    </row>
    <row r="64992" spans="15:16" x14ac:dyDescent="0.2">
      <c r="O64992" s="284"/>
      <c r="P64992" s="284"/>
    </row>
    <row r="64993" spans="15:16" x14ac:dyDescent="0.2">
      <c r="O64993" s="284"/>
      <c r="P64993" s="284"/>
    </row>
    <row r="64994" spans="15:16" x14ac:dyDescent="0.2">
      <c r="O64994" s="284"/>
      <c r="P64994" s="284"/>
    </row>
    <row r="64995" spans="15:16" x14ac:dyDescent="0.2">
      <c r="O64995" s="284"/>
      <c r="P64995" s="284"/>
    </row>
    <row r="64996" spans="15:16" x14ac:dyDescent="0.2">
      <c r="O64996" s="284"/>
      <c r="P64996" s="284"/>
    </row>
    <row r="64997" spans="15:16" x14ac:dyDescent="0.2">
      <c r="O64997" s="284"/>
      <c r="P64997" s="284"/>
    </row>
    <row r="64998" spans="15:16" x14ac:dyDescent="0.2">
      <c r="O64998" s="284"/>
      <c r="P64998" s="284"/>
    </row>
    <row r="64999" spans="15:16" x14ac:dyDescent="0.2">
      <c r="O64999" s="284"/>
      <c r="P64999" s="284"/>
    </row>
    <row r="65000" spans="15:16" x14ac:dyDescent="0.2">
      <c r="O65000" s="284"/>
      <c r="P65000" s="284"/>
    </row>
    <row r="65001" spans="15:16" x14ac:dyDescent="0.2">
      <c r="O65001" s="284"/>
      <c r="P65001" s="284"/>
    </row>
    <row r="65002" spans="15:16" x14ac:dyDescent="0.2">
      <c r="O65002" s="284"/>
      <c r="P65002" s="284"/>
    </row>
    <row r="65003" spans="15:16" x14ac:dyDescent="0.2">
      <c r="O65003" s="284"/>
      <c r="P65003" s="284"/>
    </row>
    <row r="65004" spans="15:16" x14ac:dyDescent="0.2">
      <c r="O65004" s="284"/>
      <c r="P65004" s="284"/>
    </row>
    <row r="65005" spans="15:16" x14ac:dyDescent="0.2">
      <c r="O65005" s="284"/>
      <c r="P65005" s="284"/>
    </row>
    <row r="65006" spans="15:16" x14ac:dyDescent="0.2">
      <c r="O65006" s="284"/>
      <c r="P65006" s="284"/>
    </row>
    <row r="65007" spans="15:16" x14ac:dyDescent="0.2">
      <c r="O65007" s="284"/>
      <c r="P65007" s="284"/>
    </row>
    <row r="65008" spans="15:16" x14ac:dyDescent="0.2">
      <c r="O65008" s="284"/>
      <c r="P65008" s="284"/>
    </row>
    <row r="65009" spans="15:16" x14ac:dyDescent="0.2">
      <c r="O65009" s="284"/>
      <c r="P65009" s="284"/>
    </row>
    <row r="65010" spans="15:16" x14ac:dyDescent="0.2">
      <c r="O65010" s="284"/>
      <c r="P65010" s="284"/>
    </row>
    <row r="65011" spans="15:16" x14ac:dyDescent="0.2">
      <c r="O65011" s="284"/>
      <c r="P65011" s="284"/>
    </row>
    <row r="65012" spans="15:16" x14ac:dyDescent="0.2">
      <c r="O65012" s="284"/>
      <c r="P65012" s="284"/>
    </row>
    <row r="65013" spans="15:16" x14ac:dyDescent="0.2">
      <c r="O65013" s="284"/>
      <c r="P65013" s="284"/>
    </row>
    <row r="65014" spans="15:16" x14ac:dyDescent="0.2">
      <c r="O65014" s="284"/>
      <c r="P65014" s="284"/>
    </row>
    <row r="65015" spans="15:16" x14ac:dyDescent="0.2">
      <c r="O65015" s="284"/>
      <c r="P65015" s="284"/>
    </row>
    <row r="65016" spans="15:16" x14ac:dyDescent="0.2">
      <c r="O65016" s="284"/>
      <c r="P65016" s="284"/>
    </row>
    <row r="65017" spans="15:16" x14ac:dyDescent="0.2">
      <c r="O65017" s="284"/>
      <c r="P65017" s="284"/>
    </row>
    <row r="65018" spans="15:16" x14ac:dyDescent="0.2">
      <c r="O65018" s="284"/>
      <c r="P65018" s="284"/>
    </row>
    <row r="65019" spans="15:16" x14ac:dyDescent="0.2">
      <c r="O65019" s="284"/>
      <c r="P65019" s="284"/>
    </row>
    <row r="65020" spans="15:16" x14ac:dyDescent="0.2">
      <c r="O65020" s="284"/>
      <c r="P65020" s="284"/>
    </row>
    <row r="65021" spans="15:16" x14ac:dyDescent="0.2">
      <c r="O65021" s="284"/>
      <c r="P65021" s="284"/>
    </row>
    <row r="65022" spans="15:16" x14ac:dyDescent="0.2">
      <c r="O65022" s="284"/>
      <c r="P65022" s="284"/>
    </row>
    <row r="65023" spans="15:16" x14ac:dyDescent="0.2">
      <c r="O65023" s="284"/>
      <c r="P65023" s="284"/>
    </row>
    <row r="65024" spans="15:16" x14ac:dyDescent="0.2">
      <c r="O65024" s="284"/>
      <c r="P65024" s="284"/>
    </row>
    <row r="65025" spans="15:16" x14ac:dyDescent="0.2">
      <c r="O65025" s="284"/>
      <c r="P65025" s="284"/>
    </row>
    <row r="65026" spans="15:16" x14ac:dyDescent="0.2">
      <c r="O65026" s="284"/>
      <c r="P65026" s="284"/>
    </row>
    <row r="65027" spans="15:16" x14ac:dyDescent="0.2">
      <c r="O65027" s="284"/>
      <c r="P65027" s="284"/>
    </row>
    <row r="65028" spans="15:16" x14ac:dyDescent="0.2">
      <c r="O65028" s="284"/>
      <c r="P65028" s="284"/>
    </row>
    <row r="65029" spans="15:16" x14ac:dyDescent="0.2">
      <c r="O65029" s="284"/>
      <c r="P65029" s="284"/>
    </row>
    <row r="65030" spans="15:16" x14ac:dyDescent="0.2">
      <c r="O65030" s="284"/>
      <c r="P65030" s="284"/>
    </row>
    <row r="65031" spans="15:16" x14ac:dyDescent="0.2">
      <c r="O65031" s="284"/>
      <c r="P65031" s="284"/>
    </row>
    <row r="65032" spans="15:16" x14ac:dyDescent="0.2">
      <c r="O65032" s="284"/>
      <c r="P65032" s="284"/>
    </row>
    <row r="65033" spans="15:16" x14ac:dyDescent="0.2">
      <c r="O65033" s="284"/>
      <c r="P65033" s="284"/>
    </row>
    <row r="65034" spans="15:16" x14ac:dyDescent="0.2">
      <c r="O65034" s="284"/>
      <c r="P65034" s="284"/>
    </row>
    <row r="65035" spans="15:16" x14ac:dyDescent="0.2">
      <c r="O65035" s="284"/>
      <c r="P65035" s="284"/>
    </row>
    <row r="65036" spans="15:16" x14ac:dyDescent="0.2">
      <c r="O65036" s="284"/>
      <c r="P65036" s="284"/>
    </row>
    <row r="65037" spans="15:16" x14ac:dyDescent="0.2">
      <c r="O65037" s="284"/>
      <c r="P65037" s="284"/>
    </row>
    <row r="65038" spans="15:16" x14ac:dyDescent="0.2">
      <c r="O65038" s="284"/>
      <c r="P65038" s="284"/>
    </row>
    <row r="65039" spans="15:16" x14ac:dyDescent="0.2">
      <c r="O65039" s="284"/>
      <c r="P65039" s="284"/>
    </row>
    <row r="65040" spans="15:16" x14ac:dyDescent="0.2">
      <c r="O65040" s="284"/>
      <c r="P65040" s="284"/>
    </row>
    <row r="65041" spans="15:16" x14ac:dyDescent="0.2">
      <c r="O65041" s="284"/>
      <c r="P65041" s="284"/>
    </row>
    <row r="65042" spans="15:16" x14ac:dyDescent="0.2">
      <c r="O65042" s="284"/>
      <c r="P65042" s="284"/>
    </row>
    <row r="65043" spans="15:16" x14ac:dyDescent="0.2">
      <c r="O65043" s="284"/>
      <c r="P65043" s="284"/>
    </row>
    <row r="65044" spans="15:16" x14ac:dyDescent="0.2">
      <c r="O65044" s="284"/>
      <c r="P65044" s="284"/>
    </row>
    <row r="65045" spans="15:16" x14ac:dyDescent="0.2">
      <c r="O65045" s="284"/>
      <c r="P65045" s="284"/>
    </row>
    <row r="65046" spans="15:16" x14ac:dyDescent="0.2">
      <c r="O65046" s="284"/>
      <c r="P65046" s="284"/>
    </row>
    <row r="65047" spans="15:16" x14ac:dyDescent="0.2">
      <c r="O65047" s="284"/>
      <c r="P65047" s="284"/>
    </row>
    <row r="65048" spans="15:16" x14ac:dyDescent="0.2">
      <c r="O65048" s="284"/>
      <c r="P65048" s="284"/>
    </row>
    <row r="65049" spans="15:16" x14ac:dyDescent="0.2">
      <c r="O65049" s="284"/>
      <c r="P65049" s="284"/>
    </row>
    <row r="65050" spans="15:16" x14ac:dyDescent="0.2">
      <c r="O65050" s="284"/>
      <c r="P65050" s="284"/>
    </row>
    <row r="65051" spans="15:16" x14ac:dyDescent="0.2">
      <c r="O65051" s="284"/>
      <c r="P65051" s="284"/>
    </row>
    <row r="65052" spans="15:16" x14ac:dyDescent="0.2">
      <c r="O65052" s="284"/>
      <c r="P65052" s="284"/>
    </row>
    <row r="65053" spans="15:16" x14ac:dyDescent="0.2">
      <c r="O65053" s="284"/>
      <c r="P65053" s="284"/>
    </row>
    <row r="65054" spans="15:16" x14ac:dyDescent="0.2">
      <c r="O65054" s="284"/>
      <c r="P65054" s="284"/>
    </row>
    <row r="65055" spans="15:16" x14ac:dyDescent="0.2">
      <c r="O65055" s="284"/>
      <c r="P65055" s="284"/>
    </row>
    <row r="65056" spans="15:16" x14ac:dyDescent="0.2">
      <c r="O65056" s="284"/>
      <c r="P65056" s="284"/>
    </row>
    <row r="65057" spans="15:16" x14ac:dyDescent="0.2">
      <c r="O65057" s="284"/>
      <c r="P65057" s="284"/>
    </row>
    <row r="65058" spans="15:16" x14ac:dyDescent="0.2">
      <c r="O65058" s="284"/>
      <c r="P65058" s="284"/>
    </row>
    <row r="65059" spans="15:16" x14ac:dyDescent="0.2">
      <c r="O65059" s="284"/>
      <c r="P65059" s="284"/>
    </row>
    <row r="65060" spans="15:16" x14ac:dyDescent="0.2">
      <c r="O65060" s="284"/>
      <c r="P65060" s="284"/>
    </row>
    <row r="65061" spans="15:16" x14ac:dyDescent="0.2">
      <c r="O65061" s="284"/>
      <c r="P65061" s="284"/>
    </row>
    <row r="65062" spans="15:16" x14ac:dyDescent="0.2">
      <c r="O65062" s="284"/>
      <c r="P65062" s="284"/>
    </row>
    <row r="65063" spans="15:16" x14ac:dyDescent="0.2">
      <c r="O65063" s="284"/>
      <c r="P65063" s="284"/>
    </row>
    <row r="65064" spans="15:16" x14ac:dyDescent="0.2">
      <c r="O65064" s="284"/>
      <c r="P65064" s="284"/>
    </row>
    <row r="65065" spans="15:16" x14ac:dyDescent="0.2">
      <c r="O65065" s="284"/>
      <c r="P65065" s="284"/>
    </row>
    <row r="65066" spans="15:16" x14ac:dyDescent="0.2">
      <c r="O65066" s="284"/>
      <c r="P65066" s="284"/>
    </row>
    <row r="65067" spans="15:16" x14ac:dyDescent="0.2">
      <c r="O65067" s="284"/>
      <c r="P65067" s="284"/>
    </row>
    <row r="65068" spans="15:16" x14ac:dyDescent="0.2">
      <c r="O65068" s="284"/>
      <c r="P65068" s="284"/>
    </row>
    <row r="65069" spans="15:16" x14ac:dyDescent="0.2">
      <c r="O65069" s="284"/>
      <c r="P65069" s="284"/>
    </row>
    <row r="65070" spans="15:16" x14ac:dyDescent="0.2">
      <c r="O65070" s="284"/>
      <c r="P65070" s="284"/>
    </row>
    <row r="65071" spans="15:16" x14ac:dyDescent="0.2">
      <c r="O65071" s="284"/>
      <c r="P65071" s="284"/>
    </row>
    <row r="65072" spans="15:16" x14ac:dyDescent="0.2">
      <c r="O65072" s="284"/>
      <c r="P65072" s="284"/>
    </row>
    <row r="65073" spans="15:16" x14ac:dyDescent="0.2">
      <c r="O65073" s="284"/>
      <c r="P65073" s="284"/>
    </row>
    <row r="65074" spans="15:16" x14ac:dyDescent="0.2">
      <c r="O65074" s="284"/>
      <c r="P65074" s="284"/>
    </row>
    <row r="65075" spans="15:16" x14ac:dyDescent="0.2">
      <c r="O65075" s="284"/>
      <c r="P65075" s="284"/>
    </row>
    <row r="65076" spans="15:16" x14ac:dyDescent="0.2">
      <c r="O65076" s="284"/>
      <c r="P65076" s="284"/>
    </row>
    <row r="65077" spans="15:16" x14ac:dyDescent="0.2">
      <c r="O65077" s="284"/>
      <c r="P65077" s="284"/>
    </row>
    <row r="65078" spans="15:16" x14ac:dyDescent="0.2">
      <c r="O65078" s="284"/>
      <c r="P65078" s="284"/>
    </row>
    <row r="65079" spans="15:16" x14ac:dyDescent="0.2">
      <c r="O65079" s="284"/>
      <c r="P65079" s="284"/>
    </row>
    <row r="65080" spans="15:16" x14ac:dyDescent="0.2">
      <c r="O65080" s="284"/>
      <c r="P65080" s="284"/>
    </row>
    <row r="65081" spans="15:16" x14ac:dyDescent="0.2">
      <c r="O65081" s="284"/>
      <c r="P65081" s="284"/>
    </row>
    <row r="65082" spans="15:16" x14ac:dyDescent="0.2">
      <c r="O65082" s="284"/>
      <c r="P65082" s="284"/>
    </row>
    <row r="65083" spans="15:16" x14ac:dyDescent="0.2">
      <c r="O65083" s="284"/>
      <c r="P65083" s="284"/>
    </row>
    <row r="65084" spans="15:16" x14ac:dyDescent="0.2">
      <c r="O65084" s="284"/>
      <c r="P65084" s="284"/>
    </row>
    <row r="65085" spans="15:16" x14ac:dyDescent="0.2">
      <c r="O65085" s="284"/>
      <c r="P65085" s="284"/>
    </row>
    <row r="65086" spans="15:16" x14ac:dyDescent="0.2">
      <c r="O65086" s="284"/>
      <c r="P65086" s="284"/>
    </row>
    <row r="65087" spans="15:16" x14ac:dyDescent="0.2">
      <c r="O65087" s="284"/>
      <c r="P65087" s="284"/>
    </row>
    <row r="65088" spans="15:16" x14ac:dyDescent="0.2">
      <c r="O65088" s="284"/>
      <c r="P65088" s="284"/>
    </row>
    <row r="65089" spans="15:16" x14ac:dyDescent="0.2">
      <c r="O65089" s="284"/>
      <c r="P65089" s="284"/>
    </row>
    <row r="65090" spans="15:16" x14ac:dyDescent="0.2">
      <c r="O65090" s="284"/>
      <c r="P65090" s="284"/>
    </row>
    <row r="65091" spans="15:16" x14ac:dyDescent="0.2">
      <c r="O65091" s="284"/>
      <c r="P65091" s="284"/>
    </row>
    <row r="65092" spans="15:16" x14ac:dyDescent="0.2">
      <c r="O65092" s="284"/>
      <c r="P65092" s="284"/>
    </row>
    <row r="65093" spans="15:16" x14ac:dyDescent="0.2">
      <c r="O65093" s="284"/>
      <c r="P65093" s="284"/>
    </row>
    <row r="65094" spans="15:16" x14ac:dyDescent="0.2">
      <c r="O65094" s="284"/>
      <c r="P65094" s="284"/>
    </row>
    <row r="65095" spans="15:16" x14ac:dyDescent="0.2">
      <c r="O65095" s="284"/>
      <c r="P65095" s="284"/>
    </row>
    <row r="65096" spans="15:16" x14ac:dyDescent="0.2">
      <c r="O65096" s="284"/>
      <c r="P65096" s="284"/>
    </row>
    <row r="65097" spans="15:16" x14ac:dyDescent="0.2">
      <c r="O65097" s="284"/>
      <c r="P65097" s="284"/>
    </row>
    <row r="65098" spans="15:16" x14ac:dyDescent="0.2">
      <c r="O65098" s="284"/>
      <c r="P65098" s="284"/>
    </row>
    <row r="65099" spans="15:16" x14ac:dyDescent="0.2">
      <c r="O65099" s="284"/>
      <c r="P65099" s="284"/>
    </row>
    <row r="65100" spans="15:16" x14ac:dyDescent="0.2">
      <c r="O65100" s="284"/>
      <c r="P65100" s="284"/>
    </row>
    <row r="65101" spans="15:16" x14ac:dyDescent="0.2">
      <c r="O65101" s="284"/>
      <c r="P65101" s="284"/>
    </row>
    <row r="65102" spans="15:16" x14ac:dyDescent="0.2">
      <c r="O65102" s="284"/>
      <c r="P65102" s="284"/>
    </row>
    <row r="65103" spans="15:16" x14ac:dyDescent="0.2">
      <c r="O65103" s="284"/>
      <c r="P65103" s="284"/>
    </row>
    <row r="65104" spans="15:16" x14ac:dyDescent="0.2">
      <c r="O65104" s="284"/>
      <c r="P65104" s="284"/>
    </row>
    <row r="65105" spans="15:16" x14ac:dyDescent="0.2">
      <c r="O65105" s="284"/>
      <c r="P65105" s="284"/>
    </row>
    <row r="65106" spans="15:16" x14ac:dyDescent="0.2">
      <c r="O65106" s="284"/>
      <c r="P65106" s="284"/>
    </row>
    <row r="65107" spans="15:16" x14ac:dyDescent="0.2">
      <c r="O65107" s="284"/>
      <c r="P65107" s="284"/>
    </row>
    <row r="65108" spans="15:16" x14ac:dyDescent="0.2">
      <c r="O65108" s="284"/>
      <c r="P65108" s="284"/>
    </row>
    <row r="65109" spans="15:16" x14ac:dyDescent="0.2">
      <c r="O65109" s="284"/>
      <c r="P65109" s="284"/>
    </row>
    <row r="65110" spans="15:16" x14ac:dyDescent="0.2">
      <c r="O65110" s="284"/>
      <c r="P65110" s="284"/>
    </row>
    <row r="65111" spans="15:16" x14ac:dyDescent="0.2">
      <c r="O65111" s="284"/>
      <c r="P65111" s="284"/>
    </row>
    <row r="65112" spans="15:16" x14ac:dyDescent="0.2">
      <c r="O65112" s="284"/>
      <c r="P65112" s="284"/>
    </row>
    <row r="65113" spans="15:16" x14ac:dyDescent="0.2">
      <c r="O65113" s="284"/>
      <c r="P65113" s="284"/>
    </row>
    <row r="65114" spans="15:16" x14ac:dyDescent="0.2">
      <c r="O65114" s="284"/>
      <c r="P65114" s="284"/>
    </row>
    <row r="65115" spans="15:16" x14ac:dyDescent="0.2">
      <c r="O65115" s="284"/>
      <c r="P65115" s="284"/>
    </row>
    <row r="65116" spans="15:16" x14ac:dyDescent="0.2">
      <c r="O65116" s="284"/>
      <c r="P65116" s="284"/>
    </row>
    <row r="65117" spans="15:16" x14ac:dyDescent="0.2">
      <c r="O65117" s="284"/>
      <c r="P65117" s="284"/>
    </row>
    <row r="65118" spans="15:16" x14ac:dyDescent="0.2">
      <c r="O65118" s="284"/>
      <c r="P65118" s="284"/>
    </row>
    <row r="65119" spans="15:16" x14ac:dyDescent="0.2">
      <c r="O65119" s="284"/>
      <c r="P65119" s="284"/>
    </row>
    <row r="65120" spans="15:16" x14ac:dyDescent="0.2">
      <c r="O65120" s="284"/>
      <c r="P65120" s="284"/>
    </row>
    <row r="65121" spans="15:16" x14ac:dyDescent="0.2">
      <c r="O65121" s="284"/>
      <c r="P65121" s="284"/>
    </row>
    <row r="65122" spans="15:16" x14ac:dyDescent="0.2">
      <c r="O65122" s="284"/>
      <c r="P65122" s="284"/>
    </row>
    <row r="65123" spans="15:16" x14ac:dyDescent="0.2">
      <c r="O65123" s="284"/>
      <c r="P65123" s="284"/>
    </row>
    <row r="65124" spans="15:16" x14ac:dyDescent="0.2">
      <c r="O65124" s="284"/>
      <c r="P65124" s="284"/>
    </row>
    <row r="65125" spans="15:16" x14ac:dyDescent="0.2">
      <c r="O65125" s="284"/>
      <c r="P65125" s="284"/>
    </row>
    <row r="65126" spans="15:16" x14ac:dyDescent="0.2">
      <c r="O65126" s="284"/>
      <c r="P65126" s="284"/>
    </row>
    <row r="65127" spans="15:16" x14ac:dyDescent="0.2">
      <c r="O65127" s="284"/>
      <c r="P65127" s="284"/>
    </row>
    <row r="65128" spans="15:16" x14ac:dyDescent="0.2">
      <c r="O65128" s="284"/>
      <c r="P65128" s="284"/>
    </row>
    <row r="65129" spans="15:16" x14ac:dyDescent="0.2">
      <c r="O65129" s="284"/>
      <c r="P65129" s="284"/>
    </row>
    <row r="65130" spans="15:16" x14ac:dyDescent="0.2">
      <c r="O65130" s="284"/>
      <c r="P65130" s="284"/>
    </row>
    <row r="65131" spans="15:16" x14ac:dyDescent="0.2">
      <c r="O65131" s="284"/>
      <c r="P65131" s="284"/>
    </row>
    <row r="65132" spans="15:16" x14ac:dyDescent="0.2">
      <c r="O65132" s="284"/>
      <c r="P65132" s="284"/>
    </row>
    <row r="65133" spans="15:16" x14ac:dyDescent="0.2">
      <c r="O65133" s="284"/>
      <c r="P65133" s="284"/>
    </row>
    <row r="65134" spans="15:16" x14ac:dyDescent="0.2">
      <c r="O65134" s="284"/>
      <c r="P65134" s="284"/>
    </row>
    <row r="65135" spans="15:16" x14ac:dyDescent="0.2">
      <c r="O65135" s="284"/>
      <c r="P65135" s="284"/>
    </row>
    <row r="65136" spans="15:16" x14ac:dyDescent="0.2">
      <c r="O65136" s="284"/>
      <c r="P65136" s="284"/>
    </row>
    <row r="65137" spans="15:16" x14ac:dyDescent="0.2">
      <c r="O65137" s="284"/>
      <c r="P65137" s="284"/>
    </row>
    <row r="65138" spans="15:16" x14ac:dyDescent="0.2">
      <c r="O65138" s="284"/>
      <c r="P65138" s="284"/>
    </row>
    <row r="65139" spans="15:16" x14ac:dyDescent="0.2">
      <c r="O65139" s="284"/>
      <c r="P65139" s="284"/>
    </row>
    <row r="65140" spans="15:16" x14ac:dyDescent="0.2">
      <c r="O65140" s="284"/>
      <c r="P65140" s="284"/>
    </row>
    <row r="65141" spans="15:16" x14ac:dyDescent="0.2">
      <c r="O65141" s="284"/>
      <c r="P65141" s="284"/>
    </row>
    <row r="65142" spans="15:16" x14ac:dyDescent="0.2">
      <c r="O65142" s="284"/>
      <c r="P65142" s="284"/>
    </row>
    <row r="65143" spans="15:16" x14ac:dyDescent="0.2">
      <c r="O65143" s="284"/>
      <c r="P65143" s="284"/>
    </row>
    <row r="65144" spans="15:16" x14ac:dyDescent="0.2">
      <c r="O65144" s="284"/>
      <c r="P65144" s="284"/>
    </row>
    <row r="65145" spans="15:16" x14ac:dyDescent="0.2">
      <c r="O65145" s="284"/>
      <c r="P65145" s="284"/>
    </row>
    <row r="65146" spans="15:16" x14ac:dyDescent="0.2">
      <c r="O65146" s="284"/>
      <c r="P65146" s="284"/>
    </row>
    <row r="65147" spans="15:16" x14ac:dyDescent="0.2">
      <c r="O65147" s="284"/>
      <c r="P65147" s="284"/>
    </row>
    <row r="65148" spans="15:16" x14ac:dyDescent="0.2">
      <c r="O65148" s="284"/>
      <c r="P65148" s="284"/>
    </row>
    <row r="65149" spans="15:16" x14ac:dyDescent="0.2">
      <c r="O65149" s="284"/>
      <c r="P65149" s="284"/>
    </row>
    <row r="65150" spans="15:16" x14ac:dyDescent="0.2">
      <c r="O65150" s="284"/>
      <c r="P65150" s="284"/>
    </row>
    <row r="65151" spans="15:16" x14ac:dyDescent="0.2">
      <c r="O65151" s="284"/>
      <c r="P65151" s="284"/>
    </row>
    <row r="65152" spans="15:16" x14ac:dyDescent="0.2">
      <c r="O65152" s="284"/>
      <c r="P65152" s="284"/>
    </row>
    <row r="65153" spans="15:16" x14ac:dyDescent="0.2">
      <c r="O65153" s="284"/>
      <c r="P65153" s="284"/>
    </row>
    <row r="65154" spans="15:16" x14ac:dyDescent="0.2">
      <c r="O65154" s="284"/>
      <c r="P65154" s="284"/>
    </row>
    <row r="65155" spans="15:16" x14ac:dyDescent="0.2">
      <c r="O65155" s="284"/>
      <c r="P65155" s="284"/>
    </row>
    <row r="65156" spans="15:16" x14ac:dyDescent="0.2">
      <c r="O65156" s="284"/>
      <c r="P65156" s="284"/>
    </row>
    <row r="65157" spans="15:16" x14ac:dyDescent="0.2">
      <c r="O65157" s="284"/>
      <c r="P65157" s="284"/>
    </row>
    <row r="65158" spans="15:16" x14ac:dyDescent="0.2">
      <c r="O65158" s="284"/>
      <c r="P65158" s="284"/>
    </row>
    <row r="65159" spans="15:16" x14ac:dyDescent="0.2">
      <c r="O65159" s="284"/>
      <c r="P65159" s="284"/>
    </row>
    <row r="65160" spans="15:16" x14ac:dyDescent="0.2">
      <c r="O65160" s="284"/>
      <c r="P65160" s="284"/>
    </row>
    <row r="65161" spans="15:16" x14ac:dyDescent="0.2">
      <c r="O65161" s="284"/>
      <c r="P65161" s="284"/>
    </row>
    <row r="65162" spans="15:16" x14ac:dyDescent="0.2">
      <c r="O65162" s="284"/>
      <c r="P65162" s="284"/>
    </row>
    <row r="65163" spans="15:16" x14ac:dyDescent="0.2">
      <c r="O65163" s="284"/>
      <c r="P65163" s="284"/>
    </row>
    <row r="65164" spans="15:16" x14ac:dyDescent="0.2">
      <c r="O65164" s="284"/>
      <c r="P65164" s="284"/>
    </row>
    <row r="65165" spans="15:16" x14ac:dyDescent="0.2">
      <c r="O65165" s="284"/>
      <c r="P65165" s="284"/>
    </row>
    <row r="65166" spans="15:16" x14ac:dyDescent="0.2">
      <c r="O65166" s="284"/>
      <c r="P65166" s="284"/>
    </row>
    <row r="65167" spans="15:16" x14ac:dyDescent="0.2">
      <c r="O65167" s="284"/>
      <c r="P65167" s="284"/>
    </row>
    <row r="65168" spans="15:16" x14ac:dyDescent="0.2">
      <c r="O65168" s="284"/>
      <c r="P65168" s="284"/>
    </row>
    <row r="65169" spans="15:16" x14ac:dyDescent="0.2">
      <c r="O65169" s="284"/>
      <c r="P65169" s="284"/>
    </row>
    <row r="65170" spans="15:16" x14ac:dyDescent="0.2">
      <c r="O65170" s="284"/>
      <c r="P65170" s="284"/>
    </row>
    <row r="65171" spans="15:16" x14ac:dyDescent="0.2">
      <c r="O65171" s="284"/>
      <c r="P65171" s="284"/>
    </row>
    <row r="65172" spans="15:16" x14ac:dyDescent="0.2">
      <c r="O65172" s="284"/>
      <c r="P65172" s="284"/>
    </row>
    <row r="65173" spans="15:16" x14ac:dyDescent="0.2">
      <c r="O65173" s="284"/>
      <c r="P65173" s="284"/>
    </row>
    <row r="65174" spans="15:16" x14ac:dyDescent="0.2">
      <c r="O65174" s="284"/>
      <c r="P65174" s="284"/>
    </row>
    <row r="65175" spans="15:16" x14ac:dyDescent="0.2">
      <c r="O65175" s="284"/>
      <c r="P65175" s="284"/>
    </row>
    <row r="65176" spans="15:16" x14ac:dyDescent="0.2">
      <c r="O65176" s="284"/>
      <c r="P65176" s="284"/>
    </row>
    <row r="65177" spans="15:16" x14ac:dyDescent="0.2">
      <c r="O65177" s="284"/>
      <c r="P65177" s="284"/>
    </row>
    <row r="65178" spans="15:16" x14ac:dyDescent="0.2">
      <c r="O65178" s="284"/>
      <c r="P65178" s="284"/>
    </row>
    <row r="65179" spans="15:16" x14ac:dyDescent="0.2">
      <c r="O65179" s="284"/>
      <c r="P65179" s="284"/>
    </row>
    <row r="65180" spans="15:16" x14ac:dyDescent="0.2">
      <c r="O65180" s="284"/>
      <c r="P65180" s="284"/>
    </row>
    <row r="65181" spans="15:16" x14ac:dyDescent="0.2">
      <c r="O65181" s="284"/>
      <c r="P65181" s="284"/>
    </row>
    <row r="65182" spans="15:16" x14ac:dyDescent="0.2">
      <c r="O65182" s="284"/>
      <c r="P65182" s="284"/>
    </row>
    <row r="65183" spans="15:16" x14ac:dyDescent="0.2">
      <c r="O65183" s="284"/>
      <c r="P65183" s="284"/>
    </row>
    <row r="65184" spans="15:16" x14ac:dyDescent="0.2">
      <c r="O65184" s="284"/>
      <c r="P65184" s="284"/>
    </row>
    <row r="65185" spans="15:16" x14ac:dyDescent="0.2">
      <c r="O65185" s="284"/>
      <c r="P65185" s="284"/>
    </row>
    <row r="65186" spans="15:16" x14ac:dyDescent="0.2">
      <c r="O65186" s="284"/>
      <c r="P65186" s="284"/>
    </row>
    <row r="65187" spans="15:16" x14ac:dyDescent="0.2">
      <c r="O65187" s="284"/>
      <c r="P65187" s="284"/>
    </row>
    <row r="65188" spans="15:16" x14ac:dyDescent="0.2">
      <c r="O65188" s="284"/>
      <c r="P65188" s="284"/>
    </row>
    <row r="65189" spans="15:16" x14ac:dyDescent="0.2">
      <c r="O65189" s="284"/>
      <c r="P65189" s="284"/>
    </row>
    <row r="65190" spans="15:16" x14ac:dyDescent="0.2">
      <c r="O65190" s="284"/>
      <c r="P65190" s="284"/>
    </row>
    <row r="65191" spans="15:16" x14ac:dyDescent="0.2">
      <c r="O65191" s="284"/>
      <c r="P65191" s="284"/>
    </row>
    <row r="65192" spans="15:16" x14ac:dyDescent="0.2">
      <c r="O65192" s="284"/>
      <c r="P65192" s="284"/>
    </row>
    <row r="65193" spans="15:16" x14ac:dyDescent="0.2">
      <c r="O65193" s="284"/>
      <c r="P65193" s="284"/>
    </row>
    <row r="65194" spans="15:16" x14ac:dyDescent="0.2">
      <c r="O65194" s="284"/>
      <c r="P65194" s="284"/>
    </row>
    <row r="65195" spans="15:16" x14ac:dyDescent="0.2">
      <c r="O65195" s="284"/>
      <c r="P65195" s="284"/>
    </row>
    <row r="65196" spans="15:16" x14ac:dyDescent="0.2">
      <c r="O65196" s="284"/>
      <c r="P65196" s="284"/>
    </row>
    <row r="65197" spans="15:16" x14ac:dyDescent="0.2">
      <c r="O65197" s="284"/>
      <c r="P65197" s="284"/>
    </row>
    <row r="65198" spans="15:16" x14ac:dyDescent="0.2">
      <c r="O65198" s="284"/>
      <c r="P65198" s="284"/>
    </row>
    <row r="65199" spans="15:16" x14ac:dyDescent="0.2">
      <c r="O65199" s="284"/>
      <c r="P65199" s="284"/>
    </row>
    <row r="65200" spans="15:16" x14ac:dyDescent="0.2">
      <c r="O65200" s="284"/>
      <c r="P65200" s="284"/>
    </row>
    <row r="65201" spans="15:16" x14ac:dyDescent="0.2">
      <c r="O65201" s="284"/>
      <c r="P65201" s="284"/>
    </row>
    <row r="65202" spans="15:16" x14ac:dyDescent="0.2">
      <c r="O65202" s="284"/>
      <c r="P65202" s="284"/>
    </row>
    <row r="65203" spans="15:16" x14ac:dyDescent="0.2">
      <c r="O65203" s="284"/>
      <c r="P65203" s="284"/>
    </row>
    <row r="65204" spans="15:16" x14ac:dyDescent="0.2">
      <c r="O65204" s="284"/>
      <c r="P65204" s="284"/>
    </row>
    <row r="65205" spans="15:16" x14ac:dyDescent="0.2">
      <c r="O65205" s="284"/>
      <c r="P65205" s="284"/>
    </row>
    <row r="65206" spans="15:16" x14ac:dyDescent="0.2">
      <c r="O65206" s="284"/>
      <c r="P65206" s="284"/>
    </row>
    <row r="65207" spans="15:16" x14ac:dyDescent="0.2">
      <c r="O65207" s="284"/>
      <c r="P65207" s="284"/>
    </row>
    <row r="65208" spans="15:16" x14ac:dyDescent="0.2">
      <c r="O65208" s="284"/>
      <c r="P65208" s="284"/>
    </row>
    <row r="65209" spans="15:16" x14ac:dyDescent="0.2">
      <c r="O65209" s="284"/>
      <c r="P65209" s="284"/>
    </row>
    <row r="65210" spans="15:16" x14ac:dyDescent="0.2">
      <c r="O65210" s="284"/>
      <c r="P65210" s="284"/>
    </row>
    <row r="65211" spans="15:16" x14ac:dyDescent="0.2">
      <c r="O65211" s="284"/>
      <c r="P65211" s="284"/>
    </row>
    <row r="65212" spans="15:16" x14ac:dyDescent="0.2">
      <c r="O65212" s="284"/>
      <c r="P65212" s="284"/>
    </row>
    <row r="65213" spans="15:16" x14ac:dyDescent="0.2">
      <c r="O65213" s="284"/>
      <c r="P65213" s="284"/>
    </row>
    <row r="65214" spans="15:16" x14ac:dyDescent="0.2">
      <c r="O65214" s="284"/>
      <c r="P65214" s="284"/>
    </row>
    <row r="65215" spans="15:16" x14ac:dyDescent="0.2">
      <c r="O65215" s="284"/>
      <c r="P65215" s="284"/>
    </row>
    <row r="65216" spans="15:16" x14ac:dyDescent="0.2">
      <c r="O65216" s="284"/>
      <c r="P65216" s="284"/>
    </row>
    <row r="65217" spans="15:16" x14ac:dyDescent="0.2">
      <c r="O65217" s="284"/>
      <c r="P65217" s="284"/>
    </row>
    <row r="65218" spans="15:16" x14ac:dyDescent="0.2">
      <c r="O65218" s="284"/>
      <c r="P65218" s="284"/>
    </row>
    <row r="65219" spans="15:16" x14ac:dyDescent="0.2">
      <c r="O65219" s="284"/>
      <c r="P65219" s="284"/>
    </row>
    <row r="65220" spans="15:16" x14ac:dyDescent="0.2">
      <c r="O65220" s="284"/>
      <c r="P65220" s="284"/>
    </row>
    <row r="65221" spans="15:16" x14ac:dyDescent="0.2">
      <c r="O65221" s="284"/>
      <c r="P65221" s="284"/>
    </row>
    <row r="65222" spans="15:16" x14ac:dyDescent="0.2">
      <c r="O65222" s="284"/>
      <c r="P65222" s="284"/>
    </row>
    <row r="65223" spans="15:16" x14ac:dyDescent="0.2">
      <c r="O65223" s="284"/>
      <c r="P65223" s="284"/>
    </row>
    <row r="65224" spans="15:16" x14ac:dyDescent="0.2">
      <c r="O65224" s="284"/>
      <c r="P65224" s="284"/>
    </row>
    <row r="65225" spans="15:16" x14ac:dyDescent="0.2">
      <c r="O65225" s="284"/>
      <c r="P65225" s="284"/>
    </row>
    <row r="65226" spans="15:16" x14ac:dyDescent="0.2">
      <c r="O65226" s="284"/>
      <c r="P65226" s="284"/>
    </row>
    <row r="65227" spans="15:16" x14ac:dyDescent="0.2">
      <c r="O65227" s="284"/>
      <c r="P65227" s="284"/>
    </row>
    <row r="65228" spans="15:16" x14ac:dyDescent="0.2">
      <c r="O65228" s="284"/>
      <c r="P65228" s="284"/>
    </row>
    <row r="65229" spans="15:16" x14ac:dyDescent="0.2">
      <c r="O65229" s="284"/>
      <c r="P65229" s="284"/>
    </row>
    <row r="65230" spans="15:16" x14ac:dyDescent="0.2">
      <c r="O65230" s="284"/>
      <c r="P65230" s="284"/>
    </row>
    <row r="65231" spans="15:16" x14ac:dyDescent="0.2">
      <c r="O65231" s="284"/>
      <c r="P65231" s="284"/>
    </row>
    <row r="65232" spans="15:16" x14ac:dyDescent="0.2">
      <c r="O65232" s="284"/>
      <c r="P65232" s="284"/>
    </row>
    <row r="65233" spans="15:16" x14ac:dyDescent="0.2">
      <c r="O65233" s="284"/>
      <c r="P65233" s="284"/>
    </row>
    <row r="65234" spans="15:16" x14ac:dyDescent="0.2">
      <c r="O65234" s="284"/>
      <c r="P65234" s="284"/>
    </row>
    <row r="65235" spans="15:16" x14ac:dyDescent="0.2">
      <c r="O65235" s="284"/>
      <c r="P65235" s="284"/>
    </row>
    <row r="65236" spans="15:16" x14ac:dyDescent="0.2">
      <c r="O65236" s="284"/>
      <c r="P65236" s="284"/>
    </row>
    <row r="65237" spans="15:16" x14ac:dyDescent="0.2">
      <c r="O65237" s="284"/>
      <c r="P65237" s="284"/>
    </row>
    <row r="65238" spans="15:16" x14ac:dyDescent="0.2">
      <c r="O65238" s="284"/>
      <c r="P65238" s="284"/>
    </row>
    <row r="65239" spans="15:16" x14ac:dyDescent="0.2">
      <c r="O65239" s="284"/>
      <c r="P65239" s="284"/>
    </row>
    <row r="65240" spans="15:16" x14ac:dyDescent="0.2">
      <c r="O65240" s="284"/>
      <c r="P65240" s="284"/>
    </row>
    <row r="65241" spans="15:16" x14ac:dyDescent="0.2">
      <c r="O65241" s="284"/>
      <c r="P65241" s="284"/>
    </row>
    <row r="65242" spans="15:16" x14ac:dyDescent="0.2">
      <c r="O65242" s="284"/>
      <c r="P65242" s="284"/>
    </row>
    <row r="65243" spans="15:16" x14ac:dyDescent="0.2">
      <c r="O65243" s="284"/>
      <c r="P65243" s="284"/>
    </row>
    <row r="65244" spans="15:16" x14ac:dyDescent="0.2">
      <c r="O65244" s="284"/>
      <c r="P65244" s="284"/>
    </row>
    <row r="65245" spans="15:16" x14ac:dyDescent="0.2">
      <c r="O65245" s="284"/>
      <c r="P65245" s="284"/>
    </row>
    <row r="65246" spans="15:16" x14ac:dyDescent="0.2">
      <c r="O65246" s="284"/>
      <c r="P65246" s="284"/>
    </row>
    <row r="65247" spans="15:16" x14ac:dyDescent="0.2">
      <c r="O65247" s="284"/>
      <c r="P65247" s="284"/>
    </row>
    <row r="65248" spans="15:16" x14ac:dyDescent="0.2">
      <c r="O65248" s="284"/>
      <c r="P65248" s="284"/>
    </row>
    <row r="65249" spans="15:16" x14ac:dyDescent="0.2">
      <c r="O65249" s="284"/>
      <c r="P65249" s="284"/>
    </row>
    <row r="65250" spans="15:16" x14ac:dyDescent="0.2">
      <c r="O65250" s="284"/>
      <c r="P65250" s="284"/>
    </row>
    <row r="65251" spans="15:16" x14ac:dyDescent="0.2">
      <c r="O65251" s="284"/>
      <c r="P65251" s="284"/>
    </row>
    <row r="65252" spans="15:16" x14ac:dyDescent="0.2">
      <c r="O65252" s="284"/>
      <c r="P65252" s="284"/>
    </row>
    <row r="65253" spans="15:16" x14ac:dyDescent="0.2">
      <c r="O65253" s="284"/>
      <c r="P65253" s="284"/>
    </row>
    <row r="65254" spans="15:16" x14ac:dyDescent="0.2">
      <c r="O65254" s="284"/>
      <c r="P65254" s="284"/>
    </row>
    <row r="65255" spans="15:16" x14ac:dyDescent="0.2">
      <c r="O65255" s="284"/>
      <c r="P65255" s="284"/>
    </row>
    <row r="65256" spans="15:16" x14ac:dyDescent="0.2">
      <c r="O65256" s="284"/>
      <c r="P65256" s="284"/>
    </row>
    <row r="65257" spans="15:16" x14ac:dyDescent="0.2">
      <c r="O65257" s="284"/>
      <c r="P65257" s="284"/>
    </row>
    <row r="65258" spans="15:16" x14ac:dyDescent="0.2">
      <c r="O65258" s="284"/>
      <c r="P65258" s="284"/>
    </row>
    <row r="65259" spans="15:16" x14ac:dyDescent="0.2">
      <c r="O65259" s="284"/>
      <c r="P65259" s="284"/>
    </row>
    <row r="65260" spans="15:16" x14ac:dyDescent="0.2">
      <c r="O65260" s="284"/>
      <c r="P65260" s="284"/>
    </row>
    <row r="65261" spans="15:16" x14ac:dyDescent="0.2">
      <c r="O65261" s="284"/>
      <c r="P65261" s="284"/>
    </row>
    <row r="65262" spans="15:16" x14ac:dyDescent="0.2">
      <c r="O65262" s="284"/>
      <c r="P65262" s="284"/>
    </row>
    <row r="65263" spans="15:16" x14ac:dyDescent="0.2">
      <c r="O65263" s="284"/>
      <c r="P65263" s="284"/>
    </row>
    <row r="65264" spans="15:16" x14ac:dyDescent="0.2">
      <c r="O65264" s="284"/>
      <c r="P65264" s="284"/>
    </row>
    <row r="65265" spans="15:16" x14ac:dyDescent="0.2">
      <c r="O65265" s="284"/>
      <c r="P65265" s="284"/>
    </row>
    <row r="65266" spans="15:16" x14ac:dyDescent="0.2">
      <c r="O65266" s="284"/>
      <c r="P65266" s="284"/>
    </row>
    <row r="65267" spans="15:16" x14ac:dyDescent="0.2">
      <c r="O65267" s="284"/>
      <c r="P65267" s="284"/>
    </row>
    <row r="65268" spans="15:16" x14ac:dyDescent="0.2">
      <c r="O65268" s="284"/>
      <c r="P65268" s="284"/>
    </row>
    <row r="65269" spans="15:16" x14ac:dyDescent="0.2">
      <c r="O65269" s="284"/>
      <c r="P65269" s="284"/>
    </row>
    <row r="65270" spans="15:16" x14ac:dyDescent="0.2">
      <c r="O65270" s="284"/>
      <c r="P65270" s="284"/>
    </row>
    <row r="65271" spans="15:16" x14ac:dyDescent="0.2">
      <c r="O65271" s="284"/>
      <c r="P65271" s="284"/>
    </row>
    <row r="65272" spans="15:16" x14ac:dyDescent="0.2">
      <c r="O65272" s="284"/>
      <c r="P65272" s="284"/>
    </row>
    <row r="65273" spans="15:16" x14ac:dyDescent="0.2">
      <c r="O65273" s="284"/>
      <c r="P65273" s="284"/>
    </row>
    <row r="65274" spans="15:16" x14ac:dyDescent="0.2">
      <c r="O65274" s="284"/>
      <c r="P65274" s="284"/>
    </row>
    <row r="65275" spans="15:16" x14ac:dyDescent="0.2">
      <c r="O65275" s="284"/>
      <c r="P65275" s="284"/>
    </row>
    <row r="65276" spans="15:16" x14ac:dyDescent="0.2">
      <c r="O65276" s="284"/>
      <c r="P65276" s="284"/>
    </row>
    <row r="65277" spans="15:16" x14ac:dyDescent="0.2">
      <c r="O65277" s="284"/>
      <c r="P65277" s="284"/>
    </row>
    <row r="65278" spans="15:16" x14ac:dyDescent="0.2">
      <c r="O65278" s="284"/>
      <c r="P65278" s="284"/>
    </row>
    <row r="65279" spans="15:16" x14ac:dyDescent="0.2">
      <c r="O65279" s="284"/>
      <c r="P65279" s="284"/>
    </row>
    <row r="65280" spans="15:16" x14ac:dyDescent="0.2">
      <c r="O65280" s="284"/>
      <c r="P65280" s="284"/>
    </row>
    <row r="65281" spans="15:16" x14ac:dyDescent="0.2">
      <c r="O65281" s="284"/>
      <c r="P65281" s="284"/>
    </row>
    <row r="65282" spans="15:16" x14ac:dyDescent="0.2">
      <c r="O65282" s="284"/>
      <c r="P65282" s="284"/>
    </row>
    <row r="65283" spans="15:16" x14ac:dyDescent="0.2">
      <c r="O65283" s="284"/>
      <c r="P65283" s="284"/>
    </row>
    <row r="65284" spans="15:16" x14ac:dyDescent="0.2">
      <c r="O65284" s="284"/>
      <c r="P65284" s="284"/>
    </row>
    <row r="65285" spans="15:16" x14ac:dyDescent="0.2">
      <c r="O65285" s="284"/>
      <c r="P65285" s="284"/>
    </row>
    <row r="65286" spans="15:16" x14ac:dyDescent="0.2">
      <c r="O65286" s="284"/>
      <c r="P65286" s="284"/>
    </row>
    <row r="65287" spans="15:16" x14ac:dyDescent="0.2">
      <c r="O65287" s="284"/>
      <c r="P65287" s="284"/>
    </row>
    <row r="65288" spans="15:16" x14ac:dyDescent="0.2">
      <c r="O65288" s="284"/>
      <c r="P65288" s="284"/>
    </row>
    <row r="65289" spans="15:16" x14ac:dyDescent="0.2">
      <c r="O65289" s="284"/>
      <c r="P65289" s="284"/>
    </row>
    <row r="65290" spans="15:16" x14ac:dyDescent="0.2">
      <c r="O65290" s="284"/>
      <c r="P65290" s="284"/>
    </row>
    <row r="65291" spans="15:16" x14ac:dyDescent="0.2">
      <c r="O65291" s="284"/>
      <c r="P65291" s="284"/>
    </row>
    <row r="65292" spans="15:16" x14ac:dyDescent="0.2">
      <c r="O65292" s="284"/>
      <c r="P65292" s="284"/>
    </row>
    <row r="65293" spans="15:16" x14ac:dyDescent="0.2">
      <c r="O65293" s="284"/>
      <c r="P65293" s="284"/>
    </row>
    <row r="65294" spans="15:16" x14ac:dyDescent="0.2">
      <c r="O65294" s="284"/>
      <c r="P65294" s="284"/>
    </row>
    <row r="65295" spans="15:16" x14ac:dyDescent="0.2">
      <c r="O65295" s="284"/>
      <c r="P65295" s="284"/>
    </row>
    <row r="65296" spans="15:16" x14ac:dyDescent="0.2">
      <c r="O65296" s="284"/>
      <c r="P65296" s="284"/>
    </row>
    <row r="65297" spans="15:16" x14ac:dyDescent="0.2">
      <c r="O65297" s="284"/>
      <c r="P65297" s="284"/>
    </row>
    <row r="65298" spans="15:16" x14ac:dyDescent="0.2">
      <c r="O65298" s="284"/>
      <c r="P65298" s="284"/>
    </row>
    <row r="65299" spans="15:16" x14ac:dyDescent="0.2">
      <c r="O65299" s="284"/>
      <c r="P65299" s="284"/>
    </row>
    <row r="65300" spans="15:16" x14ac:dyDescent="0.2">
      <c r="O65300" s="284"/>
      <c r="P65300" s="284"/>
    </row>
    <row r="65301" spans="15:16" x14ac:dyDescent="0.2">
      <c r="O65301" s="284"/>
      <c r="P65301" s="284"/>
    </row>
    <row r="65302" spans="15:16" x14ac:dyDescent="0.2">
      <c r="O65302" s="284"/>
      <c r="P65302" s="284"/>
    </row>
    <row r="65303" spans="15:16" x14ac:dyDescent="0.2">
      <c r="O65303" s="284"/>
      <c r="P65303" s="284"/>
    </row>
    <row r="65304" spans="15:16" x14ac:dyDescent="0.2">
      <c r="O65304" s="284"/>
      <c r="P65304" s="284"/>
    </row>
    <row r="65305" spans="15:16" x14ac:dyDescent="0.2">
      <c r="O65305" s="284"/>
      <c r="P65305" s="284"/>
    </row>
    <row r="65306" spans="15:16" x14ac:dyDescent="0.2">
      <c r="O65306" s="284"/>
      <c r="P65306" s="284"/>
    </row>
    <row r="65307" spans="15:16" x14ac:dyDescent="0.2">
      <c r="O65307" s="284"/>
      <c r="P65307" s="284"/>
    </row>
    <row r="65308" spans="15:16" x14ac:dyDescent="0.2">
      <c r="O65308" s="284"/>
      <c r="P65308" s="284"/>
    </row>
    <row r="65309" spans="15:16" x14ac:dyDescent="0.2">
      <c r="O65309" s="284"/>
      <c r="P65309" s="284"/>
    </row>
    <row r="65310" spans="15:16" x14ac:dyDescent="0.2">
      <c r="O65310" s="284"/>
      <c r="P65310" s="284"/>
    </row>
    <row r="65311" spans="15:16" x14ac:dyDescent="0.2">
      <c r="O65311" s="284"/>
      <c r="P65311" s="284"/>
    </row>
    <row r="65312" spans="15:16" x14ac:dyDescent="0.2">
      <c r="O65312" s="284"/>
      <c r="P65312" s="284"/>
    </row>
    <row r="65313" spans="15:16" x14ac:dyDescent="0.2">
      <c r="O65313" s="284"/>
      <c r="P65313" s="284"/>
    </row>
    <row r="65314" spans="15:16" x14ac:dyDescent="0.2">
      <c r="O65314" s="284"/>
      <c r="P65314" s="284"/>
    </row>
    <row r="65315" spans="15:16" x14ac:dyDescent="0.2">
      <c r="O65315" s="284"/>
      <c r="P65315" s="284"/>
    </row>
    <row r="65316" spans="15:16" x14ac:dyDescent="0.2">
      <c r="O65316" s="284"/>
      <c r="P65316" s="284"/>
    </row>
    <row r="65317" spans="15:16" x14ac:dyDescent="0.2">
      <c r="O65317" s="284"/>
      <c r="P65317" s="284"/>
    </row>
    <row r="65318" spans="15:16" x14ac:dyDescent="0.2">
      <c r="O65318" s="284"/>
      <c r="P65318" s="284"/>
    </row>
    <row r="65319" spans="15:16" x14ac:dyDescent="0.2">
      <c r="O65319" s="284"/>
      <c r="P65319" s="284"/>
    </row>
    <row r="65320" spans="15:16" x14ac:dyDescent="0.2">
      <c r="O65320" s="284"/>
      <c r="P65320" s="284"/>
    </row>
    <row r="65321" spans="15:16" x14ac:dyDescent="0.2">
      <c r="O65321" s="284"/>
      <c r="P65321" s="284"/>
    </row>
    <row r="65322" spans="15:16" x14ac:dyDescent="0.2">
      <c r="O65322" s="284"/>
      <c r="P65322" s="284"/>
    </row>
    <row r="65323" spans="15:16" x14ac:dyDescent="0.2">
      <c r="O65323" s="284"/>
      <c r="P65323" s="284"/>
    </row>
    <row r="65324" spans="15:16" x14ac:dyDescent="0.2">
      <c r="O65324" s="284"/>
      <c r="P65324" s="284"/>
    </row>
    <row r="65325" spans="15:16" x14ac:dyDescent="0.2">
      <c r="O65325" s="284"/>
      <c r="P65325" s="284"/>
    </row>
    <row r="65326" spans="15:16" x14ac:dyDescent="0.2">
      <c r="O65326" s="284"/>
      <c r="P65326" s="284"/>
    </row>
    <row r="65327" spans="15:16" x14ac:dyDescent="0.2">
      <c r="O65327" s="284"/>
      <c r="P65327" s="284"/>
    </row>
    <row r="65328" spans="15:16" x14ac:dyDescent="0.2">
      <c r="O65328" s="284"/>
      <c r="P65328" s="284"/>
    </row>
    <row r="65329" spans="15:16" x14ac:dyDescent="0.2">
      <c r="O65329" s="284"/>
      <c r="P65329" s="284"/>
    </row>
    <row r="65330" spans="15:16" x14ac:dyDescent="0.2">
      <c r="O65330" s="284"/>
      <c r="P65330" s="284"/>
    </row>
    <row r="65331" spans="15:16" x14ac:dyDescent="0.2">
      <c r="O65331" s="284"/>
      <c r="P65331" s="284"/>
    </row>
    <row r="65332" spans="15:16" x14ac:dyDescent="0.2">
      <c r="O65332" s="284"/>
      <c r="P65332" s="284"/>
    </row>
    <row r="65333" spans="15:16" x14ac:dyDescent="0.2">
      <c r="O65333" s="284"/>
      <c r="P65333" s="284"/>
    </row>
    <row r="65334" spans="15:16" x14ac:dyDescent="0.2">
      <c r="O65334" s="284"/>
      <c r="P65334" s="284"/>
    </row>
    <row r="65335" spans="15:16" x14ac:dyDescent="0.2">
      <c r="O65335" s="284"/>
      <c r="P65335" s="284"/>
    </row>
    <row r="65336" spans="15:16" x14ac:dyDescent="0.2">
      <c r="O65336" s="284"/>
      <c r="P65336" s="284"/>
    </row>
    <row r="65337" spans="15:16" x14ac:dyDescent="0.2">
      <c r="O65337" s="284"/>
      <c r="P65337" s="284"/>
    </row>
    <row r="65338" spans="15:16" x14ac:dyDescent="0.2">
      <c r="O65338" s="284"/>
      <c r="P65338" s="284"/>
    </row>
    <row r="65339" spans="15:16" x14ac:dyDescent="0.2">
      <c r="O65339" s="284"/>
      <c r="P65339" s="284"/>
    </row>
    <row r="65340" spans="15:16" x14ac:dyDescent="0.2">
      <c r="O65340" s="284"/>
      <c r="P65340" s="284"/>
    </row>
    <row r="65341" spans="15:16" x14ac:dyDescent="0.2">
      <c r="O65341" s="284"/>
      <c r="P65341" s="284"/>
    </row>
    <row r="65342" spans="15:16" x14ac:dyDescent="0.2">
      <c r="O65342" s="284"/>
      <c r="P65342" s="284"/>
    </row>
    <row r="65343" spans="15:16" x14ac:dyDescent="0.2">
      <c r="O65343" s="284"/>
      <c r="P65343" s="284"/>
    </row>
    <row r="65344" spans="15:16" x14ac:dyDescent="0.2">
      <c r="O65344" s="284"/>
      <c r="P65344" s="284"/>
    </row>
    <row r="65345" spans="15:16" x14ac:dyDescent="0.2">
      <c r="O65345" s="284"/>
      <c r="P65345" s="284"/>
    </row>
    <row r="65346" spans="15:16" x14ac:dyDescent="0.2">
      <c r="O65346" s="284"/>
      <c r="P65346" s="284"/>
    </row>
    <row r="65347" spans="15:16" x14ac:dyDescent="0.2">
      <c r="O65347" s="284"/>
      <c r="P65347" s="284"/>
    </row>
    <row r="65348" spans="15:16" x14ac:dyDescent="0.2">
      <c r="O65348" s="284"/>
      <c r="P65348" s="284"/>
    </row>
    <row r="65349" spans="15:16" x14ac:dyDescent="0.2">
      <c r="O65349" s="284"/>
      <c r="P65349" s="284"/>
    </row>
    <row r="65350" spans="15:16" x14ac:dyDescent="0.2">
      <c r="O65350" s="284"/>
      <c r="P65350" s="284"/>
    </row>
    <row r="65351" spans="15:16" x14ac:dyDescent="0.2">
      <c r="O65351" s="284"/>
      <c r="P65351" s="284"/>
    </row>
    <row r="65352" spans="15:16" x14ac:dyDescent="0.2">
      <c r="O65352" s="284"/>
      <c r="P65352" s="284"/>
    </row>
    <row r="65353" spans="15:16" x14ac:dyDescent="0.2">
      <c r="O65353" s="284"/>
      <c r="P65353" s="284"/>
    </row>
    <row r="65354" spans="15:16" x14ac:dyDescent="0.2">
      <c r="O65354" s="284"/>
      <c r="P65354" s="284"/>
    </row>
    <row r="65355" spans="15:16" x14ac:dyDescent="0.2">
      <c r="O65355" s="284"/>
      <c r="P65355" s="284"/>
    </row>
    <row r="65356" spans="15:16" x14ac:dyDescent="0.2">
      <c r="O65356" s="284"/>
      <c r="P65356" s="284"/>
    </row>
    <row r="65357" spans="15:16" x14ac:dyDescent="0.2">
      <c r="O65357" s="284"/>
      <c r="P65357" s="284"/>
    </row>
    <row r="65358" spans="15:16" x14ac:dyDescent="0.2">
      <c r="O65358" s="284"/>
      <c r="P65358" s="284"/>
    </row>
    <row r="65359" spans="15:16" x14ac:dyDescent="0.2">
      <c r="O65359" s="284"/>
      <c r="P65359" s="284"/>
    </row>
    <row r="65360" spans="15:16" x14ac:dyDescent="0.2">
      <c r="O65360" s="284"/>
      <c r="P65360" s="284"/>
    </row>
    <row r="65361" spans="15:16" x14ac:dyDescent="0.2">
      <c r="O65361" s="284"/>
      <c r="P65361" s="284"/>
    </row>
    <row r="65362" spans="15:16" x14ac:dyDescent="0.2">
      <c r="O65362" s="284"/>
      <c r="P65362" s="284"/>
    </row>
    <row r="65363" spans="15:16" x14ac:dyDescent="0.2">
      <c r="O65363" s="284"/>
      <c r="P65363" s="284"/>
    </row>
    <row r="65364" spans="15:16" x14ac:dyDescent="0.2">
      <c r="O65364" s="284"/>
      <c r="P65364" s="284"/>
    </row>
    <row r="65365" spans="15:16" x14ac:dyDescent="0.2">
      <c r="O65365" s="284"/>
      <c r="P65365" s="284"/>
    </row>
    <row r="65366" spans="15:16" x14ac:dyDescent="0.2">
      <c r="O65366" s="284"/>
      <c r="P65366" s="284"/>
    </row>
    <row r="65367" spans="15:16" x14ac:dyDescent="0.2">
      <c r="O65367" s="284"/>
      <c r="P65367" s="284"/>
    </row>
    <row r="65368" spans="15:16" x14ac:dyDescent="0.2">
      <c r="O65368" s="284"/>
      <c r="P65368" s="284"/>
    </row>
    <row r="65369" spans="15:16" x14ac:dyDescent="0.2">
      <c r="O65369" s="284"/>
      <c r="P65369" s="284"/>
    </row>
    <row r="65370" spans="15:16" x14ac:dyDescent="0.2">
      <c r="O65370" s="284"/>
      <c r="P65370" s="284"/>
    </row>
    <row r="65371" spans="15:16" x14ac:dyDescent="0.2">
      <c r="O65371" s="284"/>
      <c r="P65371" s="284"/>
    </row>
    <row r="65372" spans="15:16" x14ac:dyDescent="0.2">
      <c r="O65372" s="284"/>
      <c r="P65372" s="284"/>
    </row>
    <row r="65373" spans="15:16" x14ac:dyDescent="0.2">
      <c r="O65373" s="284"/>
      <c r="P65373" s="284"/>
    </row>
    <row r="65374" spans="15:16" x14ac:dyDescent="0.2">
      <c r="O65374" s="284"/>
      <c r="P65374" s="284"/>
    </row>
    <row r="65375" spans="15:16" x14ac:dyDescent="0.2">
      <c r="O65375" s="284"/>
      <c r="P65375" s="284"/>
    </row>
    <row r="65376" spans="15:16" x14ac:dyDescent="0.2">
      <c r="O65376" s="284"/>
      <c r="P65376" s="284"/>
    </row>
    <row r="65377" spans="15:16" x14ac:dyDescent="0.2">
      <c r="O65377" s="284"/>
      <c r="P65377" s="284"/>
    </row>
    <row r="65378" spans="15:16" x14ac:dyDescent="0.2">
      <c r="O65378" s="284"/>
      <c r="P65378" s="284"/>
    </row>
    <row r="65379" spans="15:16" x14ac:dyDescent="0.2">
      <c r="O65379" s="284"/>
      <c r="P65379" s="284"/>
    </row>
    <row r="65380" spans="15:16" x14ac:dyDescent="0.2">
      <c r="O65380" s="284"/>
      <c r="P65380" s="284"/>
    </row>
    <row r="65381" spans="15:16" x14ac:dyDescent="0.2">
      <c r="O65381" s="284"/>
      <c r="P65381" s="284"/>
    </row>
    <row r="65382" spans="15:16" x14ac:dyDescent="0.2">
      <c r="O65382" s="284"/>
      <c r="P65382" s="284"/>
    </row>
    <row r="65383" spans="15:16" x14ac:dyDescent="0.2">
      <c r="O65383" s="284"/>
      <c r="P65383" s="284"/>
    </row>
    <row r="65384" spans="15:16" x14ac:dyDescent="0.2">
      <c r="O65384" s="284"/>
      <c r="P65384" s="284"/>
    </row>
    <row r="65385" spans="15:16" x14ac:dyDescent="0.2">
      <c r="O65385" s="284"/>
      <c r="P65385" s="284"/>
    </row>
    <row r="65386" spans="15:16" x14ac:dyDescent="0.2">
      <c r="O65386" s="284"/>
      <c r="P65386" s="284"/>
    </row>
    <row r="65387" spans="15:16" x14ac:dyDescent="0.2">
      <c r="O65387" s="284"/>
      <c r="P65387" s="284"/>
    </row>
    <row r="65388" spans="15:16" x14ac:dyDescent="0.2">
      <c r="O65388" s="284"/>
      <c r="P65388" s="284"/>
    </row>
    <row r="65389" spans="15:16" x14ac:dyDescent="0.2">
      <c r="O65389" s="284"/>
      <c r="P65389" s="284"/>
    </row>
    <row r="65390" spans="15:16" x14ac:dyDescent="0.2">
      <c r="O65390" s="284"/>
      <c r="P65390" s="284"/>
    </row>
    <row r="65391" spans="15:16" x14ac:dyDescent="0.2">
      <c r="O65391" s="284"/>
      <c r="P65391" s="284"/>
    </row>
    <row r="65392" spans="15:16" x14ac:dyDescent="0.2">
      <c r="O65392" s="284"/>
      <c r="P65392" s="284"/>
    </row>
    <row r="65393" spans="15:16" x14ac:dyDescent="0.2">
      <c r="O65393" s="284"/>
      <c r="P65393" s="284"/>
    </row>
    <row r="65394" spans="15:16" x14ac:dyDescent="0.2">
      <c r="O65394" s="284"/>
      <c r="P65394" s="284"/>
    </row>
    <row r="65395" spans="15:16" x14ac:dyDescent="0.2">
      <c r="O65395" s="284"/>
      <c r="P65395" s="284"/>
    </row>
    <row r="65396" spans="15:16" x14ac:dyDescent="0.2">
      <c r="O65396" s="284"/>
      <c r="P65396" s="284"/>
    </row>
    <row r="65397" spans="15:16" x14ac:dyDescent="0.2">
      <c r="O65397" s="284"/>
      <c r="P65397" s="284"/>
    </row>
    <row r="65398" spans="15:16" x14ac:dyDescent="0.2">
      <c r="O65398" s="284"/>
      <c r="P65398" s="284"/>
    </row>
    <row r="65399" spans="15:16" x14ac:dyDescent="0.2">
      <c r="O65399" s="284"/>
      <c r="P65399" s="284"/>
    </row>
    <row r="65400" spans="15:16" x14ac:dyDescent="0.2">
      <c r="O65400" s="284"/>
      <c r="P65400" s="284"/>
    </row>
    <row r="65401" spans="15:16" x14ac:dyDescent="0.2">
      <c r="O65401" s="284"/>
      <c r="P65401" s="284"/>
    </row>
    <row r="65402" spans="15:16" x14ac:dyDescent="0.2">
      <c r="O65402" s="284"/>
      <c r="P65402" s="284"/>
    </row>
    <row r="65403" spans="15:16" x14ac:dyDescent="0.2">
      <c r="O65403" s="284"/>
      <c r="P65403" s="284"/>
    </row>
    <row r="65404" spans="15:16" x14ac:dyDescent="0.2">
      <c r="O65404" s="284"/>
      <c r="P65404" s="284"/>
    </row>
    <row r="65405" spans="15:16" x14ac:dyDescent="0.2">
      <c r="O65405" s="284"/>
      <c r="P65405" s="284"/>
    </row>
    <row r="65406" spans="15:16" x14ac:dyDescent="0.2">
      <c r="O65406" s="284"/>
      <c r="P65406" s="284"/>
    </row>
    <row r="65407" spans="15:16" x14ac:dyDescent="0.2">
      <c r="O65407" s="284"/>
      <c r="P65407" s="284"/>
    </row>
    <row r="65408" spans="15:16" x14ac:dyDescent="0.2">
      <c r="O65408" s="284"/>
      <c r="P65408" s="284"/>
    </row>
    <row r="65409" spans="15:16" x14ac:dyDescent="0.2">
      <c r="O65409" s="284"/>
      <c r="P65409" s="284"/>
    </row>
    <row r="65410" spans="15:16" x14ac:dyDescent="0.2">
      <c r="O65410" s="284"/>
      <c r="P65410" s="284"/>
    </row>
    <row r="65411" spans="15:16" x14ac:dyDescent="0.2">
      <c r="O65411" s="284"/>
      <c r="P65411" s="284"/>
    </row>
    <row r="65412" spans="15:16" x14ac:dyDescent="0.2">
      <c r="O65412" s="284"/>
      <c r="P65412" s="284"/>
    </row>
    <row r="65413" spans="15:16" x14ac:dyDescent="0.2">
      <c r="O65413" s="284"/>
      <c r="P65413" s="284"/>
    </row>
    <row r="65414" spans="15:16" x14ac:dyDescent="0.2">
      <c r="O65414" s="284"/>
      <c r="P65414" s="284"/>
    </row>
    <row r="65415" spans="15:16" x14ac:dyDescent="0.2">
      <c r="O65415" s="284"/>
      <c r="P65415" s="284"/>
    </row>
    <row r="65416" spans="15:16" x14ac:dyDescent="0.2">
      <c r="O65416" s="284"/>
      <c r="P65416" s="284"/>
    </row>
    <row r="65417" spans="15:16" x14ac:dyDescent="0.2">
      <c r="O65417" s="284"/>
      <c r="P65417" s="284"/>
    </row>
    <row r="65418" spans="15:16" x14ac:dyDescent="0.2">
      <c r="O65418" s="284"/>
      <c r="P65418" s="284"/>
    </row>
    <row r="65419" spans="15:16" x14ac:dyDescent="0.2">
      <c r="O65419" s="284"/>
      <c r="P65419" s="284"/>
    </row>
    <row r="65420" spans="15:16" x14ac:dyDescent="0.2">
      <c r="O65420" s="284"/>
      <c r="P65420" s="284"/>
    </row>
    <row r="65421" spans="15:16" x14ac:dyDescent="0.2">
      <c r="O65421" s="284"/>
      <c r="P65421" s="284"/>
    </row>
    <row r="65422" spans="15:16" x14ac:dyDescent="0.2">
      <c r="O65422" s="284"/>
      <c r="P65422" s="284"/>
    </row>
    <row r="65423" spans="15:16" x14ac:dyDescent="0.2">
      <c r="O65423" s="284"/>
      <c r="P65423" s="284"/>
    </row>
    <row r="65424" spans="15:16" x14ac:dyDescent="0.2">
      <c r="O65424" s="284"/>
      <c r="P65424" s="284"/>
    </row>
    <row r="65425" spans="15:16" x14ac:dyDescent="0.2">
      <c r="O65425" s="284"/>
      <c r="P65425" s="284"/>
    </row>
    <row r="65426" spans="15:16" x14ac:dyDescent="0.2">
      <c r="O65426" s="284"/>
      <c r="P65426" s="284"/>
    </row>
    <row r="65427" spans="15:16" x14ac:dyDescent="0.2">
      <c r="O65427" s="284"/>
      <c r="P65427" s="284"/>
    </row>
    <row r="65428" spans="15:16" x14ac:dyDescent="0.2">
      <c r="O65428" s="284"/>
      <c r="P65428" s="284"/>
    </row>
    <row r="65429" spans="15:16" x14ac:dyDescent="0.2">
      <c r="O65429" s="284"/>
      <c r="P65429" s="284"/>
    </row>
    <row r="65430" spans="15:16" x14ac:dyDescent="0.2">
      <c r="O65430" s="284"/>
      <c r="P65430" s="284"/>
    </row>
    <row r="65431" spans="15:16" x14ac:dyDescent="0.2">
      <c r="O65431" s="284"/>
      <c r="P65431" s="284"/>
    </row>
    <row r="65432" spans="15:16" x14ac:dyDescent="0.2">
      <c r="O65432" s="284"/>
      <c r="P65432" s="284"/>
    </row>
    <row r="65433" spans="15:16" x14ac:dyDescent="0.2">
      <c r="O65433" s="284"/>
      <c r="P65433" s="284"/>
    </row>
    <row r="65434" spans="15:16" x14ac:dyDescent="0.2">
      <c r="O65434" s="284"/>
      <c r="P65434" s="284"/>
    </row>
    <row r="65435" spans="15:16" x14ac:dyDescent="0.2">
      <c r="O65435" s="284"/>
      <c r="P65435" s="284"/>
    </row>
    <row r="65436" spans="15:16" x14ac:dyDescent="0.2">
      <c r="O65436" s="284"/>
      <c r="P65436" s="284"/>
    </row>
    <row r="65437" spans="15:16" x14ac:dyDescent="0.2">
      <c r="O65437" s="284"/>
      <c r="P65437" s="284"/>
    </row>
    <row r="65438" spans="15:16" x14ac:dyDescent="0.2">
      <c r="O65438" s="284"/>
      <c r="P65438" s="284"/>
    </row>
    <row r="65439" spans="15:16" x14ac:dyDescent="0.2">
      <c r="O65439" s="284"/>
      <c r="P65439" s="284"/>
    </row>
    <row r="65440" spans="15:16" x14ac:dyDescent="0.2">
      <c r="O65440" s="284"/>
      <c r="P65440" s="284"/>
    </row>
    <row r="65441" spans="15:16" x14ac:dyDescent="0.2">
      <c r="O65441" s="284"/>
      <c r="P65441" s="284"/>
    </row>
    <row r="65442" spans="15:16" x14ac:dyDescent="0.2">
      <c r="O65442" s="284"/>
      <c r="P65442" s="284"/>
    </row>
    <row r="65443" spans="15:16" x14ac:dyDescent="0.2">
      <c r="O65443" s="284"/>
      <c r="P65443" s="284"/>
    </row>
    <row r="65444" spans="15:16" x14ac:dyDescent="0.2">
      <c r="O65444" s="284"/>
      <c r="P65444" s="284"/>
    </row>
    <row r="65445" spans="15:16" x14ac:dyDescent="0.2">
      <c r="O65445" s="284"/>
      <c r="P65445" s="284"/>
    </row>
    <row r="65446" spans="15:16" x14ac:dyDescent="0.2">
      <c r="O65446" s="284"/>
      <c r="P65446" s="284"/>
    </row>
    <row r="65447" spans="15:16" x14ac:dyDescent="0.2">
      <c r="O65447" s="284"/>
      <c r="P65447" s="284"/>
    </row>
    <row r="65448" spans="15:16" x14ac:dyDescent="0.2">
      <c r="O65448" s="284"/>
      <c r="P65448" s="284"/>
    </row>
    <row r="65449" spans="15:16" x14ac:dyDescent="0.2">
      <c r="O65449" s="284"/>
      <c r="P65449" s="284"/>
    </row>
    <row r="65450" spans="15:16" x14ac:dyDescent="0.2">
      <c r="O65450" s="284"/>
      <c r="P65450" s="284"/>
    </row>
    <row r="65451" spans="15:16" x14ac:dyDescent="0.2">
      <c r="O65451" s="284"/>
      <c r="P65451" s="284"/>
    </row>
    <row r="65452" spans="15:16" x14ac:dyDescent="0.2">
      <c r="O65452" s="284"/>
      <c r="P65452" s="284"/>
    </row>
    <row r="65453" spans="15:16" x14ac:dyDescent="0.2">
      <c r="O65453" s="284"/>
      <c r="P65453" s="284"/>
    </row>
    <row r="65454" spans="15:16" x14ac:dyDescent="0.2">
      <c r="O65454" s="284"/>
      <c r="P65454" s="284"/>
    </row>
    <row r="65455" spans="15:16" x14ac:dyDescent="0.2">
      <c r="O65455" s="284"/>
      <c r="P65455" s="284"/>
    </row>
    <row r="65456" spans="15:16" x14ac:dyDescent="0.2">
      <c r="O65456" s="284"/>
      <c r="P65456" s="284"/>
    </row>
    <row r="65457" spans="15:16" x14ac:dyDescent="0.2">
      <c r="O65457" s="284"/>
      <c r="P65457" s="284"/>
    </row>
    <row r="65458" spans="15:16" x14ac:dyDescent="0.2">
      <c r="O65458" s="284"/>
      <c r="P65458" s="284"/>
    </row>
    <row r="65459" spans="15:16" x14ac:dyDescent="0.2">
      <c r="O65459" s="284"/>
      <c r="P65459" s="284"/>
    </row>
    <row r="65460" spans="15:16" x14ac:dyDescent="0.2">
      <c r="O65460" s="284"/>
      <c r="P65460" s="284"/>
    </row>
    <row r="65461" spans="15:16" x14ac:dyDescent="0.2">
      <c r="O65461" s="284"/>
      <c r="P65461" s="284"/>
    </row>
    <row r="65462" spans="15:16" x14ac:dyDescent="0.2">
      <c r="O65462" s="284"/>
      <c r="P65462" s="284"/>
    </row>
    <row r="65463" spans="15:16" x14ac:dyDescent="0.2">
      <c r="O65463" s="284"/>
      <c r="P65463" s="284"/>
    </row>
    <row r="65464" spans="15:16" x14ac:dyDescent="0.2">
      <c r="O65464" s="284"/>
      <c r="P65464" s="284"/>
    </row>
    <row r="65465" spans="15:16" x14ac:dyDescent="0.2">
      <c r="O65465" s="284"/>
      <c r="P65465" s="284"/>
    </row>
    <row r="65466" spans="15:16" x14ac:dyDescent="0.2">
      <c r="O65466" s="284"/>
      <c r="P65466" s="284"/>
    </row>
    <row r="65467" spans="15:16" x14ac:dyDescent="0.2">
      <c r="O65467" s="284"/>
      <c r="P65467" s="284"/>
    </row>
    <row r="65468" spans="15:16" x14ac:dyDescent="0.2">
      <c r="O65468" s="284"/>
      <c r="P65468" s="284"/>
    </row>
    <row r="65469" spans="15:16" x14ac:dyDescent="0.2">
      <c r="O65469" s="284"/>
      <c r="P65469" s="284"/>
    </row>
    <row r="65470" spans="15:16" x14ac:dyDescent="0.2">
      <c r="O65470" s="284"/>
      <c r="P65470" s="284"/>
    </row>
    <row r="65471" spans="15:16" x14ac:dyDescent="0.2">
      <c r="O65471" s="284"/>
      <c r="P65471" s="284"/>
    </row>
    <row r="65472" spans="15:16" x14ac:dyDescent="0.2">
      <c r="O65472" s="284"/>
      <c r="P65472" s="284"/>
    </row>
    <row r="65473" spans="15:16" x14ac:dyDescent="0.2">
      <c r="O65473" s="284"/>
      <c r="P65473" s="284"/>
    </row>
    <row r="65474" spans="15:16" x14ac:dyDescent="0.2">
      <c r="O65474" s="284"/>
      <c r="P65474" s="284"/>
    </row>
    <row r="65475" spans="15:16" x14ac:dyDescent="0.2">
      <c r="O65475" s="284"/>
      <c r="P65475" s="284"/>
    </row>
    <row r="65476" spans="15:16" x14ac:dyDescent="0.2">
      <c r="O65476" s="284"/>
      <c r="P65476" s="284"/>
    </row>
    <row r="65477" spans="15:16" x14ac:dyDescent="0.2">
      <c r="O65477" s="284"/>
      <c r="P65477" s="284"/>
    </row>
    <row r="65478" spans="15:16" x14ac:dyDescent="0.2">
      <c r="O65478" s="284"/>
      <c r="P65478" s="284"/>
    </row>
    <row r="65479" spans="15:16" x14ac:dyDescent="0.2">
      <c r="O65479" s="284"/>
      <c r="P65479" s="284"/>
    </row>
    <row r="65480" spans="15:16" x14ac:dyDescent="0.2">
      <c r="O65480" s="284"/>
      <c r="P65480" s="284"/>
    </row>
    <row r="65481" spans="15:16" x14ac:dyDescent="0.2">
      <c r="O65481" s="284"/>
      <c r="P65481" s="284"/>
    </row>
    <row r="65482" spans="15:16" x14ac:dyDescent="0.2">
      <c r="O65482" s="284"/>
      <c r="P65482" s="284"/>
    </row>
    <row r="65483" spans="15:16" x14ac:dyDescent="0.2">
      <c r="O65483" s="284"/>
      <c r="P65483" s="284"/>
    </row>
    <row r="65484" spans="15:16" x14ac:dyDescent="0.2">
      <c r="O65484" s="284"/>
      <c r="P65484" s="284"/>
    </row>
    <row r="65485" spans="15:16" x14ac:dyDescent="0.2">
      <c r="O65485" s="284"/>
      <c r="P65485" s="284"/>
    </row>
    <row r="65486" spans="15:16" x14ac:dyDescent="0.2">
      <c r="O65486" s="284"/>
      <c r="P65486" s="284"/>
    </row>
    <row r="65487" spans="15:16" x14ac:dyDescent="0.2">
      <c r="O65487" s="284"/>
      <c r="P65487" s="284"/>
    </row>
    <row r="65488" spans="15:16" x14ac:dyDescent="0.2">
      <c r="O65488" s="284"/>
      <c r="P65488" s="284"/>
    </row>
    <row r="65489" spans="15:16" x14ac:dyDescent="0.2">
      <c r="O65489" s="284"/>
      <c r="P65489" s="284"/>
    </row>
    <row r="65490" spans="15:16" x14ac:dyDescent="0.2">
      <c r="O65490" s="284"/>
      <c r="P65490" s="284"/>
    </row>
    <row r="65491" spans="15:16" x14ac:dyDescent="0.2">
      <c r="O65491" s="284"/>
      <c r="P65491" s="284"/>
    </row>
    <row r="65492" spans="15:16" x14ac:dyDescent="0.2">
      <c r="O65492" s="284"/>
      <c r="P65492" s="284"/>
    </row>
    <row r="65493" spans="15:16" x14ac:dyDescent="0.2">
      <c r="O65493" s="284"/>
      <c r="P65493" s="284"/>
    </row>
    <row r="65494" spans="15:16" x14ac:dyDescent="0.2">
      <c r="O65494" s="284"/>
      <c r="P65494" s="284"/>
    </row>
    <row r="65495" spans="15:16" x14ac:dyDescent="0.2">
      <c r="O65495" s="284"/>
      <c r="P65495" s="284"/>
    </row>
    <row r="65496" spans="15:16" x14ac:dyDescent="0.2">
      <c r="O65496" s="284"/>
      <c r="P65496" s="284"/>
    </row>
    <row r="65497" spans="15:16" x14ac:dyDescent="0.2">
      <c r="O65497" s="284"/>
      <c r="P65497" s="284"/>
    </row>
    <row r="65498" spans="15:16" x14ac:dyDescent="0.2">
      <c r="O65498" s="284"/>
      <c r="P65498" s="284"/>
    </row>
    <row r="65499" spans="15:16" x14ac:dyDescent="0.2">
      <c r="O65499" s="284"/>
      <c r="P65499" s="284"/>
    </row>
    <row r="65500" spans="15:16" x14ac:dyDescent="0.2">
      <c r="O65500" s="284"/>
      <c r="P65500" s="284"/>
    </row>
    <row r="65501" spans="15:16" x14ac:dyDescent="0.2">
      <c r="O65501" s="284"/>
      <c r="P65501" s="284"/>
    </row>
    <row r="65502" spans="15:16" x14ac:dyDescent="0.2">
      <c r="O65502" s="284"/>
      <c r="P65502" s="284"/>
    </row>
    <row r="65503" spans="15:16" x14ac:dyDescent="0.2">
      <c r="O65503" s="284"/>
      <c r="P65503" s="284"/>
    </row>
    <row r="65504" spans="15:16" x14ac:dyDescent="0.2">
      <c r="O65504" s="284"/>
      <c r="P65504" s="284"/>
    </row>
    <row r="65505" spans="15:16" x14ac:dyDescent="0.2">
      <c r="O65505" s="284"/>
      <c r="P65505" s="284"/>
    </row>
    <row r="65506" spans="15:16" x14ac:dyDescent="0.2">
      <c r="O65506" s="284"/>
      <c r="P65506" s="284"/>
    </row>
    <row r="65507" spans="15:16" x14ac:dyDescent="0.2">
      <c r="O65507" s="284"/>
      <c r="P65507" s="284"/>
    </row>
    <row r="65508" spans="15:16" x14ac:dyDescent="0.2">
      <c r="O65508" s="284"/>
      <c r="P65508" s="284"/>
    </row>
    <row r="65509" spans="15:16" x14ac:dyDescent="0.2">
      <c r="O65509" s="284"/>
      <c r="P65509" s="284"/>
    </row>
    <row r="65510" spans="15:16" x14ac:dyDescent="0.2">
      <c r="O65510" s="284"/>
      <c r="P65510" s="284"/>
    </row>
    <row r="65511" spans="15:16" x14ac:dyDescent="0.2">
      <c r="O65511" s="284"/>
      <c r="P65511" s="284"/>
    </row>
    <row r="65512" spans="15:16" x14ac:dyDescent="0.2">
      <c r="O65512" s="284"/>
      <c r="P65512" s="284"/>
    </row>
    <row r="65513" spans="15:16" x14ac:dyDescent="0.2">
      <c r="O65513" s="284"/>
      <c r="P65513" s="284"/>
    </row>
    <row r="65514" spans="15:16" x14ac:dyDescent="0.2">
      <c r="O65514" s="284"/>
      <c r="P65514" s="284"/>
    </row>
    <row r="65515" spans="15:16" x14ac:dyDescent="0.2">
      <c r="O65515" s="284"/>
      <c r="P65515" s="284"/>
    </row>
    <row r="65516" spans="15:16" x14ac:dyDescent="0.2">
      <c r="O65516" s="284"/>
      <c r="P65516" s="284"/>
    </row>
    <row r="65517" spans="15:16" x14ac:dyDescent="0.2">
      <c r="O65517" s="284"/>
      <c r="P65517" s="284"/>
    </row>
    <row r="65518" spans="15:16" x14ac:dyDescent="0.2">
      <c r="O65518" s="284"/>
      <c r="P65518" s="284"/>
    </row>
    <row r="65519" spans="15:16" x14ac:dyDescent="0.2">
      <c r="O65519" s="284"/>
      <c r="P65519" s="284"/>
    </row>
    <row r="65520" spans="15:16" x14ac:dyDescent="0.2">
      <c r="O65520" s="284"/>
      <c r="P65520" s="284"/>
    </row>
    <row r="65521" spans="15:16" x14ac:dyDescent="0.2">
      <c r="O65521" s="284"/>
      <c r="P65521" s="284"/>
    </row>
    <row r="65522" spans="15:16" x14ac:dyDescent="0.2">
      <c r="O65522" s="284"/>
      <c r="P65522" s="284"/>
    </row>
    <row r="65523" spans="15:16" x14ac:dyDescent="0.2">
      <c r="O65523" s="284"/>
      <c r="P65523" s="284"/>
    </row>
    <row r="65524" spans="15:16" x14ac:dyDescent="0.2">
      <c r="O65524" s="284"/>
      <c r="P65524" s="284"/>
    </row>
    <row r="65525" spans="15:16" x14ac:dyDescent="0.2">
      <c r="O65525" s="284"/>
      <c r="P65525" s="284"/>
    </row>
    <row r="65526" spans="15:16" x14ac:dyDescent="0.2">
      <c r="O65526" s="284"/>
      <c r="P65526" s="284"/>
    </row>
    <row r="65527" spans="15:16" x14ac:dyDescent="0.2">
      <c r="O65527" s="284"/>
      <c r="P65527" s="284"/>
    </row>
    <row r="65528" spans="15:16" x14ac:dyDescent="0.2">
      <c r="O65528" s="284"/>
      <c r="P65528" s="284"/>
    </row>
    <row r="65529" spans="15:16" x14ac:dyDescent="0.2">
      <c r="O65529" s="284"/>
      <c r="P65529" s="284"/>
    </row>
    <row r="65530" spans="15:16" x14ac:dyDescent="0.2">
      <c r="O65530" s="284"/>
      <c r="P65530" s="284"/>
    </row>
    <row r="65531" spans="15:16" x14ac:dyDescent="0.2">
      <c r="O65531" s="284"/>
      <c r="P65531" s="284"/>
    </row>
    <row r="65532" spans="15:16" x14ac:dyDescent="0.2">
      <c r="O65532" s="284"/>
      <c r="P65532" s="284"/>
    </row>
    <row r="65533" spans="15:16" x14ac:dyDescent="0.2">
      <c r="O65533" s="284"/>
      <c r="P65533" s="284"/>
    </row>
    <row r="65534" spans="15:16" x14ac:dyDescent="0.2">
      <c r="O65534" s="284"/>
      <c r="P65534" s="284"/>
    </row>
    <row r="65535" spans="15:16" x14ac:dyDescent="0.2">
      <c r="O65535" s="284"/>
      <c r="P65535" s="284"/>
    </row>
    <row r="65536" spans="15:16" x14ac:dyDescent="0.2">
      <c r="O65536" s="284"/>
      <c r="P65536" s="284"/>
    </row>
  </sheetData>
  <mergeCells count="65436">
    <mergeCell ref="O65507:P65507"/>
    <mergeCell ref="O65472:P65472"/>
    <mergeCell ref="O65473:P65473"/>
    <mergeCell ref="O65474:P65474"/>
    <mergeCell ref="O65508:P65508"/>
    <mergeCell ref="O65509:P65509"/>
    <mergeCell ref="O65510:P65510"/>
    <mergeCell ref="O65511:P65511"/>
    <mergeCell ref="O65512:P65512"/>
    <mergeCell ref="O65513:P65513"/>
    <mergeCell ref="O65514:P65514"/>
    <mergeCell ref="O65515:P65515"/>
    <mergeCell ref="O65516:P65516"/>
    <mergeCell ref="O65517:P65517"/>
    <mergeCell ref="O65518:P65518"/>
    <mergeCell ref="O65519:P65519"/>
    <mergeCell ref="O65520:P65520"/>
    <mergeCell ref="O65521:P65521"/>
    <mergeCell ref="O65522:P65522"/>
    <mergeCell ref="O65523:P65523"/>
    <mergeCell ref="O65524:P65524"/>
    <mergeCell ref="O65525:P65525"/>
    <mergeCell ref="O65526:P65526"/>
    <mergeCell ref="O65533:P65533"/>
    <mergeCell ref="O65534:P65534"/>
    <mergeCell ref="O65535:P65535"/>
    <mergeCell ref="O65536:P65536"/>
    <mergeCell ref="O65527:P65527"/>
    <mergeCell ref="O65528:P65528"/>
    <mergeCell ref="O65529:P65529"/>
    <mergeCell ref="O65530:P65530"/>
    <mergeCell ref="O65531:P65531"/>
    <mergeCell ref="O65532:P65532"/>
    <mergeCell ref="O65475:P65475"/>
    <mergeCell ref="O65476:P65476"/>
    <mergeCell ref="O65477:P65477"/>
    <mergeCell ref="O65478:P65478"/>
    <mergeCell ref="O65479:P65479"/>
    <mergeCell ref="O65480:P65480"/>
    <mergeCell ref="O65481:P65481"/>
    <mergeCell ref="O65482:P65482"/>
    <mergeCell ref="O65483:P65483"/>
    <mergeCell ref="O65484:P65484"/>
    <mergeCell ref="O65485:P65485"/>
    <mergeCell ref="O65486:P65486"/>
    <mergeCell ref="O65487:P65487"/>
    <mergeCell ref="O65488:P65488"/>
    <mergeCell ref="O65489:P65489"/>
    <mergeCell ref="O65490:P65490"/>
    <mergeCell ref="O65491:P65491"/>
    <mergeCell ref="O65492:P65492"/>
    <mergeCell ref="O65493:P65493"/>
    <mergeCell ref="O65494:P65494"/>
    <mergeCell ref="O65495:P65495"/>
    <mergeCell ref="O65496:P65496"/>
    <mergeCell ref="O65497:P65497"/>
    <mergeCell ref="O65498:P65498"/>
    <mergeCell ref="O65499:P65499"/>
    <mergeCell ref="O65500:P65500"/>
    <mergeCell ref="O65501:P65501"/>
    <mergeCell ref="O65502:P65502"/>
    <mergeCell ref="O65503:P65503"/>
    <mergeCell ref="O65504:P65504"/>
    <mergeCell ref="O65505:P65505"/>
    <mergeCell ref="O65412:P65412"/>
    <mergeCell ref="O65413:P65413"/>
    <mergeCell ref="O65414:P65414"/>
    <mergeCell ref="O65415:P65415"/>
    <mergeCell ref="O65416:P65416"/>
    <mergeCell ref="O65417:P65417"/>
    <mergeCell ref="O65418:P65418"/>
    <mergeCell ref="O65419:P65419"/>
    <mergeCell ref="O65420:P65420"/>
    <mergeCell ref="O65421:P65421"/>
    <mergeCell ref="O65422:P65422"/>
    <mergeCell ref="O65423:P65423"/>
    <mergeCell ref="O65424:P65424"/>
    <mergeCell ref="O65425:P65425"/>
    <mergeCell ref="O65426:P65426"/>
    <mergeCell ref="O65427:P65427"/>
    <mergeCell ref="O65428:P65428"/>
    <mergeCell ref="O65429:P65429"/>
    <mergeCell ref="O65430:P65430"/>
    <mergeCell ref="O65431:P65431"/>
    <mergeCell ref="O65432:P65432"/>
    <mergeCell ref="O65433:P65433"/>
    <mergeCell ref="O65434:P65434"/>
    <mergeCell ref="O65435:P65435"/>
    <mergeCell ref="O65436:P65436"/>
    <mergeCell ref="O65437:P65437"/>
    <mergeCell ref="O65438:P65438"/>
    <mergeCell ref="O65506:P65506"/>
    <mergeCell ref="O65439:P65439"/>
    <mergeCell ref="O65440:P65440"/>
    <mergeCell ref="O65441:P65441"/>
    <mergeCell ref="O65442:P65442"/>
    <mergeCell ref="O65443:P65443"/>
    <mergeCell ref="O65444:P65444"/>
    <mergeCell ref="O65445:P65445"/>
    <mergeCell ref="O65446:P65446"/>
    <mergeCell ref="O65447:P65447"/>
    <mergeCell ref="O65448:P65448"/>
    <mergeCell ref="O65449:P65449"/>
    <mergeCell ref="O65450:P65450"/>
    <mergeCell ref="O65451:P65451"/>
    <mergeCell ref="O65452:P65452"/>
    <mergeCell ref="O65453:P65453"/>
    <mergeCell ref="O65454:P65454"/>
    <mergeCell ref="O65455:P65455"/>
    <mergeCell ref="O65456:P65456"/>
    <mergeCell ref="O65457:P65457"/>
    <mergeCell ref="O65458:P65458"/>
    <mergeCell ref="O65459:P65459"/>
    <mergeCell ref="O65460:P65460"/>
    <mergeCell ref="O65461:P65461"/>
    <mergeCell ref="O65462:P65462"/>
    <mergeCell ref="O65463:P65463"/>
    <mergeCell ref="O65464:P65464"/>
    <mergeCell ref="O65465:P65465"/>
    <mergeCell ref="O65466:P65466"/>
    <mergeCell ref="O65467:P65467"/>
    <mergeCell ref="O65468:P65468"/>
    <mergeCell ref="O65469:P65469"/>
    <mergeCell ref="O65470:P65470"/>
    <mergeCell ref="O65471:P65471"/>
    <mergeCell ref="O65379:P65379"/>
    <mergeCell ref="O65380:P65380"/>
    <mergeCell ref="O65381:P65381"/>
    <mergeCell ref="O65382:P65382"/>
    <mergeCell ref="O65383:P65383"/>
    <mergeCell ref="O65384:P65384"/>
    <mergeCell ref="O65385:P65385"/>
    <mergeCell ref="O65386:P65386"/>
    <mergeCell ref="O65387:P65387"/>
    <mergeCell ref="O65388:P65388"/>
    <mergeCell ref="O65389:P65389"/>
    <mergeCell ref="O65390:P65390"/>
    <mergeCell ref="O65391:P65391"/>
    <mergeCell ref="O65392:P65392"/>
    <mergeCell ref="O65393:P65393"/>
    <mergeCell ref="O65394:P65394"/>
    <mergeCell ref="O65395:P65395"/>
    <mergeCell ref="O65396:P65396"/>
    <mergeCell ref="O65397:P65397"/>
    <mergeCell ref="O65398:P65398"/>
    <mergeCell ref="O65399:P65399"/>
    <mergeCell ref="O65400:P65400"/>
    <mergeCell ref="O65401:P65401"/>
    <mergeCell ref="O65402:P65402"/>
    <mergeCell ref="O65403:P65403"/>
    <mergeCell ref="O65404:P65404"/>
    <mergeCell ref="O65405:P65405"/>
    <mergeCell ref="O65406:P65406"/>
    <mergeCell ref="O65407:P65407"/>
    <mergeCell ref="O65408:P65408"/>
    <mergeCell ref="O65409:P65409"/>
    <mergeCell ref="O65410:P65410"/>
    <mergeCell ref="O65411:P65411"/>
    <mergeCell ref="O65346:P65346"/>
    <mergeCell ref="O65347:P65347"/>
    <mergeCell ref="O65348:P65348"/>
    <mergeCell ref="O65349:P65349"/>
    <mergeCell ref="O65350:P65350"/>
    <mergeCell ref="O65351:P65351"/>
    <mergeCell ref="O65352:P65352"/>
    <mergeCell ref="O65353:P65353"/>
    <mergeCell ref="O65354:P65354"/>
    <mergeCell ref="O65355:P65355"/>
    <mergeCell ref="O65356:P65356"/>
    <mergeCell ref="O65357:P65357"/>
    <mergeCell ref="O65358:P65358"/>
    <mergeCell ref="O65359:P65359"/>
    <mergeCell ref="O65360:P65360"/>
    <mergeCell ref="O65361:P65361"/>
    <mergeCell ref="O65362:P65362"/>
    <mergeCell ref="O65363:P65363"/>
    <mergeCell ref="O65364:P65364"/>
    <mergeCell ref="O65365:P65365"/>
    <mergeCell ref="O65366:P65366"/>
    <mergeCell ref="O65367:P65367"/>
    <mergeCell ref="O65368:P65368"/>
    <mergeCell ref="O65369:P65369"/>
    <mergeCell ref="O65370:P65370"/>
    <mergeCell ref="O65371:P65371"/>
    <mergeCell ref="O65372:P65372"/>
    <mergeCell ref="O65373:P65373"/>
    <mergeCell ref="O65374:P65374"/>
    <mergeCell ref="O65375:P65375"/>
    <mergeCell ref="O65376:P65376"/>
    <mergeCell ref="O65377:P65377"/>
    <mergeCell ref="O65378:P65378"/>
    <mergeCell ref="O65313:P65313"/>
    <mergeCell ref="O65314:P65314"/>
    <mergeCell ref="O65315:P65315"/>
    <mergeCell ref="O65316:P65316"/>
    <mergeCell ref="O65317:P65317"/>
    <mergeCell ref="O65318:P65318"/>
    <mergeCell ref="O65319:P65319"/>
    <mergeCell ref="O65320:P65320"/>
    <mergeCell ref="O65321:P65321"/>
    <mergeCell ref="O65322:P65322"/>
    <mergeCell ref="O65323:P65323"/>
    <mergeCell ref="O65324:P65324"/>
    <mergeCell ref="O65325:P65325"/>
    <mergeCell ref="O65326:P65326"/>
    <mergeCell ref="O65327:P65327"/>
    <mergeCell ref="O65328:P65328"/>
    <mergeCell ref="O65329:P65329"/>
    <mergeCell ref="O65330:P65330"/>
    <mergeCell ref="O65331:P65331"/>
    <mergeCell ref="O65332:P65332"/>
    <mergeCell ref="O65333:P65333"/>
    <mergeCell ref="O65334:P65334"/>
    <mergeCell ref="O65335:P65335"/>
    <mergeCell ref="O65336:P65336"/>
    <mergeCell ref="O65337:P65337"/>
    <mergeCell ref="O65338:P65338"/>
    <mergeCell ref="O65339:P65339"/>
    <mergeCell ref="O65340:P65340"/>
    <mergeCell ref="O65341:P65341"/>
    <mergeCell ref="O65342:P65342"/>
    <mergeCell ref="O65343:P65343"/>
    <mergeCell ref="O65344:P65344"/>
    <mergeCell ref="O65345:P65345"/>
    <mergeCell ref="O65280:P65280"/>
    <mergeCell ref="O65281:P65281"/>
    <mergeCell ref="O65282:P65282"/>
    <mergeCell ref="O65283:P65283"/>
    <mergeCell ref="O65284:P65284"/>
    <mergeCell ref="O65285:P65285"/>
    <mergeCell ref="O65286:P65286"/>
    <mergeCell ref="O65287:P65287"/>
    <mergeCell ref="O65288:P65288"/>
    <mergeCell ref="O65289:P65289"/>
    <mergeCell ref="O65290:P65290"/>
    <mergeCell ref="O65291:P65291"/>
    <mergeCell ref="O65292:P65292"/>
    <mergeCell ref="O65293:P65293"/>
    <mergeCell ref="O65294:P65294"/>
    <mergeCell ref="O65295:P65295"/>
    <mergeCell ref="O65296:P65296"/>
    <mergeCell ref="O65297:P65297"/>
    <mergeCell ref="O65298:P65298"/>
    <mergeCell ref="O65299:P65299"/>
    <mergeCell ref="O65300:P65300"/>
    <mergeCell ref="O65301:P65301"/>
    <mergeCell ref="O65302:P65302"/>
    <mergeCell ref="O65303:P65303"/>
    <mergeCell ref="O65304:P65304"/>
    <mergeCell ref="O65305:P65305"/>
    <mergeCell ref="O65306:P65306"/>
    <mergeCell ref="O65307:P65307"/>
    <mergeCell ref="O65308:P65308"/>
    <mergeCell ref="O65309:P65309"/>
    <mergeCell ref="O65310:P65310"/>
    <mergeCell ref="O65311:P65311"/>
    <mergeCell ref="O65312:P65312"/>
    <mergeCell ref="O65247:P65247"/>
    <mergeCell ref="O65248:P65248"/>
    <mergeCell ref="O65249:P65249"/>
    <mergeCell ref="O65250:P65250"/>
    <mergeCell ref="O65251:P65251"/>
    <mergeCell ref="O65252:P65252"/>
    <mergeCell ref="O65253:P65253"/>
    <mergeCell ref="O65254:P65254"/>
    <mergeCell ref="O65255:P65255"/>
    <mergeCell ref="O65256:P65256"/>
    <mergeCell ref="O65257:P65257"/>
    <mergeCell ref="O65258:P65258"/>
    <mergeCell ref="O65259:P65259"/>
    <mergeCell ref="O65260:P65260"/>
    <mergeCell ref="O65261:P65261"/>
    <mergeCell ref="O65262:P65262"/>
    <mergeCell ref="O65263:P65263"/>
    <mergeCell ref="O65264:P65264"/>
    <mergeCell ref="O65265:P65265"/>
    <mergeCell ref="O65266:P65266"/>
    <mergeCell ref="O65267:P65267"/>
    <mergeCell ref="O65268:P65268"/>
    <mergeCell ref="O65269:P65269"/>
    <mergeCell ref="O65270:P65270"/>
    <mergeCell ref="O65271:P65271"/>
    <mergeCell ref="O65272:P65272"/>
    <mergeCell ref="O65273:P65273"/>
    <mergeCell ref="O65274:P65274"/>
    <mergeCell ref="O65275:P65275"/>
    <mergeCell ref="O65276:P65276"/>
    <mergeCell ref="O65277:P65277"/>
    <mergeCell ref="O65278:P65278"/>
    <mergeCell ref="O65279:P65279"/>
    <mergeCell ref="O65214:P65214"/>
    <mergeCell ref="O65215:P65215"/>
    <mergeCell ref="O65216:P65216"/>
    <mergeCell ref="O65217:P65217"/>
    <mergeCell ref="O65218:P65218"/>
    <mergeCell ref="O65219:P65219"/>
    <mergeCell ref="O65220:P65220"/>
    <mergeCell ref="O65221:P65221"/>
    <mergeCell ref="O65222:P65222"/>
    <mergeCell ref="O65223:P65223"/>
    <mergeCell ref="O65224:P65224"/>
    <mergeCell ref="O65225:P65225"/>
    <mergeCell ref="O65226:P65226"/>
    <mergeCell ref="O65227:P65227"/>
    <mergeCell ref="O65228:P65228"/>
    <mergeCell ref="O65229:P65229"/>
    <mergeCell ref="O65230:P65230"/>
    <mergeCell ref="O65231:P65231"/>
    <mergeCell ref="O65232:P65232"/>
    <mergeCell ref="O65233:P65233"/>
    <mergeCell ref="O65234:P65234"/>
    <mergeCell ref="O65235:P65235"/>
    <mergeCell ref="O65236:P65236"/>
    <mergeCell ref="O65237:P65237"/>
    <mergeCell ref="O65238:P65238"/>
    <mergeCell ref="O65239:P65239"/>
    <mergeCell ref="O65240:P65240"/>
    <mergeCell ref="O65241:P65241"/>
    <mergeCell ref="O65242:P65242"/>
    <mergeCell ref="O65243:P65243"/>
    <mergeCell ref="O65244:P65244"/>
    <mergeCell ref="O65245:P65245"/>
    <mergeCell ref="O65246:P65246"/>
    <mergeCell ref="O65181:P65181"/>
    <mergeCell ref="O65182:P65182"/>
    <mergeCell ref="O65183:P65183"/>
    <mergeCell ref="O65184:P65184"/>
    <mergeCell ref="O65185:P65185"/>
    <mergeCell ref="O65186:P65186"/>
    <mergeCell ref="O65187:P65187"/>
    <mergeCell ref="O65188:P65188"/>
    <mergeCell ref="O65189:P65189"/>
    <mergeCell ref="O65190:P65190"/>
    <mergeCell ref="O65191:P65191"/>
    <mergeCell ref="O65192:P65192"/>
    <mergeCell ref="O65193:P65193"/>
    <mergeCell ref="O65194:P65194"/>
    <mergeCell ref="O65195:P65195"/>
    <mergeCell ref="O65196:P65196"/>
    <mergeCell ref="O65197:P65197"/>
    <mergeCell ref="O65198:P65198"/>
    <mergeCell ref="O65199:P65199"/>
    <mergeCell ref="O65200:P65200"/>
    <mergeCell ref="O65201:P65201"/>
    <mergeCell ref="O65202:P65202"/>
    <mergeCell ref="O65203:P65203"/>
    <mergeCell ref="O65204:P65204"/>
    <mergeCell ref="O65205:P65205"/>
    <mergeCell ref="O65206:P65206"/>
    <mergeCell ref="O65207:P65207"/>
    <mergeCell ref="O65208:P65208"/>
    <mergeCell ref="O65209:P65209"/>
    <mergeCell ref="O65210:P65210"/>
    <mergeCell ref="O65211:P65211"/>
    <mergeCell ref="O65212:P65212"/>
    <mergeCell ref="O65213:P65213"/>
    <mergeCell ref="O65148:P65148"/>
    <mergeCell ref="O65149:P65149"/>
    <mergeCell ref="O65150:P65150"/>
    <mergeCell ref="O65151:P65151"/>
    <mergeCell ref="O65152:P65152"/>
    <mergeCell ref="O65153:P65153"/>
    <mergeCell ref="O65154:P65154"/>
    <mergeCell ref="O65155:P65155"/>
    <mergeCell ref="O65156:P65156"/>
    <mergeCell ref="O65157:P65157"/>
    <mergeCell ref="O65158:P65158"/>
    <mergeCell ref="O65159:P65159"/>
    <mergeCell ref="O65160:P65160"/>
    <mergeCell ref="O65161:P65161"/>
    <mergeCell ref="O65162:P65162"/>
    <mergeCell ref="O65163:P65163"/>
    <mergeCell ref="O65164:P65164"/>
    <mergeCell ref="O65165:P65165"/>
    <mergeCell ref="O65166:P65166"/>
    <mergeCell ref="O65167:P65167"/>
    <mergeCell ref="O65168:P65168"/>
    <mergeCell ref="O65169:P65169"/>
    <mergeCell ref="O65170:P65170"/>
    <mergeCell ref="O65171:P65171"/>
    <mergeCell ref="O65172:P65172"/>
    <mergeCell ref="O65173:P65173"/>
    <mergeCell ref="O65174:P65174"/>
    <mergeCell ref="O65175:P65175"/>
    <mergeCell ref="O65176:P65176"/>
    <mergeCell ref="O65177:P65177"/>
    <mergeCell ref="O65178:P65178"/>
    <mergeCell ref="O65179:P65179"/>
    <mergeCell ref="O65180:P65180"/>
    <mergeCell ref="O65115:P65115"/>
    <mergeCell ref="O65116:P65116"/>
    <mergeCell ref="O65117:P65117"/>
    <mergeCell ref="O65118:P65118"/>
    <mergeCell ref="O65119:P65119"/>
    <mergeCell ref="O65120:P65120"/>
    <mergeCell ref="O65121:P65121"/>
    <mergeCell ref="O65122:P65122"/>
    <mergeCell ref="O65123:P65123"/>
    <mergeCell ref="O65124:P65124"/>
    <mergeCell ref="O65125:P65125"/>
    <mergeCell ref="O65126:P65126"/>
    <mergeCell ref="O65127:P65127"/>
    <mergeCell ref="O65128:P65128"/>
    <mergeCell ref="O65129:P65129"/>
    <mergeCell ref="O65130:P65130"/>
    <mergeCell ref="O65131:P65131"/>
    <mergeCell ref="O65132:P65132"/>
    <mergeCell ref="O65133:P65133"/>
    <mergeCell ref="O65134:P65134"/>
    <mergeCell ref="O65135:P65135"/>
    <mergeCell ref="O65136:P65136"/>
    <mergeCell ref="O65137:P65137"/>
    <mergeCell ref="O65138:P65138"/>
    <mergeCell ref="O65139:P65139"/>
    <mergeCell ref="O65140:P65140"/>
    <mergeCell ref="O65141:P65141"/>
    <mergeCell ref="O65142:P65142"/>
    <mergeCell ref="O65143:P65143"/>
    <mergeCell ref="O65144:P65144"/>
    <mergeCell ref="O65145:P65145"/>
    <mergeCell ref="O65146:P65146"/>
    <mergeCell ref="O65147:P65147"/>
    <mergeCell ref="O65082:P65082"/>
    <mergeCell ref="O65083:P65083"/>
    <mergeCell ref="O65084:P65084"/>
    <mergeCell ref="O65085:P65085"/>
    <mergeCell ref="O65086:P65086"/>
    <mergeCell ref="O65087:P65087"/>
    <mergeCell ref="O65088:P65088"/>
    <mergeCell ref="O65089:P65089"/>
    <mergeCell ref="O65090:P65090"/>
    <mergeCell ref="O65091:P65091"/>
    <mergeCell ref="O65092:P65092"/>
    <mergeCell ref="O65093:P65093"/>
    <mergeCell ref="O65094:P65094"/>
    <mergeCell ref="O65095:P65095"/>
    <mergeCell ref="O65096:P65096"/>
    <mergeCell ref="O65097:P65097"/>
    <mergeCell ref="O65098:P65098"/>
    <mergeCell ref="O65099:P65099"/>
    <mergeCell ref="O65100:P65100"/>
    <mergeCell ref="O65101:P65101"/>
    <mergeCell ref="O65102:P65102"/>
    <mergeCell ref="O65103:P65103"/>
    <mergeCell ref="O65104:P65104"/>
    <mergeCell ref="O65105:P65105"/>
    <mergeCell ref="O65106:P65106"/>
    <mergeCell ref="O65107:P65107"/>
    <mergeCell ref="O65108:P65108"/>
    <mergeCell ref="O65109:P65109"/>
    <mergeCell ref="O65110:P65110"/>
    <mergeCell ref="O65111:P65111"/>
    <mergeCell ref="O65112:P65112"/>
    <mergeCell ref="O65113:P65113"/>
    <mergeCell ref="O65114:P65114"/>
    <mergeCell ref="O65049:P65049"/>
    <mergeCell ref="O65050:P65050"/>
    <mergeCell ref="O65051:P65051"/>
    <mergeCell ref="O65052:P65052"/>
    <mergeCell ref="O65053:P65053"/>
    <mergeCell ref="O65054:P65054"/>
    <mergeCell ref="O65055:P65055"/>
    <mergeCell ref="O65056:P65056"/>
    <mergeCell ref="O65057:P65057"/>
    <mergeCell ref="O65058:P65058"/>
    <mergeCell ref="O65059:P65059"/>
    <mergeCell ref="O65060:P65060"/>
    <mergeCell ref="O65061:P65061"/>
    <mergeCell ref="O65062:P65062"/>
    <mergeCell ref="O65063:P65063"/>
    <mergeCell ref="O65064:P65064"/>
    <mergeCell ref="O65065:P65065"/>
    <mergeCell ref="O65066:P65066"/>
    <mergeCell ref="O65067:P65067"/>
    <mergeCell ref="O65068:P65068"/>
    <mergeCell ref="O65069:P65069"/>
    <mergeCell ref="O65070:P65070"/>
    <mergeCell ref="O65071:P65071"/>
    <mergeCell ref="O65072:P65072"/>
    <mergeCell ref="O65073:P65073"/>
    <mergeCell ref="O65074:P65074"/>
    <mergeCell ref="O65075:P65075"/>
    <mergeCell ref="O65076:P65076"/>
    <mergeCell ref="O65077:P65077"/>
    <mergeCell ref="O65078:P65078"/>
    <mergeCell ref="O65079:P65079"/>
    <mergeCell ref="O65080:P65080"/>
    <mergeCell ref="O65081:P65081"/>
    <mergeCell ref="O65016:P65016"/>
    <mergeCell ref="O65017:P65017"/>
    <mergeCell ref="O65018:P65018"/>
    <mergeCell ref="O65019:P65019"/>
    <mergeCell ref="O65020:P65020"/>
    <mergeCell ref="O65021:P65021"/>
    <mergeCell ref="O65022:P65022"/>
    <mergeCell ref="O65023:P65023"/>
    <mergeCell ref="O65024:P65024"/>
    <mergeCell ref="O65025:P65025"/>
    <mergeCell ref="O65026:P65026"/>
    <mergeCell ref="O65027:P65027"/>
    <mergeCell ref="O65028:P65028"/>
    <mergeCell ref="O65029:P65029"/>
    <mergeCell ref="O65030:P65030"/>
    <mergeCell ref="O65031:P65031"/>
    <mergeCell ref="O65032:P65032"/>
    <mergeCell ref="O65033:P65033"/>
    <mergeCell ref="O65034:P65034"/>
    <mergeCell ref="O65035:P65035"/>
    <mergeCell ref="O65036:P65036"/>
    <mergeCell ref="O65037:P65037"/>
    <mergeCell ref="O65038:P65038"/>
    <mergeCell ref="O65039:P65039"/>
    <mergeCell ref="O65040:P65040"/>
    <mergeCell ref="O65041:P65041"/>
    <mergeCell ref="O65042:P65042"/>
    <mergeCell ref="O65043:P65043"/>
    <mergeCell ref="O65044:P65044"/>
    <mergeCell ref="O65045:P65045"/>
    <mergeCell ref="O65046:P65046"/>
    <mergeCell ref="O65047:P65047"/>
    <mergeCell ref="O65048:P65048"/>
    <mergeCell ref="O64983:P64983"/>
    <mergeCell ref="O64984:P64984"/>
    <mergeCell ref="O64985:P64985"/>
    <mergeCell ref="O64986:P64986"/>
    <mergeCell ref="O64987:P64987"/>
    <mergeCell ref="O64988:P64988"/>
    <mergeCell ref="O64989:P64989"/>
    <mergeCell ref="O64990:P64990"/>
    <mergeCell ref="O64991:P64991"/>
    <mergeCell ref="O64992:P64992"/>
    <mergeCell ref="O64993:P64993"/>
    <mergeCell ref="O64994:P64994"/>
    <mergeCell ref="O64995:P64995"/>
    <mergeCell ref="O64996:P64996"/>
    <mergeCell ref="O64997:P64997"/>
    <mergeCell ref="O64998:P64998"/>
    <mergeCell ref="O64999:P64999"/>
    <mergeCell ref="O65000:P65000"/>
    <mergeCell ref="O65001:P65001"/>
    <mergeCell ref="O65002:P65002"/>
    <mergeCell ref="O65003:P65003"/>
    <mergeCell ref="O65004:P65004"/>
    <mergeCell ref="O65005:P65005"/>
    <mergeCell ref="O65006:P65006"/>
    <mergeCell ref="O65007:P65007"/>
    <mergeCell ref="O65008:P65008"/>
    <mergeCell ref="O65009:P65009"/>
    <mergeCell ref="O65010:P65010"/>
    <mergeCell ref="O65011:P65011"/>
    <mergeCell ref="O65012:P65012"/>
    <mergeCell ref="O65013:P65013"/>
    <mergeCell ref="O65014:P65014"/>
    <mergeCell ref="O65015:P65015"/>
    <mergeCell ref="O64950:P64950"/>
    <mergeCell ref="O64951:P64951"/>
    <mergeCell ref="O64952:P64952"/>
    <mergeCell ref="O64953:P64953"/>
    <mergeCell ref="O64954:P64954"/>
    <mergeCell ref="O64955:P64955"/>
    <mergeCell ref="O64956:P64956"/>
    <mergeCell ref="O64957:P64957"/>
    <mergeCell ref="O64958:P64958"/>
    <mergeCell ref="O64959:P64959"/>
    <mergeCell ref="O64960:P64960"/>
    <mergeCell ref="O64961:P64961"/>
    <mergeCell ref="O64962:P64962"/>
    <mergeCell ref="O64963:P64963"/>
    <mergeCell ref="O64964:P64964"/>
    <mergeCell ref="O64965:P64965"/>
    <mergeCell ref="O64966:P64966"/>
    <mergeCell ref="O64967:P64967"/>
    <mergeCell ref="O64968:P64968"/>
    <mergeCell ref="O64969:P64969"/>
    <mergeCell ref="O64970:P64970"/>
    <mergeCell ref="O64971:P64971"/>
    <mergeCell ref="O64972:P64972"/>
    <mergeCell ref="O64973:P64973"/>
    <mergeCell ref="O64974:P64974"/>
    <mergeCell ref="O64975:P64975"/>
    <mergeCell ref="O64976:P64976"/>
    <mergeCell ref="O64977:P64977"/>
    <mergeCell ref="O64978:P64978"/>
    <mergeCell ref="O64979:P64979"/>
    <mergeCell ref="O64980:P64980"/>
    <mergeCell ref="O64981:P64981"/>
    <mergeCell ref="O64982:P64982"/>
    <mergeCell ref="O64917:P64917"/>
    <mergeCell ref="O64918:P64918"/>
    <mergeCell ref="O64919:P64919"/>
    <mergeCell ref="O64920:P64920"/>
    <mergeCell ref="O64921:P64921"/>
    <mergeCell ref="O64922:P64922"/>
    <mergeCell ref="O64923:P64923"/>
    <mergeCell ref="O64924:P64924"/>
    <mergeCell ref="O64925:P64925"/>
    <mergeCell ref="O64926:P64926"/>
    <mergeCell ref="O64927:P64927"/>
    <mergeCell ref="O64928:P64928"/>
    <mergeCell ref="O64929:P64929"/>
    <mergeCell ref="O64930:P64930"/>
    <mergeCell ref="O64931:P64931"/>
    <mergeCell ref="O64932:P64932"/>
    <mergeCell ref="O64933:P64933"/>
    <mergeCell ref="O64934:P64934"/>
    <mergeCell ref="O64935:P64935"/>
    <mergeCell ref="O64936:P64936"/>
    <mergeCell ref="O64937:P64937"/>
    <mergeCell ref="O64938:P64938"/>
    <mergeCell ref="O64939:P64939"/>
    <mergeCell ref="O64940:P64940"/>
    <mergeCell ref="O64941:P64941"/>
    <mergeCell ref="O64942:P64942"/>
    <mergeCell ref="O64943:P64943"/>
    <mergeCell ref="O64944:P64944"/>
    <mergeCell ref="O64945:P64945"/>
    <mergeCell ref="O64946:P64946"/>
    <mergeCell ref="O64947:P64947"/>
    <mergeCell ref="O64948:P64948"/>
    <mergeCell ref="O64949:P64949"/>
    <mergeCell ref="O64884:P64884"/>
    <mergeCell ref="O64885:P64885"/>
    <mergeCell ref="O64886:P64886"/>
    <mergeCell ref="O64887:P64887"/>
    <mergeCell ref="O64888:P64888"/>
    <mergeCell ref="O64889:P64889"/>
    <mergeCell ref="O64890:P64890"/>
    <mergeCell ref="O64891:P64891"/>
    <mergeCell ref="O64892:P64892"/>
    <mergeCell ref="O64893:P64893"/>
    <mergeCell ref="O64894:P64894"/>
    <mergeCell ref="O64895:P64895"/>
    <mergeCell ref="O64896:P64896"/>
    <mergeCell ref="O64897:P64897"/>
    <mergeCell ref="O64898:P64898"/>
    <mergeCell ref="O64899:P64899"/>
    <mergeCell ref="O64900:P64900"/>
    <mergeCell ref="O64901:P64901"/>
    <mergeCell ref="O64902:P64902"/>
    <mergeCell ref="O64903:P64903"/>
    <mergeCell ref="O64904:P64904"/>
    <mergeCell ref="O64905:P64905"/>
    <mergeCell ref="O64906:P64906"/>
    <mergeCell ref="O64907:P64907"/>
    <mergeCell ref="O64908:P64908"/>
    <mergeCell ref="O64909:P64909"/>
    <mergeCell ref="O64910:P64910"/>
    <mergeCell ref="O64911:P64911"/>
    <mergeCell ref="O64912:P64912"/>
    <mergeCell ref="O64913:P64913"/>
    <mergeCell ref="O64914:P64914"/>
    <mergeCell ref="O64915:P64915"/>
    <mergeCell ref="O64916:P64916"/>
    <mergeCell ref="O64851:P64851"/>
    <mergeCell ref="O64852:P64852"/>
    <mergeCell ref="O64853:P64853"/>
    <mergeCell ref="O64854:P64854"/>
    <mergeCell ref="O64855:P64855"/>
    <mergeCell ref="O64856:P64856"/>
    <mergeCell ref="O64857:P64857"/>
    <mergeCell ref="O64858:P64858"/>
    <mergeCell ref="O64859:P64859"/>
    <mergeCell ref="O64860:P64860"/>
    <mergeCell ref="O64861:P64861"/>
    <mergeCell ref="O64862:P64862"/>
    <mergeCell ref="O64863:P64863"/>
    <mergeCell ref="O64864:P64864"/>
    <mergeCell ref="O64865:P64865"/>
    <mergeCell ref="O64866:P64866"/>
    <mergeCell ref="O64867:P64867"/>
    <mergeCell ref="O64868:P64868"/>
    <mergeCell ref="O64869:P64869"/>
    <mergeCell ref="O64870:P64870"/>
    <mergeCell ref="O64871:P64871"/>
    <mergeCell ref="O64872:P64872"/>
    <mergeCell ref="O64873:P64873"/>
    <mergeCell ref="O64874:P64874"/>
    <mergeCell ref="O64875:P64875"/>
    <mergeCell ref="O64876:P64876"/>
    <mergeCell ref="O64877:P64877"/>
    <mergeCell ref="O64878:P64878"/>
    <mergeCell ref="O64879:P64879"/>
    <mergeCell ref="O64880:P64880"/>
    <mergeCell ref="O64881:P64881"/>
    <mergeCell ref="O64882:P64882"/>
    <mergeCell ref="O64883:P64883"/>
    <mergeCell ref="O64818:P64818"/>
    <mergeCell ref="O64819:P64819"/>
    <mergeCell ref="O64820:P64820"/>
    <mergeCell ref="O64821:P64821"/>
    <mergeCell ref="O64822:P64822"/>
    <mergeCell ref="O64823:P64823"/>
    <mergeCell ref="O64824:P64824"/>
    <mergeCell ref="O64825:P64825"/>
    <mergeCell ref="O64826:P64826"/>
    <mergeCell ref="O64827:P64827"/>
    <mergeCell ref="O64828:P64828"/>
    <mergeCell ref="O64829:P64829"/>
    <mergeCell ref="O64830:P64830"/>
    <mergeCell ref="O64831:P64831"/>
    <mergeCell ref="O64832:P64832"/>
    <mergeCell ref="O64833:P64833"/>
    <mergeCell ref="O64834:P64834"/>
    <mergeCell ref="O64835:P64835"/>
    <mergeCell ref="O64836:P64836"/>
    <mergeCell ref="O64837:P64837"/>
    <mergeCell ref="O64838:P64838"/>
    <mergeCell ref="O64839:P64839"/>
    <mergeCell ref="O64840:P64840"/>
    <mergeCell ref="O64841:P64841"/>
    <mergeCell ref="O64842:P64842"/>
    <mergeCell ref="O64843:P64843"/>
    <mergeCell ref="O64844:P64844"/>
    <mergeCell ref="O64845:P64845"/>
    <mergeCell ref="O64846:P64846"/>
    <mergeCell ref="O64847:P64847"/>
    <mergeCell ref="O64848:P64848"/>
    <mergeCell ref="O64849:P64849"/>
    <mergeCell ref="O64850:P64850"/>
    <mergeCell ref="O64785:P64785"/>
    <mergeCell ref="O64786:P64786"/>
    <mergeCell ref="O64787:P64787"/>
    <mergeCell ref="O64788:P64788"/>
    <mergeCell ref="O64789:P64789"/>
    <mergeCell ref="O64790:P64790"/>
    <mergeCell ref="O64791:P64791"/>
    <mergeCell ref="O64792:P64792"/>
    <mergeCell ref="O64793:P64793"/>
    <mergeCell ref="O64794:P64794"/>
    <mergeCell ref="O64795:P64795"/>
    <mergeCell ref="O64796:P64796"/>
    <mergeCell ref="O64797:P64797"/>
    <mergeCell ref="O64798:P64798"/>
    <mergeCell ref="O64799:P64799"/>
    <mergeCell ref="O64800:P64800"/>
    <mergeCell ref="O64801:P64801"/>
    <mergeCell ref="O64802:P64802"/>
    <mergeCell ref="O64803:P64803"/>
    <mergeCell ref="O64804:P64804"/>
    <mergeCell ref="O64805:P64805"/>
    <mergeCell ref="O64806:P64806"/>
    <mergeCell ref="O64807:P64807"/>
    <mergeCell ref="O64808:P64808"/>
    <mergeCell ref="O64809:P64809"/>
    <mergeCell ref="O64810:P64810"/>
    <mergeCell ref="O64811:P64811"/>
    <mergeCell ref="O64812:P64812"/>
    <mergeCell ref="O64813:P64813"/>
    <mergeCell ref="O64814:P64814"/>
    <mergeCell ref="O64815:P64815"/>
    <mergeCell ref="O64816:P64816"/>
    <mergeCell ref="O64817:P64817"/>
    <mergeCell ref="O64752:P64752"/>
    <mergeCell ref="O64753:P64753"/>
    <mergeCell ref="O64754:P64754"/>
    <mergeCell ref="O64755:P64755"/>
    <mergeCell ref="O64756:P64756"/>
    <mergeCell ref="O64757:P64757"/>
    <mergeCell ref="O64758:P64758"/>
    <mergeCell ref="O64759:P64759"/>
    <mergeCell ref="O64760:P64760"/>
    <mergeCell ref="O64761:P64761"/>
    <mergeCell ref="O64762:P64762"/>
    <mergeCell ref="O64763:P64763"/>
    <mergeCell ref="O64764:P64764"/>
    <mergeCell ref="O64765:P64765"/>
    <mergeCell ref="O64766:P64766"/>
    <mergeCell ref="O64767:P64767"/>
    <mergeCell ref="O64768:P64768"/>
    <mergeCell ref="O64769:P64769"/>
    <mergeCell ref="O64770:P64770"/>
    <mergeCell ref="O64771:P64771"/>
    <mergeCell ref="O64772:P64772"/>
    <mergeCell ref="O64773:P64773"/>
    <mergeCell ref="O64774:P64774"/>
    <mergeCell ref="O64775:P64775"/>
    <mergeCell ref="O64776:P64776"/>
    <mergeCell ref="O64777:P64777"/>
    <mergeCell ref="O64778:P64778"/>
    <mergeCell ref="O64779:P64779"/>
    <mergeCell ref="O64780:P64780"/>
    <mergeCell ref="O64781:P64781"/>
    <mergeCell ref="O64782:P64782"/>
    <mergeCell ref="O64783:P64783"/>
    <mergeCell ref="O64784:P64784"/>
    <mergeCell ref="O64719:P64719"/>
    <mergeCell ref="O64720:P64720"/>
    <mergeCell ref="O64721:P64721"/>
    <mergeCell ref="O64722:P64722"/>
    <mergeCell ref="O64723:P64723"/>
    <mergeCell ref="O64724:P64724"/>
    <mergeCell ref="O64725:P64725"/>
    <mergeCell ref="O64726:P64726"/>
    <mergeCell ref="O64727:P64727"/>
    <mergeCell ref="O64728:P64728"/>
    <mergeCell ref="O64729:P64729"/>
    <mergeCell ref="O64730:P64730"/>
    <mergeCell ref="O64731:P64731"/>
    <mergeCell ref="O64732:P64732"/>
    <mergeCell ref="O64733:P64733"/>
    <mergeCell ref="O64734:P64734"/>
    <mergeCell ref="O64735:P64735"/>
    <mergeCell ref="O64736:P64736"/>
    <mergeCell ref="O64737:P64737"/>
    <mergeCell ref="O64738:P64738"/>
    <mergeCell ref="O64739:P64739"/>
    <mergeCell ref="O64740:P64740"/>
    <mergeCell ref="O64741:P64741"/>
    <mergeCell ref="O64742:P64742"/>
    <mergeCell ref="O64743:P64743"/>
    <mergeCell ref="O64744:P64744"/>
    <mergeCell ref="O64745:P64745"/>
    <mergeCell ref="O64746:P64746"/>
    <mergeCell ref="O64747:P64747"/>
    <mergeCell ref="O64748:P64748"/>
    <mergeCell ref="O64749:P64749"/>
    <mergeCell ref="O64750:P64750"/>
    <mergeCell ref="O64751:P64751"/>
    <mergeCell ref="O64686:P64686"/>
    <mergeCell ref="O64687:P64687"/>
    <mergeCell ref="O64688:P64688"/>
    <mergeCell ref="O64689:P64689"/>
    <mergeCell ref="O64690:P64690"/>
    <mergeCell ref="O64691:P64691"/>
    <mergeCell ref="O64692:P64692"/>
    <mergeCell ref="O64693:P64693"/>
    <mergeCell ref="O64694:P64694"/>
    <mergeCell ref="O64695:P64695"/>
    <mergeCell ref="O64696:P64696"/>
    <mergeCell ref="O64697:P64697"/>
    <mergeCell ref="O64698:P64698"/>
    <mergeCell ref="O64699:P64699"/>
    <mergeCell ref="O64700:P64700"/>
    <mergeCell ref="O64701:P64701"/>
    <mergeCell ref="O64702:P64702"/>
    <mergeCell ref="O64703:P64703"/>
    <mergeCell ref="O64704:P64704"/>
    <mergeCell ref="O64705:P64705"/>
    <mergeCell ref="O64706:P64706"/>
    <mergeCell ref="O64707:P64707"/>
    <mergeCell ref="O64708:P64708"/>
    <mergeCell ref="O64709:P64709"/>
    <mergeCell ref="O64710:P64710"/>
    <mergeCell ref="O64711:P64711"/>
    <mergeCell ref="O64712:P64712"/>
    <mergeCell ref="O64713:P64713"/>
    <mergeCell ref="O64714:P64714"/>
    <mergeCell ref="O64715:P64715"/>
    <mergeCell ref="O64716:P64716"/>
    <mergeCell ref="O64717:P64717"/>
    <mergeCell ref="O64718:P64718"/>
    <mergeCell ref="O64653:P64653"/>
    <mergeCell ref="O64654:P64654"/>
    <mergeCell ref="O64655:P64655"/>
    <mergeCell ref="O64656:P64656"/>
    <mergeCell ref="O64657:P64657"/>
    <mergeCell ref="O64658:P64658"/>
    <mergeCell ref="O64659:P64659"/>
    <mergeCell ref="O64660:P64660"/>
    <mergeCell ref="O64661:P64661"/>
    <mergeCell ref="O64662:P64662"/>
    <mergeCell ref="O64663:P64663"/>
    <mergeCell ref="O64664:P64664"/>
    <mergeCell ref="O64665:P64665"/>
    <mergeCell ref="O64666:P64666"/>
    <mergeCell ref="O64667:P64667"/>
    <mergeCell ref="O64668:P64668"/>
    <mergeCell ref="O64669:P64669"/>
    <mergeCell ref="O64670:P64670"/>
    <mergeCell ref="O64671:P64671"/>
    <mergeCell ref="O64672:P64672"/>
    <mergeCell ref="O64673:P64673"/>
    <mergeCell ref="O64674:P64674"/>
    <mergeCell ref="O64675:P64675"/>
    <mergeCell ref="O64676:P64676"/>
    <mergeCell ref="O64677:P64677"/>
    <mergeCell ref="O64678:P64678"/>
    <mergeCell ref="O64679:P64679"/>
    <mergeCell ref="O64680:P64680"/>
    <mergeCell ref="O64681:P64681"/>
    <mergeCell ref="O64682:P64682"/>
    <mergeCell ref="O64683:P64683"/>
    <mergeCell ref="O64684:P64684"/>
    <mergeCell ref="O64685:P64685"/>
    <mergeCell ref="O64620:P64620"/>
    <mergeCell ref="O64621:P64621"/>
    <mergeCell ref="O64622:P64622"/>
    <mergeCell ref="O64623:P64623"/>
    <mergeCell ref="O64624:P64624"/>
    <mergeCell ref="O64625:P64625"/>
    <mergeCell ref="O64626:P64626"/>
    <mergeCell ref="O64627:P64627"/>
    <mergeCell ref="O64628:P64628"/>
    <mergeCell ref="O64629:P64629"/>
    <mergeCell ref="O64630:P64630"/>
    <mergeCell ref="O64631:P64631"/>
    <mergeCell ref="O64632:P64632"/>
    <mergeCell ref="O64633:P64633"/>
    <mergeCell ref="O64634:P64634"/>
    <mergeCell ref="O64635:P64635"/>
    <mergeCell ref="O64636:P64636"/>
    <mergeCell ref="O64637:P64637"/>
    <mergeCell ref="O64638:P64638"/>
    <mergeCell ref="O64639:P64639"/>
    <mergeCell ref="O64640:P64640"/>
    <mergeCell ref="O64641:P64641"/>
    <mergeCell ref="O64642:P64642"/>
    <mergeCell ref="O64643:P64643"/>
    <mergeCell ref="O64644:P64644"/>
    <mergeCell ref="O64645:P64645"/>
    <mergeCell ref="O64646:P64646"/>
    <mergeCell ref="O64647:P64647"/>
    <mergeCell ref="O64648:P64648"/>
    <mergeCell ref="O64649:P64649"/>
    <mergeCell ref="O64650:P64650"/>
    <mergeCell ref="O64651:P64651"/>
    <mergeCell ref="O64652:P64652"/>
    <mergeCell ref="O64587:P64587"/>
    <mergeCell ref="O64588:P64588"/>
    <mergeCell ref="O64589:P64589"/>
    <mergeCell ref="O64590:P64590"/>
    <mergeCell ref="O64591:P64591"/>
    <mergeCell ref="O64592:P64592"/>
    <mergeCell ref="O64593:P64593"/>
    <mergeCell ref="O64594:P64594"/>
    <mergeCell ref="O64595:P64595"/>
    <mergeCell ref="O64596:P64596"/>
    <mergeCell ref="O64597:P64597"/>
    <mergeCell ref="O64598:P64598"/>
    <mergeCell ref="O64599:P64599"/>
    <mergeCell ref="O64600:P64600"/>
    <mergeCell ref="O64601:P64601"/>
    <mergeCell ref="O64602:P64602"/>
    <mergeCell ref="O64603:P64603"/>
    <mergeCell ref="O64604:P64604"/>
    <mergeCell ref="O64605:P64605"/>
    <mergeCell ref="O64606:P64606"/>
    <mergeCell ref="O64607:P64607"/>
    <mergeCell ref="O64608:P64608"/>
    <mergeCell ref="O64609:P64609"/>
    <mergeCell ref="O64610:P64610"/>
    <mergeCell ref="O64611:P64611"/>
    <mergeCell ref="O64612:P64612"/>
    <mergeCell ref="O64613:P64613"/>
    <mergeCell ref="O64614:P64614"/>
    <mergeCell ref="O64615:P64615"/>
    <mergeCell ref="O64616:P64616"/>
    <mergeCell ref="O64617:P64617"/>
    <mergeCell ref="O64618:P64618"/>
    <mergeCell ref="O64619:P64619"/>
    <mergeCell ref="O64554:P64554"/>
    <mergeCell ref="O64555:P64555"/>
    <mergeCell ref="O64556:P64556"/>
    <mergeCell ref="O64557:P64557"/>
    <mergeCell ref="O64558:P64558"/>
    <mergeCell ref="O64559:P64559"/>
    <mergeCell ref="O64560:P64560"/>
    <mergeCell ref="O64561:P64561"/>
    <mergeCell ref="O64562:P64562"/>
    <mergeCell ref="O64563:P64563"/>
    <mergeCell ref="O64564:P64564"/>
    <mergeCell ref="O64565:P64565"/>
    <mergeCell ref="O64566:P64566"/>
    <mergeCell ref="O64567:P64567"/>
    <mergeCell ref="O64568:P64568"/>
    <mergeCell ref="O64569:P64569"/>
    <mergeCell ref="O64570:P64570"/>
    <mergeCell ref="O64571:P64571"/>
    <mergeCell ref="O64572:P64572"/>
    <mergeCell ref="O64573:P64573"/>
    <mergeCell ref="O64574:P64574"/>
    <mergeCell ref="O64575:P64575"/>
    <mergeCell ref="O64576:P64576"/>
    <mergeCell ref="O64577:P64577"/>
    <mergeCell ref="O64578:P64578"/>
    <mergeCell ref="O64579:P64579"/>
    <mergeCell ref="O64580:P64580"/>
    <mergeCell ref="O64581:P64581"/>
    <mergeCell ref="O64582:P64582"/>
    <mergeCell ref="O64583:P64583"/>
    <mergeCell ref="O64584:P64584"/>
    <mergeCell ref="O64585:P64585"/>
    <mergeCell ref="O64586:P64586"/>
    <mergeCell ref="O64521:P64521"/>
    <mergeCell ref="O64522:P64522"/>
    <mergeCell ref="O64523:P64523"/>
    <mergeCell ref="O64524:P64524"/>
    <mergeCell ref="O64525:P64525"/>
    <mergeCell ref="O64526:P64526"/>
    <mergeCell ref="O64527:P64527"/>
    <mergeCell ref="O64528:P64528"/>
    <mergeCell ref="O64529:P64529"/>
    <mergeCell ref="O64530:P64530"/>
    <mergeCell ref="O64531:P64531"/>
    <mergeCell ref="O64532:P64532"/>
    <mergeCell ref="O64533:P64533"/>
    <mergeCell ref="O64534:P64534"/>
    <mergeCell ref="O64535:P64535"/>
    <mergeCell ref="O64536:P64536"/>
    <mergeCell ref="O64537:P64537"/>
    <mergeCell ref="O64538:P64538"/>
    <mergeCell ref="O64539:P64539"/>
    <mergeCell ref="O64540:P64540"/>
    <mergeCell ref="O64541:P64541"/>
    <mergeCell ref="O64542:P64542"/>
    <mergeCell ref="O64543:P64543"/>
    <mergeCell ref="O64544:P64544"/>
    <mergeCell ref="O64545:P64545"/>
    <mergeCell ref="O64546:P64546"/>
    <mergeCell ref="O64547:P64547"/>
    <mergeCell ref="O64548:P64548"/>
    <mergeCell ref="O64549:P64549"/>
    <mergeCell ref="O64550:P64550"/>
    <mergeCell ref="O64551:P64551"/>
    <mergeCell ref="O64552:P64552"/>
    <mergeCell ref="O64553:P64553"/>
    <mergeCell ref="O64488:P64488"/>
    <mergeCell ref="O64489:P64489"/>
    <mergeCell ref="O64490:P64490"/>
    <mergeCell ref="O64491:P64491"/>
    <mergeCell ref="O64492:P64492"/>
    <mergeCell ref="O64493:P64493"/>
    <mergeCell ref="O64494:P64494"/>
    <mergeCell ref="O64495:P64495"/>
    <mergeCell ref="O64496:P64496"/>
    <mergeCell ref="O64497:P64497"/>
    <mergeCell ref="O64498:P64498"/>
    <mergeCell ref="O64499:P64499"/>
    <mergeCell ref="O64500:P64500"/>
    <mergeCell ref="O64501:P64501"/>
    <mergeCell ref="O64502:P64502"/>
    <mergeCell ref="O64503:P64503"/>
    <mergeCell ref="O64504:P64504"/>
    <mergeCell ref="O64505:P64505"/>
    <mergeCell ref="O64506:P64506"/>
    <mergeCell ref="O64507:P64507"/>
    <mergeCell ref="O64508:P64508"/>
    <mergeCell ref="O64509:P64509"/>
    <mergeCell ref="O64510:P64510"/>
    <mergeCell ref="O64511:P64511"/>
    <mergeCell ref="O64512:P64512"/>
    <mergeCell ref="O64513:P64513"/>
    <mergeCell ref="O64514:P64514"/>
    <mergeCell ref="O64515:P64515"/>
    <mergeCell ref="O64516:P64516"/>
    <mergeCell ref="O64517:P64517"/>
    <mergeCell ref="O64518:P64518"/>
    <mergeCell ref="O64519:P64519"/>
    <mergeCell ref="O64520:P64520"/>
    <mergeCell ref="O64455:P64455"/>
    <mergeCell ref="O64456:P64456"/>
    <mergeCell ref="O64457:P64457"/>
    <mergeCell ref="O64458:P64458"/>
    <mergeCell ref="O64459:P64459"/>
    <mergeCell ref="O64460:P64460"/>
    <mergeCell ref="O64461:P64461"/>
    <mergeCell ref="O64462:P64462"/>
    <mergeCell ref="O64463:P64463"/>
    <mergeCell ref="O64464:P64464"/>
    <mergeCell ref="O64465:P64465"/>
    <mergeCell ref="O64466:P64466"/>
    <mergeCell ref="O64467:P64467"/>
    <mergeCell ref="O64468:P64468"/>
    <mergeCell ref="O64469:P64469"/>
    <mergeCell ref="O64470:P64470"/>
    <mergeCell ref="O64471:P64471"/>
    <mergeCell ref="O64472:P64472"/>
    <mergeCell ref="O64473:P64473"/>
    <mergeCell ref="O64474:P64474"/>
    <mergeCell ref="O64475:P64475"/>
    <mergeCell ref="O64476:P64476"/>
    <mergeCell ref="O64477:P64477"/>
    <mergeCell ref="O64478:P64478"/>
    <mergeCell ref="O64479:P64479"/>
    <mergeCell ref="O64480:P64480"/>
    <mergeCell ref="O64481:P64481"/>
    <mergeCell ref="O64482:P64482"/>
    <mergeCell ref="O64483:P64483"/>
    <mergeCell ref="O64484:P64484"/>
    <mergeCell ref="O64485:P64485"/>
    <mergeCell ref="O64486:P64486"/>
    <mergeCell ref="O64487:P64487"/>
    <mergeCell ref="O64422:P64422"/>
    <mergeCell ref="O64423:P64423"/>
    <mergeCell ref="O64424:P64424"/>
    <mergeCell ref="O64425:P64425"/>
    <mergeCell ref="O64426:P64426"/>
    <mergeCell ref="O64427:P64427"/>
    <mergeCell ref="O64428:P64428"/>
    <mergeCell ref="O64429:P64429"/>
    <mergeCell ref="O64430:P64430"/>
    <mergeCell ref="O64431:P64431"/>
    <mergeCell ref="O64432:P64432"/>
    <mergeCell ref="O64433:P64433"/>
    <mergeCell ref="O64434:P64434"/>
    <mergeCell ref="O64435:P64435"/>
    <mergeCell ref="O64436:P64436"/>
    <mergeCell ref="O64437:P64437"/>
    <mergeCell ref="O64438:P64438"/>
    <mergeCell ref="O64439:P64439"/>
    <mergeCell ref="O64440:P64440"/>
    <mergeCell ref="O64441:P64441"/>
    <mergeCell ref="O64442:P64442"/>
    <mergeCell ref="O64443:P64443"/>
    <mergeCell ref="O64444:P64444"/>
    <mergeCell ref="O64445:P64445"/>
    <mergeCell ref="O64446:P64446"/>
    <mergeCell ref="O64447:P64447"/>
    <mergeCell ref="O64448:P64448"/>
    <mergeCell ref="O64449:P64449"/>
    <mergeCell ref="O64450:P64450"/>
    <mergeCell ref="O64451:P64451"/>
    <mergeCell ref="O64452:P64452"/>
    <mergeCell ref="O64453:P64453"/>
    <mergeCell ref="O64454:P64454"/>
    <mergeCell ref="O64389:P64389"/>
    <mergeCell ref="O64390:P64390"/>
    <mergeCell ref="O64391:P64391"/>
    <mergeCell ref="O64392:P64392"/>
    <mergeCell ref="O64393:P64393"/>
    <mergeCell ref="O64394:P64394"/>
    <mergeCell ref="O64395:P64395"/>
    <mergeCell ref="O64396:P64396"/>
    <mergeCell ref="O64397:P64397"/>
    <mergeCell ref="O64398:P64398"/>
    <mergeCell ref="O64399:P64399"/>
    <mergeCell ref="O64400:P64400"/>
    <mergeCell ref="O64401:P64401"/>
    <mergeCell ref="O64402:P64402"/>
    <mergeCell ref="O64403:P64403"/>
    <mergeCell ref="O64404:P64404"/>
    <mergeCell ref="O64405:P64405"/>
    <mergeCell ref="O64406:P64406"/>
    <mergeCell ref="O64407:P64407"/>
    <mergeCell ref="O64408:P64408"/>
    <mergeCell ref="O64409:P64409"/>
    <mergeCell ref="O64410:P64410"/>
    <mergeCell ref="O64411:P64411"/>
    <mergeCell ref="O64412:P64412"/>
    <mergeCell ref="O64413:P64413"/>
    <mergeCell ref="O64414:P64414"/>
    <mergeCell ref="O64415:P64415"/>
    <mergeCell ref="O64416:P64416"/>
    <mergeCell ref="O64417:P64417"/>
    <mergeCell ref="O64418:P64418"/>
    <mergeCell ref="O64419:P64419"/>
    <mergeCell ref="O64420:P64420"/>
    <mergeCell ref="O64421:P64421"/>
    <mergeCell ref="O64356:P64356"/>
    <mergeCell ref="O64357:P64357"/>
    <mergeCell ref="O64358:P64358"/>
    <mergeCell ref="O64359:P64359"/>
    <mergeCell ref="O64360:P64360"/>
    <mergeCell ref="O64361:P64361"/>
    <mergeCell ref="O64362:P64362"/>
    <mergeCell ref="O64363:P64363"/>
    <mergeCell ref="O64364:P64364"/>
    <mergeCell ref="O64365:P64365"/>
    <mergeCell ref="O64366:P64366"/>
    <mergeCell ref="O64367:P64367"/>
    <mergeCell ref="O64368:P64368"/>
    <mergeCell ref="O64369:P64369"/>
    <mergeCell ref="O64370:P64370"/>
    <mergeCell ref="O64371:P64371"/>
    <mergeCell ref="O64372:P64372"/>
    <mergeCell ref="O64373:P64373"/>
    <mergeCell ref="O64374:P64374"/>
    <mergeCell ref="O64375:P64375"/>
    <mergeCell ref="O64376:P64376"/>
    <mergeCell ref="O64377:P64377"/>
    <mergeCell ref="O64378:P64378"/>
    <mergeCell ref="O64379:P64379"/>
    <mergeCell ref="O64380:P64380"/>
    <mergeCell ref="O64381:P64381"/>
    <mergeCell ref="O64382:P64382"/>
    <mergeCell ref="O64383:P64383"/>
    <mergeCell ref="O64384:P64384"/>
    <mergeCell ref="O64385:P64385"/>
    <mergeCell ref="O64386:P64386"/>
    <mergeCell ref="O64387:P64387"/>
    <mergeCell ref="O64388:P64388"/>
    <mergeCell ref="O64323:P64323"/>
    <mergeCell ref="O64324:P64324"/>
    <mergeCell ref="O64325:P64325"/>
    <mergeCell ref="O64326:P64326"/>
    <mergeCell ref="O64327:P64327"/>
    <mergeCell ref="O64328:P64328"/>
    <mergeCell ref="O64329:P64329"/>
    <mergeCell ref="O64330:P64330"/>
    <mergeCell ref="O64331:P64331"/>
    <mergeCell ref="O64332:P64332"/>
    <mergeCell ref="O64333:P64333"/>
    <mergeCell ref="O64334:P64334"/>
    <mergeCell ref="O64335:P64335"/>
    <mergeCell ref="O64336:P64336"/>
    <mergeCell ref="O64337:P64337"/>
    <mergeCell ref="O64338:P64338"/>
    <mergeCell ref="O64339:P64339"/>
    <mergeCell ref="O64340:P64340"/>
    <mergeCell ref="O64341:P64341"/>
    <mergeCell ref="O64342:P64342"/>
    <mergeCell ref="O64343:P64343"/>
    <mergeCell ref="O64344:P64344"/>
    <mergeCell ref="O64345:P64345"/>
    <mergeCell ref="O64346:P64346"/>
    <mergeCell ref="O64347:P64347"/>
    <mergeCell ref="O64348:P64348"/>
    <mergeCell ref="O64349:P64349"/>
    <mergeCell ref="O64350:P64350"/>
    <mergeCell ref="O64351:P64351"/>
    <mergeCell ref="O64352:P64352"/>
    <mergeCell ref="O64353:P64353"/>
    <mergeCell ref="O64354:P64354"/>
    <mergeCell ref="O64355:P64355"/>
    <mergeCell ref="O64290:P64290"/>
    <mergeCell ref="O64291:P64291"/>
    <mergeCell ref="O64292:P64292"/>
    <mergeCell ref="O64293:P64293"/>
    <mergeCell ref="O64294:P64294"/>
    <mergeCell ref="O64295:P64295"/>
    <mergeCell ref="O64296:P64296"/>
    <mergeCell ref="O64297:P64297"/>
    <mergeCell ref="O64298:P64298"/>
    <mergeCell ref="O64299:P64299"/>
    <mergeCell ref="O64300:P64300"/>
    <mergeCell ref="O64301:P64301"/>
    <mergeCell ref="O64302:P64302"/>
    <mergeCell ref="O64303:P64303"/>
    <mergeCell ref="O64304:P64304"/>
    <mergeCell ref="O64305:P64305"/>
    <mergeCell ref="O64306:P64306"/>
    <mergeCell ref="O64307:P64307"/>
    <mergeCell ref="O64308:P64308"/>
    <mergeCell ref="O64309:P64309"/>
    <mergeCell ref="O64310:P64310"/>
    <mergeCell ref="O64311:P64311"/>
    <mergeCell ref="O64312:P64312"/>
    <mergeCell ref="O64313:P64313"/>
    <mergeCell ref="O64314:P64314"/>
    <mergeCell ref="O64315:P64315"/>
    <mergeCell ref="O64316:P64316"/>
    <mergeCell ref="O64317:P64317"/>
    <mergeCell ref="O64318:P64318"/>
    <mergeCell ref="O64319:P64319"/>
    <mergeCell ref="O64320:P64320"/>
    <mergeCell ref="O64321:P64321"/>
    <mergeCell ref="O64322:P64322"/>
    <mergeCell ref="O64257:P64257"/>
    <mergeCell ref="O64258:P64258"/>
    <mergeCell ref="O64259:P64259"/>
    <mergeCell ref="O64260:P64260"/>
    <mergeCell ref="O64261:P64261"/>
    <mergeCell ref="O64262:P64262"/>
    <mergeCell ref="O64263:P64263"/>
    <mergeCell ref="O64264:P64264"/>
    <mergeCell ref="O64265:P64265"/>
    <mergeCell ref="O64266:P64266"/>
    <mergeCell ref="O64267:P64267"/>
    <mergeCell ref="O64268:P64268"/>
    <mergeCell ref="O64269:P64269"/>
    <mergeCell ref="O64270:P64270"/>
    <mergeCell ref="O64271:P64271"/>
    <mergeCell ref="O64272:P64272"/>
    <mergeCell ref="O64273:P64273"/>
    <mergeCell ref="O64274:P64274"/>
    <mergeCell ref="O64275:P64275"/>
    <mergeCell ref="O64276:P64276"/>
    <mergeCell ref="O64277:P64277"/>
    <mergeCell ref="O64278:P64278"/>
    <mergeCell ref="O64279:P64279"/>
    <mergeCell ref="O64280:P64280"/>
    <mergeCell ref="O64281:P64281"/>
    <mergeCell ref="O64282:P64282"/>
    <mergeCell ref="O64283:P64283"/>
    <mergeCell ref="O64284:P64284"/>
    <mergeCell ref="O64285:P64285"/>
    <mergeCell ref="O64286:P64286"/>
    <mergeCell ref="O64287:P64287"/>
    <mergeCell ref="O64288:P64288"/>
    <mergeCell ref="O64289:P64289"/>
    <mergeCell ref="O64224:P64224"/>
    <mergeCell ref="O64225:P64225"/>
    <mergeCell ref="O64226:P64226"/>
    <mergeCell ref="O64227:P64227"/>
    <mergeCell ref="O64228:P64228"/>
    <mergeCell ref="O64229:P64229"/>
    <mergeCell ref="O64230:P64230"/>
    <mergeCell ref="O64231:P64231"/>
    <mergeCell ref="O64232:P64232"/>
    <mergeCell ref="O64233:P64233"/>
    <mergeCell ref="O64234:P64234"/>
    <mergeCell ref="O64235:P64235"/>
    <mergeCell ref="O64236:P64236"/>
    <mergeCell ref="O64237:P64237"/>
    <mergeCell ref="O64238:P64238"/>
    <mergeCell ref="O64239:P64239"/>
    <mergeCell ref="O64240:P64240"/>
    <mergeCell ref="O64241:P64241"/>
    <mergeCell ref="O64242:P64242"/>
    <mergeCell ref="O64243:P64243"/>
    <mergeCell ref="O64244:P64244"/>
    <mergeCell ref="O64245:P64245"/>
    <mergeCell ref="O64246:P64246"/>
    <mergeCell ref="O64247:P64247"/>
    <mergeCell ref="O64248:P64248"/>
    <mergeCell ref="O64249:P64249"/>
    <mergeCell ref="O64250:P64250"/>
    <mergeCell ref="O64251:P64251"/>
    <mergeCell ref="O64252:P64252"/>
    <mergeCell ref="O64253:P64253"/>
    <mergeCell ref="O64254:P64254"/>
    <mergeCell ref="O64255:P64255"/>
    <mergeCell ref="O64256:P64256"/>
    <mergeCell ref="O64191:P64191"/>
    <mergeCell ref="O64192:P64192"/>
    <mergeCell ref="O64193:P64193"/>
    <mergeCell ref="O64194:P64194"/>
    <mergeCell ref="O64195:P64195"/>
    <mergeCell ref="O64196:P64196"/>
    <mergeCell ref="O64197:P64197"/>
    <mergeCell ref="O64198:P64198"/>
    <mergeCell ref="O64199:P64199"/>
    <mergeCell ref="O64200:P64200"/>
    <mergeCell ref="O64201:P64201"/>
    <mergeCell ref="O64202:P64202"/>
    <mergeCell ref="O64203:P64203"/>
    <mergeCell ref="O64204:P64204"/>
    <mergeCell ref="O64205:P64205"/>
    <mergeCell ref="O64206:P64206"/>
    <mergeCell ref="O64207:P64207"/>
    <mergeCell ref="O64208:P64208"/>
    <mergeCell ref="O64209:P64209"/>
    <mergeCell ref="O64210:P64210"/>
    <mergeCell ref="O64211:P64211"/>
    <mergeCell ref="O64212:P64212"/>
    <mergeCell ref="O64213:P64213"/>
    <mergeCell ref="O64214:P64214"/>
    <mergeCell ref="O64215:P64215"/>
    <mergeCell ref="O64216:P64216"/>
    <mergeCell ref="O64217:P64217"/>
    <mergeCell ref="O64218:P64218"/>
    <mergeCell ref="O64219:P64219"/>
    <mergeCell ref="O64220:P64220"/>
    <mergeCell ref="O64221:P64221"/>
    <mergeCell ref="O64222:P64222"/>
    <mergeCell ref="O64223:P64223"/>
    <mergeCell ref="O64158:P64158"/>
    <mergeCell ref="O64159:P64159"/>
    <mergeCell ref="O64160:P64160"/>
    <mergeCell ref="O64161:P64161"/>
    <mergeCell ref="O64162:P64162"/>
    <mergeCell ref="O64163:P64163"/>
    <mergeCell ref="O64164:P64164"/>
    <mergeCell ref="O64165:P64165"/>
    <mergeCell ref="O64166:P64166"/>
    <mergeCell ref="O64167:P64167"/>
    <mergeCell ref="O64168:P64168"/>
    <mergeCell ref="O64169:P64169"/>
    <mergeCell ref="O64170:P64170"/>
    <mergeCell ref="O64171:P64171"/>
    <mergeCell ref="O64172:P64172"/>
    <mergeCell ref="O64173:P64173"/>
    <mergeCell ref="O64174:P64174"/>
    <mergeCell ref="O64175:P64175"/>
    <mergeCell ref="O64176:P64176"/>
    <mergeCell ref="O64177:P64177"/>
    <mergeCell ref="O64178:P64178"/>
    <mergeCell ref="O64179:P64179"/>
    <mergeCell ref="O64180:P64180"/>
    <mergeCell ref="O64181:P64181"/>
    <mergeCell ref="O64182:P64182"/>
    <mergeCell ref="O64183:P64183"/>
    <mergeCell ref="O64184:P64184"/>
    <mergeCell ref="O64185:P64185"/>
    <mergeCell ref="O64186:P64186"/>
    <mergeCell ref="O64187:P64187"/>
    <mergeCell ref="O64188:P64188"/>
    <mergeCell ref="O64189:P64189"/>
    <mergeCell ref="O64190:P64190"/>
    <mergeCell ref="O64125:P64125"/>
    <mergeCell ref="O64126:P64126"/>
    <mergeCell ref="O64127:P64127"/>
    <mergeCell ref="O64128:P64128"/>
    <mergeCell ref="O64129:P64129"/>
    <mergeCell ref="O64130:P64130"/>
    <mergeCell ref="O64131:P64131"/>
    <mergeCell ref="O64132:P64132"/>
    <mergeCell ref="O64133:P64133"/>
    <mergeCell ref="O64134:P64134"/>
    <mergeCell ref="O64135:P64135"/>
    <mergeCell ref="O64136:P64136"/>
    <mergeCell ref="O64137:P64137"/>
    <mergeCell ref="O64138:P64138"/>
    <mergeCell ref="O64139:P64139"/>
    <mergeCell ref="O64140:P64140"/>
    <mergeCell ref="O64141:P64141"/>
    <mergeCell ref="O64142:P64142"/>
    <mergeCell ref="O64143:P64143"/>
    <mergeCell ref="O64144:P64144"/>
    <mergeCell ref="O64145:P64145"/>
    <mergeCell ref="O64146:P64146"/>
    <mergeCell ref="O64147:P64147"/>
    <mergeCell ref="O64148:P64148"/>
    <mergeCell ref="O64149:P64149"/>
    <mergeCell ref="O64150:P64150"/>
    <mergeCell ref="O64151:P64151"/>
    <mergeCell ref="O64152:P64152"/>
    <mergeCell ref="O64153:P64153"/>
    <mergeCell ref="O64154:P64154"/>
    <mergeCell ref="O64155:P64155"/>
    <mergeCell ref="O64156:P64156"/>
    <mergeCell ref="O64157:P64157"/>
    <mergeCell ref="O64092:P64092"/>
    <mergeCell ref="O64093:P64093"/>
    <mergeCell ref="O64094:P64094"/>
    <mergeCell ref="O64095:P64095"/>
    <mergeCell ref="O64096:P64096"/>
    <mergeCell ref="O64097:P64097"/>
    <mergeCell ref="O64098:P64098"/>
    <mergeCell ref="O64099:P64099"/>
    <mergeCell ref="O64100:P64100"/>
    <mergeCell ref="O64101:P64101"/>
    <mergeCell ref="O64102:P64102"/>
    <mergeCell ref="O64103:P64103"/>
    <mergeCell ref="O64104:P64104"/>
    <mergeCell ref="O64105:P64105"/>
    <mergeCell ref="O64106:P64106"/>
    <mergeCell ref="O64107:P64107"/>
    <mergeCell ref="O64108:P64108"/>
    <mergeCell ref="O64109:P64109"/>
    <mergeCell ref="O64110:P64110"/>
    <mergeCell ref="O64111:P64111"/>
    <mergeCell ref="O64112:P64112"/>
    <mergeCell ref="O64113:P64113"/>
    <mergeCell ref="O64114:P64114"/>
    <mergeCell ref="O64115:P64115"/>
    <mergeCell ref="O64116:P64116"/>
    <mergeCell ref="O64117:P64117"/>
    <mergeCell ref="O64118:P64118"/>
    <mergeCell ref="O64119:P64119"/>
    <mergeCell ref="O64120:P64120"/>
    <mergeCell ref="O64121:P64121"/>
    <mergeCell ref="O64122:P64122"/>
    <mergeCell ref="O64123:P64123"/>
    <mergeCell ref="O64124:P64124"/>
    <mergeCell ref="O64059:P64059"/>
    <mergeCell ref="O64060:P64060"/>
    <mergeCell ref="O64061:P64061"/>
    <mergeCell ref="O64062:P64062"/>
    <mergeCell ref="O64063:P64063"/>
    <mergeCell ref="O64064:P64064"/>
    <mergeCell ref="O64065:P64065"/>
    <mergeCell ref="O64066:P64066"/>
    <mergeCell ref="O64067:P64067"/>
    <mergeCell ref="O64068:P64068"/>
    <mergeCell ref="O64069:P64069"/>
    <mergeCell ref="O64070:P64070"/>
    <mergeCell ref="O64071:P64071"/>
    <mergeCell ref="O64072:P64072"/>
    <mergeCell ref="O64073:P64073"/>
    <mergeCell ref="O64074:P64074"/>
    <mergeCell ref="O64075:P64075"/>
    <mergeCell ref="O64076:P64076"/>
    <mergeCell ref="O64077:P64077"/>
    <mergeCell ref="O64078:P64078"/>
    <mergeCell ref="O64079:P64079"/>
    <mergeCell ref="O64080:P64080"/>
    <mergeCell ref="O64081:P64081"/>
    <mergeCell ref="O64082:P64082"/>
    <mergeCell ref="O64083:P64083"/>
    <mergeCell ref="O64084:P64084"/>
    <mergeCell ref="O64085:P64085"/>
    <mergeCell ref="O64086:P64086"/>
    <mergeCell ref="O64087:P64087"/>
    <mergeCell ref="O64088:P64088"/>
    <mergeCell ref="O64089:P64089"/>
    <mergeCell ref="O64090:P64090"/>
    <mergeCell ref="O64091:P64091"/>
    <mergeCell ref="O64026:P64026"/>
    <mergeCell ref="O64027:P64027"/>
    <mergeCell ref="O64028:P64028"/>
    <mergeCell ref="O64029:P64029"/>
    <mergeCell ref="O64030:P64030"/>
    <mergeCell ref="O64031:P64031"/>
    <mergeCell ref="O64032:P64032"/>
    <mergeCell ref="O64033:P64033"/>
    <mergeCell ref="O64034:P64034"/>
    <mergeCell ref="O64035:P64035"/>
    <mergeCell ref="O64036:P64036"/>
    <mergeCell ref="O64037:P64037"/>
    <mergeCell ref="O64038:P64038"/>
    <mergeCell ref="O64039:P64039"/>
    <mergeCell ref="O64040:P64040"/>
    <mergeCell ref="O64041:P64041"/>
    <mergeCell ref="O64042:P64042"/>
    <mergeCell ref="O64043:P64043"/>
    <mergeCell ref="O64044:P64044"/>
    <mergeCell ref="O64045:P64045"/>
    <mergeCell ref="O64046:P64046"/>
    <mergeCell ref="O64047:P64047"/>
    <mergeCell ref="O64048:P64048"/>
    <mergeCell ref="O64049:P64049"/>
    <mergeCell ref="O64050:P64050"/>
    <mergeCell ref="O64051:P64051"/>
    <mergeCell ref="O64052:P64052"/>
    <mergeCell ref="O64053:P64053"/>
    <mergeCell ref="O64054:P64054"/>
    <mergeCell ref="O64055:P64055"/>
    <mergeCell ref="O64056:P64056"/>
    <mergeCell ref="O64057:P64057"/>
    <mergeCell ref="O64058:P64058"/>
    <mergeCell ref="O63993:P63993"/>
    <mergeCell ref="O63994:P63994"/>
    <mergeCell ref="O63995:P63995"/>
    <mergeCell ref="O63996:P63996"/>
    <mergeCell ref="O63997:P63997"/>
    <mergeCell ref="O63998:P63998"/>
    <mergeCell ref="O63999:P63999"/>
    <mergeCell ref="O64000:P64000"/>
    <mergeCell ref="O64001:P64001"/>
    <mergeCell ref="O64002:P64002"/>
    <mergeCell ref="O64003:P64003"/>
    <mergeCell ref="O64004:P64004"/>
    <mergeCell ref="O64005:P64005"/>
    <mergeCell ref="O64006:P64006"/>
    <mergeCell ref="O64007:P64007"/>
    <mergeCell ref="O64008:P64008"/>
    <mergeCell ref="O64009:P64009"/>
    <mergeCell ref="O64010:P64010"/>
    <mergeCell ref="O64011:P64011"/>
    <mergeCell ref="O64012:P64012"/>
    <mergeCell ref="O64013:P64013"/>
    <mergeCell ref="O64014:P64014"/>
    <mergeCell ref="O64015:P64015"/>
    <mergeCell ref="O64016:P64016"/>
    <mergeCell ref="O64017:P64017"/>
    <mergeCell ref="O64018:P64018"/>
    <mergeCell ref="O64019:P64019"/>
    <mergeCell ref="O64020:P64020"/>
    <mergeCell ref="O64021:P64021"/>
    <mergeCell ref="O64022:P64022"/>
    <mergeCell ref="O64023:P64023"/>
    <mergeCell ref="O64024:P64024"/>
    <mergeCell ref="O64025:P64025"/>
    <mergeCell ref="O63960:P63960"/>
    <mergeCell ref="O63961:P63961"/>
    <mergeCell ref="O63962:P63962"/>
    <mergeCell ref="O63963:P63963"/>
    <mergeCell ref="O63964:P63964"/>
    <mergeCell ref="O63965:P63965"/>
    <mergeCell ref="O63966:P63966"/>
    <mergeCell ref="O63967:P63967"/>
    <mergeCell ref="O63968:P63968"/>
    <mergeCell ref="O63969:P63969"/>
    <mergeCell ref="O63970:P63970"/>
    <mergeCell ref="O63971:P63971"/>
    <mergeCell ref="O63972:P63972"/>
    <mergeCell ref="O63973:P63973"/>
    <mergeCell ref="O63974:P63974"/>
    <mergeCell ref="O63975:P63975"/>
    <mergeCell ref="O63976:P63976"/>
    <mergeCell ref="O63977:P63977"/>
    <mergeCell ref="O63978:P63978"/>
    <mergeCell ref="O63979:P63979"/>
    <mergeCell ref="O63980:P63980"/>
    <mergeCell ref="O63981:P63981"/>
    <mergeCell ref="O63982:P63982"/>
    <mergeCell ref="O63983:P63983"/>
    <mergeCell ref="O63984:P63984"/>
    <mergeCell ref="O63985:P63985"/>
    <mergeCell ref="O63986:P63986"/>
    <mergeCell ref="O63987:P63987"/>
    <mergeCell ref="O63988:P63988"/>
    <mergeCell ref="O63989:P63989"/>
    <mergeCell ref="O63990:P63990"/>
    <mergeCell ref="O63991:P63991"/>
    <mergeCell ref="O63992:P63992"/>
    <mergeCell ref="O63927:P63927"/>
    <mergeCell ref="O63928:P63928"/>
    <mergeCell ref="O63929:P63929"/>
    <mergeCell ref="O63930:P63930"/>
    <mergeCell ref="O63931:P63931"/>
    <mergeCell ref="O63932:P63932"/>
    <mergeCell ref="O63933:P63933"/>
    <mergeCell ref="O63934:P63934"/>
    <mergeCell ref="O63935:P63935"/>
    <mergeCell ref="O63936:P63936"/>
    <mergeCell ref="O63937:P63937"/>
    <mergeCell ref="O63938:P63938"/>
    <mergeCell ref="O63939:P63939"/>
    <mergeCell ref="O63940:P63940"/>
    <mergeCell ref="O63941:P63941"/>
    <mergeCell ref="O63942:P63942"/>
    <mergeCell ref="O63943:P63943"/>
    <mergeCell ref="O63944:P63944"/>
    <mergeCell ref="O63945:P63945"/>
    <mergeCell ref="O63946:P63946"/>
    <mergeCell ref="O63947:P63947"/>
    <mergeCell ref="O63948:P63948"/>
    <mergeCell ref="O63949:P63949"/>
    <mergeCell ref="O63950:P63950"/>
    <mergeCell ref="O63951:P63951"/>
    <mergeCell ref="O63952:P63952"/>
    <mergeCell ref="O63953:P63953"/>
    <mergeCell ref="O63954:P63954"/>
    <mergeCell ref="O63955:P63955"/>
    <mergeCell ref="O63956:P63956"/>
    <mergeCell ref="O63957:P63957"/>
    <mergeCell ref="O63958:P63958"/>
    <mergeCell ref="O63959:P63959"/>
    <mergeCell ref="O63894:P63894"/>
    <mergeCell ref="O63895:P63895"/>
    <mergeCell ref="O63896:P63896"/>
    <mergeCell ref="O63897:P63897"/>
    <mergeCell ref="O63898:P63898"/>
    <mergeCell ref="O63899:P63899"/>
    <mergeCell ref="O63900:P63900"/>
    <mergeCell ref="O63901:P63901"/>
    <mergeCell ref="O63902:P63902"/>
    <mergeCell ref="O63903:P63903"/>
    <mergeCell ref="O63904:P63904"/>
    <mergeCell ref="O63905:P63905"/>
    <mergeCell ref="O63906:P63906"/>
    <mergeCell ref="O63907:P63907"/>
    <mergeCell ref="O63908:P63908"/>
    <mergeCell ref="O63909:P63909"/>
    <mergeCell ref="O63910:P63910"/>
    <mergeCell ref="O63911:P63911"/>
    <mergeCell ref="O63912:P63912"/>
    <mergeCell ref="O63913:P63913"/>
    <mergeCell ref="O63914:P63914"/>
    <mergeCell ref="O63915:P63915"/>
    <mergeCell ref="O63916:P63916"/>
    <mergeCell ref="O63917:P63917"/>
    <mergeCell ref="O63918:P63918"/>
    <mergeCell ref="O63919:P63919"/>
    <mergeCell ref="O63920:P63920"/>
    <mergeCell ref="O63921:P63921"/>
    <mergeCell ref="O63922:P63922"/>
    <mergeCell ref="O63923:P63923"/>
    <mergeCell ref="O63924:P63924"/>
    <mergeCell ref="O63925:P63925"/>
    <mergeCell ref="O63926:P63926"/>
    <mergeCell ref="O63861:P63861"/>
    <mergeCell ref="O63862:P63862"/>
    <mergeCell ref="O63863:P63863"/>
    <mergeCell ref="O63864:P63864"/>
    <mergeCell ref="O63865:P63865"/>
    <mergeCell ref="O63866:P63866"/>
    <mergeCell ref="O63867:P63867"/>
    <mergeCell ref="O63868:P63868"/>
    <mergeCell ref="O63869:P63869"/>
    <mergeCell ref="O63870:P63870"/>
    <mergeCell ref="O63871:P63871"/>
    <mergeCell ref="O63872:P63872"/>
    <mergeCell ref="O63873:P63873"/>
    <mergeCell ref="O63874:P63874"/>
    <mergeCell ref="O63875:P63875"/>
    <mergeCell ref="O63876:P63876"/>
    <mergeCell ref="O63877:P63877"/>
    <mergeCell ref="O63878:P63878"/>
    <mergeCell ref="O63879:P63879"/>
    <mergeCell ref="O63880:P63880"/>
    <mergeCell ref="O63881:P63881"/>
    <mergeCell ref="O63882:P63882"/>
    <mergeCell ref="O63883:P63883"/>
    <mergeCell ref="O63884:P63884"/>
    <mergeCell ref="O63885:P63885"/>
    <mergeCell ref="O63886:P63886"/>
    <mergeCell ref="O63887:P63887"/>
    <mergeCell ref="O63888:P63888"/>
    <mergeCell ref="O63889:P63889"/>
    <mergeCell ref="O63890:P63890"/>
    <mergeCell ref="O63891:P63891"/>
    <mergeCell ref="O63892:P63892"/>
    <mergeCell ref="O63893:P63893"/>
    <mergeCell ref="O63828:P63828"/>
    <mergeCell ref="O63829:P63829"/>
    <mergeCell ref="O63830:P63830"/>
    <mergeCell ref="O63831:P63831"/>
    <mergeCell ref="O63832:P63832"/>
    <mergeCell ref="O63833:P63833"/>
    <mergeCell ref="O63834:P63834"/>
    <mergeCell ref="O63835:P63835"/>
    <mergeCell ref="O63836:P63836"/>
    <mergeCell ref="O63837:P63837"/>
    <mergeCell ref="O63838:P63838"/>
    <mergeCell ref="O63839:P63839"/>
    <mergeCell ref="O63840:P63840"/>
    <mergeCell ref="O63841:P63841"/>
    <mergeCell ref="O63842:P63842"/>
    <mergeCell ref="O63843:P63843"/>
    <mergeCell ref="O63844:P63844"/>
    <mergeCell ref="O63845:P63845"/>
    <mergeCell ref="O63846:P63846"/>
    <mergeCell ref="O63847:P63847"/>
    <mergeCell ref="O63848:P63848"/>
    <mergeCell ref="O63849:P63849"/>
    <mergeCell ref="O63850:P63850"/>
    <mergeCell ref="O63851:P63851"/>
    <mergeCell ref="O63852:P63852"/>
    <mergeCell ref="O63853:P63853"/>
    <mergeCell ref="O63854:P63854"/>
    <mergeCell ref="O63855:P63855"/>
    <mergeCell ref="O63856:P63856"/>
    <mergeCell ref="O63857:P63857"/>
    <mergeCell ref="O63858:P63858"/>
    <mergeCell ref="O63859:P63859"/>
    <mergeCell ref="O63860:P63860"/>
    <mergeCell ref="O63795:P63795"/>
    <mergeCell ref="O63796:P63796"/>
    <mergeCell ref="O63797:P63797"/>
    <mergeCell ref="O63798:P63798"/>
    <mergeCell ref="O63799:P63799"/>
    <mergeCell ref="O63800:P63800"/>
    <mergeCell ref="O63801:P63801"/>
    <mergeCell ref="O63802:P63802"/>
    <mergeCell ref="O63803:P63803"/>
    <mergeCell ref="O63804:P63804"/>
    <mergeCell ref="O63805:P63805"/>
    <mergeCell ref="O63806:P63806"/>
    <mergeCell ref="O63807:P63807"/>
    <mergeCell ref="O63808:P63808"/>
    <mergeCell ref="O63809:P63809"/>
    <mergeCell ref="O63810:P63810"/>
    <mergeCell ref="O63811:P63811"/>
    <mergeCell ref="O63812:P63812"/>
    <mergeCell ref="O63813:P63813"/>
    <mergeCell ref="O63814:P63814"/>
    <mergeCell ref="O63815:P63815"/>
    <mergeCell ref="O63816:P63816"/>
    <mergeCell ref="O63817:P63817"/>
    <mergeCell ref="O63818:P63818"/>
    <mergeCell ref="O63819:P63819"/>
    <mergeCell ref="O63820:P63820"/>
    <mergeCell ref="O63821:P63821"/>
    <mergeCell ref="O63822:P63822"/>
    <mergeCell ref="O63823:P63823"/>
    <mergeCell ref="O63824:P63824"/>
    <mergeCell ref="O63825:P63825"/>
    <mergeCell ref="O63826:P63826"/>
    <mergeCell ref="O63827:P63827"/>
    <mergeCell ref="O63762:P63762"/>
    <mergeCell ref="O63763:P63763"/>
    <mergeCell ref="O63764:P63764"/>
    <mergeCell ref="O63765:P63765"/>
    <mergeCell ref="O63766:P63766"/>
    <mergeCell ref="O63767:P63767"/>
    <mergeCell ref="O63768:P63768"/>
    <mergeCell ref="O63769:P63769"/>
    <mergeCell ref="O63770:P63770"/>
    <mergeCell ref="O63771:P63771"/>
    <mergeCell ref="O63772:P63772"/>
    <mergeCell ref="O63773:P63773"/>
    <mergeCell ref="O63774:P63774"/>
    <mergeCell ref="O63775:P63775"/>
    <mergeCell ref="O63776:P63776"/>
    <mergeCell ref="O63777:P63777"/>
    <mergeCell ref="O63778:P63778"/>
    <mergeCell ref="O63779:P63779"/>
    <mergeCell ref="O63780:P63780"/>
    <mergeCell ref="O63781:P63781"/>
    <mergeCell ref="O63782:P63782"/>
    <mergeCell ref="O63783:P63783"/>
    <mergeCell ref="O63784:P63784"/>
    <mergeCell ref="O63785:P63785"/>
    <mergeCell ref="O63786:P63786"/>
    <mergeCell ref="O63787:P63787"/>
    <mergeCell ref="O63788:P63788"/>
    <mergeCell ref="O63789:P63789"/>
    <mergeCell ref="O63790:P63790"/>
    <mergeCell ref="O63791:P63791"/>
    <mergeCell ref="O63792:P63792"/>
    <mergeCell ref="O63793:P63793"/>
    <mergeCell ref="O63794:P63794"/>
    <mergeCell ref="O63729:P63729"/>
    <mergeCell ref="O63730:P63730"/>
    <mergeCell ref="O63731:P63731"/>
    <mergeCell ref="O63732:P63732"/>
    <mergeCell ref="O63733:P63733"/>
    <mergeCell ref="O63734:P63734"/>
    <mergeCell ref="O63735:P63735"/>
    <mergeCell ref="O63736:P63736"/>
    <mergeCell ref="O63737:P63737"/>
    <mergeCell ref="O63738:P63738"/>
    <mergeCell ref="O63739:P63739"/>
    <mergeCell ref="O63740:P63740"/>
    <mergeCell ref="O63741:P63741"/>
    <mergeCell ref="O63742:P63742"/>
    <mergeCell ref="O63743:P63743"/>
    <mergeCell ref="O63744:P63744"/>
    <mergeCell ref="O63745:P63745"/>
    <mergeCell ref="O63746:P63746"/>
    <mergeCell ref="O63747:P63747"/>
    <mergeCell ref="O63748:P63748"/>
    <mergeCell ref="O63749:P63749"/>
    <mergeCell ref="O63750:P63750"/>
    <mergeCell ref="O63751:P63751"/>
    <mergeCell ref="O63752:P63752"/>
    <mergeCell ref="O63753:P63753"/>
    <mergeCell ref="O63754:P63754"/>
    <mergeCell ref="O63755:P63755"/>
    <mergeCell ref="O63756:P63756"/>
    <mergeCell ref="O63757:P63757"/>
    <mergeCell ref="O63758:P63758"/>
    <mergeCell ref="O63759:P63759"/>
    <mergeCell ref="O63760:P63760"/>
    <mergeCell ref="O63761:P63761"/>
    <mergeCell ref="O63696:P63696"/>
    <mergeCell ref="O63697:P63697"/>
    <mergeCell ref="O63698:P63698"/>
    <mergeCell ref="O63699:P63699"/>
    <mergeCell ref="O63700:P63700"/>
    <mergeCell ref="O63701:P63701"/>
    <mergeCell ref="O63702:P63702"/>
    <mergeCell ref="O63703:P63703"/>
    <mergeCell ref="O63704:P63704"/>
    <mergeCell ref="O63705:P63705"/>
    <mergeCell ref="O63706:P63706"/>
    <mergeCell ref="O63707:P63707"/>
    <mergeCell ref="O63708:P63708"/>
    <mergeCell ref="O63709:P63709"/>
    <mergeCell ref="O63710:P63710"/>
    <mergeCell ref="O63711:P63711"/>
    <mergeCell ref="O63712:P63712"/>
    <mergeCell ref="O63713:P63713"/>
    <mergeCell ref="O63714:P63714"/>
    <mergeCell ref="O63715:P63715"/>
    <mergeCell ref="O63716:P63716"/>
    <mergeCell ref="O63717:P63717"/>
    <mergeCell ref="O63718:P63718"/>
    <mergeCell ref="O63719:P63719"/>
    <mergeCell ref="O63720:P63720"/>
    <mergeCell ref="O63721:P63721"/>
    <mergeCell ref="O63722:P63722"/>
    <mergeCell ref="O63723:P63723"/>
    <mergeCell ref="O63724:P63724"/>
    <mergeCell ref="O63725:P63725"/>
    <mergeCell ref="O63726:P63726"/>
    <mergeCell ref="O63727:P63727"/>
    <mergeCell ref="O63728:P63728"/>
    <mergeCell ref="O63663:P63663"/>
    <mergeCell ref="O63664:P63664"/>
    <mergeCell ref="O63665:P63665"/>
    <mergeCell ref="O63666:P63666"/>
    <mergeCell ref="O63667:P63667"/>
    <mergeCell ref="O63668:P63668"/>
    <mergeCell ref="O63669:P63669"/>
    <mergeCell ref="O63670:P63670"/>
    <mergeCell ref="O63671:P63671"/>
    <mergeCell ref="O63672:P63672"/>
    <mergeCell ref="O63673:P63673"/>
    <mergeCell ref="O63674:P63674"/>
    <mergeCell ref="O63675:P63675"/>
    <mergeCell ref="O63676:P63676"/>
    <mergeCell ref="O63677:P63677"/>
    <mergeCell ref="O63678:P63678"/>
    <mergeCell ref="O63679:P63679"/>
    <mergeCell ref="O63680:P63680"/>
    <mergeCell ref="O63681:P63681"/>
    <mergeCell ref="O63682:P63682"/>
    <mergeCell ref="O63683:P63683"/>
    <mergeCell ref="O63684:P63684"/>
    <mergeCell ref="O63685:P63685"/>
    <mergeCell ref="O63686:P63686"/>
    <mergeCell ref="O63687:P63687"/>
    <mergeCell ref="O63688:P63688"/>
    <mergeCell ref="O63689:P63689"/>
    <mergeCell ref="O63690:P63690"/>
    <mergeCell ref="O63691:P63691"/>
    <mergeCell ref="O63692:P63692"/>
    <mergeCell ref="O63693:P63693"/>
    <mergeCell ref="O63694:P63694"/>
    <mergeCell ref="O63695:P63695"/>
    <mergeCell ref="O63630:P63630"/>
    <mergeCell ref="O63631:P63631"/>
    <mergeCell ref="O63632:P63632"/>
    <mergeCell ref="O63633:P63633"/>
    <mergeCell ref="O63634:P63634"/>
    <mergeCell ref="O63635:P63635"/>
    <mergeCell ref="O63636:P63636"/>
    <mergeCell ref="O63637:P63637"/>
    <mergeCell ref="O63638:P63638"/>
    <mergeCell ref="O63639:P63639"/>
    <mergeCell ref="O63640:P63640"/>
    <mergeCell ref="O63641:P63641"/>
    <mergeCell ref="O63642:P63642"/>
    <mergeCell ref="O63643:P63643"/>
    <mergeCell ref="O63644:P63644"/>
    <mergeCell ref="O63645:P63645"/>
    <mergeCell ref="O63646:P63646"/>
    <mergeCell ref="O63647:P63647"/>
    <mergeCell ref="O63648:P63648"/>
    <mergeCell ref="O63649:P63649"/>
    <mergeCell ref="O63650:P63650"/>
    <mergeCell ref="O63651:P63651"/>
    <mergeCell ref="O63652:P63652"/>
    <mergeCell ref="O63653:P63653"/>
    <mergeCell ref="O63654:P63654"/>
    <mergeCell ref="O63655:P63655"/>
    <mergeCell ref="O63656:P63656"/>
    <mergeCell ref="O63657:P63657"/>
    <mergeCell ref="O63658:P63658"/>
    <mergeCell ref="O63659:P63659"/>
    <mergeCell ref="O63660:P63660"/>
    <mergeCell ref="O63661:P63661"/>
    <mergeCell ref="O63662:P63662"/>
    <mergeCell ref="O63597:P63597"/>
    <mergeCell ref="O63598:P63598"/>
    <mergeCell ref="O63599:P63599"/>
    <mergeCell ref="O63600:P63600"/>
    <mergeCell ref="O63601:P63601"/>
    <mergeCell ref="O63602:P63602"/>
    <mergeCell ref="O63603:P63603"/>
    <mergeCell ref="O63604:P63604"/>
    <mergeCell ref="O63605:P63605"/>
    <mergeCell ref="O63606:P63606"/>
    <mergeCell ref="O63607:P63607"/>
    <mergeCell ref="O63608:P63608"/>
    <mergeCell ref="O63609:P63609"/>
    <mergeCell ref="O63610:P63610"/>
    <mergeCell ref="O63611:P63611"/>
    <mergeCell ref="O63612:P63612"/>
    <mergeCell ref="O63613:P63613"/>
    <mergeCell ref="O63614:P63614"/>
    <mergeCell ref="O63615:P63615"/>
    <mergeCell ref="O63616:P63616"/>
    <mergeCell ref="O63617:P63617"/>
    <mergeCell ref="O63618:P63618"/>
    <mergeCell ref="O63619:P63619"/>
    <mergeCell ref="O63620:P63620"/>
    <mergeCell ref="O63621:P63621"/>
    <mergeCell ref="O63622:P63622"/>
    <mergeCell ref="O63623:P63623"/>
    <mergeCell ref="O63624:P63624"/>
    <mergeCell ref="O63625:P63625"/>
    <mergeCell ref="O63626:P63626"/>
    <mergeCell ref="O63627:P63627"/>
    <mergeCell ref="O63628:P63628"/>
    <mergeCell ref="O63629:P63629"/>
    <mergeCell ref="O63564:P63564"/>
    <mergeCell ref="O63565:P63565"/>
    <mergeCell ref="O63566:P63566"/>
    <mergeCell ref="O63567:P63567"/>
    <mergeCell ref="O63568:P63568"/>
    <mergeCell ref="O63569:P63569"/>
    <mergeCell ref="O63570:P63570"/>
    <mergeCell ref="O63571:P63571"/>
    <mergeCell ref="O63572:P63572"/>
    <mergeCell ref="O63573:P63573"/>
    <mergeCell ref="O63574:P63574"/>
    <mergeCell ref="O63575:P63575"/>
    <mergeCell ref="O63576:P63576"/>
    <mergeCell ref="O63577:P63577"/>
    <mergeCell ref="O63578:P63578"/>
    <mergeCell ref="O63579:P63579"/>
    <mergeCell ref="O63580:P63580"/>
    <mergeCell ref="O63581:P63581"/>
    <mergeCell ref="O63582:P63582"/>
    <mergeCell ref="O63583:P63583"/>
    <mergeCell ref="O63584:P63584"/>
    <mergeCell ref="O63585:P63585"/>
    <mergeCell ref="O63586:P63586"/>
    <mergeCell ref="O63587:P63587"/>
    <mergeCell ref="O63588:P63588"/>
    <mergeCell ref="O63589:P63589"/>
    <mergeCell ref="O63590:P63590"/>
    <mergeCell ref="O63591:P63591"/>
    <mergeCell ref="O63592:P63592"/>
    <mergeCell ref="O63593:P63593"/>
    <mergeCell ref="O63594:P63594"/>
    <mergeCell ref="O63595:P63595"/>
    <mergeCell ref="O63596:P63596"/>
    <mergeCell ref="O63531:P63531"/>
    <mergeCell ref="O63532:P63532"/>
    <mergeCell ref="O63533:P63533"/>
    <mergeCell ref="O63534:P63534"/>
    <mergeCell ref="O63535:P63535"/>
    <mergeCell ref="O63536:P63536"/>
    <mergeCell ref="O63537:P63537"/>
    <mergeCell ref="O63538:P63538"/>
    <mergeCell ref="O63539:P63539"/>
    <mergeCell ref="O63540:P63540"/>
    <mergeCell ref="O63541:P63541"/>
    <mergeCell ref="O63542:P63542"/>
    <mergeCell ref="O63543:P63543"/>
    <mergeCell ref="O63544:P63544"/>
    <mergeCell ref="O63545:P63545"/>
    <mergeCell ref="O63546:P63546"/>
    <mergeCell ref="O63547:P63547"/>
    <mergeCell ref="O63548:P63548"/>
    <mergeCell ref="O63549:P63549"/>
    <mergeCell ref="O63550:P63550"/>
    <mergeCell ref="O63551:P63551"/>
    <mergeCell ref="O63552:P63552"/>
    <mergeCell ref="O63553:P63553"/>
    <mergeCell ref="O63554:P63554"/>
    <mergeCell ref="O63555:P63555"/>
    <mergeCell ref="O63556:P63556"/>
    <mergeCell ref="O63557:P63557"/>
    <mergeCell ref="O63558:P63558"/>
    <mergeCell ref="O63559:P63559"/>
    <mergeCell ref="O63560:P63560"/>
    <mergeCell ref="O63561:P63561"/>
    <mergeCell ref="O63562:P63562"/>
    <mergeCell ref="O63563:P63563"/>
    <mergeCell ref="O63498:P63498"/>
    <mergeCell ref="O63499:P63499"/>
    <mergeCell ref="O63500:P63500"/>
    <mergeCell ref="O63501:P63501"/>
    <mergeCell ref="O63502:P63502"/>
    <mergeCell ref="O63503:P63503"/>
    <mergeCell ref="O63504:P63504"/>
    <mergeCell ref="O63505:P63505"/>
    <mergeCell ref="O63506:P63506"/>
    <mergeCell ref="O63507:P63507"/>
    <mergeCell ref="O63508:P63508"/>
    <mergeCell ref="O63509:P63509"/>
    <mergeCell ref="O63510:P63510"/>
    <mergeCell ref="O63511:P63511"/>
    <mergeCell ref="O63512:P63512"/>
    <mergeCell ref="O63513:P63513"/>
    <mergeCell ref="O63514:P63514"/>
    <mergeCell ref="O63515:P63515"/>
    <mergeCell ref="O63516:P63516"/>
    <mergeCell ref="O63517:P63517"/>
    <mergeCell ref="O63518:P63518"/>
    <mergeCell ref="O63519:P63519"/>
    <mergeCell ref="O63520:P63520"/>
    <mergeCell ref="O63521:P63521"/>
    <mergeCell ref="O63522:P63522"/>
    <mergeCell ref="O63523:P63523"/>
    <mergeCell ref="O63524:P63524"/>
    <mergeCell ref="O63525:P63525"/>
    <mergeCell ref="O63526:P63526"/>
    <mergeCell ref="O63527:P63527"/>
    <mergeCell ref="O63528:P63528"/>
    <mergeCell ref="O63529:P63529"/>
    <mergeCell ref="O63530:P63530"/>
    <mergeCell ref="O63465:P63465"/>
    <mergeCell ref="O63466:P63466"/>
    <mergeCell ref="O63467:P63467"/>
    <mergeCell ref="O63468:P63468"/>
    <mergeCell ref="O63469:P63469"/>
    <mergeCell ref="O63470:P63470"/>
    <mergeCell ref="O63471:P63471"/>
    <mergeCell ref="O63472:P63472"/>
    <mergeCell ref="O63473:P63473"/>
    <mergeCell ref="O63474:P63474"/>
    <mergeCell ref="O63475:P63475"/>
    <mergeCell ref="O63476:P63476"/>
    <mergeCell ref="O63477:P63477"/>
    <mergeCell ref="O63478:P63478"/>
    <mergeCell ref="O63479:P63479"/>
    <mergeCell ref="O63480:P63480"/>
    <mergeCell ref="O63481:P63481"/>
    <mergeCell ref="O63482:P63482"/>
    <mergeCell ref="O63483:P63483"/>
    <mergeCell ref="O63484:P63484"/>
    <mergeCell ref="O63485:P63485"/>
    <mergeCell ref="O63486:P63486"/>
    <mergeCell ref="O63487:P63487"/>
    <mergeCell ref="O63488:P63488"/>
    <mergeCell ref="O63489:P63489"/>
    <mergeCell ref="O63490:P63490"/>
    <mergeCell ref="O63491:P63491"/>
    <mergeCell ref="O63492:P63492"/>
    <mergeCell ref="O63493:P63493"/>
    <mergeCell ref="O63494:P63494"/>
    <mergeCell ref="O63495:P63495"/>
    <mergeCell ref="O63496:P63496"/>
    <mergeCell ref="O63497:P63497"/>
    <mergeCell ref="O63432:P63432"/>
    <mergeCell ref="O63433:P63433"/>
    <mergeCell ref="O63434:P63434"/>
    <mergeCell ref="O63435:P63435"/>
    <mergeCell ref="O63436:P63436"/>
    <mergeCell ref="O63437:P63437"/>
    <mergeCell ref="O63438:P63438"/>
    <mergeCell ref="O63439:P63439"/>
    <mergeCell ref="O63440:P63440"/>
    <mergeCell ref="O63441:P63441"/>
    <mergeCell ref="O63442:P63442"/>
    <mergeCell ref="O63443:P63443"/>
    <mergeCell ref="O63444:P63444"/>
    <mergeCell ref="O63445:P63445"/>
    <mergeCell ref="O63446:P63446"/>
    <mergeCell ref="O63447:P63447"/>
    <mergeCell ref="O63448:P63448"/>
    <mergeCell ref="O63449:P63449"/>
    <mergeCell ref="O63450:P63450"/>
    <mergeCell ref="O63451:P63451"/>
    <mergeCell ref="O63452:P63452"/>
    <mergeCell ref="O63453:P63453"/>
    <mergeCell ref="O63454:P63454"/>
    <mergeCell ref="O63455:P63455"/>
    <mergeCell ref="O63456:P63456"/>
    <mergeCell ref="O63457:P63457"/>
    <mergeCell ref="O63458:P63458"/>
    <mergeCell ref="O63459:P63459"/>
    <mergeCell ref="O63460:P63460"/>
    <mergeCell ref="O63461:P63461"/>
    <mergeCell ref="O63462:P63462"/>
    <mergeCell ref="O63463:P63463"/>
    <mergeCell ref="O63464:P63464"/>
    <mergeCell ref="O63399:P63399"/>
    <mergeCell ref="O63400:P63400"/>
    <mergeCell ref="O63401:P63401"/>
    <mergeCell ref="O63402:P63402"/>
    <mergeCell ref="O63403:P63403"/>
    <mergeCell ref="O63404:P63404"/>
    <mergeCell ref="O63405:P63405"/>
    <mergeCell ref="O63406:P63406"/>
    <mergeCell ref="O63407:P63407"/>
    <mergeCell ref="O63408:P63408"/>
    <mergeCell ref="O63409:P63409"/>
    <mergeCell ref="O63410:P63410"/>
    <mergeCell ref="O63411:P63411"/>
    <mergeCell ref="O63412:P63412"/>
    <mergeCell ref="O63413:P63413"/>
    <mergeCell ref="O63414:P63414"/>
    <mergeCell ref="O63415:P63415"/>
    <mergeCell ref="O63416:P63416"/>
    <mergeCell ref="O63417:P63417"/>
    <mergeCell ref="O63418:P63418"/>
    <mergeCell ref="O63419:P63419"/>
    <mergeCell ref="O63420:P63420"/>
    <mergeCell ref="O63421:P63421"/>
    <mergeCell ref="O63422:P63422"/>
    <mergeCell ref="O63423:P63423"/>
    <mergeCell ref="O63424:P63424"/>
    <mergeCell ref="O63425:P63425"/>
    <mergeCell ref="O63426:P63426"/>
    <mergeCell ref="O63427:P63427"/>
    <mergeCell ref="O63428:P63428"/>
    <mergeCell ref="O63429:P63429"/>
    <mergeCell ref="O63430:P63430"/>
    <mergeCell ref="O63431:P63431"/>
    <mergeCell ref="O63366:P63366"/>
    <mergeCell ref="O63367:P63367"/>
    <mergeCell ref="O63368:P63368"/>
    <mergeCell ref="O63369:P63369"/>
    <mergeCell ref="O63370:P63370"/>
    <mergeCell ref="O63371:P63371"/>
    <mergeCell ref="O63372:P63372"/>
    <mergeCell ref="O63373:P63373"/>
    <mergeCell ref="O63374:P63374"/>
    <mergeCell ref="O63375:P63375"/>
    <mergeCell ref="O63376:P63376"/>
    <mergeCell ref="O63377:P63377"/>
    <mergeCell ref="O63378:P63378"/>
    <mergeCell ref="O63379:P63379"/>
    <mergeCell ref="O63380:P63380"/>
    <mergeCell ref="O63381:P63381"/>
    <mergeCell ref="O63382:P63382"/>
    <mergeCell ref="O63383:P63383"/>
    <mergeCell ref="O63384:P63384"/>
    <mergeCell ref="O63385:P63385"/>
    <mergeCell ref="O63386:P63386"/>
    <mergeCell ref="O63387:P63387"/>
    <mergeCell ref="O63388:P63388"/>
    <mergeCell ref="O63389:P63389"/>
    <mergeCell ref="O63390:P63390"/>
    <mergeCell ref="O63391:P63391"/>
    <mergeCell ref="O63392:P63392"/>
    <mergeCell ref="O63393:P63393"/>
    <mergeCell ref="O63394:P63394"/>
    <mergeCell ref="O63395:P63395"/>
    <mergeCell ref="O63396:P63396"/>
    <mergeCell ref="O63397:P63397"/>
    <mergeCell ref="O63398:P63398"/>
    <mergeCell ref="O63333:P63333"/>
    <mergeCell ref="O63334:P63334"/>
    <mergeCell ref="O63335:P63335"/>
    <mergeCell ref="O63336:P63336"/>
    <mergeCell ref="O63337:P63337"/>
    <mergeCell ref="O63338:P63338"/>
    <mergeCell ref="O63339:P63339"/>
    <mergeCell ref="O63340:P63340"/>
    <mergeCell ref="O63341:P63341"/>
    <mergeCell ref="O63342:P63342"/>
    <mergeCell ref="O63343:P63343"/>
    <mergeCell ref="O63344:P63344"/>
    <mergeCell ref="O63345:P63345"/>
    <mergeCell ref="O63346:P63346"/>
    <mergeCell ref="O63347:P63347"/>
    <mergeCell ref="O63348:P63348"/>
    <mergeCell ref="O63349:P63349"/>
    <mergeCell ref="O63350:P63350"/>
    <mergeCell ref="O63351:P63351"/>
    <mergeCell ref="O63352:P63352"/>
    <mergeCell ref="O63353:P63353"/>
    <mergeCell ref="O63354:P63354"/>
    <mergeCell ref="O63355:P63355"/>
    <mergeCell ref="O63356:P63356"/>
    <mergeCell ref="O63357:P63357"/>
    <mergeCell ref="O63358:P63358"/>
    <mergeCell ref="O63359:P63359"/>
    <mergeCell ref="O63360:P63360"/>
    <mergeCell ref="O63361:P63361"/>
    <mergeCell ref="O63362:P63362"/>
    <mergeCell ref="O63363:P63363"/>
    <mergeCell ref="O63364:P63364"/>
    <mergeCell ref="O63365:P63365"/>
    <mergeCell ref="O63300:P63300"/>
    <mergeCell ref="O63301:P63301"/>
    <mergeCell ref="O63302:P63302"/>
    <mergeCell ref="O63303:P63303"/>
    <mergeCell ref="O63304:P63304"/>
    <mergeCell ref="O63305:P63305"/>
    <mergeCell ref="O63306:P63306"/>
    <mergeCell ref="O63307:P63307"/>
    <mergeCell ref="O63308:P63308"/>
    <mergeCell ref="O63309:P63309"/>
    <mergeCell ref="O63310:P63310"/>
    <mergeCell ref="O63311:P63311"/>
    <mergeCell ref="O63312:P63312"/>
    <mergeCell ref="O63313:P63313"/>
    <mergeCell ref="O63314:P63314"/>
    <mergeCell ref="O63315:P63315"/>
    <mergeCell ref="O63316:P63316"/>
    <mergeCell ref="O63317:P63317"/>
    <mergeCell ref="O63318:P63318"/>
    <mergeCell ref="O63319:P63319"/>
    <mergeCell ref="O63320:P63320"/>
    <mergeCell ref="O63321:P63321"/>
    <mergeCell ref="O63322:P63322"/>
    <mergeCell ref="O63323:P63323"/>
    <mergeCell ref="O63324:P63324"/>
    <mergeCell ref="O63325:P63325"/>
    <mergeCell ref="O63326:P63326"/>
    <mergeCell ref="O63327:P63327"/>
    <mergeCell ref="O63328:P63328"/>
    <mergeCell ref="O63329:P63329"/>
    <mergeCell ref="O63330:P63330"/>
    <mergeCell ref="O63331:P63331"/>
    <mergeCell ref="O63332:P63332"/>
    <mergeCell ref="O63267:P63267"/>
    <mergeCell ref="O63268:P63268"/>
    <mergeCell ref="O63269:P63269"/>
    <mergeCell ref="O63270:P63270"/>
    <mergeCell ref="O63271:P63271"/>
    <mergeCell ref="O63272:P63272"/>
    <mergeCell ref="O63273:P63273"/>
    <mergeCell ref="O63274:P63274"/>
    <mergeCell ref="O63275:P63275"/>
    <mergeCell ref="O63276:P63276"/>
    <mergeCell ref="O63277:P63277"/>
    <mergeCell ref="O63278:P63278"/>
    <mergeCell ref="O63279:P63279"/>
    <mergeCell ref="O63280:P63280"/>
    <mergeCell ref="O63281:P63281"/>
    <mergeCell ref="O63282:P63282"/>
    <mergeCell ref="O63283:P63283"/>
    <mergeCell ref="O63284:P63284"/>
    <mergeCell ref="O63285:P63285"/>
    <mergeCell ref="O63286:P63286"/>
    <mergeCell ref="O63287:P63287"/>
    <mergeCell ref="O63288:P63288"/>
    <mergeCell ref="O63289:P63289"/>
    <mergeCell ref="O63290:P63290"/>
    <mergeCell ref="O63291:P63291"/>
    <mergeCell ref="O63292:P63292"/>
    <mergeCell ref="O63293:P63293"/>
    <mergeCell ref="O63294:P63294"/>
    <mergeCell ref="O63295:P63295"/>
    <mergeCell ref="O63296:P63296"/>
    <mergeCell ref="O63297:P63297"/>
    <mergeCell ref="O63298:P63298"/>
    <mergeCell ref="O63299:P63299"/>
    <mergeCell ref="O63234:P63234"/>
    <mergeCell ref="O63235:P63235"/>
    <mergeCell ref="O63236:P63236"/>
    <mergeCell ref="O63237:P63237"/>
    <mergeCell ref="O63238:P63238"/>
    <mergeCell ref="O63239:P63239"/>
    <mergeCell ref="O63240:P63240"/>
    <mergeCell ref="O63241:P63241"/>
    <mergeCell ref="O63242:P63242"/>
    <mergeCell ref="O63243:P63243"/>
    <mergeCell ref="O63244:P63244"/>
    <mergeCell ref="O63245:P63245"/>
    <mergeCell ref="O63246:P63246"/>
    <mergeCell ref="O63247:P63247"/>
    <mergeCell ref="O63248:P63248"/>
    <mergeCell ref="O63249:P63249"/>
    <mergeCell ref="O63250:P63250"/>
    <mergeCell ref="O63251:P63251"/>
    <mergeCell ref="O63252:P63252"/>
    <mergeCell ref="O63253:P63253"/>
    <mergeCell ref="O63254:P63254"/>
    <mergeCell ref="O63255:P63255"/>
    <mergeCell ref="O63256:P63256"/>
    <mergeCell ref="O63257:P63257"/>
    <mergeCell ref="O63258:P63258"/>
    <mergeCell ref="O63259:P63259"/>
    <mergeCell ref="O63260:P63260"/>
    <mergeCell ref="O63261:P63261"/>
    <mergeCell ref="O63262:P63262"/>
    <mergeCell ref="O63263:P63263"/>
    <mergeCell ref="O63264:P63264"/>
    <mergeCell ref="O63265:P63265"/>
    <mergeCell ref="O63266:P63266"/>
    <mergeCell ref="O63201:P63201"/>
    <mergeCell ref="O63202:P63202"/>
    <mergeCell ref="O63203:P63203"/>
    <mergeCell ref="O63204:P63204"/>
    <mergeCell ref="O63205:P63205"/>
    <mergeCell ref="O63206:P63206"/>
    <mergeCell ref="O63207:P63207"/>
    <mergeCell ref="O63208:P63208"/>
    <mergeCell ref="O63209:P63209"/>
    <mergeCell ref="O63210:P63210"/>
    <mergeCell ref="O63211:P63211"/>
    <mergeCell ref="O63212:P63212"/>
    <mergeCell ref="O63213:P63213"/>
    <mergeCell ref="O63214:P63214"/>
    <mergeCell ref="O63215:P63215"/>
    <mergeCell ref="O63216:P63216"/>
    <mergeCell ref="O63217:P63217"/>
    <mergeCell ref="O63218:P63218"/>
    <mergeCell ref="O63219:P63219"/>
    <mergeCell ref="O63220:P63220"/>
    <mergeCell ref="O63221:P63221"/>
    <mergeCell ref="O63222:P63222"/>
    <mergeCell ref="O63223:P63223"/>
    <mergeCell ref="O63224:P63224"/>
    <mergeCell ref="O63225:P63225"/>
    <mergeCell ref="O63226:P63226"/>
    <mergeCell ref="O63227:P63227"/>
    <mergeCell ref="O63228:P63228"/>
    <mergeCell ref="O63229:P63229"/>
    <mergeCell ref="O63230:P63230"/>
    <mergeCell ref="O63231:P63231"/>
    <mergeCell ref="O63232:P63232"/>
    <mergeCell ref="O63233:P63233"/>
    <mergeCell ref="O63168:P63168"/>
    <mergeCell ref="O63169:P63169"/>
    <mergeCell ref="O63170:P63170"/>
    <mergeCell ref="O63171:P63171"/>
    <mergeCell ref="O63172:P63172"/>
    <mergeCell ref="O63173:P63173"/>
    <mergeCell ref="O63174:P63174"/>
    <mergeCell ref="O63175:P63175"/>
    <mergeCell ref="O63176:P63176"/>
    <mergeCell ref="O63177:P63177"/>
    <mergeCell ref="O63178:P63178"/>
    <mergeCell ref="O63179:P63179"/>
    <mergeCell ref="O63180:P63180"/>
    <mergeCell ref="O63181:P63181"/>
    <mergeCell ref="O63182:P63182"/>
    <mergeCell ref="O63183:P63183"/>
    <mergeCell ref="O63184:P63184"/>
    <mergeCell ref="O63185:P63185"/>
    <mergeCell ref="O63186:P63186"/>
    <mergeCell ref="O63187:P63187"/>
    <mergeCell ref="O63188:P63188"/>
    <mergeCell ref="O63189:P63189"/>
    <mergeCell ref="O63190:P63190"/>
    <mergeCell ref="O63191:P63191"/>
    <mergeCell ref="O63192:P63192"/>
    <mergeCell ref="O63193:P63193"/>
    <mergeCell ref="O63194:P63194"/>
    <mergeCell ref="O63195:P63195"/>
    <mergeCell ref="O63196:P63196"/>
    <mergeCell ref="O63197:P63197"/>
    <mergeCell ref="O63198:P63198"/>
    <mergeCell ref="O63199:P63199"/>
    <mergeCell ref="O63200:P63200"/>
    <mergeCell ref="O63135:P63135"/>
    <mergeCell ref="O63136:P63136"/>
    <mergeCell ref="O63137:P63137"/>
    <mergeCell ref="O63138:P63138"/>
    <mergeCell ref="O63139:P63139"/>
    <mergeCell ref="O63140:P63140"/>
    <mergeCell ref="O63141:P63141"/>
    <mergeCell ref="O63142:P63142"/>
    <mergeCell ref="O63143:P63143"/>
    <mergeCell ref="O63144:P63144"/>
    <mergeCell ref="O63145:P63145"/>
    <mergeCell ref="O63146:P63146"/>
    <mergeCell ref="O63147:P63147"/>
    <mergeCell ref="O63148:P63148"/>
    <mergeCell ref="O63149:P63149"/>
    <mergeCell ref="O63150:P63150"/>
    <mergeCell ref="O63151:P63151"/>
    <mergeCell ref="O63152:P63152"/>
    <mergeCell ref="O63153:P63153"/>
    <mergeCell ref="O63154:P63154"/>
    <mergeCell ref="O63155:P63155"/>
    <mergeCell ref="O63156:P63156"/>
    <mergeCell ref="O63157:P63157"/>
    <mergeCell ref="O63158:P63158"/>
    <mergeCell ref="O63159:P63159"/>
    <mergeCell ref="O63160:P63160"/>
    <mergeCell ref="O63161:P63161"/>
    <mergeCell ref="O63162:P63162"/>
    <mergeCell ref="O63163:P63163"/>
    <mergeCell ref="O63164:P63164"/>
    <mergeCell ref="O63165:P63165"/>
    <mergeCell ref="O63166:P63166"/>
    <mergeCell ref="O63167:P63167"/>
    <mergeCell ref="O63102:P63102"/>
    <mergeCell ref="O63103:P63103"/>
    <mergeCell ref="O63104:P63104"/>
    <mergeCell ref="O63105:P63105"/>
    <mergeCell ref="O63106:P63106"/>
    <mergeCell ref="O63107:P63107"/>
    <mergeCell ref="O63108:P63108"/>
    <mergeCell ref="O63109:P63109"/>
    <mergeCell ref="O63110:P63110"/>
    <mergeCell ref="O63111:P63111"/>
    <mergeCell ref="O63112:P63112"/>
    <mergeCell ref="O63113:P63113"/>
    <mergeCell ref="O63114:P63114"/>
    <mergeCell ref="O63115:P63115"/>
    <mergeCell ref="O63116:P63116"/>
    <mergeCell ref="O63117:P63117"/>
    <mergeCell ref="O63118:P63118"/>
    <mergeCell ref="O63119:P63119"/>
    <mergeCell ref="O63120:P63120"/>
    <mergeCell ref="O63121:P63121"/>
    <mergeCell ref="O63122:P63122"/>
    <mergeCell ref="O63123:P63123"/>
    <mergeCell ref="O63124:P63124"/>
    <mergeCell ref="O63125:P63125"/>
    <mergeCell ref="O63126:P63126"/>
    <mergeCell ref="O63127:P63127"/>
    <mergeCell ref="O63128:P63128"/>
    <mergeCell ref="O63129:P63129"/>
    <mergeCell ref="O63130:P63130"/>
    <mergeCell ref="O63131:P63131"/>
    <mergeCell ref="O63132:P63132"/>
    <mergeCell ref="O63133:P63133"/>
    <mergeCell ref="O63134:P63134"/>
    <mergeCell ref="O63069:P63069"/>
    <mergeCell ref="O63070:P63070"/>
    <mergeCell ref="O63071:P63071"/>
    <mergeCell ref="O63072:P63072"/>
    <mergeCell ref="O63073:P63073"/>
    <mergeCell ref="O63074:P63074"/>
    <mergeCell ref="O63075:P63075"/>
    <mergeCell ref="O63076:P63076"/>
    <mergeCell ref="O63077:P63077"/>
    <mergeCell ref="O63078:P63078"/>
    <mergeCell ref="O63079:P63079"/>
    <mergeCell ref="O63080:P63080"/>
    <mergeCell ref="O63081:P63081"/>
    <mergeCell ref="O63082:P63082"/>
    <mergeCell ref="O63083:P63083"/>
    <mergeCell ref="O63084:P63084"/>
    <mergeCell ref="O63085:P63085"/>
    <mergeCell ref="O63086:P63086"/>
    <mergeCell ref="O63087:P63087"/>
    <mergeCell ref="O63088:P63088"/>
    <mergeCell ref="O63089:P63089"/>
    <mergeCell ref="O63090:P63090"/>
    <mergeCell ref="O63091:P63091"/>
    <mergeCell ref="O63092:P63092"/>
    <mergeCell ref="O63093:P63093"/>
    <mergeCell ref="O63094:P63094"/>
    <mergeCell ref="O63095:P63095"/>
    <mergeCell ref="O63096:P63096"/>
    <mergeCell ref="O63097:P63097"/>
    <mergeCell ref="O63098:P63098"/>
    <mergeCell ref="O63099:P63099"/>
    <mergeCell ref="O63100:P63100"/>
    <mergeCell ref="O63101:P63101"/>
    <mergeCell ref="O63036:P63036"/>
    <mergeCell ref="O63037:P63037"/>
    <mergeCell ref="O63038:P63038"/>
    <mergeCell ref="O63039:P63039"/>
    <mergeCell ref="O63040:P63040"/>
    <mergeCell ref="O63041:P63041"/>
    <mergeCell ref="O63042:P63042"/>
    <mergeCell ref="O63043:P63043"/>
    <mergeCell ref="O63044:P63044"/>
    <mergeCell ref="O63045:P63045"/>
    <mergeCell ref="O63046:P63046"/>
    <mergeCell ref="O63047:P63047"/>
    <mergeCell ref="O63048:P63048"/>
    <mergeCell ref="O63049:P63049"/>
    <mergeCell ref="O63050:P63050"/>
    <mergeCell ref="O63051:P63051"/>
    <mergeCell ref="O63052:P63052"/>
    <mergeCell ref="O63053:P63053"/>
    <mergeCell ref="O63054:P63054"/>
    <mergeCell ref="O63055:P63055"/>
    <mergeCell ref="O63056:P63056"/>
    <mergeCell ref="O63057:P63057"/>
    <mergeCell ref="O63058:P63058"/>
    <mergeCell ref="O63059:P63059"/>
    <mergeCell ref="O63060:P63060"/>
    <mergeCell ref="O63061:P63061"/>
    <mergeCell ref="O63062:P63062"/>
    <mergeCell ref="O63063:P63063"/>
    <mergeCell ref="O63064:P63064"/>
    <mergeCell ref="O63065:P63065"/>
    <mergeCell ref="O63066:P63066"/>
    <mergeCell ref="O63067:P63067"/>
    <mergeCell ref="O63068:P63068"/>
    <mergeCell ref="O63003:P63003"/>
    <mergeCell ref="O63004:P63004"/>
    <mergeCell ref="O63005:P63005"/>
    <mergeCell ref="O63006:P63006"/>
    <mergeCell ref="O63007:P63007"/>
    <mergeCell ref="O63008:P63008"/>
    <mergeCell ref="O63009:P63009"/>
    <mergeCell ref="O63010:P63010"/>
    <mergeCell ref="O63011:P63011"/>
    <mergeCell ref="O63012:P63012"/>
    <mergeCell ref="O63013:P63013"/>
    <mergeCell ref="O63014:P63014"/>
    <mergeCell ref="O63015:P63015"/>
    <mergeCell ref="O63016:P63016"/>
    <mergeCell ref="O63017:P63017"/>
    <mergeCell ref="O63018:P63018"/>
    <mergeCell ref="O63019:P63019"/>
    <mergeCell ref="O63020:P63020"/>
    <mergeCell ref="O63021:P63021"/>
    <mergeCell ref="O63022:P63022"/>
    <mergeCell ref="O63023:P63023"/>
    <mergeCell ref="O63024:P63024"/>
    <mergeCell ref="O63025:P63025"/>
    <mergeCell ref="O63026:P63026"/>
    <mergeCell ref="O63027:P63027"/>
    <mergeCell ref="O63028:P63028"/>
    <mergeCell ref="O63029:P63029"/>
    <mergeCell ref="O63030:P63030"/>
    <mergeCell ref="O63031:P63031"/>
    <mergeCell ref="O63032:P63032"/>
    <mergeCell ref="O63033:P63033"/>
    <mergeCell ref="O63034:P63034"/>
    <mergeCell ref="O63035:P63035"/>
    <mergeCell ref="O62970:P62970"/>
    <mergeCell ref="O62971:P62971"/>
    <mergeCell ref="O62972:P62972"/>
    <mergeCell ref="O62973:P62973"/>
    <mergeCell ref="O62974:P62974"/>
    <mergeCell ref="O62975:P62975"/>
    <mergeCell ref="O62976:P62976"/>
    <mergeCell ref="O62977:P62977"/>
    <mergeCell ref="O62978:P62978"/>
    <mergeCell ref="O62979:P62979"/>
    <mergeCell ref="O62980:P62980"/>
    <mergeCell ref="O62981:P62981"/>
    <mergeCell ref="O62982:P62982"/>
    <mergeCell ref="O62983:P62983"/>
    <mergeCell ref="O62984:P62984"/>
    <mergeCell ref="O62985:P62985"/>
    <mergeCell ref="O62986:P62986"/>
    <mergeCell ref="O62987:P62987"/>
    <mergeCell ref="O62988:P62988"/>
    <mergeCell ref="O62989:P62989"/>
    <mergeCell ref="O62990:P62990"/>
    <mergeCell ref="O62991:P62991"/>
    <mergeCell ref="O62992:P62992"/>
    <mergeCell ref="O62993:P62993"/>
    <mergeCell ref="O62994:P62994"/>
    <mergeCell ref="O62995:P62995"/>
    <mergeCell ref="O62996:P62996"/>
    <mergeCell ref="O62997:P62997"/>
    <mergeCell ref="O62998:P62998"/>
    <mergeCell ref="O62999:P62999"/>
    <mergeCell ref="O63000:P63000"/>
    <mergeCell ref="O63001:P63001"/>
    <mergeCell ref="O63002:P63002"/>
    <mergeCell ref="O62937:P62937"/>
    <mergeCell ref="O62938:P62938"/>
    <mergeCell ref="O62939:P62939"/>
    <mergeCell ref="O62940:P62940"/>
    <mergeCell ref="O62941:P62941"/>
    <mergeCell ref="O62942:P62942"/>
    <mergeCell ref="O62943:P62943"/>
    <mergeCell ref="O62944:P62944"/>
    <mergeCell ref="O62945:P62945"/>
    <mergeCell ref="O62946:P62946"/>
    <mergeCell ref="O62947:P62947"/>
    <mergeCell ref="O62948:P62948"/>
    <mergeCell ref="O62949:P62949"/>
    <mergeCell ref="O62950:P62950"/>
    <mergeCell ref="O62951:P62951"/>
    <mergeCell ref="O62952:P62952"/>
    <mergeCell ref="O62953:P62953"/>
    <mergeCell ref="O62954:P62954"/>
    <mergeCell ref="O62955:P62955"/>
    <mergeCell ref="O62956:P62956"/>
    <mergeCell ref="O62957:P62957"/>
    <mergeCell ref="O62958:P62958"/>
    <mergeCell ref="O62959:P62959"/>
    <mergeCell ref="O62960:P62960"/>
    <mergeCell ref="O62961:P62961"/>
    <mergeCell ref="O62962:P62962"/>
    <mergeCell ref="O62963:P62963"/>
    <mergeCell ref="O62964:P62964"/>
    <mergeCell ref="O62965:P62965"/>
    <mergeCell ref="O62966:P62966"/>
    <mergeCell ref="O62967:P62967"/>
    <mergeCell ref="O62968:P62968"/>
    <mergeCell ref="O62969:P62969"/>
    <mergeCell ref="O62904:P62904"/>
    <mergeCell ref="O62905:P62905"/>
    <mergeCell ref="O62906:P62906"/>
    <mergeCell ref="O62907:P62907"/>
    <mergeCell ref="O62908:P62908"/>
    <mergeCell ref="O62909:P62909"/>
    <mergeCell ref="O62910:P62910"/>
    <mergeCell ref="O62911:P62911"/>
    <mergeCell ref="O62912:P62912"/>
    <mergeCell ref="O62913:P62913"/>
    <mergeCell ref="O62914:P62914"/>
    <mergeCell ref="O62915:P62915"/>
    <mergeCell ref="O62916:P62916"/>
    <mergeCell ref="O62917:P62917"/>
    <mergeCell ref="O62918:P62918"/>
    <mergeCell ref="O62919:P62919"/>
    <mergeCell ref="O62920:P62920"/>
    <mergeCell ref="O62921:P62921"/>
    <mergeCell ref="O62922:P62922"/>
    <mergeCell ref="O62923:P62923"/>
    <mergeCell ref="O62924:P62924"/>
    <mergeCell ref="O62925:P62925"/>
    <mergeCell ref="O62926:P62926"/>
    <mergeCell ref="O62927:P62927"/>
    <mergeCell ref="O62928:P62928"/>
    <mergeCell ref="O62929:P62929"/>
    <mergeCell ref="O62930:P62930"/>
    <mergeCell ref="O62931:P62931"/>
    <mergeCell ref="O62932:P62932"/>
    <mergeCell ref="O62933:P62933"/>
    <mergeCell ref="O62934:P62934"/>
    <mergeCell ref="O62935:P62935"/>
    <mergeCell ref="O62936:P62936"/>
    <mergeCell ref="O62871:P62871"/>
    <mergeCell ref="O62872:P62872"/>
    <mergeCell ref="O62873:P62873"/>
    <mergeCell ref="O62874:P62874"/>
    <mergeCell ref="O62875:P62875"/>
    <mergeCell ref="O62876:P62876"/>
    <mergeCell ref="O62877:P62877"/>
    <mergeCell ref="O62878:P62878"/>
    <mergeCell ref="O62879:P62879"/>
    <mergeCell ref="O62880:P62880"/>
    <mergeCell ref="O62881:P62881"/>
    <mergeCell ref="O62882:P62882"/>
    <mergeCell ref="O62883:P62883"/>
    <mergeCell ref="O62884:P62884"/>
    <mergeCell ref="O62885:P62885"/>
    <mergeCell ref="O62886:P62886"/>
    <mergeCell ref="O62887:P62887"/>
    <mergeCell ref="O62888:P62888"/>
    <mergeCell ref="O62889:P62889"/>
    <mergeCell ref="O62890:P62890"/>
    <mergeCell ref="O62891:P62891"/>
    <mergeCell ref="O62892:P62892"/>
    <mergeCell ref="O62893:P62893"/>
    <mergeCell ref="O62894:P62894"/>
    <mergeCell ref="O62895:P62895"/>
    <mergeCell ref="O62896:P62896"/>
    <mergeCell ref="O62897:P62897"/>
    <mergeCell ref="O62898:P62898"/>
    <mergeCell ref="O62899:P62899"/>
    <mergeCell ref="O62900:P62900"/>
    <mergeCell ref="O62901:P62901"/>
    <mergeCell ref="O62902:P62902"/>
    <mergeCell ref="O62903:P62903"/>
    <mergeCell ref="O62838:P62838"/>
    <mergeCell ref="O62839:P62839"/>
    <mergeCell ref="O62840:P62840"/>
    <mergeCell ref="O62841:P62841"/>
    <mergeCell ref="O62842:P62842"/>
    <mergeCell ref="O62843:P62843"/>
    <mergeCell ref="O62844:P62844"/>
    <mergeCell ref="O62845:P62845"/>
    <mergeCell ref="O62846:P62846"/>
    <mergeCell ref="O62847:P62847"/>
    <mergeCell ref="O62848:P62848"/>
    <mergeCell ref="O62849:P62849"/>
    <mergeCell ref="O62850:P62850"/>
    <mergeCell ref="O62851:P62851"/>
    <mergeCell ref="O62852:P62852"/>
    <mergeCell ref="O62853:P62853"/>
    <mergeCell ref="O62854:P62854"/>
    <mergeCell ref="O62855:P62855"/>
    <mergeCell ref="O62856:P62856"/>
    <mergeCell ref="O62857:P62857"/>
    <mergeCell ref="O62858:P62858"/>
    <mergeCell ref="O62859:P62859"/>
    <mergeCell ref="O62860:P62860"/>
    <mergeCell ref="O62861:P62861"/>
    <mergeCell ref="O62862:P62862"/>
    <mergeCell ref="O62863:P62863"/>
    <mergeCell ref="O62864:P62864"/>
    <mergeCell ref="O62865:P62865"/>
    <mergeCell ref="O62866:P62866"/>
    <mergeCell ref="O62867:P62867"/>
    <mergeCell ref="O62868:P62868"/>
    <mergeCell ref="O62869:P62869"/>
    <mergeCell ref="O62870:P62870"/>
    <mergeCell ref="O62805:P62805"/>
    <mergeCell ref="O62806:P62806"/>
    <mergeCell ref="O62807:P62807"/>
    <mergeCell ref="O62808:P62808"/>
    <mergeCell ref="O62809:P62809"/>
    <mergeCell ref="O62810:P62810"/>
    <mergeCell ref="O62811:P62811"/>
    <mergeCell ref="O62812:P62812"/>
    <mergeCell ref="O62813:P62813"/>
    <mergeCell ref="O62814:P62814"/>
    <mergeCell ref="O62815:P62815"/>
    <mergeCell ref="O62816:P62816"/>
    <mergeCell ref="O62817:P62817"/>
    <mergeCell ref="O62818:P62818"/>
    <mergeCell ref="O62819:P62819"/>
    <mergeCell ref="O62820:P62820"/>
    <mergeCell ref="O62821:P62821"/>
    <mergeCell ref="O62822:P62822"/>
    <mergeCell ref="O62823:P62823"/>
    <mergeCell ref="O62824:P62824"/>
    <mergeCell ref="O62825:P62825"/>
    <mergeCell ref="O62826:P62826"/>
    <mergeCell ref="O62827:P62827"/>
    <mergeCell ref="O62828:P62828"/>
    <mergeCell ref="O62829:P62829"/>
    <mergeCell ref="O62830:P62830"/>
    <mergeCell ref="O62831:P62831"/>
    <mergeCell ref="O62832:P62832"/>
    <mergeCell ref="O62833:P62833"/>
    <mergeCell ref="O62834:P62834"/>
    <mergeCell ref="O62835:P62835"/>
    <mergeCell ref="O62836:P62836"/>
    <mergeCell ref="O62837:P62837"/>
    <mergeCell ref="O62772:P62772"/>
    <mergeCell ref="O62773:P62773"/>
    <mergeCell ref="O62774:P62774"/>
    <mergeCell ref="O62775:P62775"/>
    <mergeCell ref="O62776:P62776"/>
    <mergeCell ref="O62777:P62777"/>
    <mergeCell ref="O62778:P62778"/>
    <mergeCell ref="O62779:P62779"/>
    <mergeCell ref="O62780:P62780"/>
    <mergeCell ref="O62781:P62781"/>
    <mergeCell ref="O62782:P62782"/>
    <mergeCell ref="O62783:P62783"/>
    <mergeCell ref="O62784:P62784"/>
    <mergeCell ref="O62785:P62785"/>
    <mergeCell ref="O62786:P62786"/>
    <mergeCell ref="O62787:P62787"/>
    <mergeCell ref="O62788:P62788"/>
    <mergeCell ref="O62789:P62789"/>
    <mergeCell ref="O62790:P62790"/>
    <mergeCell ref="O62791:P62791"/>
    <mergeCell ref="O62792:P62792"/>
    <mergeCell ref="O62793:P62793"/>
    <mergeCell ref="O62794:P62794"/>
    <mergeCell ref="O62795:P62795"/>
    <mergeCell ref="O62796:P62796"/>
    <mergeCell ref="O62797:P62797"/>
    <mergeCell ref="O62798:P62798"/>
    <mergeCell ref="O62799:P62799"/>
    <mergeCell ref="O62800:P62800"/>
    <mergeCell ref="O62801:P62801"/>
    <mergeCell ref="O62802:P62802"/>
    <mergeCell ref="O62803:P62803"/>
    <mergeCell ref="O62804:P62804"/>
    <mergeCell ref="O62739:P62739"/>
    <mergeCell ref="O62740:P62740"/>
    <mergeCell ref="O62741:P62741"/>
    <mergeCell ref="O62742:P62742"/>
    <mergeCell ref="O62743:P62743"/>
    <mergeCell ref="O62744:P62744"/>
    <mergeCell ref="O62745:P62745"/>
    <mergeCell ref="O62746:P62746"/>
    <mergeCell ref="O62747:P62747"/>
    <mergeCell ref="O62748:P62748"/>
    <mergeCell ref="O62749:P62749"/>
    <mergeCell ref="O62750:P62750"/>
    <mergeCell ref="O62751:P62751"/>
    <mergeCell ref="O62752:P62752"/>
    <mergeCell ref="O62753:P62753"/>
    <mergeCell ref="O62754:P62754"/>
    <mergeCell ref="O62755:P62755"/>
    <mergeCell ref="O62756:P62756"/>
    <mergeCell ref="O62757:P62757"/>
    <mergeCell ref="O62758:P62758"/>
    <mergeCell ref="O62759:P62759"/>
    <mergeCell ref="O62760:P62760"/>
    <mergeCell ref="O62761:P62761"/>
    <mergeCell ref="O62762:P62762"/>
    <mergeCell ref="O62763:P62763"/>
    <mergeCell ref="O62764:P62764"/>
    <mergeCell ref="O62765:P62765"/>
    <mergeCell ref="O62766:P62766"/>
    <mergeCell ref="O62767:P62767"/>
    <mergeCell ref="O62768:P62768"/>
    <mergeCell ref="O62769:P62769"/>
    <mergeCell ref="O62770:P62770"/>
    <mergeCell ref="O62771:P62771"/>
    <mergeCell ref="O62706:P62706"/>
    <mergeCell ref="O62707:P62707"/>
    <mergeCell ref="O62708:P62708"/>
    <mergeCell ref="O62709:P62709"/>
    <mergeCell ref="O62710:P62710"/>
    <mergeCell ref="O62711:P62711"/>
    <mergeCell ref="O62712:P62712"/>
    <mergeCell ref="O62713:P62713"/>
    <mergeCell ref="O62714:P62714"/>
    <mergeCell ref="O62715:P62715"/>
    <mergeCell ref="O62716:P62716"/>
    <mergeCell ref="O62717:P62717"/>
    <mergeCell ref="O62718:P62718"/>
    <mergeCell ref="O62719:P62719"/>
    <mergeCell ref="O62720:P62720"/>
    <mergeCell ref="O62721:P62721"/>
    <mergeCell ref="O62722:P62722"/>
    <mergeCell ref="O62723:P62723"/>
    <mergeCell ref="O62724:P62724"/>
    <mergeCell ref="O62725:P62725"/>
    <mergeCell ref="O62726:P62726"/>
    <mergeCell ref="O62727:P62727"/>
    <mergeCell ref="O62728:P62728"/>
    <mergeCell ref="O62729:P62729"/>
    <mergeCell ref="O62730:P62730"/>
    <mergeCell ref="O62731:P62731"/>
    <mergeCell ref="O62732:P62732"/>
    <mergeCell ref="O62733:P62733"/>
    <mergeCell ref="O62734:P62734"/>
    <mergeCell ref="O62735:P62735"/>
    <mergeCell ref="O62736:P62736"/>
    <mergeCell ref="O62737:P62737"/>
    <mergeCell ref="O62738:P62738"/>
    <mergeCell ref="O62673:P62673"/>
    <mergeCell ref="O62674:P62674"/>
    <mergeCell ref="O62675:P62675"/>
    <mergeCell ref="O62676:P62676"/>
    <mergeCell ref="O62677:P62677"/>
    <mergeCell ref="O62678:P62678"/>
    <mergeCell ref="O62679:P62679"/>
    <mergeCell ref="O62680:P62680"/>
    <mergeCell ref="O62681:P62681"/>
    <mergeCell ref="O62682:P62682"/>
    <mergeCell ref="O62683:P62683"/>
    <mergeCell ref="O62684:P62684"/>
    <mergeCell ref="O62685:P62685"/>
    <mergeCell ref="O62686:P62686"/>
    <mergeCell ref="O62687:P62687"/>
    <mergeCell ref="O62688:P62688"/>
    <mergeCell ref="O62689:P62689"/>
    <mergeCell ref="O62690:P62690"/>
    <mergeCell ref="O62691:P62691"/>
    <mergeCell ref="O62692:P62692"/>
    <mergeCell ref="O62693:P62693"/>
    <mergeCell ref="O62694:P62694"/>
    <mergeCell ref="O62695:P62695"/>
    <mergeCell ref="O62696:P62696"/>
    <mergeCell ref="O62697:P62697"/>
    <mergeCell ref="O62698:P62698"/>
    <mergeCell ref="O62699:P62699"/>
    <mergeCell ref="O62700:P62700"/>
    <mergeCell ref="O62701:P62701"/>
    <mergeCell ref="O62702:P62702"/>
    <mergeCell ref="O62703:P62703"/>
    <mergeCell ref="O62704:P62704"/>
    <mergeCell ref="O62705:P62705"/>
    <mergeCell ref="O62640:P62640"/>
    <mergeCell ref="O62641:P62641"/>
    <mergeCell ref="O62642:P62642"/>
    <mergeCell ref="O62643:P62643"/>
    <mergeCell ref="O62644:P62644"/>
    <mergeCell ref="O62645:P62645"/>
    <mergeCell ref="O62646:P62646"/>
    <mergeCell ref="O62647:P62647"/>
    <mergeCell ref="O62648:P62648"/>
    <mergeCell ref="O62649:P62649"/>
    <mergeCell ref="O62650:P62650"/>
    <mergeCell ref="O62651:P62651"/>
    <mergeCell ref="O62652:P62652"/>
    <mergeCell ref="O62653:P62653"/>
    <mergeCell ref="O62654:P62654"/>
    <mergeCell ref="O62655:P62655"/>
    <mergeCell ref="O62656:P62656"/>
    <mergeCell ref="O62657:P62657"/>
    <mergeCell ref="O62658:P62658"/>
    <mergeCell ref="O62659:P62659"/>
    <mergeCell ref="O62660:P62660"/>
    <mergeCell ref="O62661:P62661"/>
    <mergeCell ref="O62662:P62662"/>
    <mergeCell ref="O62663:P62663"/>
    <mergeCell ref="O62664:P62664"/>
    <mergeCell ref="O62665:P62665"/>
    <mergeCell ref="O62666:P62666"/>
    <mergeCell ref="O62667:P62667"/>
    <mergeCell ref="O62668:P62668"/>
    <mergeCell ref="O62669:P62669"/>
    <mergeCell ref="O62670:P62670"/>
    <mergeCell ref="O62671:P62671"/>
    <mergeCell ref="O62672:P62672"/>
    <mergeCell ref="O62607:P62607"/>
    <mergeCell ref="O62608:P62608"/>
    <mergeCell ref="O62609:P62609"/>
    <mergeCell ref="O62610:P62610"/>
    <mergeCell ref="O62611:P62611"/>
    <mergeCell ref="O62612:P62612"/>
    <mergeCell ref="O62613:P62613"/>
    <mergeCell ref="O62614:P62614"/>
    <mergeCell ref="O62615:P62615"/>
    <mergeCell ref="O62616:P62616"/>
    <mergeCell ref="O62617:P62617"/>
    <mergeCell ref="O62618:P62618"/>
    <mergeCell ref="O62619:P62619"/>
    <mergeCell ref="O62620:P62620"/>
    <mergeCell ref="O62621:P62621"/>
    <mergeCell ref="O62622:P62622"/>
    <mergeCell ref="O62623:P62623"/>
    <mergeCell ref="O62624:P62624"/>
    <mergeCell ref="O62625:P62625"/>
    <mergeCell ref="O62626:P62626"/>
    <mergeCell ref="O62627:P62627"/>
    <mergeCell ref="O62628:P62628"/>
    <mergeCell ref="O62629:P62629"/>
    <mergeCell ref="O62630:P62630"/>
    <mergeCell ref="O62631:P62631"/>
    <mergeCell ref="O62632:P62632"/>
    <mergeCell ref="O62633:P62633"/>
    <mergeCell ref="O62634:P62634"/>
    <mergeCell ref="O62635:P62635"/>
    <mergeCell ref="O62636:P62636"/>
    <mergeCell ref="O62637:P62637"/>
    <mergeCell ref="O62638:P62638"/>
    <mergeCell ref="O62639:P62639"/>
    <mergeCell ref="O62574:P62574"/>
    <mergeCell ref="O62575:P62575"/>
    <mergeCell ref="O62576:P62576"/>
    <mergeCell ref="O62577:P62577"/>
    <mergeCell ref="O62578:P62578"/>
    <mergeCell ref="O62579:P62579"/>
    <mergeCell ref="O62580:P62580"/>
    <mergeCell ref="O62581:P62581"/>
    <mergeCell ref="O62582:P62582"/>
    <mergeCell ref="O62583:P62583"/>
    <mergeCell ref="O62584:P62584"/>
    <mergeCell ref="O62585:P62585"/>
    <mergeCell ref="O62586:P62586"/>
    <mergeCell ref="O62587:P62587"/>
    <mergeCell ref="O62588:P62588"/>
    <mergeCell ref="O62589:P62589"/>
    <mergeCell ref="O62590:P62590"/>
    <mergeCell ref="O62591:P62591"/>
    <mergeCell ref="O62592:P62592"/>
    <mergeCell ref="O62593:P62593"/>
    <mergeCell ref="O62594:P62594"/>
    <mergeCell ref="O62595:P62595"/>
    <mergeCell ref="O62596:P62596"/>
    <mergeCell ref="O62597:P62597"/>
    <mergeCell ref="O62598:P62598"/>
    <mergeCell ref="O62599:P62599"/>
    <mergeCell ref="O62600:P62600"/>
    <mergeCell ref="O62601:P62601"/>
    <mergeCell ref="O62602:P62602"/>
    <mergeCell ref="O62603:P62603"/>
    <mergeCell ref="O62604:P62604"/>
    <mergeCell ref="O62605:P62605"/>
    <mergeCell ref="O62606:P62606"/>
    <mergeCell ref="O62541:P62541"/>
    <mergeCell ref="O62542:P62542"/>
    <mergeCell ref="O62543:P62543"/>
    <mergeCell ref="O62544:P62544"/>
    <mergeCell ref="O62545:P62545"/>
    <mergeCell ref="O62546:P62546"/>
    <mergeCell ref="O62547:P62547"/>
    <mergeCell ref="O62548:P62548"/>
    <mergeCell ref="O62549:P62549"/>
    <mergeCell ref="O62550:P62550"/>
    <mergeCell ref="O62551:P62551"/>
    <mergeCell ref="O62552:P62552"/>
    <mergeCell ref="O62553:P62553"/>
    <mergeCell ref="O62554:P62554"/>
    <mergeCell ref="O62555:P62555"/>
    <mergeCell ref="O62556:P62556"/>
    <mergeCell ref="O62557:P62557"/>
    <mergeCell ref="O62558:P62558"/>
    <mergeCell ref="O62559:P62559"/>
    <mergeCell ref="O62560:P62560"/>
    <mergeCell ref="O62561:P62561"/>
    <mergeCell ref="O62562:P62562"/>
    <mergeCell ref="O62563:P62563"/>
    <mergeCell ref="O62564:P62564"/>
    <mergeCell ref="O62565:P62565"/>
    <mergeCell ref="O62566:P62566"/>
    <mergeCell ref="O62567:P62567"/>
    <mergeCell ref="O62568:P62568"/>
    <mergeCell ref="O62569:P62569"/>
    <mergeCell ref="O62570:P62570"/>
    <mergeCell ref="O62571:P62571"/>
    <mergeCell ref="O62572:P62572"/>
    <mergeCell ref="O62573:P62573"/>
    <mergeCell ref="O62508:P62508"/>
    <mergeCell ref="O62509:P62509"/>
    <mergeCell ref="O62510:P62510"/>
    <mergeCell ref="O62511:P62511"/>
    <mergeCell ref="O62512:P62512"/>
    <mergeCell ref="O62513:P62513"/>
    <mergeCell ref="O62514:P62514"/>
    <mergeCell ref="O62515:P62515"/>
    <mergeCell ref="O62516:P62516"/>
    <mergeCell ref="O62517:P62517"/>
    <mergeCell ref="O62518:P62518"/>
    <mergeCell ref="O62519:P62519"/>
    <mergeCell ref="O62520:P62520"/>
    <mergeCell ref="O62521:P62521"/>
    <mergeCell ref="O62522:P62522"/>
    <mergeCell ref="O62523:P62523"/>
    <mergeCell ref="O62524:P62524"/>
    <mergeCell ref="O62525:P62525"/>
    <mergeCell ref="O62526:P62526"/>
    <mergeCell ref="O62527:P62527"/>
    <mergeCell ref="O62528:P62528"/>
    <mergeCell ref="O62529:P62529"/>
    <mergeCell ref="O62530:P62530"/>
    <mergeCell ref="O62531:P62531"/>
    <mergeCell ref="O62532:P62532"/>
    <mergeCell ref="O62533:P62533"/>
    <mergeCell ref="O62534:P62534"/>
    <mergeCell ref="O62535:P62535"/>
    <mergeCell ref="O62536:P62536"/>
    <mergeCell ref="O62537:P62537"/>
    <mergeCell ref="O62538:P62538"/>
    <mergeCell ref="O62539:P62539"/>
    <mergeCell ref="O62540:P62540"/>
    <mergeCell ref="O62475:P62475"/>
    <mergeCell ref="O62476:P62476"/>
    <mergeCell ref="O62477:P62477"/>
    <mergeCell ref="O62478:P62478"/>
    <mergeCell ref="O62479:P62479"/>
    <mergeCell ref="O62480:P62480"/>
    <mergeCell ref="O62481:P62481"/>
    <mergeCell ref="O62482:P62482"/>
    <mergeCell ref="O62483:P62483"/>
    <mergeCell ref="O62484:P62484"/>
    <mergeCell ref="O62485:P62485"/>
    <mergeCell ref="O62486:P62486"/>
    <mergeCell ref="O62487:P62487"/>
    <mergeCell ref="O62488:P62488"/>
    <mergeCell ref="O62489:P62489"/>
    <mergeCell ref="O62490:P62490"/>
    <mergeCell ref="O62491:P62491"/>
    <mergeCell ref="O62492:P62492"/>
    <mergeCell ref="O62493:P62493"/>
    <mergeCell ref="O62494:P62494"/>
    <mergeCell ref="O62495:P62495"/>
    <mergeCell ref="O62496:P62496"/>
    <mergeCell ref="O62497:P62497"/>
    <mergeCell ref="O62498:P62498"/>
    <mergeCell ref="O62499:P62499"/>
    <mergeCell ref="O62500:P62500"/>
    <mergeCell ref="O62501:P62501"/>
    <mergeCell ref="O62502:P62502"/>
    <mergeCell ref="O62503:P62503"/>
    <mergeCell ref="O62504:P62504"/>
    <mergeCell ref="O62505:P62505"/>
    <mergeCell ref="O62506:P62506"/>
    <mergeCell ref="O62507:P62507"/>
    <mergeCell ref="O62442:P62442"/>
    <mergeCell ref="O62443:P62443"/>
    <mergeCell ref="O62444:P62444"/>
    <mergeCell ref="O62445:P62445"/>
    <mergeCell ref="O62446:P62446"/>
    <mergeCell ref="O62447:P62447"/>
    <mergeCell ref="O62448:P62448"/>
    <mergeCell ref="O62449:P62449"/>
    <mergeCell ref="O62450:P62450"/>
    <mergeCell ref="O62451:P62451"/>
    <mergeCell ref="O62452:P62452"/>
    <mergeCell ref="O62453:P62453"/>
    <mergeCell ref="O62454:P62454"/>
    <mergeCell ref="O62455:P62455"/>
    <mergeCell ref="O62456:P62456"/>
    <mergeCell ref="O62457:P62457"/>
    <mergeCell ref="O62458:P62458"/>
    <mergeCell ref="O62459:P62459"/>
    <mergeCell ref="O62460:P62460"/>
    <mergeCell ref="O62461:P62461"/>
    <mergeCell ref="O62462:P62462"/>
    <mergeCell ref="O62463:P62463"/>
    <mergeCell ref="O62464:P62464"/>
    <mergeCell ref="O62465:P62465"/>
    <mergeCell ref="O62466:P62466"/>
    <mergeCell ref="O62467:P62467"/>
    <mergeCell ref="O62468:P62468"/>
    <mergeCell ref="O62469:P62469"/>
    <mergeCell ref="O62470:P62470"/>
    <mergeCell ref="O62471:P62471"/>
    <mergeCell ref="O62472:P62472"/>
    <mergeCell ref="O62473:P62473"/>
    <mergeCell ref="O62474:P62474"/>
    <mergeCell ref="O62409:P62409"/>
    <mergeCell ref="O62410:P62410"/>
    <mergeCell ref="O62411:P62411"/>
    <mergeCell ref="O62412:P62412"/>
    <mergeCell ref="O62413:P62413"/>
    <mergeCell ref="O62414:P62414"/>
    <mergeCell ref="O62415:P62415"/>
    <mergeCell ref="O62416:P62416"/>
    <mergeCell ref="O62417:P62417"/>
    <mergeCell ref="O62418:P62418"/>
    <mergeCell ref="O62419:P62419"/>
    <mergeCell ref="O62420:P62420"/>
    <mergeCell ref="O62421:P62421"/>
    <mergeCell ref="O62422:P62422"/>
    <mergeCell ref="O62423:P62423"/>
    <mergeCell ref="O62424:P62424"/>
    <mergeCell ref="O62425:P62425"/>
    <mergeCell ref="O62426:P62426"/>
    <mergeCell ref="O62427:P62427"/>
    <mergeCell ref="O62428:P62428"/>
    <mergeCell ref="O62429:P62429"/>
    <mergeCell ref="O62430:P62430"/>
    <mergeCell ref="O62431:P62431"/>
    <mergeCell ref="O62432:P62432"/>
    <mergeCell ref="O62433:P62433"/>
    <mergeCell ref="O62434:P62434"/>
    <mergeCell ref="O62435:P62435"/>
    <mergeCell ref="O62436:P62436"/>
    <mergeCell ref="O62437:P62437"/>
    <mergeCell ref="O62438:P62438"/>
    <mergeCell ref="O62439:P62439"/>
    <mergeCell ref="O62440:P62440"/>
    <mergeCell ref="O62441:P62441"/>
    <mergeCell ref="O62376:P62376"/>
    <mergeCell ref="O62377:P62377"/>
    <mergeCell ref="O62378:P62378"/>
    <mergeCell ref="O62379:P62379"/>
    <mergeCell ref="O62380:P62380"/>
    <mergeCell ref="O62381:P62381"/>
    <mergeCell ref="O62382:P62382"/>
    <mergeCell ref="O62383:P62383"/>
    <mergeCell ref="O62384:P62384"/>
    <mergeCell ref="O62385:P62385"/>
    <mergeCell ref="O62386:P62386"/>
    <mergeCell ref="O62387:P62387"/>
    <mergeCell ref="O62388:P62388"/>
    <mergeCell ref="O62389:P62389"/>
    <mergeCell ref="O62390:P62390"/>
    <mergeCell ref="O62391:P62391"/>
    <mergeCell ref="O62392:P62392"/>
    <mergeCell ref="O62393:P62393"/>
    <mergeCell ref="O62394:P62394"/>
    <mergeCell ref="O62395:P62395"/>
    <mergeCell ref="O62396:P62396"/>
    <mergeCell ref="O62397:P62397"/>
    <mergeCell ref="O62398:P62398"/>
    <mergeCell ref="O62399:P62399"/>
    <mergeCell ref="O62400:P62400"/>
    <mergeCell ref="O62401:P62401"/>
    <mergeCell ref="O62402:P62402"/>
    <mergeCell ref="O62403:P62403"/>
    <mergeCell ref="O62404:P62404"/>
    <mergeCell ref="O62405:P62405"/>
    <mergeCell ref="O62406:P62406"/>
    <mergeCell ref="O62407:P62407"/>
    <mergeCell ref="O62408:P62408"/>
    <mergeCell ref="O62343:P62343"/>
    <mergeCell ref="O62344:P62344"/>
    <mergeCell ref="O62345:P62345"/>
    <mergeCell ref="O62346:P62346"/>
    <mergeCell ref="O62347:P62347"/>
    <mergeCell ref="O62348:P62348"/>
    <mergeCell ref="O62349:P62349"/>
    <mergeCell ref="O62350:P62350"/>
    <mergeCell ref="O62351:P62351"/>
    <mergeCell ref="O62352:P62352"/>
    <mergeCell ref="O62353:P62353"/>
    <mergeCell ref="O62354:P62354"/>
    <mergeCell ref="O62355:P62355"/>
    <mergeCell ref="O62356:P62356"/>
    <mergeCell ref="O62357:P62357"/>
    <mergeCell ref="O62358:P62358"/>
    <mergeCell ref="O62359:P62359"/>
    <mergeCell ref="O62360:P62360"/>
    <mergeCell ref="O62361:P62361"/>
    <mergeCell ref="O62362:P62362"/>
    <mergeCell ref="O62363:P62363"/>
    <mergeCell ref="O62364:P62364"/>
    <mergeCell ref="O62365:P62365"/>
    <mergeCell ref="O62366:P62366"/>
    <mergeCell ref="O62367:P62367"/>
    <mergeCell ref="O62368:P62368"/>
    <mergeCell ref="O62369:P62369"/>
    <mergeCell ref="O62370:P62370"/>
    <mergeCell ref="O62371:P62371"/>
    <mergeCell ref="O62372:P62372"/>
    <mergeCell ref="O62373:P62373"/>
    <mergeCell ref="O62374:P62374"/>
    <mergeCell ref="O62375:P62375"/>
    <mergeCell ref="O62310:P62310"/>
    <mergeCell ref="O62311:P62311"/>
    <mergeCell ref="O62312:P62312"/>
    <mergeCell ref="O62313:P62313"/>
    <mergeCell ref="O62314:P62314"/>
    <mergeCell ref="O62315:P62315"/>
    <mergeCell ref="O62316:P62316"/>
    <mergeCell ref="O62317:P62317"/>
    <mergeCell ref="O62318:P62318"/>
    <mergeCell ref="O62319:P62319"/>
    <mergeCell ref="O62320:P62320"/>
    <mergeCell ref="O62321:P62321"/>
    <mergeCell ref="O62322:P62322"/>
    <mergeCell ref="O62323:P62323"/>
    <mergeCell ref="O62324:P62324"/>
    <mergeCell ref="O62325:P62325"/>
    <mergeCell ref="O62326:P62326"/>
    <mergeCell ref="O62327:P62327"/>
    <mergeCell ref="O62328:P62328"/>
    <mergeCell ref="O62329:P62329"/>
    <mergeCell ref="O62330:P62330"/>
    <mergeCell ref="O62331:P62331"/>
    <mergeCell ref="O62332:P62332"/>
    <mergeCell ref="O62333:P62333"/>
    <mergeCell ref="O62334:P62334"/>
    <mergeCell ref="O62335:P62335"/>
    <mergeCell ref="O62336:P62336"/>
    <mergeCell ref="O62337:P62337"/>
    <mergeCell ref="O62338:P62338"/>
    <mergeCell ref="O62339:P62339"/>
    <mergeCell ref="O62340:P62340"/>
    <mergeCell ref="O62341:P62341"/>
    <mergeCell ref="O62342:P62342"/>
    <mergeCell ref="O62277:P62277"/>
    <mergeCell ref="O62278:P62278"/>
    <mergeCell ref="O62279:P62279"/>
    <mergeCell ref="O62280:P62280"/>
    <mergeCell ref="O62281:P62281"/>
    <mergeCell ref="O62282:P62282"/>
    <mergeCell ref="O62283:P62283"/>
    <mergeCell ref="O62284:P62284"/>
    <mergeCell ref="O62285:P62285"/>
    <mergeCell ref="O62286:P62286"/>
    <mergeCell ref="O62287:P62287"/>
    <mergeCell ref="O62288:P62288"/>
    <mergeCell ref="O62289:P62289"/>
    <mergeCell ref="O62290:P62290"/>
    <mergeCell ref="O62291:P62291"/>
    <mergeCell ref="O62292:P62292"/>
    <mergeCell ref="O62293:P62293"/>
    <mergeCell ref="O62294:P62294"/>
    <mergeCell ref="O62295:P62295"/>
    <mergeCell ref="O62296:P62296"/>
    <mergeCell ref="O62297:P62297"/>
    <mergeCell ref="O62298:P62298"/>
    <mergeCell ref="O62299:P62299"/>
    <mergeCell ref="O62300:P62300"/>
    <mergeCell ref="O62301:P62301"/>
    <mergeCell ref="O62302:P62302"/>
    <mergeCell ref="O62303:P62303"/>
    <mergeCell ref="O62304:P62304"/>
    <mergeCell ref="O62305:P62305"/>
    <mergeCell ref="O62306:P62306"/>
    <mergeCell ref="O62307:P62307"/>
    <mergeCell ref="O62308:P62308"/>
    <mergeCell ref="O62309:P62309"/>
    <mergeCell ref="O62244:P62244"/>
    <mergeCell ref="O62245:P62245"/>
    <mergeCell ref="O62246:P62246"/>
    <mergeCell ref="O62247:P62247"/>
    <mergeCell ref="O62248:P62248"/>
    <mergeCell ref="O62249:P62249"/>
    <mergeCell ref="O62250:P62250"/>
    <mergeCell ref="O62251:P62251"/>
    <mergeCell ref="O62252:P62252"/>
    <mergeCell ref="O62253:P62253"/>
    <mergeCell ref="O62254:P62254"/>
    <mergeCell ref="O62255:P62255"/>
    <mergeCell ref="O62256:P62256"/>
    <mergeCell ref="O62257:P62257"/>
    <mergeCell ref="O62258:P62258"/>
    <mergeCell ref="O62259:P62259"/>
    <mergeCell ref="O62260:P62260"/>
    <mergeCell ref="O62261:P62261"/>
    <mergeCell ref="O62262:P62262"/>
    <mergeCell ref="O62263:P62263"/>
    <mergeCell ref="O62264:P62264"/>
    <mergeCell ref="O62265:P62265"/>
    <mergeCell ref="O62266:P62266"/>
    <mergeCell ref="O62267:P62267"/>
    <mergeCell ref="O62268:P62268"/>
    <mergeCell ref="O62269:P62269"/>
    <mergeCell ref="O62270:P62270"/>
    <mergeCell ref="O62271:P62271"/>
    <mergeCell ref="O62272:P62272"/>
    <mergeCell ref="O62273:P62273"/>
    <mergeCell ref="O62274:P62274"/>
    <mergeCell ref="O62275:P62275"/>
    <mergeCell ref="O62276:P62276"/>
    <mergeCell ref="O62211:P62211"/>
    <mergeCell ref="O62212:P62212"/>
    <mergeCell ref="O62213:P62213"/>
    <mergeCell ref="O62214:P62214"/>
    <mergeCell ref="O62215:P62215"/>
    <mergeCell ref="O62216:P62216"/>
    <mergeCell ref="O62217:P62217"/>
    <mergeCell ref="O62218:P62218"/>
    <mergeCell ref="O62219:P62219"/>
    <mergeCell ref="O62220:P62220"/>
    <mergeCell ref="O62221:P62221"/>
    <mergeCell ref="O62222:P62222"/>
    <mergeCell ref="O62223:P62223"/>
    <mergeCell ref="O62224:P62224"/>
    <mergeCell ref="O62225:P62225"/>
    <mergeCell ref="O62226:P62226"/>
    <mergeCell ref="O62227:P62227"/>
    <mergeCell ref="O62228:P62228"/>
    <mergeCell ref="O62229:P62229"/>
    <mergeCell ref="O62230:P62230"/>
    <mergeCell ref="O62231:P62231"/>
    <mergeCell ref="O62232:P62232"/>
    <mergeCell ref="O62233:P62233"/>
    <mergeCell ref="O62234:P62234"/>
    <mergeCell ref="O62235:P62235"/>
    <mergeCell ref="O62236:P62236"/>
    <mergeCell ref="O62237:P62237"/>
    <mergeCell ref="O62238:P62238"/>
    <mergeCell ref="O62239:P62239"/>
    <mergeCell ref="O62240:P62240"/>
    <mergeCell ref="O62241:P62241"/>
    <mergeCell ref="O62242:P62242"/>
    <mergeCell ref="O62243:P62243"/>
    <mergeCell ref="O62178:P62178"/>
    <mergeCell ref="O62179:P62179"/>
    <mergeCell ref="O62180:P62180"/>
    <mergeCell ref="O62181:P62181"/>
    <mergeCell ref="O62182:P62182"/>
    <mergeCell ref="O62183:P62183"/>
    <mergeCell ref="O62184:P62184"/>
    <mergeCell ref="O62185:P62185"/>
    <mergeCell ref="O62186:P62186"/>
    <mergeCell ref="O62187:P62187"/>
    <mergeCell ref="O62188:P62188"/>
    <mergeCell ref="O62189:P62189"/>
    <mergeCell ref="O62190:P62190"/>
    <mergeCell ref="O62191:P62191"/>
    <mergeCell ref="O62192:P62192"/>
    <mergeCell ref="O62193:P62193"/>
    <mergeCell ref="O62194:P62194"/>
    <mergeCell ref="O62195:P62195"/>
    <mergeCell ref="O62196:P62196"/>
    <mergeCell ref="O62197:P62197"/>
    <mergeCell ref="O62198:P62198"/>
    <mergeCell ref="O62199:P62199"/>
    <mergeCell ref="O62200:P62200"/>
    <mergeCell ref="O62201:P62201"/>
    <mergeCell ref="O62202:P62202"/>
    <mergeCell ref="O62203:P62203"/>
    <mergeCell ref="O62204:P62204"/>
    <mergeCell ref="O62205:P62205"/>
    <mergeCell ref="O62206:P62206"/>
    <mergeCell ref="O62207:P62207"/>
    <mergeCell ref="O62208:P62208"/>
    <mergeCell ref="O62209:P62209"/>
    <mergeCell ref="O62210:P62210"/>
    <mergeCell ref="O62145:P62145"/>
    <mergeCell ref="O62146:P62146"/>
    <mergeCell ref="O62147:P62147"/>
    <mergeCell ref="O62148:P62148"/>
    <mergeCell ref="O62149:P62149"/>
    <mergeCell ref="O62150:P62150"/>
    <mergeCell ref="O62151:P62151"/>
    <mergeCell ref="O62152:P62152"/>
    <mergeCell ref="O62153:P62153"/>
    <mergeCell ref="O62154:P62154"/>
    <mergeCell ref="O62155:P62155"/>
    <mergeCell ref="O62156:P62156"/>
    <mergeCell ref="O62157:P62157"/>
    <mergeCell ref="O62158:P62158"/>
    <mergeCell ref="O62159:P62159"/>
    <mergeCell ref="O62160:P62160"/>
    <mergeCell ref="O62161:P62161"/>
    <mergeCell ref="O62162:P62162"/>
    <mergeCell ref="O62163:P62163"/>
    <mergeCell ref="O62164:P62164"/>
    <mergeCell ref="O62165:P62165"/>
    <mergeCell ref="O62166:P62166"/>
    <mergeCell ref="O62167:P62167"/>
    <mergeCell ref="O62168:P62168"/>
    <mergeCell ref="O62169:P62169"/>
    <mergeCell ref="O62170:P62170"/>
    <mergeCell ref="O62171:P62171"/>
    <mergeCell ref="O62172:P62172"/>
    <mergeCell ref="O62173:P62173"/>
    <mergeCell ref="O62174:P62174"/>
    <mergeCell ref="O62175:P62175"/>
    <mergeCell ref="O62176:P62176"/>
    <mergeCell ref="O62177:P62177"/>
    <mergeCell ref="O62112:P62112"/>
    <mergeCell ref="O62113:P62113"/>
    <mergeCell ref="O62114:P62114"/>
    <mergeCell ref="O62115:P62115"/>
    <mergeCell ref="O62116:P62116"/>
    <mergeCell ref="O62117:P62117"/>
    <mergeCell ref="O62118:P62118"/>
    <mergeCell ref="O62119:P62119"/>
    <mergeCell ref="O62120:P62120"/>
    <mergeCell ref="O62121:P62121"/>
    <mergeCell ref="O62122:P62122"/>
    <mergeCell ref="O62123:P62123"/>
    <mergeCell ref="O62124:P62124"/>
    <mergeCell ref="O62125:P62125"/>
    <mergeCell ref="O62126:P62126"/>
    <mergeCell ref="O62127:P62127"/>
    <mergeCell ref="O62128:P62128"/>
    <mergeCell ref="O62129:P62129"/>
    <mergeCell ref="O62130:P62130"/>
    <mergeCell ref="O62131:P62131"/>
    <mergeCell ref="O62132:P62132"/>
    <mergeCell ref="O62133:P62133"/>
    <mergeCell ref="O62134:P62134"/>
    <mergeCell ref="O62135:P62135"/>
    <mergeCell ref="O62136:P62136"/>
    <mergeCell ref="O62137:P62137"/>
    <mergeCell ref="O62138:P62138"/>
    <mergeCell ref="O62139:P62139"/>
    <mergeCell ref="O62140:P62140"/>
    <mergeCell ref="O62141:P62141"/>
    <mergeCell ref="O62142:P62142"/>
    <mergeCell ref="O62143:P62143"/>
    <mergeCell ref="O62144:P62144"/>
    <mergeCell ref="O62079:P62079"/>
    <mergeCell ref="O62080:P62080"/>
    <mergeCell ref="O62081:P62081"/>
    <mergeCell ref="O62082:P62082"/>
    <mergeCell ref="O62083:P62083"/>
    <mergeCell ref="O62084:P62084"/>
    <mergeCell ref="O62085:P62085"/>
    <mergeCell ref="O62086:P62086"/>
    <mergeCell ref="O62087:P62087"/>
    <mergeCell ref="O62088:P62088"/>
    <mergeCell ref="O62089:P62089"/>
    <mergeCell ref="O62090:P62090"/>
    <mergeCell ref="O62091:P62091"/>
    <mergeCell ref="O62092:P62092"/>
    <mergeCell ref="O62093:P62093"/>
    <mergeCell ref="O62094:P62094"/>
    <mergeCell ref="O62095:P62095"/>
    <mergeCell ref="O62096:P62096"/>
    <mergeCell ref="O62097:P62097"/>
    <mergeCell ref="O62098:P62098"/>
    <mergeCell ref="O62099:P62099"/>
    <mergeCell ref="O62100:P62100"/>
    <mergeCell ref="O62101:P62101"/>
    <mergeCell ref="O62102:P62102"/>
    <mergeCell ref="O62103:P62103"/>
    <mergeCell ref="O62104:P62104"/>
    <mergeCell ref="O62105:P62105"/>
    <mergeCell ref="O62106:P62106"/>
    <mergeCell ref="O62107:P62107"/>
    <mergeCell ref="O62108:P62108"/>
    <mergeCell ref="O62109:P62109"/>
    <mergeCell ref="O62110:P62110"/>
    <mergeCell ref="O62111:P62111"/>
    <mergeCell ref="O62046:P62046"/>
    <mergeCell ref="O62047:P62047"/>
    <mergeCell ref="O62048:P62048"/>
    <mergeCell ref="O62049:P62049"/>
    <mergeCell ref="O62050:P62050"/>
    <mergeCell ref="O62051:P62051"/>
    <mergeCell ref="O62052:P62052"/>
    <mergeCell ref="O62053:P62053"/>
    <mergeCell ref="O62054:P62054"/>
    <mergeCell ref="O62055:P62055"/>
    <mergeCell ref="O62056:P62056"/>
    <mergeCell ref="O62057:P62057"/>
    <mergeCell ref="O62058:P62058"/>
    <mergeCell ref="O62059:P62059"/>
    <mergeCell ref="O62060:P62060"/>
    <mergeCell ref="O62061:P62061"/>
    <mergeCell ref="O62062:P62062"/>
    <mergeCell ref="O62063:P62063"/>
    <mergeCell ref="O62064:P62064"/>
    <mergeCell ref="O62065:P62065"/>
    <mergeCell ref="O62066:P62066"/>
    <mergeCell ref="O62067:P62067"/>
    <mergeCell ref="O62068:P62068"/>
    <mergeCell ref="O62069:P62069"/>
    <mergeCell ref="O62070:P62070"/>
    <mergeCell ref="O62071:P62071"/>
    <mergeCell ref="O62072:P62072"/>
    <mergeCell ref="O62073:P62073"/>
    <mergeCell ref="O62074:P62074"/>
    <mergeCell ref="O62075:P62075"/>
    <mergeCell ref="O62076:P62076"/>
    <mergeCell ref="O62077:P62077"/>
    <mergeCell ref="O62078:P62078"/>
    <mergeCell ref="O62013:P62013"/>
    <mergeCell ref="O62014:P62014"/>
    <mergeCell ref="O62015:P62015"/>
    <mergeCell ref="O62016:P62016"/>
    <mergeCell ref="O62017:P62017"/>
    <mergeCell ref="O62018:P62018"/>
    <mergeCell ref="O62019:P62019"/>
    <mergeCell ref="O62020:P62020"/>
    <mergeCell ref="O62021:P62021"/>
    <mergeCell ref="O62022:P62022"/>
    <mergeCell ref="O62023:P62023"/>
    <mergeCell ref="O62024:P62024"/>
    <mergeCell ref="O62025:P62025"/>
    <mergeCell ref="O62026:P62026"/>
    <mergeCell ref="O62027:P62027"/>
    <mergeCell ref="O62028:P62028"/>
    <mergeCell ref="O62029:P62029"/>
    <mergeCell ref="O62030:P62030"/>
    <mergeCell ref="O62031:P62031"/>
    <mergeCell ref="O62032:P62032"/>
    <mergeCell ref="O62033:P62033"/>
    <mergeCell ref="O62034:P62034"/>
    <mergeCell ref="O62035:P62035"/>
    <mergeCell ref="O62036:P62036"/>
    <mergeCell ref="O62037:P62037"/>
    <mergeCell ref="O62038:P62038"/>
    <mergeCell ref="O62039:P62039"/>
    <mergeCell ref="O62040:P62040"/>
    <mergeCell ref="O62041:P62041"/>
    <mergeCell ref="O62042:P62042"/>
    <mergeCell ref="O62043:P62043"/>
    <mergeCell ref="O62044:P62044"/>
    <mergeCell ref="O62045:P62045"/>
    <mergeCell ref="O61980:P61980"/>
    <mergeCell ref="O61981:P61981"/>
    <mergeCell ref="O61982:P61982"/>
    <mergeCell ref="O61983:P61983"/>
    <mergeCell ref="O61984:P61984"/>
    <mergeCell ref="O61985:P61985"/>
    <mergeCell ref="O61986:P61986"/>
    <mergeCell ref="O61987:P61987"/>
    <mergeCell ref="O61988:P61988"/>
    <mergeCell ref="O61989:P61989"/>
    <mergeCell ref="O61990:P61990"/>
    <mergeCell ref="O61991:P61991"/>
    <mergeCell ref="O61992:P61992"/>
    <mergeCell ref="O61993:P61993"/>
    <mergeCell ref="O61994:P61994"/>
    <mergeCell ref="O61995:P61995"/>
    <mergeCell ref="O61996:P61996"/>
    <mergeCell ref="O61997:P61997"/>
    <mergeCell ref="O61998:P61998"/>
    <mergeCell ref="O61999:P61999"/>
    <mergeCell ref="O62000:P62000"/>
    <mergeCell ref="O62001:P62001"/>
    <mergeCell ref="O62002:P62002"/>
    <mergeCell ref="O62003:P62003"/>
    <mergeCell ref="O62004:P62004"/>
    <mergeCell ref="O62005:P62005"/>
    <mergeCell ref="O62006:P62006"/>
    <mergeCell ref="O62007:P62007"/>
    <mergeCell ref="O62008:P62008"/>
    <mergeCell ref="O62009:P62009"/>
    <mergeCell ref="O62010:P62010"/>
    <mergeCell ref="O62011:P62011"/>
    <mergeCell ref="O62012:P62012"/>
    <mergeCell ref="O61947:P61947"/>
    <mergeCell ref="O61948:P61948"/>
    <mergeCell ref="O61949:P61949"/>
    <mergeCell ref="O61950:P61950"/>
    <mergeCell ref="O61951:P61951"/>
    <mergeCell ref="O61952:P61952"/>
    <mergeCell ref="O61953:P61953"/>
    <mergeCell ref="O61954:P61954"/>
    <mergeCell ref="O61955:P61955"/>
    <mergeCell ref="O61956:P61956"/>
    <mergeCell ref="O61957:P61957"/>
    <mergeCell ref="O61958:P61958"/>
    <mergeCell ref="O61959:P61959"/>
    <mergeCell ref="O61960:P61960"/>
    <mergeCell ref="O61961:P61961"/>
    <mergeCell ref="O61962:P61962"/>
    <mergeCell ref="O61963:P61963"/>
    <mergeCell ref="O61964:P61964"/>
    <mergeCell ref="O61965:P61965"/>
    <mergeCell ref="O61966:P61966"/>
    <mergeCell ref="O61967:P61967"/>
    <mergeCell ref="O61968:P61968"/>
    <mergeCell ref="O61969:P61969"/>
    <mergeCell ref="O61970:P61970"/>
    <mergeCell ref="O61971:P61971"/>
    <mergeCell ref="O61972:P61972"/>
    <mergeCell ref="O61973:P61973"/>
    <mergeCell ref="O61974:P61974"/>
    <mergeCell ref="O61975:P61975"/>
    <mergeCell ref="O61976:P61976"/>
    <mergeCell ref="O61977:P61977"/>
    <mergeCell ref="O61978:P61978"/>
    <mergeCell ref="O61979:P61979"/>
    <mergeCell ref="O61914:P61914"/>
    <mergeCell ref="O61915:P61915"/>
    <mergeCell ref="O61916:P61916"/>
    <mergeCell ref="O61917:P61917"/>
    <mergeCell ref="O61918:P61918"/>
    <mergeCell ref="O61919:P61919"/>
    <mergeCell ref="O61920:P61920"/>
    <mergeCell ref="O61921:P61921"/>
    <mergeCell ref="O61922:P61922"/>
    <mergeCell ref="O61923:P61923"/>
    <mergeCell ref="O61924:P61924"/>
    <mergeCell ref="O61925:P61925"/>
    <mergeCell ref="O61926:P61926"/>
    <mergeCell ref="O61927:P61927"/>
    <mergeCell ref="O61928:P61928"/>
    <mergeCell ref="O61929:P61929"/>
    <mergeCell ref="O61930:P61930"/>
    <mergeCell ref="O61931:P61931"/>
    <mergeCell ref="O61932:P61932"/>
    <mergeCell ref="O61933:P61933"/>
    <mergeCell ref="O61934:P61934"/>
    <mergeCell ref="O61935:P61935"/>
    <mergeCell ref="O61936:P61936"/>
    <mergeCell ref="O61937:P61937"/>
    <mergeCell ref="O61938:P61938"/>
    <mergeCell ref="O61939:P61939"/>
    <mergeCell ref="O61940:P61940"/>
    <mergeCell ref="O61941:P61941"/>
    <mergeCell ref="O61942:P61942"/>
    <mergeCell ref="O61943:P61943"/>
    <mergeCell ref="O61944:P61944"/>
    <mergeCell ref="O61945:P61945"/>
    <mergeCell ref="O61946:P61946"/>
    <mergeCell ref="O61881:P61881"/>
    <mergeCell ref="O61882:P61882"/>
    <mergeCell ref="O61883:P61883"/>
    <mergeCell ref="O61884:P61884"/>
    <mergeCell ref="O61885:P61885"/>
    <mergeCell ref="O61886:P61886"/>
    <mergeCell ref="O61887:P61887"/>
    <mergeCell ref="O61888:P61888"/>
    <mergeCell ref="O61889:P61889"/>
    <mergeCell ref="O61890:P61890"/>
    <mergeCell ref="O61891:P61891"/>
    <mergeCell ref="O61892:P61892"/>
    <mergeCell ref="O61893:P61893"/>
    <mergeCell ref="O61894:P61894"/>
    <mergeCell ref="O61895:P61895"/>
    <mergeCell ref="O61896:P61896"/>
    <mergeCell ref="O61897:P61897"/>
    <mergeCell ref="O61898:P61898"/>
    <mergeCell ref="O61899:P61899"/>
    <mergeCell ref="O61900:P61900"/>
    <mergeCell ref="O61901:P61901"/>
    <mergeCell ref="O61902:P61902"/>
    <mergeCell ref="O61903:P61903"/>
    <mergeCell ref="O61904:P61904"/>
    <mergeCell ref="O61905:P61905"/>
    <mergeCell ref="O61906:P61906"/>
    <mergeCell ref="O61907:P61907"/>
    <mergeCell ref="O61908:P61908"/>
    <mergeCell ref="O61909:P61909"/>
    <mergeCell ref="O61910:P61910"/>
    <mergeCell ref="O61911:P61911"/>
    <mergeCell ref="O61912:P61912"/>
    <mergeCell ref="O61913:P61913"/>
    <mergeCell ref="O61848:P61848"/>
    <mergeCell ref="O61849:P61849"/>
    <mergeCell ref="O61850:P61850"/>
    <mergeCell ref="O61851:P61851"/>
    <mergeCell ref="O61852:P61852"/>
    <mergeCell ref="O61853:P61853"/>
    <mergeCell ref="O61854:P61854"/>
    <mergeCell ref="O61855:P61855"/>
    <mergeCell ref="O61856:P61856"/>
    <mergeCell ref="O61857:P61857"/>
    <mergeCell ref="O61858:P61858"/>
    <mergeCell ref="O61859:P61859"/>
    <mergeCell ref="O61860:P61860"/>
    <mergeCell ref="O61861:P61861"/>
    <mergeCell ref="O61862:P61862"/>
    <mergeCell ref="O61863:P61863"/>
    <mergeCell ref="O61864:P61864"/>
    <mergeCell ref="O61865:P61865"/>
    <mergeCell ref="O61866:P61866"/>
    <mergeCell ref="O61867:P61867"/>
    <mergeCell ref="O61868:P61868"/>
    <mergeCell ref="O61869:P61869"/>
    <mergeCell ref="O61870:P61870"/>
    <mergeCell ref="O61871:P61871"/>
    <mergeCell ref="O61872:P61872"/>
    <mergeCell ref="O61873:P61873"/>
    <mergeCell ref="O61874:P61874"/>
    <mergeCell ref="O61875:P61875"/>
    <mergeCell ref="O61876:P61876"/>
    <mergeCell ref="O61877:P61877"/>
    <mergeCell ref="O61878:P61878"/>
    <mergeCell ref="O61879:P61879"/>
    <mergeCell ref="O61880:P61880"/>
    <mergeCell ref="O61815:P61815"/>
    <mergeCell ref="O61816:P61816"/>
    <mergeCell ref="O61817:P61817"/>
    <mergeCell ref="O61818:P61818"/>
    <mergeCell ref="O61819:P61819"/>
    <mergeCell ref="O61820:P61820"/>
    <mergeCell ref="O61821:P61821"/>
    <mergeCell ref="O61822:P61822"/>
    <mergeCell ref="O61823:P61823"/>
    <mergeCell ref="O61824:P61824"/>
    <mergeCell ref="O61825:P61825"/>
    <mergeCell ref="O61826:P61826"/>
    <mergeCell ref="O61827:P61827"/>
    <mergeCell ref="O61828:P61828"/>
    <mergeCell ref="O61829:P61829"/>
    <mergeCell ref="O61830:P61830"/>
    <mergeCell ref="O61831:P61831"/>
    <mergeCell ref="O61832:P61832"/>
    <mergeCell ref="O61833:P61833"/>
    <mergeCell ref="O61834:P61834"/>
    <mergeCell ref="O61835:P61835"/>
    <mergeCell ref="O61836:P61836"/>
    <mergeCell ref="O61837:P61837"/>
    <mergeCell ref="O61838:P61838"/>
    <mergeCell ref="O61839:P61839"/>
    <mergeCell ref="O61840:P61840"/>
    <mergeCell ref="O61841:P61841"/>
    <mergeCell ref="O61842:P61842"/>
    <mergeCell ref="O61843:P61843"/>
    <mergeCell ref="O61844:P61844"/>
    <mergeCell ref="O61845:P61845"/>
    <mergeCell ref="O61846:P61846"/>
    <mergeCell ref="O61847:P61847"/>
    <mergeCell ref="O61782:P61782"/>
    <mergeCell ref="O61783:P61783"/>
    <mergeCell ref="O61784:P61784"/>
    <mergeCell ref="O61785:P61785"/>
    <mergeCell ref="O61786:P61786"/>
    <mergeCell ref="O61787:P61787"/>
    <mergeCell ref="O61788:P61788"/>
    <mergeCell ref="O61789:P61789"/>
    <mergeCell ref="O61790:P61790"/>
    <mergeCell ref="O61791:P61791"/>
    <mergeCell ref="O61792:P61792"/>
    <mergeCell ref="O61793:P61793"/>
    <mergeCell ref="O61794:P61794"/>
    <mergeCell ref="O61795:P61795"/>
    <mergeCell ref="O61796:P61796"/>
    <mergeCell ref="O61797:P61797"/>
    <mergeCell ref="O61798:P61798"/>
    <mergeCell ref="O61799:P61799"/>
    <mergeCell ref="O61800:P61800"/>
    <mergeCell ref="O61801:P61801"/>
    <mergeCell ref="O61802:P61802"/>
    <mergeCell ref="O61803:P61803"/>
    <mergeCell ref="O61804:P61804"/>
    <mergeCell ref="O61805:P61805"/>
    <mergeCell ref="O61806:P61806"/>
    <mergeCell ref="O61807:P61807"/>
    <mergeCell ref="O61808:P61808"/>
    <mergeCell ref="O61809:P61809"/>
    <mergeCell ref="O61810:P61810"/>
    <mergeCell ref="O61811:P61811"/>
    <mergeCell ref="O61812:P61812"/>
    <mergeCell ref="O61813:P61813"/>
    <mergeCell ref="O61814:P61814"/>
    <mergeCell ref="O61749:P61749"/>
    <mergeCell ref="O61750:P61750"/>
    <mergeCell ref="O61751:P61751"/>
    <mergeCell ref="O61752:P61752"/>
    <mergeCell ref="O61753:P61753"/>
    <mergeCell ref="O61754:P61754"/>
    <mergeCell ref="O61755:P61755"/>
    <mergeCell ref="O61756:P61756"/>
    <mergeCell ref="O61757:P61757"/>
    <mergeCell ref="O61758:P61758"/>
    <mergeCell ref="O61759:P61759"/>
    <mergeCell ref="O61760:P61760"/>
    <mergeCell ref="O61761:P61761"/>
    <mergeCell ref="O61762:P61762"/>
    <mergeCell ref="O61763:P61763"/>
    <mergeCell ref="O61764:P61764"/>
    <mergeCell ref="O61765:P61765"/>
    <mergeCell ref="O61766:P61766"/>
    <mergeCell ref="O61767:P61767"/>
    <mergeCell ref="O61768:P61768"/>
    <mergeCell ref="O61769:P61769"/>
    <mergeCell ref="O61770:P61770"/>
    <mergeCell ref="O61771:P61771"/>
    <mergeCell ref="O61772:P61772"/>
    <mergeCell ref="O61773:P61773"/>
    <mergeCell ref="O61774:P61774"/>
    <mergeCell ref="O61775:P61775"/>
    <mergeCell ref="O61776:P61776"/>
    <mergeCell ref="O61777:P61777"/>
    <mergeCell ref="O61778:P61778"/>
    <mergeCell ref="O61779:P61779"/>
    <mergeCell ref="O61780:P61780"/>
    <mergeCell ref="O61781:P61781"/>
    <mergeCell ref="O61716:P61716"/>
    <mergeCell ref="O61717:P61717"/>
    <mergeCell ref="O61718:P61718"/>
    <mergeCell ref="O61719:P61719"/>
    <mergeCell ref="O61720:P61720"/>
    <mergeCell ref="O61721:P61721"/>
    <mergeCell ref="O61722:P61722"/>
    <mergeCell ref="O61723:P61723"/>
    <mergeCell ref="O61724:P61724"/>
    <mergeCell ref="O61725:P61725"/>
    <mergeCell ref="O61726:P61726"/>
    <mergeCell ref="O61727:P61727"/>
    <mergeCell ref="O61728:P61728"/>
    <mergeCell ref="O61729:P61729"/>
    <mergeCell ref="O61730:P61730"/>
    <mergeCell ref="O61731:P61731"/>
    <mergeCell ref="O61732:P61732"/>
    <mergeCell ref="O61733:P61733"/>
    <mergeCell ref="O61734:P61734"/>
    <mergeCell ref="O61735:P61735"/>
    <mergeCell ref="O61736:P61736"/>
    <mergeCell ref="O61737:P61737"/>
    <mergeCell ref="O61738:P61738"/>
    <mergeCell ref="O61739:P61739"/>
    <mergeCell ref="O61740:P61740"/>
    <mergeCell ref="O61741:P61741"/>
    <mergeCell ref="O61742:P61742"/>
    <mergeCell ref="O61743:P61743"/>
    <mergeCell ref="O61744:P61744"/>
    <mergeCell ref="O61745:P61745"/>
    <mergeCell ref="O61746:P61746"/>
    <mergeCell ref="O61747:P61747"/>
    <mergeCell ref="O61748:P61748"/>
    <mergeCell ref="O61683:P61683"/>
    <mergeCell ref="O61684:P61684"/>
    <mergeCell ref="O61685:P61685"/>
    <mergeCell ref="O61686:P61686"/>
    <mergeCell ref="O61687:P61687"/>
    <mergeCell ref="O61688:P61688"/>
    <mergeCell ref="O61689:P61689"/>
    <mergeCell ref="O61690:P61690"/>
    <mergeCell ref="O61691:P61691"/>
    <mergeCell ref="O61692:P61692"/>
    <mergeCell ref="O61693:P61693"/>
    <mergeCell ref="O61694:P61694"/>
    <mergeCell ref="O61695:P61695"/>
    <mergeCell ref="O61696:P61696"/>
    <mergeCell ref="O61697:P61697"/>
    <mergeCell ref="O61698:P61698"/>
    <mergeCell ref="O61699:P61699"/>
    <mergeCell ref="O61700:P61700"/>
    <mergeCell ref="O61701:P61701"/>
    <mergeCell ref="O61702:P61702"/>
    <mergeCell ref="O61703:P61703"/>
    <mergeCell ref="O61704:P61704"/>
    <mergeCell ref="O61705:P61705"/>
    <mergeCell ref="O61706:P61706"/>
    <mergeCell ref="O61707:P61707"/>
    <mergeCell ref="O61708:P61708"/>
    <mergeCell ref="O61709:P61709"/>
    <mergeCell ref="O61710:P61710"/>
    <mergeCell ref="O61711:P61711"/>
    <mergeCell ref="O61712:P61712"/>
    <mergeCell ref="O61713:P61713"/>
    <mergeCell ref="O61714:P61714"/>
    <mergeCell ref="O61715:P61715"/>
    <mergeCell ref="O61650:P61650"/>
    <mergeCell ref="O61651:P61651"/>
    <mergeCell ref="O61652:P61652"/>
    <mergeCell ref="O61653:P61653"/>
    <mergeCell ref="O61654:P61654"/>
    <mergeCell ref="O61655:P61655"/>
    <mergeCell ref="O61656:P61656"/>
    <mergeCell ref="O61657:P61657"/>
    <mergeCell ref="O61658:P61658"/>
    <mergeCell ref="O61659:P61659"/>
    <mergeCell ref="O61660:P61660"/>
    <mergeCell ref="O61661:P61661"/>
    <mergeCell ref="O61662:P61662"/>
    <mergeCell ref="O61663:P61663"/>
    <mergeCell ref="O61664:P61664"/>
    <mergeCell ref="O61665:P61665"/>
    <mergeCell ref="O61666:P61666"/>
    <mergeCell ref="O61667:P61667"/>
    <mergeCell ref="O61668:P61668"/>
    <mergeCell ref="O61669:P61669"/>
    <mergeCell ref="O61670:P61670"/>
    <mergeCell ref="O61671:P61671"/>
    <mergeCell ref="O61672:P61672"/>
    <mergeCell ref="O61673:P61673"/>
    <mergeCell ref="O61674:P61674"/>
    <mergeCell ref="O61675:P61675"/>
    <mergeCell ref="O61676:P61676"/>
    <mergeCell ref="O61677:P61677"/>
    <mergeCell ref="O61678:P61678"/>
    <mergeCell ref="O61679:P61679"/>
    <mergeCell ref="O61680:P61680"/>
    <mergeCell ref="O61681:P61681"/>
    <mergeCell ref="O61682:P61682"/>
    <mergeCell ref="O61617:P61617"/>
    <mergeCell ref="O61618:P61618"/>
    <mergeCell ref="O61619:P61619"/>
    <mergeCell ref="O61620:P61620"/>
    <mergeCell ref="O61621:P61621"/>
    <mergeCell ref="O61622:P61622"/>
    <mergeCell ref="O61623:P61623"/>
    <mergeCell ref="O61624:P61624"/>
    <mergeCell ref="O61625:P61625"/>
    <mergeCell ref="O61626:P61626"/>
    <mergeCell ref="O61627:P61627"/>
    <mergeCell ref="O61628:P61628"/>
    <mergeCell ref="O61629:P61629"/>
    <mergeCell ref="O61630:P61630"/>
    <mergeCell ref="O61631:P61631"/>
    <mergeCell ref="O61632:P61632"/>
    <mergeCell ref="O61633:P61633"/>
    <mergeCell ref="O61634:P61634"/>
    <mergeCell ref="O61635:P61635"/>
    <mergeCell ref="O61636:P61636"/>
    <mergeCell ref="O61637:P61637"/>
    <mergeCell ref="O61638:P61638"/>
    <mergeCell ref="O61639:P61639"/>
    <mergeCell ref="O61640:P61640"/>
    <mergeCell ref="O61641:P61641"/>
    <mergeCell ref="O61642:P61642"/>
    <mergeCell ref="O61643:P61643"/>
    <mergeCell ref="O61644:P61644"/>
    <mergeCell ref="O61645:P61645"/>
    <mergeCell ref="O61646:P61646"/>
    <mergeCell ref="O61647:P61647"/>
    <mergeCell ref="O61648:P61648"/>
    <mergeCell ref="O61649:P61649"/>
    <mergeCell ref="O61584:P61584"/>
    <mergeCell ref="O61585:P61585"/>
    <mergeCell ref="O61586:P61586"/>
    <mergeCell ref="O61587:P61587"/>
    <mergeCell ref="O61588:P61588"/>
    <mergeCell ref="O61589:P61589"/>
    <mergeCell ref="O61590:P61590"/>
    <mergeCell ref="O61591:P61591"/>
    <mergeCell ref="O61592:P61592"/>
    <mergeCell ref="O61593:P61593"/>
    <mergeCell ref="O61594:P61594"/>
    <mergeCell ref="O61595:P61595"/>
    <mergeCell ref="O61596:P61596"/>
    <mergeCell ref="O61597:P61597"/>
    <mergeCell ref="O61598:P61598"/>
    <mergeCell ref="O61599:P61599"/>
    <mergeCell ref="O61600:P61600"/>
    <mergeCell ref="O61601:P61601"/>
    <mergeCell ref="O61602:P61602"/>
    <mergeCell ref="O61603:P61603"/>
    <mergeCell ref="O61604:P61604"/>
    <mergeCell ref="O61605:P61605"/>
    <mergeCell ref="O61606:P61606"/>
    <mergeCell ref="O61607:P61607"/>
    <mergeCell ref="O61608:P61608"/>
    <mergeCell ref="O61609:P61609"/>
    <mergeCell ref="O61610:P61610"/>
    <mergeCell ref="O61611:P61611"/>
    <mergeCell ref="O61612:P61612"/>
    <mergeCell ref="O61613:P61613"/>
    <mergeCell ref="O61614:P61614"/>
    <mergeCell ref="O61615:P61615"/>
    <mergeCell ref="O61616:P61616"/>
    <mergeCell ref="O61551:P61551"/>
    <mergeCell ref="O61552:P61552"/>
    <mergeCell ref="O61553:P61553"/>
    <mergeCell ref="O61554:P61554"/>
    <mergeCell ref="O61555:P61555"/>
    <mergeCell ref="O61556:P61556"/>
    <mergeCell ref="O61557:P61557"/>
    <mergeCell ref="O61558:P61558"/>
    <mergeCell ref="O61559:P61559"/>
    <mergeCell ref="O61560:P61560"/>
    <mergeCell ref="O61561:P61561"/>
    <mergeCell ref="O61562:P61562"/>
    <mergeCell ref="O61563:P61563"/>
    <mergeCell ref="O61564:P61564"/>
    <mergeCell ref="O61565:P61565"/>
    <mergeCell ref="O61566:P61566"/>
    <mergeCell ref="O61567:P61567"/>
    <mergeCell ref="O61568:P61568"/>
    <mergeCell ref="O61569:P61569"/>
    <mergeCell ref="O61570:P61570"/>
    <mergeCell ref="O61571:P61571"/>
    <mergeCell ref="O61572:P61572"/>
    <mergeCell ref="O61573:P61573"/>
    <mergeCell ref="O61574:P61574"/>
    <mergeCell ref="O61575:P61575"/>
    <mergeCell ref="O61576:P61576"/>
    <mergeCell ref="O61577:P61577"/>
    <mergeCell ref="O61578:P61578"/>
    <mergeCell ref="O61579:P61579"/>
    <mergeCell ref="O61580:P61580"/>
    <mergeCell ref="O61581:P61581"/>
    <mergeCell ref="O61582:P61582"/>
    <mergeCell ref="O61583:P61583"/>
    <mergeCell ref="O61518:P61518"/>
    <mergeCell ref="O61519:P61519"/>
    <mergeCell ref="O61520:P61520"/>
    <mergeCell ref="O61521:P61521"/>
    <mergeCell ref="O61522:P61522"/>
    <mergeCell ref="O61523:P61523"/>
    <mergeCell ref="O61524:P61524"/>
    <mergeCell ref="O61525:P61525"/>
    <mergeCell ref="O61526:P61526"/>
    <mergeCell ref="O61527:P61527"/>
    <mergeCell ref="O61528:P61528"/>
    <mergeCell ref="O61529:P61529"/>
    <mergeCell ref="O61530:P61530"/>
    <mergeCell ref="O61531:P61531"/>
    <mergeCell ref="O61532:P61532"/>
    <mergeCell ref="O61533:P61533"/>
    <mergeCell ref="O61534:P61534"/>
    <mergeCell ref="O61535:P61535"/>
    <mergeCell ref="O61536:P61536"/>
    <mergeCell ref="O61537:P61537"/>
    <mergeCell ref="O61538:P61538"/>
    <mergeCell ref="O61539:P61539"/>
    <mergeCell ref="O61540:P61540"/>
    <mergeCell ref="O61541:P61541"/>
    <mergeCell ref="O61542:P61542"/>
    <mergeCell ref="O61543:P61543"/>
    <mergeCell ref="O61544:P61544"/>
    <mergeCell ref="O61545:P61545"/>
    <mergeCell ref="O61546:P61546"/>
    <mergeCell ref="O61547:P61547"/>
    <mergeCell ref="O61548:P61548"/>
    <mergeCell ref="O61549:P61549"/>
    <mergeCell ref="O61550:P61550"/>
    <mergeCell ref="O61485:P61485"/>
    <mergeCell ref="O61486:P61486"/>
    <mergeCell ref="O61487:P61487"/>
    <mergeCell ref="O61488:P61488"/>
    <mergeCell ref="O61489:P61489"/>
    <mergeCell ref="O61490:P61490"/>
    <mergeCell ref="O61491:P61491"/>
    <mergeCell ref="O61492:P61492"/>
    <mergeCell ref="O61493:P61493"/>
    <mergeCell ref="O61494:P61494"/>
    <mergeCell ref="O61495:P61495"/>
    <mergeCell ref="O61496:P61496"/>
    <mergeCell ref="O61497:P61497"/>
    <mergeCell ref="O61498:P61498"/>
    <mergeCell ref="O61499:P61499"/>
    <mergeCell ref="O61500:P61500"/>
    <mergeCell ref="O61501:P61501"/>
    <mergeCell ref="O61502:P61502"/>
    <mergeCell ref="O61503:P61503"/>
    <mergeCell ref="O61504:P61504"/>
    <mergeCell ref="O61505:P61505"/>
    <mergeCell ref="O61506:P61506"/>
    <mergeCell ref="O61507:P61507"/>
    <mergeCell ref="O61508:P61508"/>
    <mergeCell ref="O61509:P61509"/>
    <mergeCell ref="O61510:P61510"/>
    <mergeCell ref="O61511:P61511"/>
    <mergeCell ref="O61512:P61512"/>
    <mergeCell ref="O61513:P61513"/>
    <mergeCell ref="O61514:P61514"/>
    <mergeCell ref="O61515:P61515"/>
    <mergeCell ref="O61516:P61516"/>
    <mergeCell ref="O61517:P61517"/>
    <mergeCell ref="O61452:P61452"/>
    <mergeCell ref="O61453:P61453"/>
    <mergeCell ref="O61454:P61454"/>
    <mergeCell ref="O61455:P61455"/>
    <mergeCell ref="O61456:P61456"/>
    <mergeCell ref="O61457:P61457"/>
    <mergeCell ref="O61458:P61458"/>
    <mergeCell ref="O61459:P61459"/>
    <mergeCell ref="O61460:P61460"/>
    <mergeCell ref="O61461:P61461"/>
    <mergeCell ref="O61462:P61462"/>
    <mergeCell ref="O61463:P61463"/>
    <mergeCell ref="O61464:P61464"/>
    <mergeCell ref="O61465:P61465"/>
    <mergeCell ref="O61466:P61466"/>
    <mergeCell ref="O61467:P61467"/>
    <mergeCell ref="O61468:P61468"/>
    <mergeCell ref="O61469:P61469"/>
    <mergeCell ref="O61470:P61470"/>
    <mergeCell ref="O61471:P61471"/>
    <mergeCell ref="O61472:P61472"/>
    <mergeCell ref="O61473:P61473"/>
    <mergeCell ref="O61474:P61474"/>
    <mergeCell ref="O61475:P61475"/>
    <mergeCell ref="O61476:P61476"/>
    <mergeCell ref="O61477:P61477"/>
    <mergeCell ref="O61478:P61478"/>
    <mergeCell ref="O61479:P61479"/>
    <mergeCell ref="O61480:P61480"/>
    <mergeCell ref="O61481:P61481"/>
    <mergeCell ref="O61482:P61482"/>
    <mergeCell ref="O61483:P61483"/>
    <mergeCell ref="O61484:P61484"/>
    <mergeCell ref="O61419:P61419"/>
    <mergeCell ref="O61420:P61420"/>
    <mergeCell ref="O61421:P61421"/>
    <mergeCell ref="O61422:P61422"/>
    <mergeCell ref="O61423:P61423"/>
    <mergeCell ref="O61424:P61424"/>
    <mergeCell ref="O61425:P61425"/>
    <mergeCell ref="O61426:P61426"/>
    <mergeCell ref="O61427:P61427"/>
    <mergeCell ref="O61428:P61428"/>
    <mergeCell ref="O61429:P61429"/>
    <mergeCell ref="O61430:P61430"/>
    <mergeCell ref="O61431:P61431"/>
    <mergeCell ref="O61432:P61432"/>
    <mergeCell ref="O61433:P61433"/>
    <mergeCell ref="O61434:P61434"/>
    <mergeCell ref="O61435:P61435"/>
    <mergeCell ref="O61436:P61436"/>
    <mergeCell ref="O61437:P61437"/>
    <mergeCell ref="O61438:P61438"/>
    <mergeCell ref="O61439:P61439"/>
    <mergeCell ref="O61440:P61440"/>
    <mergeCell ref="O61441:P61441"/>
    <mergeCell ref="O61442:P61442"/>
    <mergeCell ref="O61443:P61443"/>
    <mergeCell ref="O61444:P61444"/>
    <mergeCell ref="O61445:P61445"/>
    <mergeCell ref="O61446:P61446"/>
    <mergeCell ref="O61447:P61447"/>
    <mergeCell ref="O61448:P61448"/>
    <mergeCell ref="O61449:P61449"/>
    <mergeCell ref="O61450:P61450"/>
    <mergeCell ref="O61451:P61451"/>
    <mergeCell ref="O61386:P61386"/>
    <mergeCell ref="O61387:P61387"/>
    <mergeCell ref="O61388:P61388"/>
    <mergeCell ref="O61389:P61389"/>
    <mergeCell ref="O61390:P61390"/>
    <mergeCell ref="O61391:P61391"/>
    <mergeCell ref="O61392:P61392"/>
    <mergeCell ref="O61393:P61393"/>
    <mergeCell ref="O61394:P61394"/>
    <mergeCell ref="O61395:P61395"/>
    <mergeCell ref="O61396:P61396"/>
    <mergeCell ref="O61397:P61397"/>
    <mergeCell ref="O61398:P61398"/>
    <mergeCell ref="O61399:P61399"/>
    <mergeCell ref="O61400:P61400"/>
    <mergeCell ref="O61401:P61401"/>
    <mergeCell ref="O61402:P61402"/>
    <mergeCell ref="O61403:P61403"/>
    <mergeCell ref="O61404:P61404"/>
    <mergeCell ref="O61405:P61405"/>
    <mergeCell ref="O61406:P61406"/>
    <mergeCell ref="O61407:P61407"/>
    <mergeCell ref="O61408:P61408"/>
    <mergeCell ref="O61409:P61409"/>
    <mergeCell ref="O61410:P61410"/>
    <mergeCell ref="O61411:P61411"/>
    <mergeCell ref="O61412:P61412"/>
    <mergeCell ref="O61413:P61413"/>
    <mergeCell ref="O61414:P61414"/>
    <mergeCell ref="O61415:P61415"/>
    <mergeCell ref="O61416:P61416"/>
    <mergeCell ref="O61417:P61417"/>
    <mergeCell ref="O61418:P61418"/>
    <mergeCell ref="O61353:P61353"/>
    <mergeCell ref="O61354:P61354"/>
    <mergeCell ref="O61355:P61355"/>
    <mergeCell ref="O61356:P61356"/>
    <mergeCell ref="O61357:P61357"/>
    <mergeCell ref="O61358:P61358"/>
    <mergeCell ref="O61359:P61359"/>
    <mergeCell ref="O61360:P61360"/>
    <mergeCell ref="O61361:P61361"/>
    <mergeCell ref="O61362:P61362"/>
    <mergeCell ref="O61363:P61363"/>
    <mergeCell ref="O61364:P61364"/>
    <mergeCell ref="O61365:P61365"/>
    <mergeCell ref="O61366:P61366"/>
    <mergeCell ref="O61367:P61367"/>
    <mergeCell ref="O61368:P61368"/>
    <mergeCell ref="O61369:P61369"/>
    <mergeCell ref="O61370:P61370"/>
    <mergeCell ref="O61371:P61371"/>
    <mergeCell ref="O61372:P61372"/>
    <mergeCell ref="O61373:P61373"/>
    <mergeCell ref="O61374:P61374"/>
    <mergeCell ref="O61375:P61375"/>
    <mergeCell ref="O61376:P61376"/>
    <mergeCell ref="O61377:P61377"/>
    <mergeCell ref="O61378:P61378"/>
    <mergeCell ref="O61379:P61379"/>
    <mergeCell ref="O61380:P61380"/>
    <mergeCell ref="O61381:P61381"/>
    <mergeCell ref="O61382:P61382"/>
    <mergeCell ref="O61383:P61383"/>
    <mergeCell ref="O61384:P61384"/>
    <mergeCell ref="O61385:P61385"/>
    <mergeCell ref="O61320:P61320"/>
    <mergeCell ref="O61321:P61321"/>
    <mergeCell ref="O61322:P61322"/>
    <mergeCell ref="O61323:P61323"/>
    <mergeCell ref="O61324:P61324"/>
    <mergeCell ref="O61325:P61325"/>
    <mergeCell ref="O61326:P61326"/>
    <mergeCell ref="O61327:P61327"/>
    <mergeCell ref="O61328:P61328"/>
    <mergeCell ref="O61329:P61329"/>
    <mergeCell ref="O61330:P61330"/>
    <mergeCell ref="O61331:P61331"/>
    <mergeCell ref="O61332:P61332"/>
    <mergeCell ref="O61333:P61333"/>
    <mergeCell ref="O61334:P61334"/>
    <mergeCell ref="O61335:P61335"/>
    <mergeCell ref="O61336:P61336"/>
    <mergeCell ref="O61337:P61337"/>
    <mergeCell ref="O61338:P61338"/>
    <mergeCell ref="O61339:P61339"/>
    <mergeCell ref="O61340:P61340"/>
    <mergeCell ref="O61341:P61341"/>
    <mergeCell ref="O61342:P61342"/>
    <mergeCell ref="O61343:P61343"/>
    <mergeCell ref="O61344:P61344"/>
    <mergeCell ref="O61345:P61345"/>
    <mergeCell ref="O61346:P61346"/>
    <mergeCell ref="O61347:P61347"/>
    <mergeCell ref="O61348:P61348"/>
    <mergeCell ref="O61349:P61349"/>
    <mergeCell ref="O61350:P61350"/>
    <mergeCell ref="O61351:P61351"/>
    <mergeCell ref="O61352:P61352"/>
    <mergeCell ref="O61287:P61287"/>
    <mergeCell ref="O61288:P61288"/>
    <mergeCell ref="O61289:P61289"/>
    <mergeCell ref="O61290:P61290"/>
    <mergeCell ref="O61291:P61291"/>
    <mergeCell ref="O61292:P61292"/>
    <mergeCell ref="O61293:P61293"/>
    <mergeCell ref="O61294:P61294"/>
    <mergeCell ref="O61295:P61295"/>
    <mergeCell ref="O61296:P61296"/>
    <mergeCell ref="O61297:P61297"/>
    <mergeCell ref="O61298:P61298"/>
    <mergeCell ref="O61299:P61299"/>
    <mergeCell ref="O61300:P61300"/>
    <mergeCell ref="O61301:P61301"/>
    <mergeCell ref="O61302:P61302"/>
    <mergeCell ref="O61303:P61303"/>
    <mergeCell ref="O61304:P61304"/>
    <mergeCell ref="O61305:P61305"/>
    <mergeCell ref="O61306:P61306"/>
    <mergeCell ref="O61307:P61307"/>
    <mergeCell ref="O61308:P61308"/>
    <mergeCell ref="O61309:P61309"/>
    <mergeCell ref="O61310:P61310"/>
    <mergeCell ref="O61311:P61311"/>
    <mergeCell ref="O61312:P61312"/>
    <mergeCell ref="O61313:P61313"/>
    <mergeCell ref="O61314:P61314"/>
    <mergeCell ref="O61315:P61315"/>
    <mergeCell ref="O61316:P61316"/>
    <mergeCell ref="O61317:P61317"/>
    <mergeCell ref="O61318:P61318"/>
    <mergeCell ref="O61319:P61319"/>
    <mergeCell ref="O61254:P61254"/>
    <mergeCell ref="O61255:P61255"/>
    <mergeCell ref="O61256:P61256"/>
    <mergeCell ref="O61257:P61257"/>
    <mergeCell ref="O61258:P61258"/>
    <mergeCell ref="O61259:P61259"/>
    <mergeCell ref="O61260:P61260"/>
    <mergeCell ref="O61261:P61261"/>
    <mergeCell ref="O61262:P61262"/>
    <mergeCell ref="O61263:P61263"/>
    <mergeCell ref="O61264:P61264"/>
    <mergeCell ref="O61265:P61265"/>
    <mergeCell ref="O61266:P61266"/>
    <mergeCell ref="O61267:P61267"/>
    <mergeCell ref="O61268:P61268"/>
    <mergeCell ref="O61269:P61269"/>
    <mergeCell ref="O61270:P61270"/>
    <mergeCell ref="O61271:P61271"/>
    <mergeCell ref="O61272:P61272"/>
    <mergeCell ref="O61273:P61273"/>
    <mergeCell ref="O61274:P61274"/>
    <mergeCell ref="O61275:P61275"/>
    <mergeCell ref="O61276:P61276"/>
    <mergeCell ref="O61277:P61277"/>
    <mergeCell ref="O61278:P61278"/>
    <mergeCell ref="O61279:P61279"/>
    <mergeCell ref="O61280:P61280"/>
    <mergeCell ref="O61281:P61281"/>
    <mergeCell ref="O61282:P61282"/>
    <mergeCell ref="O61283:P61283"/>
    <mergeCell ref="O61284:P61284"/>
    <mergeCell ref="O61285:P61285"/>
    <mergeCell ref="O61286:P61286"/>
    <mergeCell ref="O61221:P61221"/>
    <mergeCell ref="O61222:P61222"/>
    <mergeCell ref="O61223:P61223"/>
    <mergeCell ref="O61224:P61224"/>
    <mergeCell ref="O61225:P61225"/>
    <mergeCell ref="O61226:P61226"/>
    <mergeCell ref="O61227:P61227"/>
    <mergeCell ref="O61228:P61228"/>
    <mergeCell ref="O61229:P61229"/>
    <mergeCell ref="O61230:P61230"/>
    <mergeCell ref="O61231:P61231"/>
    <mergeCell ref="O61232:P61232"/>
    <mergeCell ref="O61233:P61233"/>
    <mergeCell ref="O61234:P61234"/>
    <mergeCell ref="O61235:P61235"/>
    <mergeCell ref="O61236:P61236"/>
    <mergeCell ref="O61237:P61237"/>
    <mergeCell ref="O61238:P61238"/>
    <mergeCell ref="O61239:P61239"/>
    <mergeCell ref="O61240:P61240"/>
    <mergeCell ref="O61241:P61241"/>
    <mergeCell ref="O61242:P61242"/>
    <mergeCell ref="O61243:P61243"/>
    <mergeCell ref="O61244:P61244"/>
    <mergeCell ref="O61245:P61245"/>
    <mergeCell ref="O61246:P61246"/>
    <mergeCell ref="O61247:P61247"/>
    <mergeCell ref="O61248:P61248"/>
    <mergeCell ref="O61249:P61249"/>
    <mergeCell ref="O61250:P61250"/>
    <mergeCell ref="O61251:P61251"/>
    <mergeCell ref="O61252:P61252"/>
    <mergeCell ref="O61253:P61253"/>
    <mergeCell ref="O61188:P61188"/>
    <mergeCell ref="O61189:P61189"/>
    <mergeCell ref="O61190:P61190"/>
    <mergeCell ref="O61191:P61191"/>
    <mergeCell ref="O61192:P61192"/>
    <mergeCell ref="O61193:P61193"/>
    <mergeCell ref="O61194:P61194"/>
    <mergeCell ref="O61195:P61195"/>
    <mergeCell ref="O61196:P61196"/>
    <mergeCell ref="O61197:P61197"/>
    <mergeCell ref="O61198:P61198"/>
    <mergeCell ref="O61199:P61199"/>
    <mergeCell ref="O61200:P61200"/>
    <mergeCell ref="O61201:P61201"/>
    <mergeCell ref="O61202:P61202"/>
    <mergeCell ref="O61203:P61203"/>
    <mergeCell ref="O61204:P61204"/>
    <mergeCell ref="O61205:P61205"/>
    <mergeCell ref="O61206:P61206"/>
    <mergeCell ref="O61207:P61207"/>
    <mergeCell ref="O61208:P61208"/>
    <mergeCell ref="O61209:P61209"/>
    <mergeCell ref="O61210:P61210"/>
    <mergeCell ref="O61211:P61211"/>
    <mergeCell ref="O61212:P61212"/>
    <mergeCell ref="O61213:P61213"/>
    <mergeCell ref="O61214:P61214"/>
    <mergeCell ref="O61215:P61215"/>
    <mergeCell ref="O61216:P61216"/>
    <mergeCell ref="O61217:P61217"/>
    <mergeCell ref="O61218:P61218"/>
    <mergeCell ref="O61219:P61219"/>
    <mergeCell ref="O61220:P61220"/>
    <mergeCell ref="O61155:P61155"/>
    <mergeCell ref="O61156:P61156"/>
    <mergeCell ref="O61157:P61157"/>
    <mergeCell ref="O61158:P61158"/>
    <mergeCell ref="O61159:P61159"/>
    <mergeCell ref="O61160:P61160"/>
    <mergeCell ref="O61161:P61161"/>
    <mergeCell ref="O61162:P61162"/>
    <mergeCell ref="O61163:P61163"/>
    <mergeCell ref="O61164:P61164"/>
    <mergeCell ref="O61165:P61165"/>
    <mergeCell ref="O61166:P61166"/>
    <mergeCell ref="O61167:P61167"/>
    <mergeCell ref="O61168:P61168"/>
    <mergeCell ref="O61169:P61169"/>
    <mergeCell ref="O61170:P61170"/>
    <mergeCell ref="O61171:P61171"/>
    <mergeCell ref="O61172:P61172"/>
    <mergeCell ref="O61173:P61173"/>
    <mergeCell ref="O61174:P61174"/>
    <mergeCell ref="O61175:P61175"/>
    <mergeCell ref="O61176:P61176"/>
    <mergeCell ref="O61177:P61177"/>
    <mergeCell ref="O61178:P61178"/>
    <mergeCell ref="O61179:P61179"/>
    <mergeCell ref="O61180:P61180"/>
    <mergeCell ref="O61181:P61181"/>
    <mergeCell ref="O61182:P61182"/>
    <mergeCell ref="O61183:P61183"/>
    <mergeCell ref="O61184:P61184"/>
    <mergeCell ref="O61185:P61185"/>
    <mergeCell ref="O61186:P61186"/>
    <mergeCell ref="O61187:P61187"/>
    <mergeCell ref="O61122:P61122"/>
    <mergeCell ref="O61123:P61123"/>
    <mergeCell ref="O61124:P61124"/>
    <mergeCell ref="O61125:P61125"/>
    <mergeCell ref="O61126:P61126"/>
    <mergeCell ref="O61127:P61127"/>
    <mergeCell ref="O61128:P61128"/>
    <mergeCell ref="O61129:P61129"/>
    <mergeCell ref="O61130:P61130"/>
    <mergeCell ref="O61131:P61131"/>
    <mergeCell ref="O61132:P61132"/>
    <mergeCell ref="O61133:P61133"/>
    <mergeCell ref="O61134:P61134"/>
    <mergeCell ref="O61135:P61135"/>
    <mergeCell ref="O61136:P61136"/>
    <mergeCell ref="O61137:P61137"/>
    <mergeCell ref="O61138:P61138"/>
    <mergeCell ref="O61139:P61139"/>
    <mergeCell ref="O61140:P61140"/>
    <mergeCell ref="O61141:P61141"/>
    <mergeCell ref="O61142:P61142"/>
    <mergeCell ref="O61143:P61143"/>
    <mergeCell ref="O61144:P61144"/>
    <mergeCell ref="O61145:P61145"/>
    <mergeCell ref="O61146:P61146"/>
    <mergeCell ref="O61147:P61147"/>
    <mergeCell ref="O61148:P61148"/>
    <mergeCell ref="O61149:P61149"/>
    <mergeCell ref="O61150:P61150"/>
    <mergeCell ref="O61151:P61151"/>
    <mergeCell ref="O61152:P61152"/>
    <mergeCell ref="O61153:P61153"/>
    <mergeCell ref="O61154:P61154"/>
    <mergeCell ref="O61089:P61089"/>
    <mergeCell ref="O61090:P61090"/>
    <mergeCell ref="O61091:P61091"/>
    <mergeCell ref="O61092:P61092"/>
    <mergeCell ref="O61093:P61093"/>
    <mergeCell ref="O61094:P61094"/>
    <mergeCell ref="O61095:P61095"/>
    <mergeCell ref="O61096:P61096"/>
    <mergeCell ref="O61097:P61097"/>
    <mergeCell ref="O61098:P61098"/>
    <mergeCell ref="O61099:P61099"/>
    <mergeCell ref="O61100:P61100"/>
    <mergeCell ref="O61101:P61101"/>
    <mergeCell ref="O61102:P61102"/>
    <mergeCell ref="O61103:P61103"/>
    <mergeCell ref="O61104:P61104"/>
    <mergeCell ref="O61105:P61105"/>
    <mergeCell ref="O61106:P61106"/>
    <mergeCell ref="O61107:P61107"/>
    <mergeCell ref="O61108:P61108"/>
    <mergeCell ref="O61109:P61109"/>
    <mergeCell ref="O61110:P61110"/>
    <mergeCell ref="O61111:P61111"/>
    <mergeCell ref="O61112:P61112"/>
    <mergeCell ref="O61113:P61113"/>
    <mergeCell ref="O61114:P61114"/>
    <mergeCell ref="O61115:P61115"/>
    <mergeCell ref="O61116:P61116"/>
    <mergeCell ref="O61117:P61117"/>
    <mergeCell ref="O61118:P61118"/>
    <mergeCell ref="O61119:P61119"/>
    <mergeCell ref="O61120:P61120"/>
    <mergeCell ref="O61121:P61121"/>
    <mergeCell ref="O61056:P61056"/>
    <mergeCell ref="O61057:P61057"/>
    <mergeCell ref="O61058:P61058"/>
    <mergeCell ref="O61059:P61059"/>
    <mergeCell ref="O61060:P61060"/>
    <mergeCell ref="O61061:P61061"/>
    <mergeCell ref="O61062:P61062"/>
    <mergeCell ref="O61063:P61063"/>
    <mergeCell ref="O61064:P61064"/>
    <mergeCell ref="O61065:P61065"/>
    <mergeCell ref="O61066:P61066"/>
    <mergeCell ref="O61067:P61067"/>
    <mergeCell ref="O61068:P61068"/>
    <mergeCell ref="O61069:P61069"/>
    <mergeCell ref="O61070:P61070"/>
    <mergeCell ref="O61071:P61071"/>
    <mergeCell ref="O61072:P61072"/>
    <mergeCell ref="O61073:P61073"/>
    <mergeCell ref="O61074:P61074"/>
    <mergeCell ref="O61075:P61075"/>
    <mergeCell ref="O61076:P61076"/>
    <mergeCell ref="O61077:P61077"/>
    <mergeCell ref="O61078:P61078"/>
    <mergeCell ref="O61079:P61079"/>
    <mergeCell ref="O61080:P61080"/>
    <mergeCell ref="O61081:P61081"/>
    <mergeCell ref="O61082:P61082"/>
    <mergeCell ref="O61083:P61083"/>
    <mergeCell ref="O61084:P61084"/>
    <mergeCell ref="O61085:P61085"/>
    <mergeCell ref="O61086:P61086"/>
    <mergeCell ref="O61087:P61087"/>
    <mergeCell ref="O61088:P61088"/>
    <mergeCell ref="O61023:P61023"/>
    <mergeCell ref="O61024:P61024"/>
    <mergeCell ref="O61025:P61025"/>
    <mergeCell ref="O61026:P61026"/>
    <mergeCell ref="O61027:P61027"/>
    <mergeCell ref="O61028:P61028"/>
    <mergeCell ref="O61029:P61029"/>
    <mergeCell ref="O61030:P61030"/>
    <mergeCell ref="O61031:P61031"/>
    <mergeCell ref="O61032:P61032"/>
    <mergeCell ref="O61033:P61033"/>
    <mergeCell ref="O61034:P61034"/>
    <mergeCell ref="O61035:P61035"/>
    <mergeCell ref="O61036:P61036"/>
    <mergeCell ref="O61037:P61037"/>
    <mergeCell ref="O61038:P61038"/>
    <mergeCell ref="O61039:P61039"/>
    <mergeCell ref="O61040:P61040"/>
    <mergeCell ref="O61041:P61041"/>
    <mergeCell ref="O61042:P61042"/>
    <mergeCell ref="O61043:P61043"/>
    <mergeCell ref="O61044:P61044"/>
    <mergeCell ref="O61045:P61045"/>
    <mergeCell ref="O61046:P61046"/>
    <mergeCell ref="O61047:P61047"/>
    <mergeCell ref="O61048:P61048"/>
    <mergeCell ref="O61049:P61049"/>
    <mergeCell ref="O61050:P61050"/>
    <mergeCell ref="O61051:P61051"/>
    <mergeCell ref="O61052:P61052"/>
    <mergeCell ref="O61053:P61053"/>
    <mergeCell ref="O61054:P61054"/>
    <mergeCell ref="O61055:P61055"/>
    <mergeCell ref="O60990:P60990"/>
    <mergeCell ref="O60991:P60991"/>
    <mergeCell ref="O60992:P60992"/>
    <mergeCell ref="O60993:P60993"/>
    <mergeCell ref="O60994:P60994"/>
    <mergeCell ref="O60995:P60995"/>
    <mergeCell ref="O60996:P60996"/>
    <mergeCell ref="O60997:P60997"/>
    <mergeCell ref="O60998:P60998"/>
    <mergeCell ref="O60999:P60999"/>
    <mergeCell ref="O61000:P61000"/>
    <mergeCell ref="O61001:P61001"/>
    <mergeCell ref="O61002:P61002"/>
    <mergeCell ref="O61003:P61003"/>
    <mergeCell ref="O61004:P61004"/>
    <mergeCell ref="O61005:P61005"/>
    <mergeCell ref="O61006:P61006"/>
    <mergeCell ref="O61007:P61007"/>
    <mergeCell ref="O61008:P61008"/>
    <mergeCell ref="O61009:P61009"/>
    <mergeCell ref="O61010:P61010"/>
    <mergeCell ref="O61011:P61011"/>
    <mergeCell ref="O61012:P61012"/>
    <mergeCell ref="O61013:P61013"/>
    <mergeCell ref="O61014:P61014"/>
    <mergeCell ref="O61015:P61015"/>
    <mergeCell ref="O61016:P61016"/>
    <mergeCell ref="O61017:P61017"/>
    <mergeCell ref="O61018:P61018"/>
    <mergeCell ref="O61019:P61019"/>
    <mergeCell ref="O61020:P61020"/>
    <mergeCell ref="O61021:P61021"/>
    <mergeCell ref="O61022:P61022"/>
    <mergeCell ref="O60957:P60957"/>
    <mergeCell ref="O60958:P60958"/>
    <mergeCell ref="O60959:P60959"/>
    <mergeCell ref="O60960:P60960"/>
    <mergeCell ref="O60961:P60961"/>
    <mergeCell ref="O60962:P60962"/>
    <mergeCell ref="O60963:P60963"/>
    <mergeCell ref="O60964:P60964"/>
    <mergeCell ref="O60965:P60965"/>
    <mergeCell ref="O60966:P60966"/>
    <mergeCell ref="O60967:P60967"/>
    <mergeCell ref="O60968:P60968"/>
    <mergeCell ref="O60969:P60969"/>
    <mergeCell ref="O60970:P60970"/>
    <mergeCell ref="O60971:P60971"/>
    <mergeCell ref="O60972:P60972"/>
    <mergeCell ref="O60973:P60973"/>
    <mergeCell ref="O60974:P60974"/>
    <mergeCell ref="O60975:P60975"/>
    <mergeCell ref="O60976:P60976"/>
    <mergeCell ref="O60977:P60977"/>
    <mergeCell ref="O60978:P60978"/>
    <mergeCell ref="O60979:P60979"/>
    <mergeCell ref="O60980:P60980"/>
    <mergeCell ref="O60981:P60981"/>
    <mergeCell ref="O60982:P60982"/>
    <mergeCell ref="O60983:P60983"/>
    <mergeCell ref="O60984:P60984"/>
    <mergeCell ref="O60985:P60985"/>
    <mergeCell ref="O60986:P60986"/>
    <mergeCell ref="O60987:P60987"/>
    <mergeCell ref="O60988:P60988"/>
    <mergeCell ref="O60989:P60989"/>
    <mergeCell ref="O60924:P60924"/>
    <mergeCell ref="O60925:P60925"/>
    <mergeCell ref="O60926:P60926"/>
    <mergeCell ref="O60927:P60927"/>
    <mergeCell ref="O60928:P60928"/>
    <mergeCell ref="O60929:P60929"/>
    <mergeCell ref="O60930:P60930"/>
    <mergeCell ref="O60931:P60931"/>
    <mergeCell ref="O60932:P60932"/>
    <mergeCell ref="O60933:P60933"/>
    <mergeCell ref="O60934:P60934"/>
    <mergeCell ref="O60935:P60935"/>
    <mergeCell ref="O60936:P60936"/>
    <mergeCell ref="O60937:P60937"/>
    <mergeCell ref="O60938:P60938"/>
    <mergeCell ref="O60939:P60939"/>
    <mergeCell ref="O60940:P60940"/>
    <mergeCell ref="O60941:P60941"/>
    <mergeCell ref="O60942:P60942"/>
    <mergeCell ref="O60943:P60943"/>
    <mergeCell ref="O60944:P60944"/>
    <mergeCell ref="O60945:P60945"/>
    <mergeCell ref="O60946:P60946"/>
    <mergeCell ref="O60947:P60947"/>
    <mergeCell ref="O60948:P60948"/>
    <mergeCell ref="O60949:P60949"/>
    <mergeCell ref="O60950:P60950"/>
    <mergeCell ref="O60951:P60951"/>
    <mergeCell ref="O60952:P60952"/>
    <mergeCell ref="O60953:P60953"/>
    <mergeCell ref="O60954:P60954"/>
    <mergeCell ref="O60955:P60955"/>
    <mergeCell ref="O60956:P60956"/>
    <mergeCell ref="O60891:P60891"/>
    <mergeCell ref="O60892:P60892"/>
    <mergeCell ref="O60893:P60893"/>
    <mergeCell ref="O60894:P60894"/>
    <mergeCell ref="O60895:P60895"/>
    <mergeCell ref="O60896:P60896"/>
    <mergeCell ref="O60897:P60897"/>
    <mergeCell ref="O60898:P60898"/>
    <mergeCell ref="O60899:P60899"/>
    <mergeCell ref="O60900:P60900"/>
    <mergeCell ref="O60901:P60901"/>
    <mergeCell ref="O60902:P60902"/>
    <mergeCell ref="O60903:P60903"/>
    <mergeCell ref="O60904:P60904"/>
    <mergeCell ref="O60905:P60905"/>
    <mergeCell ref="O60906:P60906"/>
    <mergeCell ref="O60907:P60907"/>
    <mergeCell ref="O60908:P60908"/>
    <mergeCell ref="O60909:P60909"/>
    <mergeCell ref="O60910:P60910"/>
    <mergeCell ref="O60911:P60911"/>
    <mergeCell ref="O60912:P60912"/>
    <mergeCell ref="O60913:P60913"/>
    <mergeCell ref="O60914:P60914"/>
    <mergeCell ref="O60915:P60915"/>
    <mergeCell ref="O60916:P60916"/>
    <mergeCell ref="O60917:P60917"/>
    <mergeCell ref="O60918:P60918"/>
    <mergeCell ref="O60919:P60919"/>
    <mergeCell ref="O60920:P60920"/>
    <mergeCell ref="O60921:P60921"/>
    <mergeCell ref="O60922:P60922"/>
    <mergeCell ref="O60923:P60923"/>
    <mergeCell ref="O60858:P60858"/>
    <mergeCell ref="O60859:P60859"/>
    <mergeCell ref="O60860:P60860"/>
    <mergeCell ref="O60861:P60861"/>
    <mergeCell ref="O60862:P60862"/>
    <mergeCell ref="O60863:P60863"/>
    <mergeCell ref="O60864:P60864"/>
    <mergeCell ref="O60865:P60865"/>
    <mergeCell ref="O60866:P60866"/>
    <mergeCell ref="O60867:P60867"/>
    <mergeCell ref="O60868:P60868"/>
    <mergeCell ref="O60869:P60869"/>
    <mergeCell ref="O60870:P60870"/>
    <mergeCell ref="O60871:P60871"/>
    <mergeCell ref="O60872:P60872"/>
    <mergeCell ref="O60873:P60873"/>
    <mergeCell ref="O60874:P60874"/>
    <mergeCell ref="O60875:P60875"/>
    <mergeCell ref="O60876:P60876"/>
    <mergeCell ref="O60877:P60877"/>
    <mergeCell ref="O60878:P60878"/>
    <mergeCell ref="O60879:P60879"/>
    <mergeCell ref="O60880:P60880"/>
    <mergeCell ref="O60881:P60881"/>
    <mergeCell ref="O60882:P60882"/>
    <mergeCell ref="O60883:P60883"/>
    <mergeCell ref="O60884:P60884"/>
    <mergeCell ref="O60885:P60885"/>
    <mergeCell ref="O60886:P60886"/>
    <mergeCell ref="O60887:P60887"/>
    <mergeCell ref="O60888:P60888"/>
    <mergeCell ref="O60889:P60889"/>
    <mergeCell ref="O60890:P60890"/>
    <mergeCell ref="O60825:P60825"/>
    <mergeCell ref="O60826:P60826"/>
    <mergeCell ref="O60827:P60827"/>
    <mergeCell ref="O60828:P60828"/>
    <mergeCell ref="O60829:P60829"/>
    <mergeCell ref="O60830:P60830"/>
    <mergeCell ref="O60831:P60831"/>
    <mergeCell ref="O60832:P60832"/>
    <mergeCell ref="O60833:P60833"/>
    <mergeCell ref="O60834:P60834"/>
    <mergeCell ref="O60835:P60835"/>
    <mergeCell ref="O60836:P60836"/>
    <mergeCell ref="O60837:P60837"/>
    <mergeCell ref="O60838:P60838"/>
    <mergeCell ref="O60839:P60839"/>
    <mergeCell ref="O60840:P60840"/>
    <mergeCell ref="O60841:P60841"/>
    <mergeCell ref="O60842:P60842"/>
    <mergeCell ref="O60843:P60843"/>
    <mergeCell ref="O60844:P60844"/>
    <mergeCell ref="O60845:P60845"/>
    <mergeCell ref="O60846:P60846"/>
    <mergeCell ref="O60847:P60847"/>
    <mergeCell ref="O60848:P60848"/>
    <mergeCell ref="O60849:P60849"/>
    <mergeCell ref="O60850:P60850"/>
    <mergeCell ref="O60851:P60851"/>
    <mergeCell ref="O60852:P60852"/>
    <mergeCell ref="O60853:P60853"/>
    <mergeCell ref="O60854:P60854"/>
    <mergeCell ref="O60855:P60855"/>
    <mergeCell ref="O60856:P60856"/>
    <mergeCell ref="O60857:P60857"/>
    <mergeCell ref="O60792:P60792"/>
    <mergeCell ref="O60793:P60793"/>
    <mergeCell ref="O60794:P60794"/>
    <mergeCell ref="O60795:P60795"/>
    <mergeCell ref="O60796:P60796"/>
    <mergeCell ref="O60797:P60797"/>
    <mergeCell ref="O60798:P60798"/>
    <mergeCell ref="O60799:P60799"/>
    <mergeCell ref="O60800:P60800"/>
    <mergeCell ref="O60801:P60801"/>
    <mergeCell ref="O60802:P60802"/>
    <mergeCell ref="O60803:P60803"/>
    <mergeCell ref="O60804:P60804"/>
    <mergeCell ref="O60805:P60805"/>
    <mergeCell ref="O60806:P60806"/>
    <mergeCell ref="O60807:P60807"/>
    <mergeCell ref="O60808:P60808"/>
    <mergeCell ref="O60809:P60809"/>
    <mergeCell ref="O60810:P60810"/>
    <mergeCell ref="O60811:P60811"/>
    <mergeCell ref="O60812:P60812"/>
    <mergeCell ref="O60813:P60813"/>
    <mergeCell ref="O60814:P60814"/>
    <mergeCell ref="O60815:P60815"/>
    <mergeCell ref="O60816:P60816"/>
    <mergeCell ref="O60817:P60817"/>
    <mergeCell ref="O60818:P60818"/>
    <mergeCell ref="O60819:P60819"/>
    <mergeCell ref="O60820:P60820"/>
    <mergeCell ref="O60821:P60821"/>
    <mergeCell ref="O60822:P60822"/>
    <mergeCell ref="O60823:P60823"/>
    <mergeCell ref="O60824:P60824"/>
    <mergeCell ref="O60759:P60759"/>
    <mergeCell ref="O60760:P60760"/>
    <mergeCell ref="O60761:P60761"/>
    <mergeCell ref="O60762:P60762"/>
    <mergeCell ref="O60763:P60763"/>
    <mergeCell ref="O60764:P60764"/>
    <mergeCell ref="O60765:P60765"/>
    <mergeCell ref="O60766:P60766"/>
    <mergeCell ref="O60767:P60767"/>
    <mergeCell ref="O60768:P60768"/>
    <mergeCell ref="O60769:P60769"/>
    <mergeCell ref="O60770:P60770"/>
    <mergeCell ref="O60771:P60771"/>
    <mergeCell ref="O60772:P60772"/>
    <mergeCell ref="O60773:P60773"/>
    <mergeCell ref="O60774:P60774"/>
    <mergeCell ref="O60775:P60775"/>
    <mergeCell ref="O60776:P60776"/>
    <mergeCell ref="O60777:P60777"/>
    <mergeCell ref="O60778:P60778"/>
    <mergeCell ref="O60779:P60779"/>
    <mergeCell ref="O60780:P60780"/>
    <mergeCell ref="O60781:P60781"/>
    <mergeCell ref="O60782:P60782"/>
    <mergeCell ref="O60783:P60783"/>
    <mergeCell ref="O60784:P60784"/>
    <mergeCell ref="O60785:P60785"/>
    <mergeCell ref="O60786:P60786"/>
    <mergeCell ref="O60787:P60787"/>
    <mergeCell ref="O60788:P60788"/>
    <mergeCell ref="O60789:P60789"/>
    <mergeCell ref="O60790:P60790"/>
    <mergeCell ref="O60791:P60791"/>
    <mergeCell ref="O60726:P60726"/>
    <mergeCell ref="O60727:P60727"/>
    <mergeCell ref="O60728:P60728"/>
    <mergeCell ref="O60729:P60729"/>
    <mergeCell ref="O60730:P60730"/>
    <mergeCell ref="O60731:P60731"/>
    <mergeCell ref="O60732:P60732"/>
    <mergeCell ref="O60733:P60733"/>
    <mergeCell ref="O60734:P60734"/>
    <mergeCell ref="O60735:P60735"/>
    <mergeCell ref="O60736:P60736"/>
    <mergeCell ref="O60737:P60737"/>
    <mergeCell ref="O60738:P60738"/>
    <mergeCell ref="O60739:P60739"/>
    <mergeCell ref="O60740:P60740"/>
    <mergeCell ref="O60741:P60741"/>
    <mergeCell ref="O60742:P60742"/>
    <mergeCell ref="O60743:P60743"/>
    <mergeCell ref="O60744:P60744"/>
    <mergeCell ref="O60745:P60745"/>
    <mergeCell ref="O60746:P60746"/>
    <mergeCell ref="O60747:P60747"/>
    <mergeCell ref="O60748:P60748"/>
    <mergeCell ref="O60749:P60749"/>
    <mergeCell ref="O60750:P60750"/>
    <mergeCell ref="O60751:P60751"/>
    <mergeCell ref="O60752:P60752"/>
    <mergeCell ref="O60753:P60753"/>
    <mergeCell ref="O60754:P60754"/>
    <mergeCell ref="O60755:P60755"/>
    <mergeCell ref="O60756:P60756"/>
    <mergeCell ref="O60757:P60757"/>
    <mergeCell ref="O60758:P60758"/>
    <mergeCell ref="O60693:P60693"/>
    <mergeCell ref="O60694:P60694"/>
    <mergeCell ref="O60695:P60695"/>
    <mergeCell ref="O60696:P60696"/>
    <mergeCell ref="O60697:P60697"/>
    <mergeCell ref="O60698:P60698"/>
    <mergeCell ref="O60699:P60699"/>
    <mergeCell ref="O60700:P60700"/>
    <mergeCell ref="O60701:P60701"/>
    <mergeCell ref="O60702:P60702"/>
    <mergeCell ref="O60703:P60703"/>
    <mergeCell ref="O60704:P60704"/>
    <mergeCell ref="O60705:P60705"/>
    <mergeCell ref="O60706:P60706"/>
    <mergeCell ref="O60707:P60707"/>
    <mergeCell ref="O60708:P60708"/>
    <mergeCell ref="O60709:P60709"/>
    <mergeCell ref="O60710:P60710"/>
    <mergeCell ref="O60711:P60711"/>
    <mergeCell ref="O60712:P60712"/>
    <mergeCell ref="O60713:P60713"/>
    <mergeCell ref="O60714:P60714"/>
    <mergeCell ref="O60715:P60715"/>
    <mergeCell ref="O60716:P60716"/>
    <mergeCell ref="O60717:P60717"/>
    <mergeCell ref="O60718:P60718"/>
    <mergeCell ref="O60719:P60719"/>
    <mergeCell ref="O60720:P60720"/>
    <mergeCell ref="O60721:P60721"/>
    <mergeCell ref="O60722:P60722"/>
    <mergeCell ref="O60723:P60723"/>
    <mergeCell ref="O60724:P60724"/>
    <mergeCell ref="O60725:P60725"/>
    <mergeCell ref="O60660:P60660"/>
    <mergeCell ref="O60661:P60661"/>
    <mergeCell ref="O60662:P60662"/>
    <mergeCell ref="O60663:P60663"/>
    <mergeCell ref="O60664:P60664"/>
    <mergeCell ref="O60665:P60665"/>
    <mergeCell ref="O60666:P60666"/>
    <mergeCell ref="O60667:P60667"/>
    <mergeCell ref="O60668:P60668"/>
    <mergeCell ref="O60669:P60669"/>
    <mergeCell ref="O60670:P60670"/>
    <mergeCell ref="O60671:P60671"/>
    <mergeCell ref="O60672:P60672"/>
    <mergeCell ref="O60673:P60673"/>
    <mergeCell ref="O60674:P60674"/>
    <mergeCell ref="O60675:P60675"/>
    <mergeCell ref="O60676:P60676"/>
    <mergeCell ref="O60677:P60677"/>
    <mergeCell ref="O60678:P60678"/>
    <mergeCell ref="O60679:P60679"/>
    <mergeCell ref="O60680:P60680"/>
    <mergeCell ref="O60681:P60681"/>
    <mergeCell ref="O60682:P60682"/>
    <mergeCell ref="O60683:P60683"/>
    <mergeCell ref="O60684:P60684"/>
    <mergeCell ref="O60685:P60685"/>
    <mergeCell ref="O60686:P60686"/>
    <mergeCell ref="O60687:P60687"/>
    <mergeCell ref="O60688:P60688"/>
    <mergeCell ref="O60689:P60689"/>
    <mergeCell ref="O60690:P60690"/>
    <mergeCell ref="O60691:P60691"/>
    <mergeCell ref="O60692:P60692"/>
    <mergeCell ref="O60627:P60627"/>
    <mergeCell ref="O60628:P60628"/>
    <mergeCell ref="O60629:P60629"/>
    <mergeCell ref="O60630:P60630"/>
    <mergeCell ref="O60631:P60631"/>
    <mergeCell ref="O60632:P60632"/>
    <mergeCell ref="O60633:P60633"/>
    <mergeCell ref="O60634:P60634"/>
    <mergeCell ref="O60635:P60635"/>
    <mergeCell ref="O60636:P60636"/>
    <mergeCell ref="O60637:P60637"/>
    <mergeCell ref="O60638:P60638"/>
    <mergeCell ref="O60639:P60639"/>
    <mergeCell ref="O60640:P60640"/>
    <mergeCell ref="O60641:P60641"/>
    <mergeCell ref="O60642:P60642"/>
    <mergeCell ref="O60643:P60643"/>
    <mergeCell ref="O60644:P60644"/>
    <mergeCell ref="O60645:P60645"/>
    <mergeCell ref="O60646:P60646"/>
    <mergeCell ref="O60647:P60647"/>
    <mergeCell ref="O60648:P60648"/>
    <mergeCell ref="O60649:P60649"/>
    <mergeCell ref="O60650:P60650"/>
    <mergeCell ref="O60651:P60651"/>
    <mergeCell ref="O60652:P60652"/>
    <mergeCell ref="O60653:P60653"/>
    <mergeCell ref="O60654:P60654"/>
    <mergeCell ref="O60655:P60655"/>
    <mergeCell ref="O60656:P60656"/>
    <mergeCell ref="O60657:P60657"/>
    <mergeCell ref="O60658:P60658"/>
    <mergeCell ref="O60659:P60659"/>
    <mergeCell ref="O60594:P60594"/>
    <mergeCell ref="O60595:P60595"/>
    <mergeCell ref="O60596:P60596"/>
    <mergeCell ref="O60597:P60597"/>
    <mergeCell ref="O60598:P60598"/>
    <mergeCell ref="O60599:P60599"/>
    <mergeCell ref="O60600:P60600"/>
    <mergeCell ref="O60601:P60601"/>
    <mergeCell ref="O60602:P60602"/>
    <mergeCell ref="O60603:P60603"/>
    <mergeCell ref="O60604:P60604"/>
    <mergeCell ref="O60605:P60605"/>
    <mergeCell ref="O60606:P60606"/>
    <mergeCell ref="O60607:P60607"/>
    <mergeCell ref="O60608:P60608"/>
    <mergeCell ref="O60609:P60609"/>
    <mergeCell ref="O60610:P60610"/>
    <mergeCell ref="O60611:P60611"/>
    <mergeCell ref="O60612:P60612"/>
    <mergeCell ref="O60613:P60613"/>
    <mergeCell ref="O60614:P60614"/>
    <mergeCell ref="O60615:P60615"/>
    <mergeCell ref="O60616:P60616"/>
    <mergeCell ref="O60617:P60617"/>
    <mergeCell ref="O60618:P60618"/>
    <mergeCell ref="O60619:P60619"/>
    <mergeCell ref="O60620:P60620"/>
    <mergeCell ref="O60621:P60621"/>
    <mergeCell ref="O60622:P60622"/>
    <mergeCell ref="O60623:P60623"/>
    <mergeCell ref="O60624:P60624"/>
    <mergeCell ref="O60625:P60625"/>
    <mergeCell ref="O60626:P60626"/>
    <mergeCell ref="O60561:P60561"/>
    <mergeCell ref="O60562:P60562"/>
    <mergeCell ref="O60563:P60563"/>
    <mergeCell ref="O60564:P60564"/>
    <mergeCell ref="O60565:P60565"/>
    <mergeCell ref="O60566:P60566"/>
    <mergeCell ref="O60567:P60567"/>
    <mergeCell ref="O60568:P60568"/>
    <mergeCell ref="O60569:P60569"/>
    <mergeCell ref="O60570:P60570"/>
    <mergeCell ref="O60571:P60571"/>
    <mergeCell ref="O60572:P60572"/>
    <mergeCell ref="O60573:P60573"/>
    <mergeCell ref="O60574:P60574"/>
    <mergeCell ref="O60575:P60575"/>
    <mergeCell ref="O60576:P60576"/>
    <mergeCell ref="O60577:P60577"/>
    <mergeCell ref="O60578:P60578"/>
    <mergeCell ref="O60579:P60579"/>
    <mergeCell ref="O60580:P60580"/>
    <mergeCell ref="O60581:P60581"/>
    <mergeCell ref="O60582:P60582"/>
    <mergeCell ref="O60583:P60583"/>
    <mergeCell ref="O60584:P60584"/>
    <mergeCell ref="O60585:P60585"/>
    <mergeCell ref="O60586:P60586"/>
    <mergeCell ref="O60587:P60587"/>
    <mergeCell ref="O60588:P60588"/>
    <mergeCell ref="O60589:P60589"/>
    <mergeCell ref="O60590:P60590"/>
    <mergeCell ref="O60591:P60591"/>
    <mergeCell ref="O60592:P60592"/>
    <mergeCell ref="O60593:P60593"/>
    <mergeCell ref="O60528:P60528"/>
    <mergeCell ref="O60529:P60529"/>
    <mergeCell ref="O60530:P60530"/>
    <mergeCell ref="O60531:P60531"/>
    <mergeCell ref="O60532:P60532"/>
    <mergeCell ref="O60533:P60533"/>
    <mergeCell ref="O60534:P60534"/>
    <mergeCell ref="O60535:P60535"/>
    <mergeCell ref="O60536:P60536"/>
    <mergeCell ref="O60537:P60537"/>
    <mergeCell ref="O60538:P60538"/>
    <mergeCell ref="O60539:P60539"/>
    <mergeCell ref="O60540:P60540"/>
    <mergeCell ref="O60541:P60541"/>
    <mergeCell ref="O60542:P60542"/>
    <mergeCell ref="O60543:P60543"/>
    <mergeCell ref="O60544:P60544"/>
    <mergeCell ref="O60545:P60545"/>
    <mergeCell ref="O60546:P60546"/>
    <mergeCell ref="O60547:P60547"/>
    <mergeCell ref="O60548:P60548"/>
    <mergeCell ref="O60549:P60549"/>
    <mergeCell ref="O60550:P60550"/>
    <mergeCell ref="O60551:P60551"/>
    <mergeCell ref="O60552:P60552"/>
    <mergeCell ref="O60553:P60553"/>
    <mergeCell ref="O60554:P60554"/>
    <mergeCell ref="O60555:P60555"/>
    <mergeCell ref="O60556:P60556"/>
    <mergeCell ref="O60557:P60557"/>
    <mergeCell ref="O60558:P60558"/>
    <mergeCell ref="O60559:P60559"/>
    <mergeCell ref="O60560:P60560"/>
    <mergeCell ref="O60495:P60495"/>
    <mergeCell ref="O60496:P60496"/>
    <mergeCell ref="O60497:P60497"/>
    <mergeCell ref="O60498:P60498"/>
    <mergeCell ref="O60499:P60499"/>
    <mergeCell ref="O60500:P60500"/>
    <mergeCell ref="O60501:P60501"/>
    <mergeCell ref="O60502:P60502"/>
    <mergeCell ref="O60503:P60503"/>
    <mergeCell ref="O60504:P60504"/>
    <mergeCell ref="O60505:P60505"/>
    <mergeCell ref="O60506:P60506"/>
    <mergeCell ref="O60507:P60507"/>
    <mergeCell ref="O60508:P60508"/>
    <mergeCell ref="O60509:P60509"/>
    <mergeCell ref="O60510:P60510"/>
    <mergeCell ref="O60511:P60511"/>
    <mergeCell ref="O60512:P60512"/>
    <mergeCell ref="O60513:P60513"/>
    <mergeCell ref="O60514:P60514"/>
    <mergeCell ref="O60515:P60515"/>
    <mergeCell ref="O60516:P60516"/>
    <mergeCell ref="O60517:P60517"/>
    <mergeCell ref="O60518:P60518"/>
    <mergeCell ref="O60519:P60519"/>
    <mergeCell ref="O60520:P60520"/>
    <mergeCell ref="O60521:P60521"/>
    <mergeCell ref="O60522:P60522"/>
    <mergeCell ref="O60523:P60523"/>
    <mergeCell ref="O60524:P60524"/>
    <mergeCell ref="O60525:P60525"/>
    <mergeCell ref="O60526:P60526"/>
    <mergeCell ref="O60527:P60527"/>
    <mergeCell ref="O60462:P60462"/>
    <mergeCell ref="O60463:P60463"/>
    <mergeCell ref="O60464:P60464"/>
    <mergeCell ref="O60465:P60465"/>
    <mergeCell ref="O60466:P60466"/>
    <mergeCell ref="O60467:P60467"/>
    <mergeCell ref="O60468:P60468"/>
    <mergeCell ref="O60469:P60469"/>
    <mergeCell ref="O60470:P60470"/>
    <mergeCell ref="O60471:P60471"/>
    <mergeCell ref="O60472:P60472"/>
    <mergeCell ref="O60473:P60473"/>
    <mergeCell ref="O60474:P60474"/>
    <mergeCell ref="O60475:P60475"/>
    <mergeCell ref="O60476:P60476"/>
    <mergeCell ref="O60477:P60477"/>
    <mergeCell ref="O60478:P60478"/>
    <mergeCell ref="O60479:P60479"/>
    <mergeCell ref="O60480:P60480"/>
    <mergeCell ref="O60481:P60481"/>
    <mergeCell ref="O60482:P60482"/>
    <mergeCell ref="O60483:P60483"/>
    <mergeCell ref="O60484:P60484"/>
    <mergeCell ref="O60485:P60485"/>
    <mergeCell ref="O60486:P60486"/>
    <mergeCell ref="O60487:P60487"/>
    <mergeCell ref="O60488:P60488"/>
    <mergeCell ref="O60489:P60489"/>
    <mergeCell ref="O60490:P60490"/>
    <mergeCell ref="O60491:P60491"/>
    <mergeCell ref="O60492:P60492"/>
    <mergeCell ref="O60493:P60493"/>
    <mergeCell ref="O60494:P60494"/>
    <mergeCell ref="O60429:P60429"/>
    <mergeCell ref="O60430:P60430"/>
    <mergeCell ref="O60431:P60431"/>
    <mergeCell ref="O60432:P60432"/>
    <mergeCell ref="O60433:P60433"/>
    <mergeCell ref="O60434:P60434"/>
    <mergeCell ref="O60435:P60435"/>
    <mergeCell ref="O60436:P60436"/>
    <mergeCell ref="O60437:P60437"/>
    <mergeCell ref="O60438:P60438"/>
    <mergeCell ref="O60439:P60439"/>
    <mergeCell ref="O60440:P60440"/>
    <mergeCell ref="O60441:P60441"/>
    <mergeCell ref="O60442:P60442"/>
    <mergeCell ref="O60443:P60443"/>
    <mergeCell ref="O60444:P60444"/>
    <mergeCell ref="O60445:P60445"/>
    <mergeCell ref="O60446:P60446"/>
    <mergeCell ref="O60447:P60447"/>
    <mergeCell ref="O60448:P60448"/>
    <mergeCell ref="O60449:P60449"/>
    <mergeCell ref="O60450:P60450"/>
    <mergeCell ref="O60451:P60451"/>
    <mergeCell ref="O60452:P60452"/>
    <mergeCell ref="O60453:P60453"/>
    <mergeCell ref="O60454:P60454"/>
    <mergeCell ref="O60455:P60455"/>
    <mergeCell ref="O60456:P60456"/>
    <mergeCell ref="O60457:P60457"/>
    <mergeCell ref="O60458:P60458"/>
    <mergeCell ref="O60459:P60459"/>
    <mergeCell ref="O60460:P60460"/>
    <mergeCell ref="O60461:P60461"/>
    <mergeCell ref="O60396:P60396"/>
    <mergeCell ref="O60397:P60397"/>
    <mergeCell ref="O60398:P60398"/>
    <mergeCell ref="O60399:P60399"/>
    <mergeCell ref="O60400:P60400"/>
    <mergeCell ref="O60401:P60401"/>
    <mergeCell ref="O60402:P60402"/>
    <mergeCell ref="O60403:P60403"/>
    <mergeCell ref="O60404:P60404"/>
    <mergeCell ref="O60405:P60405"/>
    <mergeCell ref="O60406:P60406"/>
    <mergeCell ref="O60407:P60407"/>
    <mergeCell ref="O60408:P60408"/>
    <mergeCell ref="O60409:P60409"/>
    <mergeCell ref="O60410:P60410"/>
    <mergeCell ref="O60411:P60411"/>
    <mergeCell ref="O60412:P60412"/>
    <mergeCell ref="O60413:P60413"/>
    <mergeCell ref="O60414:P60414"/>
    <mergeCell ref="O60415:P60415"/>
    <mergeCell ref="O60416:P60416"/>
    <mergeCell ref="O60417:P60417"/>
    <mergeCell ref="O60418:P60418"/>
    <mergeCell ref="O60419:P60419"/>
    <mergeCell ref="O60420:P60420"/>
    <mergeCell ref="O60421:P60421"/>
    <mergeCell ref="O60422:P60422"/>
    <mergeCell ref="O60423:P60423"/>
    <mergeCell ref="O60424:P60424"/>
    <mergeCell ref="O60425:P60425"/>
    <mergeCell ref="O60426:P60426"/>
    <mergeCell ref="O60427:P60427"/>
    <mergeCell ref="O60428:P60428"/>
    <mergeCell ref="O60363:P60363"/>
    <mergeCell ref="O60364:P60364"/>
    <mergeCell ref="O60365:P60365"/>
    <mergeCell ref="O60366:P60366"/>
    <mergeCell ref="O60367:P60367"/>
    <mergeCell ref="O60368:P60368"/>
    <mergeCell ref="O60369:P60369"/>
    <mergeCell ref="O60370:P60370"/>
    <mergeCell ref="O60371:P60371"/>
    <mergeCell ref="O60372:P60372"/>
    <mergeCell ref="O60373:P60373"/>
    <mergeCell ref="O60374:P60374"/>
    <mergeCell ref="O60375:P60375"/>
    <mergeCell ref="O60376:P60376"/>
    <mergeCell ref="O60377:P60377"/>
    <mergeCell ref="O60378:P60378"/>
    <mergeCell ref="O60379:P60379"/>
    <mergeCell ref="O60380:P60380"/>
    <mergeCell ref="O60381:P60381"/>
    <mergeCell ref="O60382:P60382"/>
    <mergeCell ref="O60383:P60383"/>
    <mergeCell ref="O60384:P60384"/>
    <mergeCell ref="O60385:P60385"/>
    <mergeCell ref="O60386:P60386"/>
    <mergeCell ref="O60387:P60387"/>
    <mergeCell ref="O60388:P60388"/>
    <mergeCell ref="O60389:P60389"/>
    <mergeCell ref="O60390:P60390"/>
    <mergeCell ref="O60391:P60391"/>
    <mergeCell ref="O60392:P60392"/>
    <mergeCell ref="O60393:P60393"/>
    <mergeCell ref="O60394:P60394"/>
    <mergeCell ref="O60395:P60395"/>
    <mergeCell ref="O60330:P60330"/>
    <mergeCell ref="O60331:P60331"/>
    <mergeCell ref="O60332:P60332"/>
    <mergeCell ref="O60333:P60333"/>
    <mergeCell ref="O60334:P60334"/>
    <mergeCell ref="O60335:P60335"/>
    <mergeCell ref="O60336:P60336"/>
    <mergeCell ref="O60337:P60337"/>
    <mergeCell ref="O60338:P60338"/>
    <mergeCell ref="O60339:P60339"/>
    <mergeCell ref="O60340:P60340"/>
    <mergeCell ref="O60341:P60341"/>
    <mergeCell ref="O60342:P60342"/>
    <mergeCell ref="O60343:P60343"/>
    <mergeCell ref="O60344:P60344"/>
    <mergeCell ref="O60345:P60345"/>
    <mergeCell ref="O60346:P60346"/>
    <mergeCell ref="O60347:P60347"/>
    <mergeCell ref="O60348:P60348"/>
    <mergeCell ref="O60349:P60349"/>
    <mergeCell ref="O60350:P60350"/>
    <mergeCell ref="O60351:P60351"/>
    <mergeCell ref="O60352:P60352"/>
    <mergeCell ref="O60353:P60353"/>
    <mergeCell ref="O60354:P60354"/>
    <mergeCell ref="O60355:P60355"/>
    <mergeCell ref="O60356:P60356"/>
    <mergeCell ref="O60357:P60357"/>
    <mergeCell ref="O60358:P60358"/>
    <mergeCell ref="O60359:P60359"/>
    <mergeCell ref="O60360:P60360"/>
    <mergeCell ref="O60361:P60361"/>
    <mergeCell ref="O60362:P60362"/>
    <mergeCell ref="O60297:P60297"/>
    <mergeCell ref="O60298:P60298"/>
    <mergeCell ref="O60299:P60299"/>
    <mergeCell ref="O60300:P60300"/>
    <mergeCell ref="O60301:P60301"/>
    <mergeCell ref="O60302:P60302"/>
    <mergeCell ref="O60303:P60303"/>
    <mergeCell ref="O60304:P60304"/>
    <mergeCell ref="O60305:P60305"/>
    <mergeCell ref="O60306:P60306"/>
    <mergeCell ref="O60307:P60307"/>
    <mergeCell ref="O60308:P60308"/>
    <mergeCell ref="O60309:P60309"/>
    <mergeCell ref="O60310:P60310"/>
    <mergeCell ref="O60311:P60311"/>
    <mergeCell ref="O60312:P60312"/>
    <mergeCell ref="O60313:P60313"/>
    <mergeCell ref="O60314:P60314"/>
    <mergeCell ref="O60315:P60315"/>
    <mergeCell ref="O60316:P60316"/>
    <mergeCell ref="O60317:P60317"/>
    <mergeCell ref="O60318:P60318"/>
    <mergeCell ref="O60319:P60319"/>
    <mergeCell ref="O60320:P60320"/>
    <mergeCell ref="O60321:P60321"/>
    <mergeCell ref="O60322:P60322"/>
    <mergeCell ref="O60323:P60323"/>
    <mergeCell ref="O60324:P60324"/>
    <mergeCell ref="O60325:P60325"/>
    <mergeCell ref="O60326:P60326"/>
    <mergeCell ref="O60327:P60327"/>
    <mergeCell ref="O60328:P60328"/>
    <mergeCell ref="O60329:P60329"/>
    <mergeCell ref="O60264:P60264"/>
    <mergeCell ref="O60265:P60265"/>
    <mergeCell ref="O60266:P60266"/>
    <mergeCell ref="O60267:P60267"/>
    <mergeCell ref="O60268:P60268"/>
    <mergeCell ref="O60269:P60269"/>
    <mergeCell ref="O60270:P60270"/>
    <mergeCell ref="O60271:P60271"/>
    <mergeCell ref="O60272:P60272"/>
    <mergeCell ref="O60273:P60273"/>
    <mergeCell ref="O60274:P60274"/>
    <mergeCell ref="O60275:P60275"/>
    <mergeCell ref="O60276:P60276"/>
    <mergeCell ref="O60277:P60277"/>
    <mergeCell ref="O60278:P60278"/>
    <mergeCell ref="O60279:P60279"/>
    <mergeCell ref="O60280:P60280"/>
    <mergeCell ref="O60281:P60281"/>
    <mergeCell ref="O60282:P60282"/>
    <mergeCell ref="O60283:P60283"/>
    <mergeCell ref="O60284:P60284"/>
    <mergeCell ref="O60285:P60285"/>
    <mergeCell ref="O60286:P60286"/>
    <mergeCell ref="O60287:P60287"/>
    <mergeCell ref="O60288:P60288"/>
    <mergeCell ref="O60289:P60289"/>
    <mergeCell ref="O60290:P60290"/>
    <mergeCell ref="O60291:P60291"/>
    <mergeCell ref="O60292:P60292"/>
    <mergeCell ref="O60293:P60293"/>
    <mergeCell ref="O60294:P60294"/>
    <mergeCell ref="O60295:P60295"/>
    <mergeCell ref="O60296:P60296"/>
    <mergeCell ref="O60231:P60231"/>
    <mergeCell ref="O60232:P60232"/>
    <mergeCell ref="O60233:P60233"/>
    <mergeCell ref="O60234:P60234"/>
    <mergeCell ref="O60235:P60235"/>
    <mergeCell ref="O60236:P60236"/>
    <mergeCell ref="O60237:P60237"/>
    <mergeCell ref="O60238:P60238"/>
    <mergeCell ref="O60239:P60239"/>
    <mergeCell ref="O60240:P60240"/>
    <mergeCell ref="O60241:P60241"/>
    <mergeCell ref="O60242:P60242"/>
    <mergeCell ref="O60243:P60243"/>
    <mergeCell ref="O60244:P60244"/>
    <mergeCell ref="O60245:P60245"/>
    <mergeCell ref="O60246:P60246"/>
    <mergeCell ref="O60247:P60247"/>
    <mergeCell ref="O60248:P60248"/>
    <mergeCell ref="O60249:P60249"/>
    <mergeCell ref="O60250:P60250"/>
    <mergeCell ref="O60251:P60251"/>
    <mergeCell ref="O60252:P60252"/>
    <mergeCell ref="O60253:P60253"/>
    <mergeCell ref="O60254:P60254"/>
    <mergeCell ref="O60255:P60255"/>
    <mergeCell ref="O60256:P60256"/>
    <mergeCell ref="O60257:P60257"/>
    <mergeCell ref="O60258:P60258"/>
    <mergeCell ref="O60259:P60259"/>
    <mergeCell ref="O60260:P60260"/>
    <mergeCell ref="O60261:P60261"/>
    <mergeCell ref="O60262:P60262"/>
    <mergeCell ref="O60263:P60263"/>
    <mergeCell ref="O60198:P60198"/>
    <mergeCell ref="O60199:P60199"/>
    <mergeCell ref="O60200:P60200"/>
    <mergeCell ref="O60201:P60201"/>
    <mergeCell ref="O60202:P60202"/>
    <mergeCell ref="O60203:P60203"/>
    <mergeCell ref="O60204:P60204"/>
    <mergeCell ref="O60205:P60205"/>
    <mergeCell ref="O60206:P60206"/>
    <mergeCell ref="O60207:P60207"/>
    <mergeCell ref="O60208:P60208"/>
    <mergeCell ref="O60209:P60209"/>
    <mergeCell ref="O60210:P60210"/>
    <mergeCell ref="O60211:P60211"/>
    <mergeCell ref="O60212:P60212"/>
    <mergeCell ref="O60213:P60213"/>
    <mergeCell ref="O60214:P60214"/>
    <mergeCell ref="O60215:P60215"/>
    <mergeCell ref="O60216:P60216"/>
    <mergeCell ref="O60217:P60217"/>
    <mergeCell ref="O60218:P60218"/>
    <mergeCell ref="O60219:P60219"/>
    <mergeCell ref="O60220:P60220"/>
    <mergeCell ref="O60221:P60221"/>
    <mergeCell ref="O60222:P60222"/>
    <mergeCell ref="O60223:P60223"/>
    <mergeCell ref="O60224:P60224"/>
    <mergeCell ref="O60225:P60225"/>
    <mergeCell ref="O60226:P60226"/>
    <mergeCell ref="O60227:P60227"/>
    <mergeCell ref="O60228:P60228"/>
    <mergeCell ref="O60229:P60229"/>
    <mergeCell ref="O60230:P60230"/>
    <mergeCell ref="O60165:P60165"/>
    <mergeCell ref="O60166:P60166"/>
    <mergeCell ref="O60167:P60167"/>
    <mergeCell ref="O60168:P60168"/>
    <mergeCell ref="O60169:P60169"/>
    <mergeCell ref="O60170:P60170"/>
    <mergeCell ref="O60171:P60171"/>
    <mergeCell ref="O60172:P60172"/>
    <mergeCell ref="O60173:P60173"/>
    <mergeCell ref="O60174:P60174"/>
    <mergeCell ref="O60175:P60175"/>
    <mergeCell ref="O60176:P60176"/>
    <mergeCell ref="O60177:P60177"/>
    <mergeCell ref="O60178:P60178"/>
    <mergeCell ref="O60179:P60179"/>
    <mergeCell ref="O60180:P60180"/>
    <mergeCell ref="O60181:P60181"/>
    <mergeCell ref="O60182:P60182"/>
    <mergeCell ref="O60183:P60183"/>
    <mergeCell ref="O60184:P60184"/>
    <mergeCell ref="O60185:P60185"/>
    <mergeCell ref="O60186:P60186"/>
    <mergeCell ref="O60187:P60187"/>
    <mergeCell ref="O60188:P60188"/>
    <mergeCell ref="O60189:P60189"/>
    <mergeCell ref="O60190:P60190"/>
    <mergeCell ref="O60191:P60191"/>
    <mergeCell ref="O60192:P60192"/>
    <mergeCell ref="O60193:P60193"/>
    <mergeCell ref="O60194:P60194"/>
    <mergeCell ref="O60195:P60195"/>
    <mergeCell ref="O60196:P60196"/>
    <mergeCell ref="O60197:P60197"/>
    <mergeCell ref="O60132:P60132"/>
    <mergeCell ref="O60133:P60133"/>
    <mergeCell ref="O60134:P60134"/>
    <mergeCell ref="O60135:P60135"/>
    <mergeCell ref="O60136:P60136"/>
    <mergeCell ref="O60137:P60137"/>
    <mergeCell ref="O60138:P60138"/>
    <mergeCell ref="O60139:P60139"/>
    <mergeCell ref="O60140:P60140"/>
    <mergeCell ref="O60141:P60141"/>
    <mergeCell ref="O60142:P60142"/>
    <mergeCell ref="O60143:P60143"/>
    <mergeCell ref="O60144:P60144"/>
    <mergeCell ref="O60145:P60145"/>
    <mergeCell ref="O60146:P60146"/>
    <mergeCell ref="O60147:P60147"/>
    <mergeCell ref="O60148:P60148"/>
    <mergeCell ref="O60149:P60149"/>
    <mergeCell ref="O60150:P60150"/>
    <mergeCell ref="O60151:P60151"/>
    <mergeCell ref="O60152:P60152"/>
    <mergeCell ref="O60153:P60153"/>
    <mergeCell ref="O60154:P60154"/>
    <mergeCell ref="O60155:P60155"/>
    <mergeCell ref="O60156:P60156"/>
    <mergeCell ref="O60157:P60157"/>
    <mergeCell ref="O60158:P60158"/>
    <mergeCell ref="O60159:P60159"/>
    <mergeCell ref="O60160:P60160"/>
    <mergeCell ref="O60161:P60161"/>
    <mergeCell ref="O60162:P60162"/>
    <mergeCell ref="O60163:P60163"/>
    <mergeCell ref="O60164:P60164"/>
    <mergeCell ref="O60099:P60099"/>
    <mergeCell ref="O60100:P60100"/>
    <mergeCell ref="O60101:P60101"/>
    <mergeCell ref="O60102:P60102"/>
    <mergeCell ref="O60103:P60103"/>
    <mergeCell ref="O60104:P60104"/>
    <mergeCell ref="O60105:P60105"/>
    <mergeCell ref="O60106:P60106"/>
    <mergeCell ref="O60107:P60107"/>
    <mergeCell ref="O60108:P60108"/>
    <mergeCell ref="O60109:P60109"/>
    <mergeCell ref="O60110:P60110"/>
    <mergeCell ref="O60111:P60111"/>
    <mergeCell ref="O60112:P60112"/>
    <mergeCell ref="O60113:P60113"/>
    <mergeCell ref="O60114:P60114"/>
    <mergeCell ref="O60115:P60115"/>
    <mergeCell ref="O60116:P60116"/>
    <mergeCell ref="O60117:P60117"/>
    <mergeCell ref="O60118:P60118"/>
    <mergeCell ref="O60119:P60119"/>
    <mergeCell ref="O60120:P60120"/>
    <mergeCell ref="O60121:P60121"/>
    <mergeCell ref="O60122:P60122"/>
    <mergeCell ref="O60123:P60123"/>
    <mergeCell ref="O60124:P60124"/>
    <mergeCell ref="O60125:P60125"/>
    <mergeCell ref="O60126:P60126"/>
    <mergeCell ref="O60127:P60127"/>
    <mergeCell ref="O60128:P60128"/>
    <mergeCell ref="O60129:P60129"/>
    <mergeCell ref="O60130:P60130"/>
    <mergeCell ref="O60131:P60131"/>
    <mergeCell ref="O60066:P60066"/>
    <mergeCell ref="O60067:P60067"/>
    <mergeCell ref="O60068:P60068"/>
    <mergeCell ref="O60069:P60069"/>
    <mergeCell ref="O60070:P60070"/>
    <mergeCell ref="O60071:P60071"/>
    <mergeCell ref="O60072:P60072"/>
    <mergeCell ref="O60073:P60073"/>
    <mergeCell ref="O60074:P60074"/>
    <mergeCell ref="O60075:P60075"/>
    <mergeCell ref="O60076:P60076"/>
    <mergeCell ref="O60077:P60077"/>
    <mergeCell ref="O60078:P60078"/>
    <mergeCell ref="O60079:P60079"/>
    <mergeCell ref="O60080:P60080"/>
    <mergeCell ref="O60081:P60081"/>
    <mergeCell ref="O60082:P60082"/>
    <mergeCell ref="O60083:P60083"/>
    <mergeCell ref="O60084:P60084"/>
    <mergeCell ref="O60085:P60085"/>
    <mergeCell ref="O60086:P60086"/>
    <mergeCell ref="O60087:P60087"/>
    <mergeCell ref="O60088:P60088"/>
    <mergeCell ref="O60089:P60089"/>
    <mergeCell ref="O60090:P60090"/>
    <mergeCell ref="O60091:P60091"/>
    <mergeCell ref="O60092:P60092"/>
    <mergeCell ref="O60093:P60093"/>
    <mergeCell ref="O60094:P60094"/>
    <mergeCell ref="O60095:P60095"/>
    <mergeCell ref="O60096:P60096"/>
    <mergeCell ref="O60097:P60097"/>
    <mergeCell ref="O60098:P60098"/>
    <mergeCell ref="O60033:P60033"/>
    <mergeCell ref="O60034:P60034"/>
    <mergeCell ref="O60035:P60035"/>
    <mergeCell ref="O60036:P60036"/>
    <mergeCell ref="O60037:P60037"/>
    <mergeCell ref="O60038:P60038"/>
    <mergeCell ref="O60039:P60039"/>
    <mergeCell ref="O60040:P60040"/>
    <mergeCell ref="O60041:P60041"/>
    <mergeCell ref="O60042:P60042"/>
    <mergeCell ref="O60043:P60043"/>
    <mergeCell ref="O60044:P60044"/>
    <mergeCell ref="O60045:P60045"/>
    <mergeCell ref="O60046:P60046"/>
    <mergeCell ref="O60047:P60047"/>
    <mergeCell ref="O60048:P60048"/>
    <mergeCell ref="O60049:P60049"/>
    <mergeCell ref="O60050:P60050"/>
    <mergeCell ref="O60051:P60051"/>
    <mergeCell ref="O60052:P60052"/>
    <mergeCell ref="O60053:P60053"/>
    <mergeCell ref="O60054:P60054"/>
    <mergeCell ref="O60055:P60055"/>
    <mergeCell ref="O60056:P60056"/>
    <mergeCell ref="O60057:P60057"/>
    <mergeCell ref="O60058:P60058"/>
    <mergeCell ref="O60059:P60059"/>
    <mergeCell ref="O60060:P60060"/>
    <mergeCell ref="O60061:P60061"/>
    <mergeCell ref="O60062:P60062"/>
    <mergeCell ref="O60063:P60063"/>
    <mergeCell ref="O60064:P60064"/>
    <mergeCell ref="O60065:P60065"/>
    <mergeCell ref="O60000:P60000"/>
    <mergeCell ref="O60001:P60001"/>
    <mergeCell ref="O60002:P60002"/>
    <mergeCell ref="O60003:P60003"/>
    <mergeCell ref="O60004:P60004"/>
    <mergeCell ref="O60005:P60005"/>
    <mergeCell ref="O60006:P60006"/>
    <mergeCell ref="O60007:P60007"/>
    <mergeCell ref="O60008:P60008"/>
    <mergeCell ref="O60009:P60009"/>
    <mergeCell ref="O60010:P60010"/>
    <mergeCell ref="O60011:P60011"/>
    <mergeCell ref="O60012:P60012"/>
    <mergeCell ref="O60013:P60013"/>
    <mergeCell ref="O60014:P60014"/>
    <mergeCell ref="O60015:P60015"/>
    <mergeCell ref="O60016:P60016"/>
    <mergeCell ref="O60017:P60017"/>
    <mergeCell ref="O60018:P60018"/>
    <mergeCell ref="O60019:P60019"/>
    <mergeCell ref="O60020:P60020"/>
    <mergeCell ref="O60021:P60021"/>
    <mergeCell ref="O60022:P60022"/>
    <mergeCell ref="O60023:P60023"/>
    <mergeCell ref="O60024:P60024"/>
    <mergeCell ref="O60025:P60025"/>
    <mergeCell ref="O60026:P60026"/>
    <mergeCell ref="O60027:P60027"/>
    <mergeCell ref="O60028:P60028"/>
    <mergeCell ref="O60029:P60029"/>
    <mergeCell ref="O60030:P60030"/>
    <mergeCell ref="O60031:P60031"/>
    <mergeCell ref="O60032:P60032"/>
    <mergeCell ref="O59967:P59967"/>
    <mergeCell ref="O59968:P59968"/>
    <mergeCell ref="O59969:P59969"/>
    <mergeCell ref="O59970:P59970"/>
    <mergeCell ref="O59971:P59971"/>
    <mergeCell ref="O59972:P59972"/>
    <mergeCell ref="O59973:P59973"/>
    <mergeCell ref="O59974:P59974"/>
    <mergeCell ref="O59975:P59975"/>
    <mergeCell ref="O59976:P59976"/>
    <mergeCell ref="O59977:P59977"/>
    <mergeCell ref="O59978:P59978"/>
    <mergeCell ref="O59979:P59979"/>
    <mergeCell ref="O59980:P59980"/>
    <mergeCell ref="O59981:P59981"/>
    <mergeCell ref="O59982:P59982"/>
    <mergeCell ref="O59983:P59983"/>
    <mergeCell ref="O59984:P59984"/>
    <mergeCell ref="O59985:P59985"/>
    <mergeCell ref="O59986:P59986"/>
    <mergeCell ref="O59987:P59987"/>
    <mergeCell ref="O59988:P59988"/>
    <mergeCell ref="O59989:P59989"/>
    <mergeCell ref="O59990:P59990"/>
    <mergeCell ref="O59991:P59991"/>
    <mergeCell ref="O59992:P59992"/>
    <mergeCell ref="O59993:P59993"/>
    <mergeCell ref="O59994:P59994"/>
    <mergeCell ref="O59995:P59995"/>
    <mergeCell ref="O59996:P59996"/>
    <mergeCell ref="O59997:P59997"/>
    <mergeCell ref="O59998:P59998"/>
    <mergeCell ref="O59999:P59999"/>
    <mergeCell ref="O59934:P59934"/>
    <mergeCell ref="O59935:P59935"/>
    <mergeCell ref="O59936:P59936"/>
    <mergeCell ref="O59937:P59937"/>
    <mergeCell ref="O59938:P59938"/>
    <mergeCell ref="O59939:P59939"/>
    <mergeCell ref="O59940:P59940"/>
    <mergeCell ref="O59941:P59941"/>
    <mergeCell ref="O59942:P59942"/>
    <mergeCell ref="O59943:P59943"/>
    <mergeCell ref="O59944:P59944"/>
    <mergeCell ref="O59945:P59945"/>
    <mergeCell ref="O59946:P59946"/>
    <mergeCell ref="O59947:P59947"/>
    <mergeCell ref="O59948:P59948"/>
    <mergeCell ref="O59949:P59949"/>
    <mergeCell ref="O59950:P59950"/>
    <mergeCell ref="O59951:P59951"/>
    <mergeCell ref="O59952:P59952"/>
    <mergeCell ref="O59953:P59953"/>
    <mergeCell ref="O59954:P59954"/>
    <mergeCell ref="O59955:P59955"/>
    <mergeCell ref="O59956:P59956"/>
    <mergeCell ref="O59957:P59957"/>
    <mergeCell ref="O59958:P59958"/>
    <mergeCell ref="O59959:P59959"/>
    <mergeCell ref="O59960:P59960"/>
    <mergeCell ref="O59961:P59961"/>
    <mergeCell ref="O59962:P59962"/>
    <mergeCell ref="O59963:P59963"/>
    <mergeCell ref="O59964:P59964"/>
    <mergeCell ref="O59965:P59965"/>
    <mergeCell ref="O59966:P59966"/>
    <mergeCell ref="O59901:P59901"/>
    <mergeCell ref="O59902:P59902"/>
    <mergeCell ref="O59903:P59903"/>
    <mergeCell ref="O59904:P59904"/>
    <mergeCell ref="O59905:P59905"/>
    <mergeCell ref="O59906:P59906"/>
    <mergeCell ref="O59907:P59907"/>
    <mergeCell ref="O59908:P59908"/>
    <mergeCell ref="O59909:P59909"/>
    <mergeCell ref="O59910:P59910"/>
    <mergeCell ref="O59911:P59911"/>
    <mergeCell ref="O59912:P59912"/>
    <mergeCell ref="O59913:P59913"/>
    <mergeCell ref="O59914:P59914"/>
    <mergeCell ref="O59915:P59915"/>
    <mergeCell ref="O59916:P59916"/>
    <mergeCell ref="O59917:P59917"/>
    <mergeCell ref="O59918:P59918"/>
    <mergeCell ref="O59919:P59919"/>
    <mergeCell ref="O59920:P59920"/>
    <mergeCell ref="O59921:P59921"/>
    <mergeCell ref="O59922:P59922"/>
    <mergeCell ref="O59923:P59923"/>
    <mergeCell ref="O59924:P59924"/>
    <mergeCell ref="O59925:P59925"/>
    <mergeCell ref="O59926:P59926"/>
    <mergeCell ref="O59927:P59927"/>
    <mergeCell ref="O59928:P59928"/>
    <mergeCell ref="O59929:P59929"/>
    <mergeCell ref="O59930:P59930"/>
    <mergeCell ref="O59931:P59931"/>
    <mergeCell ref="O59932:P59932"/>
    <mergeCell ref="O59933:P59933"/>
    <mergeCell ref="O59868:P59868"/>
    <mergeCell ref="O59869:P59869"/>
    <mergeCell ref="O59870:P59870"/>
    <mergeCell ref="O59871:P59871"/>
    <mergeCell ref="O59872:P59872"/>
    <mergeCell ref="O59873:P59873"/>
    <mergeCell ref="O59874:P59874"/>
    <mergeCell ref="O59875:P59875"/>
    <mergeCell ref="O59876:P59876"/>
    <mergeCell ref="O59877:P59877"/>
    <mergeCell ref="O59878:P59878"/>
    <mergeCell ref="O59879:P59879"/>
    <mergeCell ref="O59880:P59880"/>
    <mergeCell ref="O59881:P59881"/>
    <mergeCell ref="O59882:P59882"/>
    <mergeCell ref="O59883:P59883"/>
    <mergeCell ref="O59884:P59884"/>
    <mergeCell ref="O59885:P59885"/>
    <mergeCell ref="O59886:P59886"/>
    <mergeCell ref="O59887:P59887"/>
    <mergeCell ref="O59888:P59888"/>
    <mergeCell ref="O59889:P59889"/>
    <mergeCell ref="O59890:P59890"/>
    <mergeCell ref="O59891:P59891"/>
    <mergeCell ref="O59892:P59892"/>
    <mergeCell ref="O59893:P59893"/>
    <mergeCell ref="O59894:P59894"/>
    <mergeCell ref="O59895:P59895"/>
    <mergeCell ref="O59896:P59896"/>
    <mergeCell ref="O59897:P59897"/>
    <mergeCell ref="O59898:P59898"/>
    <mergeCell ref="O59899:P59899"/>
    <mergeCell ref="O59900:P59900"/>
    <mergeCell ref="O59835:P59835"/>
    <mergeCell ref="O59836:P59836"/>
    <mergeCell ref="O59837:P59837"/>
    <mergeCell ref="O59838:P59838"/>
    <mergeCell ref="O59839:P59839"/>
    <mergeCell ref="O59840:P59840"/>
    <mergeCell ref="O59841:P59841"/>
    <mergeCell ref="O59842:P59842"/>
    <mergeCell ref="O59843:P59843"/>
    <mergeCell ref="O59844:P59844"/>
    <mergeCell ref="O59845:P59845"/>
    <mergeCell ref="O59846:P59846"/>
    <mergeCell ref="O59847:P59847"/>
    <mergeCell ref="O59848:P59848"/>
    <mergeCell ref="O59849:P59849"/>
    <mergeCell ref="O59850:P59850"/>
    <mergeCell ref="O59851:P59851"/>
    <mergeCell ref="O59852:P59852"/>
    <mergeCell ref="O59853:P59853"/>
    <mergeCell ref="O59854:P59854"/>
    <mergeCell ref="O59855:P59855"/>
    <mergeCell ref="O59856:P59856"/>
    <mergeCell ref="O59857:P59857"/>
    <mergeCell ref="O59858:P59858"/>
    <mergeCell ref="O59859:P59859"/>
    <mergeCell ref="O59860:P59860"/>
    <mergeCell ref="O59861:P59861"/>
    <mergeCell ref="O59862:P59862"/>
    <mergeCell ref="O59863:P59863"/>
    <mergeCell ref="O59864:P59864"/>
    <mergeCell ref="O59865:P59865"/>
    <mergeCell ref="O59866:P59866"/>
    <mergeCell ref="O59867:P59867"/>
    <mergeCell ref="O59802:P59802"/>
    <mergeCell ref="O59803:P59803"/>
    <mergeCell ref="O59804:P59804"/>
    <mergeCell ref="O59805:P59805"/>
    <mergeCell ref="O59806:P59806"/>
    <mergeCell ref="O59807:P59807"/>
    <mergeCell ref="O59808:P59808"/>
    <mergeCell ref="O59809:P59809"/>
    <mergeCell ref="O59810:P59810"/>
    <mergeCell ref="O59811:P59811"/>
    <mergeCell ref="O59812:P59812"/>
    <mergeCell ref="O59813:P59813"/>
    <mergeCell ref="O59814:P59814"/>
    <mergeCell ref="O59815:P59815"/>
    <mergeCell ref="O59816:P59816"/>
    <mergeCell ref="O59817:P59817"/>
    <mergeCell ref="O59818:P59818"/>
    <mergeCell ref="O59819:P59819"/>
    <mergeCell ref="O59820:P59820"/>
    <mergeCell ref="O59821:P59821"/>
    <mergeCell ref="O59822:P59822"/>
    <mergeCell ref="O59823:P59823"/>
    <mergeCell ref="O59824:P59824"/>
    <mergeCell ref="O59825:P59825"/>
    <mergeCell ref="O59826:P59826"/>
    <mergeCell ref="O59827:P59827"/>
    <mergeCell ref="O59828:P59828"/>
    <mergeCell ref="O59829:P59829"/>
    <mergeCell ref="O59830:P59830"/>
    <mergeCell ref="O59831:P59831"/>
    <mergeCell ref="O59832:P59832"/>
    <mergeCell ref="O59833:P59833"/>
    <mergeCell ref="O59834:P59834"/>
    <mergeCell ref="O59769:P59769"/>
    <mergeCell ref="O59770:P59770"/>
    <mergeCell ref="O59771:P59771"/>
    <mergeCell ref="O59772:P59772"/>
    <mergeCell ref="O59773:P59773"/>
    <mergeCell ref="O59774:P59774"/>
    <mergeCell ref="O59775:P59775"/>
    <mergeCell ref="O59776:P59776"/>
    <mergeCell ref="O59777:P59777"/>
    <mergeCell ref="O59778:P59778"/>
    <mergeCell ref="O59779:P59779"/>
    <mergeCell ref="O59780:P59780"/>
    <mergeCell ref="O59781:P59781"/>
    <mergeCell ref="O59782:P59782"/>
    <mergeCell ref="O59783:P59783"/>
    <mergeCell ref="O59784:P59784"/>
    <mergeCell ref="O59785:P59785"/>
    <mergeCell ref="O59786:P59786"/>
    <mergeCell ref="O59787:P59787"/>
    <mergeCell ref="O59788:P59788"/>
    <mergeCell ref="O59789:P59789"/>
    <mergeCell ref="O59790:P59790"/>
    <mergeCell ref="O59791:P59791"/>
    <mergeCell ref="O59792:P59792"/>
    <mergeCell ref="O59793:P59793"/>
    <mergeCell ref="O59794:P59794"/>
    <mergeCell ref="O59795:P59795"/>
    <mergeCell ref="O59796:P59796"/>
    <mergeCell ref="O59797:P59797"/>
    <mergeCell ref="O59798:P59798"/>
    <mergeCell ref="O59799:P59799"/>
    <mergeCell ref="O59800:P59800"/>
    <mergeCell ref="O59801:P59801"/>
    <mergeCell ref="O59736:P59736"/>
    <mergeCell ref="O59737:P59737"/>
    <mergeCell ref="O59738:P59738"/>
    <mergeCell ref="O59739:P59739"/>
    <mergeCell ref="O59740:P59740"/>
    <mergeCell ref="O59741:P59741"/>
    <mergeCell ref="O59742:P59742"/>
    <mergeCell ref="O59743:P59743"/>
    <mergeCell ref="O59744:P59744"/>
    <mergeCell ref="O59745:P59745"/>
    <mergeCell ref="O59746:P59746"/>
    <mergeCell ref="O59747:P59747"/>
    <mergeCell ref="O59748:P59748"/>
    <mergeCell ref="O59749:P59749"/>
    <mergeCell ref="O59750:P59750"/>
    <mergeCell ref="O59751:P59751"/>
    <mergeCell ref="O59752:P59752"/>
    <mergeCell ref="O59753:P59753"/>
    <mergeCell ref="O59754:P59754"/>
    <mergeCell ref="O59755:P59755"/>
    <mergeCell ref="O59756:P59756"/>
    <mergeCell ref="O59757:P59757"/>
    <mergeCell ref="O59758:P59758"/>
    <mergeCell ref="O59759:P59759"/>
    <mergeCell ref="O59760:P59760"/>
    <mergeCell ref="O59761:P59761"/>
    <mergeCell ref="O59762:P59762"/>
    <mergeCell ref="O59763:P59763"/>
    <mergeCell ref="O59764:P59764"/>
    <mergeCell ref="O59765:P59765"/>
    <mergeCell ref="O59766:P59766"/>
    <mergeCell ref="O59767:P59767"/>
    <mergeCell ref="O59768:P59768"/>
    <mergeCell ref="O59703:P59703"/>
    <mergeCell ref="O59704:P59704"/>
    <mergeCell ref="O59705:P59705"/>
    <mergeCell ref="O59706:P59706"/>
    <mergeCell ref="O59707:P59707"/>
    <mergeCell ref="O59708:P59708"/>
    <mergeCell ref="O59709:P59709"/>
    <mergeCell ref="O59710:P59710"/>
    <mergeCell ref="O59711:P59711"/>
    <mergeCell ref="O59712:P59712"/>
    <mergeCell ref="O59713:P59713"/>
    <mergeCell ref="O59714:P59714"/>
    <mergeCell ref="O59715:P59715"/>
    <mergeCell ref="O59716:P59716"/>
    <mergeCell ref="O59717:P59717"/>
    <mergeCell ref="O59718:P59718"/>
    <mergeCell ref="O59719:P59719"/>
    <mergeCell ref="O59720:P59720"/>
    <mergeCell ref="O59721:P59721"/>
    <mergeCell ref="O59722:P59722"/>
    <mergeCell ref="O59723:P59723"/>
    <mergeCell ref="O59724:P59724"/>
    <mergeCell ref="O59725:P59725"/>
    <mergeCell ref="O59726:P59726"/>
    <mergeCell ref="O59727:P59727"/>
    <mergeCell ref="O59728:P59728"/>
    <mergeCell ref="O59729:P59729"/>
    <mergeCell ref="O59730:P59730"/>
    <mergeCell ref="O59731:P59731"/>
    <mergeCell ref="O59732:P59732"/>
    <mergeCell ref="O59733:P59733"/>
    <mergeCell ref="O59734:P59734"/>
    <mergeCell ref="O59735:P59735"/>
    <mergeCell ref="O59670:P59670"/>
    <mergeCell ref="O59671:P59671"/>
    <mergeCell ref="O59672:P59672"/>
    <mergeCell ref="O59673:P59673"/>
    <mergeCell ref="O59674:P59674"/>
    <mergeCell ref="O59675:P59675"/>
    <mergeCell ref="O59676:P59676"/>
    <mergeCell ref="O59677:P59677"/>
    <mergeCell ref="O59678:P59678"/>
    <mergeCell ref="O59679:P59679"/>
    <mergeCell ref="O59680:P59680"/>
    <mergeCell ref="O59681:P59681"/>
    <mergeCell ref="O59682:P59682"/>
    <mergeCell ref="O59683:P59683"/>
    <mergeCell ref="O59684:P59684"/>
    <mergeCell ref="O59685:P59685"/>
    <mergeCell ref="O59686:P59686"/>
    <mergeCell ref="O59687:P59687"/>
    <mergeCell ref="O59688:P59688"/>
    <mergeCell ref="O59689:P59689"/>
    <mergeCell ref="O59690:P59690"/>
    <mergeCell ref="O59691:P59691"/>
    <mergeCell ref="O59692:P59692"/>
    <mergeCell ref="O59693:P59693"/>
    <mergeCell ref="O59694:P59694"/>
    <mergeCell ref="O59695:P59695"/>
    <mergeCell ref="O59696:P59696"/>
    <mergeCell ref="O59697:P59697"/>
    <mergeCell ref="O59698:P59698"/>
    <mergeCell ref="O59699:P59699"/>
    <mergeCell ref="O59700:P59700"/>
    <mergeCell ref="O59701:P59701"/>
    <mergeCell ref="O59702:P59702"/>
    <mergeCell ref="O59637:P59637"/>
    <mergeCell ref="O59638:P59638"/>
    <mergeCell ref="O59639:P59639"/>
    <mergeCell ref="O59640:P59640"/>
    <mergeCell ref="O59641:P59641"/>
    <mergeCell ref="O59642:P59642"/>
    <mergeCell ref="O59643:P59643"/>
    <mergeCell ref="O59644:P59644"/>
    <mergeCell ref="O59645:P59645"/>
    <mergeCell ref="O59646:P59646"/>
    <mergeCell ref="O59647:P59647"/>
    <mergeCell ref="O59648:P59648"/>
    <mergeCell ref="O59649:P59649"/>
    <mergeCell ref="O59650:P59650"/>
    <mergeCell ref="O59651:P59651"/>
    <mergeCell ref="O59652:P59652"/>
    <mergeCell ref="O59653:P59653"/>
    <mergeCell ref="O59654:P59654"/>
    <mergeCell ref="O59655:P59655"/>
    <mergeCell ref="O59656:P59656"/>
    <mergeCell ref="O59657:P59657"/>
    <mergeCell ref="O59658:P59658"/>
    <mergeCell ref="O59659:P59659"/>
    <mergeCell ref="O59660:P59660"/>
    <mergeCell ref="O59661:P59661"/>
    <mergeCell ref="O59662:P59662"/>
    <mergeCell ref="O59663:P59663"/>
    <mergeCell ref="O59664:P59664"/>
    <mergeCell ref="O59665:P59665"/>
    <mergeCell ref="O59666:P59666"/>
    <mergeCell ref="O59667:P59667"/>
    <mergeCell ref="O59668:P59668"/>
    <mergeCell ref="O59669:P59669"/>
    <mergeCell ref="O59604:P59604"/>
    <mergeCell ref="O59605:P59605"/>
    <mergeCell ref="O59606:P59606"/>
    <mergeCell ref="O59607:P59607"/>
    <mergeCell ref="O59608:P59608"/>
    <mergeCell ref="O59609:P59609"/>
    <mergeCell ref="O59610:P59610"/>
    <mergeCell ref="O59611:P59611"/>
    <mergeCell ref="O59612:P59612"/>
    <mergeCell ref="O59613:P59613"/>
    <mergeCell ref="O59614:P59614"/>
    <mergeCell ref="O59615:P59615"/>
    <mergeCell ref="O59616:P59616"/>
    <mergeCell ref="O59617:P59617"/>
    <mergeCell ref="O59618:P59618"/>
    <mergeCell ref="O59619:P59619"/>
    <mergeCell ref="O59620:P59620"/>
    <mergeCell ref="O59621:P59621"/>
    <mergeCell ref="O59622:P59622"/>
    <mergeCell ref="O59623:P59623"/>
    <mergeCell ref="O59624:P59624"/>
    <mergeCell ref="O59625:P59625"/>
    <mergeCell ref="O59626:P59626"/>
    <mergeCell ref="O59627:P59627"/>
    <mergeCell ref="O59628:P59628"/>
    <mergeCell ref="O59629:P59629"/>
    <mergeCell ref="O59630:P59630"/>
    <mergeCell ref="O59631:P59631"/>
    <mergeCell ref="O59632:P59632"/>
    <mergeCell ref="O59633:P59633"/>
    <mergeCell ref="O59634:P59634"/>
    <mergeCell ref="O59635:P59635"/>
    <mergeCell ref="O59636:P59636"/>
    <mergeCell ref="O59571:P59571"/>
    <mergeCell ref="O59572:P59572"/>
    <mergeCell ref="O59573:P59573"/>
    <mergeCell ref="O59574:P59574"/>
    <mergeCell ref="O59575:P59575"/>
    <mergeCell ref="O59576:P59576"/>
    <mergeCell ref="O59577:P59577"/>
    <mergeCell ref="O59578:P59578"/>
    <mergeCell ref="O59579:P59579"/>
    <mergeCell ref="O59580:P59580"/>
    <mergeCell ref="O59581:P59581"/>
    <mergeCell ref="O59582:P59582"/>
    <mergeCell ref="O59583:P59583"/>
    <mergeCell ref="O59584:P59584"/>
    <mergeCell ref="O59585:P59585"/>
    <mergeCell ref="O59586:P59586"/>
    <mergeCell ref="O59587:P59587"/>
    <mergeCell ref="O59588:P59588"/>
    <mergeCell ref="O59589:P59589"/>
    <mergeCell ref="O59590:P59590"/>
    <mergeCell ref="O59591:P59591"/>
    <mergeCell ref="O59592:P59592"/>
    <mergeCell ref="O59593:P59593"/>
    <mergeCell ref="O59594:P59594"/>
    <mergeCell ref="O59595:P59595"/>
    <mergeCell ref="O59596:P59596"/>
    <mergeCell ref="O59597:P59597"/>
    <mergeCell ref="O59598:P59598"/>
    <mergeCell ref="O59599:P59599"/>
    <mergeCell ref="O59600:P59600"/>
    <mergeCell ref="O59601:P59601"/>
    <mergeCell ref="O59602:P59602"/>
    <mergeCell ref="O59603:P59603"/>
    <mergeCell ref="O59538:P59538"/>
    <mergeCell ref="O59539:P59539"/>
    <mergeCell ref="O59540:P59540"/>
    <mergeCell ref="O59541:P59541"/>
    <mergeCell ref="O59542:P59542"/>
    <mergeCell ref="O59543:P59543"/>
    <mergeCell ref="O59544:P59544"/>
    <mergeCell ref="O59545:P59545"/>
    <mergeCell ref="O59546:P59546"/>
    <mergeCell ref="O59547:P59547"/>
    <mergeCell ref="O59548:P59548"/>
    <mergeCell ref="O59549:P59549"/>
    <mergeCell ref="O59550:P59550"/>
    <mergeCell ref="O59551:P59551"/>
    <mergeCell ref="O59552:P59552"/>
    <mergeCell ref="O59553:P59553"/>
    <mergeCell ref="O59554:P59554"/>
    <mergeCell ref="O59555:P59555"/>
    <mergeCell ref="O59556:P59556"/>
    <mergeCell ref="O59557:P59557"/>
    <mergeCell ref="O59558:P59558"/>
    <mergeCell ref="O59559:P59559"/>
    <mergeCell ref="O59560:P59560"/>
    <mergeCell ref="O59561:P59561"/>
    <mergeCell ref="O59562:P59562"/>
    <mergeCell ref="O59563:P59563"/>
    <mergeCell ref="O59564:P59564"/>
    <mergeCell ref="O59565:P59565"/>
    <mergeCell ref="O59566:P59566"/>
    <mergeCell ref="O59567:P59567"/>
    <mergeCell ref="O59568:P59568"/>
    <mergeCell ref="O59569:P59569"/>
    <mergeCell ref="O59570:P59570"/>
    <mergeCell ref="O59505:P59505"/>
    <mergeCell ref="O59506:P59506"/>
    <mergeCell ref="O59507:P59507"/>
    <mergeCell ref="O59508:P59508"/>
    <mergeCell ref="O59509:P59509"/>
    <mergeCell ref="O59510:P59510"/>
    <mergeCell ref="O59511:P59511"/>
    <mergeCell ref="O59512:P59512"/>
    <mergeCell ref="O59513:P59513"/>
    <mergeCell ref="O59514:P59514"/>
    <mergeCell ref="O59515:P59515"/>
    <mergeCell ref="O59516:P59516"/>
    <mergeCell ref="O59517:P59517"/>
    <mergeCell ref="O59518:P59518"/>
    <mergeCell ref="O59519:P59519"/>
    <mergeCell ref="O59520:P59520"/>
    <mergeCell ref="O59521:P59521"/>
    <mergeCell ref="O59522:P59522"/>
    <mergeCell ref="O59523:P59523"/>
    <mergeCell ref="O59524:P59524"/>
    <mergeCell ref="O59525:P59525"/>
    <mergeCell ref="O59526:P59526"/>
    <mergeCell ref="O59527:P59527"/>
    <mergeCell ref="O59528:P59528"/>
    <mergeCell ref="O59529:P59529"/>
    <mergeCell ref="O59530:P59530"/>
    <mergeCell ref="O59531:P59531"/>
    <mergeCell ref="O59532:P59532"/>
    <mergeCell ref="O59533:P59533"/>
    <mergeCell ref="O59534:P59534"/>
    <mergeCell ref="O59535:P59535"/>
    <mergeCell ref="O59536:P59536"/>
    <mergeCell ref="O59537:P59537"/>
    <mergeCell ref="O59472:P59472"/>
    <mergeCell ref="O59473:P59473"/>
    <mergeCell ref="O59474:P59474"/>
    <mergeCell ref="O59475:P59475"/>
    <mergeCell ref="O59476:P59476"/>
    <mergeCell ref="O59477:P59477"/>
    <mergeCell ref="O59478:P59478"/>
    <mergeCell ref="O59479:P59479"/>
    <mergeCell ref="O59480:P59480"/>
    <mergeCell ref="O59481:P59481"/>
    <mergeCell ref="O59482:P59482"/>
    <mergeCell ref="O59483:P59483"/>
    <mergeCell ref="O59484:P59484"/>
    <mergeCell ref="O59485:P59485"/>
    <mergeCell ref="O59486:P59486"/>
    <mergeCell ref="O59487:P59487"/>
    <mergeCell ref="O59488:P59488"/>
    <mergeCell ref="O59489:P59489"/>
    <mergeCell ref="O59490:P59490"/>
    <mergeCell ref="O59491:P59491"/>
    <mergeCell ref="O59492:P59492"/>
    <mergeCell ref="O59493:P59493"/>
    <mergeCell ref="O59494:P59494"/>
    <mergeCell ref="O59495:P59495"/>
    <mergeCell ref="O59496:P59496"/>
    <mergeCell ref="O59497:P59497"/>
    <mergeCell ref="O59498:P59498"/>
    <mergeCell ref="O59499:P59499"/>
    <mergeCell ref="O59500:P59500"/>
    <mergeCell ref="O59501:P59501"/>
    <mergeCell ref="O59502:P59502"/>
    <mergeCell ref="O59503:P59503"/>
    <mergeCell ref="O59504:P59504"/>
    <mergeCell ref="O59439:P59439"/>
    <mergeCell ref="O59440:P59440"/>
    <mergeCell ref="O59441:P59441"/>
    <mergeCell ref="O59442:P59442"/>
    <mergeCell ref="O59443:P59443"/>
    <mergeCell ref="O59444:P59444"/>
    <mergeCell ref="O59445:P59445"/>
    <mergeCell ref="O59446:P59446"/>
    <mergeCell ref="O59447:P59447"/>
    <mergeCell ref="O59448:P59448"/>
    <mergeCell ref="O59449:P59449"/>
    <mergeCell ref="O59450:P59450"/>
    <mergeCell ref="O59451:P59451"/>
    <mergeCell ref="O59452:P59452"/>
    <mergeCell ref="O59453:P59453"/>
    <mergeCell ref="O59454:P59454"/>
    <mergeCell ref="O59455:P59455"/>
    <mergeCell ref="O59456:P59456"/>
    <mergeCell ref="O59457:P59457"/>
    <mergeCell ref="O59458:P59458"/>
    <mergeCell ref="O59459:P59459"/>
    <mergeCell ref="O59460:P59460"/>
    <mergeCell ref="O59461:P59461"/>
    <mergeCell ref="O59462:P59462"/>
    <mergeCell ref="O59463:P59463"/>
    <mergeCell ref="O59464:P59464"/>
    <mergeCell ref="O59465:P59465"/>
    <mergeCell ref="O59466:P59466"/>
    <mergeCell ref="O59467:P59467"/>
    <mergeCell ref="O59468:P59468"/>
    <mergeCell ref="O59469:P59469"/>
    <mergeCell ref="O59470:P59470"/>
    <mergeCell ref="O59471:P59471"/>
    <mergeCell ref="O59406:P59406"/>
    <mergeCell ref="O59407:P59407"/>
    <mergeCell ref="O59408:P59408"/>
    <mergeCell ref="O59409:P59409"/>
    <mergeCell ref="O59410:P59410"/>
    <mergeCell ref="O59411:P59411"/>
    <mergeCell ref="O59412:P59412"/>
    <mergeCell ref="O59413:P59413"/>
    <mergeCell ref="O59414:P59414"/>
    <mergeCell ref="O59415:P59415"/>
    <mergeCell ref="O59416:P59416"/>
    <mergeCell ref="O59417:P59417"/>
    <mergeCell ref="O59418:P59418"/>
    <mergeCell ref="O59419:P59419"/>
    <mergeCell ref="O59420:P59420"/>
    <mergeCell ref="O59421:P59421"/>
    <mergeCell ref="O59422:P59422"/>
    <mergeCell ref="O59423:P59423"/>
    <mergeCell ref="O59424:P59424"/>
    <mergeCell ref="O59425:P59425"/>
    <mergeCell ref="O59426:P59426"/>
    <mergeCell ref="O59427:P59427"/>
    <mergeCell ref="O59428:P59428"/>
    <mergeCell ref="O59429:P59429"/>
    <mergeCell ref="O59430:P59430"/>
    <mergeCell ref="O59431:P59431"/>
    <mergeCell ref="O59432:P59432"/>
    <mergeCell ref="O59433:P59433"/>
    <mergeCell ref="O59434:P59434"/>
    <mergeCell ref="O59435:P59435"/>
    <mergeCell ref="O59436:P59436"/>
    <mergeCell ref="O59437:P59437"/>
    <mergeCell ref="O59438:P59438"/>
    <mergeCell ref="O59373:P59373"/>
    <mergeCell ref="O59374:P59374"/>
    <mergeCell ref="O59375:P59375"/>
    <mergeCell ref="O59376:P59376"/>
    <mergeCell ref="O59377:P59377"/>
    <mergeCell ref="O59378:P59378"/>
    <mergeCell ref="O59379:P59379"/>
    <mergeCell ref="O59380:P59380"/>
    <mergeCell ref="O59381:P59381"/>
    <mergeCell ref="O59382:P59382"/>
    <mergeCell ref="O59383:P59383"/>
    <mergeCell ref="O59384:P59384"/>
    <mergeCell ref="O59385:P59385"/>
    <mergeCell ref="O59386:P59386"/>
    <mergeCell ref="O59387:P59387"/>
    <mergeCell ref="O59388:P59388"/>
    <mergeCell ref="O59389:P59389"/>
    <mergeCell ref="O59390:P59390"/>
    <mergeCell ref="O59391:P59391"/>
    <mergeCell ref="O59392:P59392"/>
    <mergeCell ref="O59393:P59393"/>
    <mergeCell ref="O59394:P59394"/>
    <mergeCell ref="O59395:P59395"/>
    <mergeCell ref="O59396:P59396"/>
    <mergeCell ref="O59397:P59397"/>
    <mergeCell ref="O59398:P59398"/>
    <mergeCell ref="O59399:P59399"/>
    <mergeCell ref="O59400:P59400"/>
    <mergeCell ref="O59401:P59401"/>
    <mergeCell ref="O59402:P59402"/>
    <mergeCell ref="O59403:P59403"/>
    <mergeCell ref="O59404:P59404"/>
    <mergeCell ref="O59405:P59405"/>
    <mergeCell ref="O59340:P59340"/>
    <mergeCell ref="O59341:P59341"/>
    <mergeCell ref="O59342:P59342"/>
    <mergeCell ref="O59343:P59343"/>
    <mergeCell ref="O59344:P59344"/>
    <mergeCell ref="O59345:P59345"/>
    <mergeCell ref="O59346:P59346"/>
    <mergeCell ref="O59347:P59347"/>
    <mergeCell ref="O59348:P59348"/>
    <mergeCell ref="O59349:P59349"/>
    <mergeCell ref="O59350:P59350"/>
    <mergeCell ref="O59351:P59351"/>
    <mergeCell ref="O59352:P59352"/>
    <mergeCell ref="O59353:P59353"/>
    <mergeCell ref="O59354:P59354"/>
    <mergeCell ref="O59355:P59355"/>
    <mergeCell ref="O59356:P59356"/>
    <mergeCell ref="O59357:P59357"/>
    <mergeCell ref="O59358:P59358"/>
    <mergeCell ref="O59359:P59359"/>
    <mergeCell ref="O59360:P59360"/>
    <mergeCell ref="O59361:P59361"/>
    <mergeCell ref="O59362:P59362"/>
    <mergeCell ref="O59363:P59363"/>
    <mergeCell ref="O59364:P59364"/>
    <mergeCell ref="O59365:P59365"/>
    <mergeCell ref="O59366:P59366"/>
    <mergeCell ref="O59367:P59367"/>
    <mergeCell ref="O59368:P59368"/>
    <mergeCell ref="O59369:P59369"/>
    <mergeCell ref="O59370:P59370"/>
    <mergeCell ref="O59371:P59371"/>
    <mergeCell ref="O59372:P59372"/>
    <mergeCell ref="O59307:P59307"/>
    <mergeCell ref="O59308:P59308"/>
    <mergeCell ref="O59309:P59309"/>
    <mergeCell ref="O59310:P59310"/>
    <mergeCell ref="O59311:P59311"/>
    <mergeCell ref="O59312:P59312"/>
    <mergeCell ref="O59313:P59313"/>
    <mergeCell ref="O59314:P59314"/>
    <mergeCell ref="O59315:P59315"/>
    <mergeCell ref="O59316:P59316"/>
    <mergeCell ref="O59317:P59317"/>
    <mergeCell ref="O59318:P59318"/>
    <mergeCell ref="O59319:P59319"/>
    <mergeCell ref="O59320:P59320"/>
    <mergeCell ref="O59321:P59321"/>
    <mergeCell ref="O59322:P59322"/>
    <mergeCell ref="O59323:P59323"/>
    <mergeCell ref="O59324:P59324"/>
    <mergeCell ref="O59325:P59325"/>
    <mergeCell ref="O59326:P59326"/>
    <mergeCell ref="O59327:P59327"/>
    <mergeCell ref="O59328:P59328"/>
    <mergeCell ref="O59329:P59329"/>
    <mergeCell ref="O59330:P59330"/>
    <mergeCell ref="O59331:P59331"/>
    <mergeCell ref="O59332:P59332"/>
    <mergeCell ref="O59333:P59333"/>
    <mergeCell ref="O59334:P59334"/>
    <mergeCell ref="O59335:P59335"/>
    <mergeCell ref="O59336:P59336"/>
    <mergeCell ref="O59337:P59337"/>
    <mergeCell ref="O59338:P59338"/>
    <mergeCell ref="O59339:P59339"/>
    <mergeCell ref="O59274:P59274"/>
    <mergeCell ref="O59275:P59275"/>
    <mergeCell ref="O59276:P59276"/>
    <mergeCell ref="O59277:P59277"/>
    <mergeCell ref="O59278:P59278"/>
    <mergeCell ref="O59279:P59279"/>
    <mergeCell ref="O59280:P59280"/>
    <mergeCell ref="O59281:P59281"/>
    <mergeCell ref="O59282:P59282"/>
    <mergeCell ref="O59283:P59283"/>
    <mergeCell ref="O59284:P59284"/>
    <mergeCell ref="O59285:P59285"/>
    <mergeCell ref="O59286:P59286"/>
    <mergeCell ref="O59287:P59287"/>
    <mergeCell ref="O59288:P59288"/>
    <mergeCell ref="O59289:P59289"/>
    <mergeCell ref="O59290:P59290"/>
    <mergeCell ref="O59291:P59291"/>
    <mergeCell ref="O59292:P59292"/>
    <mergeCell ref="O59293:P59293"/>
    <mergeCell ref="O59294:P59294"/>
    <mergeCell ref="O59295:P59295"/>
    <mergeCell ref="O59296:P59296"/>
    <mergeCell ref="O59297:P59297"/>
    <mergeCell ref="O59298:P59298"/>
    <mergeCell ref="O59299:P59299"/>
    <mergeCell ref="O59300:P59300"/>
    <mergeCell ref="O59301:P59301"/>
    <mergeCell ref="O59302:P59302"/>
    <mergeCell ref="O59303:P59303"/>
    <mergeCell ref="O59304:P59304"/>
    <mergeCell ref="O59305:P59305"/>
    <mergeCell ref="O59306:P59306"/>
    <mergeCell ref="O59241:P59241"/>
    <mergeCell ref="O59242:P59242"/>
    <mergeCell ref="O59243:P59243"/>
    <mergeCell ref="O59244:P59244"/>
    <mergeCell ref="O59245:P59245"/>
    <mergeCell ref="O59246:P59246"/>
    <mergeCell ref="O59247:P59247"/>
    <mergeCell ref="O59248:P59248"/>
    <mergeCell ref="O59249:P59249"/>
    <mergeCell ref="O59250:P59250"/>
    <mergeCell ref="O59251:P59251"/>
    <mergeCell ref="O59252:P59252"/>
    <mergeCell ref="O59253:P59253"/>
    <mergeCell ref="O59254:P59254"/>
    <mergeCell ref="O59255:P59255"/>
    <mergeCell ref="O59256:P59256"/>
    <mergeCell ref="O59257:P59257"/>
    <mergeCell ref="O59258:P59258"/>
    <mergeCell ref="O59259:P59259"/>
    <mergeCell ref="O59260:P59260"/>
    <mergeCell ref="O59261:P59261"/>
    <mergeCell ref="O59262:P59262"/>
    <mergeCell ref="O59263:P59263"/>
    <mergeCell ref="O59264:P59264"/>
    <mergeCell ref="O59265:P59265"/>
    <mergeCell ref="O59266:P59266"/>
    <mergeCell ref="O59267:P59267"/>
    <mergeCell ref="O59268:P59268"/>
    <mergeCell ref="O59269:P59269"/>
    <mergeCell ref="O59270:P59270"/>
    <mergeCell ref="O59271:P59271"/>
    <mergeCell ref="O59272:P59272"/>
    <mergeCell ref="O59273:P59273"/>
    <mergeCell ref="O59208:P59208"/>
    <mergeCell ref="O59209:P59209"/>
    <mergeCell ref="O59210:P59210"/>
    <mergeCell ref="O59211:P59211"/>
    <mergeCell ref="O59212:P59212"/>
    <mergeCell ref="O59213:P59213"/>
    <mergeCell ref="O59214:P59214"/>
    <mergeCell ref="O59215:P59215"/>
    <mergeCell ref="O59216:P59216"/>
    <mergeCell ref="O59217:P59217"/>
    <mergeCell ref="O59218:P59218"/>
    <mergeCell ref="O59219:P59219"/>
    <mergeCell ref="O59220:P59220"/>
    <mergeCell ref="O59221:P59221"/>
    <mergeCell ref="O59222:P59222"/>
    <mergeCell ref="O59223:P59223"/>
    <mergeCell ref="O59224:P59224"/>
    <mergeCell ref="O59225:P59225"/>
    <mergeCell ref="O59226:P59226"/>
    <mergeCell ref="O59227:P59227"/>
    <mergeCell ref="O59228:P59228"/>
    <mergeCell ref="O59229:P59229"/>
    <mergeCell ref="O59230:P59230"/>
    <mergeCell ref="O59231:P59231"/>
    <mergeCell ref="O59232:P59232"/>
    <mergeCell ref="O59233:P59233"/>
    <mergeCell ref="O59234:P59234"/>
    <mergeCell ref="O59235:P59235"/>
    <mergeCell ref="O59236:P59236"/>
    <mergeCell ref="O59237:P59237"/>
    <mergeCell ref="O59238:P59238"/>
    <mergeCell ref="O59239:P59239"/>
    <mergeCell ref="O59240:P59240"/>
    <mergeCell ref="O59175:P59175"/>
    <mergeCell ref="O59176:P59176"/>
    <mergeCell ref="O59177:P59177"/>
    <mergeCell ref="O59178:P59178"/>
    <mergeCell ref="O59179:P59179"/>
    <mergeCell ref="O59180:P59180"/>
    <mergeCell ref="O59181:P59181"/>
    <mergeCell ref="O59182:P59182"/>
    <mergeCell ref="O59183:P59183"/>
    <mergeCell ref="O59184:P59184"/>
    <mergeCell ref="O59185:P59185"/>
    <mergeCell ref="O59186:P59186"/>
    <mergeCell ref="O59187:P59187"/>
    <mergeCell ref="O59188:P59188"/>
    <mergeCell ref="O59189:P59189"/>
    <mergeCell ref="O59190:P59190"/>
    <mergeCell ref="O59191:P59191"/>
    <mergeCell ref="O59192:P59192"/>
    <mergeCell ref="O59193:P59193"/>
    <mergeCell ref="O59194:P59194"/>
    <mergeCell ref="O59195:P59195"/>
    <mergeCell ref="O59196:P59196"/>
    <mergeCell ref="O59197:P59197"/>
    <mergeCell ref="O59198:P59198"/>
    <mergeCell ref="O59199:P59199"/>
    <mergeCell ref="O59200:P59200"/>
    <mergeCell ref="O59201:P59201"/>
    <mergeCell ref="O59202:P59202"/>
    <mergeCell ref="O59203:P59203"/>
    <mergeCell ref="O59204:P59204"/>
    <mergeCell ref="O59205:P59205"/>
    <mergeCell ref="O59206:P59206"/>
    <mergeCell ref="O59207:P59207"/>
    <mergeCell ref="O59142:P59142"/>
    <mergeCell ref="O59143:P59143"/>
    <mergeCell ref="O59144:P59144"/>
    <mergeCell ref="O59145:P59145"/>
    <mergeCell ref="O59146:P59146"/>
    <mergeCell ref="O59147:P59147"/>
    <mergeCell ref="O59148:P59148"/>
    <mergeCell ref="O59149:P59149"/>
    <mergeCell ref="O59150:P59150"/>
    <mergeCell ref="O59151:P59151"/>
    <mergeCell ref="O59152:P59152"/>
    <mergeCell ref="O59153:P59153"/>
    <mergeCell ref="O59154:P59154"/>
    <mergeCell ref="O59155:P59155"/>
    <mergeCell ref="O59156:P59156"/>
    <mergeCell ref="O59157:P59157"/>
    <mergeCell ref="O59158:P59158"/>
    <mergeCell ref="O59159:P59159"/>
    <mergeCell ref="O59160:P59160"/>
    <mergeCell ref="O59161:P59161"/>
    <mergeCell ref="O59162:P59162"/>
    <mergeCell ref="O59163:P59163"/>
    <mergeCell ref="O59164:P59164"/>
    <mergeCell ref="O59165:P59165"/>
    <mergeCell ref="O59166:P59166"/>
    <mergeCell ref="O59167:P59167"/>
    <mergeCell ref="O59168:P59168"/>
    <mergeCell ref="O59169:P59169"/>
    <mergeCell ref="O59170:P59170"/>
    <mergeCell ref="O59171:P59171"/>
    <mergeCell ref="O59172:P59172"/>
    <mergeCell ref="O59173:P59173"/>
    <mergeCell ref="O59174:P59174"/>
    <mergeCell ref="O59109:P59109"/>
    <mergeCell ref="O59110:P59110"/>
    <mergeCell ref="O59111:P59111"/>
    <mergeCell ref="O59112:P59112"/>
    <mergeCell ref="O59113:P59113"/>
    <mergeCell ref="O59114:P59114"/>
    <mergeCell ref="O59115:P59115"/>
    <mergeCell ref="O59116:P59116"/>
    <mergeCell ref="O59117:P59117"/>
    <mergeCell ref="O59118:P59118"/>
    <mergeCell ref="O59119:P59119"/>
    <mergeCell ref="O59120:P59120"/>
    <mergeCell ref="O59121:P59121"/>
    <mergeCell ref="O59122:P59122"/>
    <mergeCell ref="O59123:P59123"/>
    <mergeCell ref="O59124:P59124"/>
    <mergeCell ref="O59125:P59125"/>
    <mergeCell ref="O59126:P59126"/>
    <mergeCell ref="O59127:P59127"/>
    <mergeCell ref="O59128:P59128"/>
    <mergeCell ref="O59129:P59129"/>
    <mergeCell ref="O59130:P59130"/>
    <mergeCell ref="O59131:P59131"/>
    <mergeCell ref="O59132:P59132"/>
    <mergeCell ref="O59133:P59133"/>
    <mergeCell ref="O59134:P59134"/>
    <mergeCell ref="O59135:P59135"/>
    <mergeCell ref="O59136:P59136"/>
    <mergeCell ref="O59137:P59137"/>
    <mergeCell ref="O59138:P59138"/>
    <mergeCell ref="O59139:P59139"/>
    <mergeCell ref="O59140:P59140"/>
    <mergeCell ref="O59141:P59141"/>
    <mergeCell ref="O59076:P59076"/>
    <mergeCell ref="O59077:P59077"/>
    <mergeCell ref="O59078:P59078"/>
    <mergeCell ref="O59079:P59079"/>
    <mergeCell ref="O59080:P59080"/>
    <mergeCell ref="O59081:P59081"/>
    <mergeCell ref="O59082:P59082"/>
    <mergeCell ref="O59083:P59083"/>
    <mergeCell ref="O59084:P59084"/>
    <mergeCell ref="O59085:P59085"/>
    <mergeCell ref="O59086:P59086"/>
    <mergeCell ref="O59087:P59087"/>
    <mergeCell ref="O59088:P59088"/>
    <mergeCell ref="O59089:P59089"/>
    <mergeCell ref="O59090:P59090"/>
    <mergeCell ref="O59091:P59091"/>
    <mergeCell ref="O59092:P59092"/>
    <mergeCell ref="O59093:P59093"/>
    <mergeCell ref="O59094:P59094"/>
    <mergeCell ref="O59095:P59095"/>
    <mergeCell ref="O59096:P59096"/>
    <mergeCell ref="O59097:P59097"/>
    <mergeCell ref="O59098:P59098"/>
    <mergeCell ref="O59099:P59099"/>
    <mergeCell ref="O59100:P59100"/>
    <mergeCell ref="O59101:P59101"/>
    <mergeCell ref="O59102:P59102"/>
    <mergeCell ref="O59103:P59103"/>
    <mergeCell ref="O59104:P59104"/>
    <mergeCell ref="O59105:P59105"/>
    <mergeCell ref="O59106:P59106"/>
    <mergeCell ref="O59107:P59107"/>
    <mergeCell ref="O59108:P59108"/>
    <mergeCell ref="O59043:P59043"/>
    <mergeCell ref="O59044:P59044"/>
    <mergeCell ref="O59045:P59045"/>
    <mergeCell ref="O59046:P59046"/>
    <mergeCell ref="O59047:P59047"/>
    <mergeCell ref="O59048:P59048"/>
    <mergeCell ref="O59049:P59049"/>
    <mergeCell ref="O59050:P59050"/>
    <mergeCell ref="O59051:P59051"/>
    <mergeCell ref="O59052:P59052"/>
    <mergeCell ref="O59053:P59053"/>
    <mergeCell ref="O59054:P59054"/>
    <mergeCell ref="O59055:P59055"/>
    <mergeCell ref="O59056:P59056"/>
    <mergeCell ref="O59057:P59057"/>
    <mergeCell ref="O59058:P59058"/>
    <mergeCell ref="O59059:P59059"/>
    <mergeCell ref="O59060:P59060"/>
    <mergeCell ref="O59061:P59061"/>
    <mergeCell ref="O59062:P59062"/>
    <mergeCell ref="O59063:P59063"/>
    <mergeCell ref="O59064:P59064"/>
    <mergeCell ref="O59065:P59065"/>
    <mergeCell ref="O59066:P59066"/>
    <mergeCell ref="O59067:P59067"/>
    <mergeCell ref="O59068:P59068"/>
    <mergeCell ref="O59069:P59069"/>
    <mergeCell ref="O59070:P59070"/>
    <mergeCell ref="O59071:P59071"/>
    <mergeCell ref="O59072:P59072"/>
    <mergeCell ref="O59073:P59073"/>
    <mergeCell ref="O59074:P59074"/>
    <mergeCell ref="O59075:P59075"/>
    <mergeCell ref="O59010:P59010"/>
    <mergeCell ref="O59011:P59011"/>
    <mergeCell ref="O59012:P59012"/>
    <mergeCell ref="O59013:P59013"/>
    <mergeCell ref="O59014:P59014"/>
    <mergeCell ref="O59015:P59015"/>
    <mergeCell ref="O59016:P59016"/>
    <mergeCell ref="O59017:P59017"/>
    <mergeCell ref="O59018:P59018"/>
    <mergeCell ref="O59019:P59019"/>
    <mergeCell ref="O59020:P59020"/>
    <mergeCell ref="O59021:P59021"/>
    <mergeCell ref="O59022:P59022"/>
    <mergeCell ref="O59023:P59023"/>
    <mergeCell ref="O59024:P59024"/>
    <mergeCell ref="O59025:P59025"/>
    <mergeCell ref="O59026:P59026"/>
    <mergeCell ref="O59027:P59027"/>
    <mergeCell ref="O59028:P59028"/>
    <mergeCell ref="O59029:P59029"/>
    <mergeCell ref="O59030:P59030"/>
    <mergeCell ref="O59031:P59031"/>
    <mergeCell ref="O59032:P59032"/>
    <mergeCell ref="O59033:P59033"/>
    <mergeCell ref="O59034:P59034"/>
    <mergeCell ref="O59035:P59035"/>
    <mergeCell ref="O59036:P59036"/>
    <mergeCell ref="O59037:P59037"/>
    <mergeCell ref="O59038:P59038"/>
    <mergeCell ref="O59039:P59039"/>
    <mergeCell ref="O59040:P59040"/>
    <mergeCell ref="O59041:P59041"/>
    <mergeCell ref="O59042:P59042"/>
    <mergeCell ref="O58977:P58977"/>
    <mergeCell ref="O58978:P58978"/>
    <mergeCell ref="O58979:P58979"/>
    <mergeCell ref="O58980:P58980"/>
    <mergeCell ref="O58981:P58981"/>
    <mergeCell ref="O58982:P58982"/>
    <mergeCell ref="O58983:P58983"/>
    <mergeCell ref="O58984:P58984"/>
    <mergeCell ref="O58985:P58985"/>
    <mergeCell ref="O58986:P58986"/>
    <mergeCell ref="O58987:P58987"/>
    <mergeCell ref="O58988:P58988"/>
    <mergeCell ref="O58989:P58989"/>
    <mergeCell ref="O58990:P58990"/>
    <mergeCell ref="O58991:P58991"/>
    <mergeCell ref="O58992:P58992"/>
    <mergeCell ref="O58993:P58993"/>
    <mergeCell ref="O58994:P58994"/>
    <mergeCell ref="O58995:P58995"/>
    <mergeCell ref="O58996:P58996"/>
    <mergeCell ref="O58997:P58997"/>
    <mergeCell ref="O58998:P58998"/>
    <mergeCell ref="O58999:P58999"/>
    <mergeCell ref="O59000:P59000"/>
    <mergeCell ref="O59001:P59001"/>
    <mergeCell ref="O59002:P59002"/>
    <mergeCell ref="O59003:P59003"/>
    <mergeCell ref="O59004:P59004"/>
    <mergeCell ref="O59005:P59005"/>
    <mergeCell ref="O59006:P59006"/>
    <mergeCell ref="O59007:P59007"/>
    <mergeCell ref="O59008:P59008"/>
    <mergeCell ref="O59009:P59009"/>
    <mergeCell ref="O58944:P58944"/>
    <mergeCell ref="O58945:P58945"/>
    <mergeCell ref="O58946:P58946"/>
    <mergeCell ref="O58947:P58947"/>
    <mergeCell ref="O58948:P58948"/>
    <mergeCell ref="O58949:P58949"/>
    <mergeCell ref="O58950:P58950"/>
    <mergeCell ref="O58951:P58951"/>
    <mergeCell ref="O58952:P58952"/>
    <mergeCell ref="O58953:P58953"/>
    <mergeCell ref="O58954:P58954"/>
    <mergeCell ref="O58955:P58955"/>
    <mergeCell ref="O58956:P58956"/>
    <mergeCell ref="O58957:P58957"/>
    <mergeCell ref="O58958:P58958"/>
    <mergeCell ref="O58959:P58959"/>
    <mergeCell ref="O58960:P58960"/>
    <mergeCell ref="O58961:P58961"/>
    <mergeCell ref="O58962:P58962"/>
    <mergeCell ref="O58963:P58963"/>
    <mergeCell ref="O58964:P58964"/>
    <mergeCell ref="O58965:P58965"/>
    <mergeCell ref="O58966:P58966"/>
    <mergeCell ref="O58967:P58967"/>
    <mergeCell ref="O58968:P58968"/>
    <mergeCell ref="O58969:P58969"/>
    <mergeCell ref="O58970:P58970"/>
    <mergeCell ref="O58971:P58971"/>
    <mergeCell ref="O58972:P58972"/>
    <mergeCell ref="O58973:P58973"/>
    <mergeCell ref="O58974:P58974"/>
    <mergeCell ref="O58975:P58975"/>
    <mergeCell ref="O58976:P58976"/>
    <mergeCell ref="O58911:P58911"/>
    <mergeCell ref="O58912:P58912"/>
    <mergeCell ref="O58913:P58913"/>
    <mergeCell ref="O58914:P58914"/>
    <mergeCell ref="O58915:P58915"/>
    <mergeCell ref="O58916:P58916"/>
    <mergeCell ref="O58917:P58917"/>
    <mergeCell ref="O58918:P58918"/>
    <mergeCell ref="O58919:P58919"/>
    <mergeCell ref="O58920:P58920"/>
    <mergeCell ref="O58921:P58921"/>
    <mergeCell ref="O58922:P58922"/>
    <mergeCell ref="O58923:P58923"/>
    <mergeCell ref="O58924:P58924"/>
    <mergeCell ref="O58925:P58925"/>
    <mergeCell ref="O58926:P58926"/>
    <mergeCell ref="O58927:P58927"/>
    <mergeCell ref="O58928:P58928"/>
    <mergeCell ref="O58929:P58929"/>
    <mergeCell ref="O58930:P58930"/>
    <mergeCell ref="O58931:P58931"/>
    <mergeCell ref="O58932:P58932"/>
    <mergeCell ref="O58933:P58933"/>
    <mergeCell ref="O58934:P58934"/>
    <mergeCell ref="O58935:P58935"/>
    <mergeCell ref="O58936:P58936"/>
    <mergeCell ref="O58937:P58937"/>
    <mergeCell ref="O58938:P58938"/>
    <mergeCell ref="O58939:P58939"/>
    <mergeCell ref="O58940:P58940"/>
    <mergeCell ref="O58941:P58941"/>
    <mergeCell ref="O58942:P58942"/>
    <mergeCell ref="O58943:P58943"/>
    <mergeCell ref="O58878:P58878"/>
    <mergeCell ref="O58879:P58879"/>
    <mergeCell ref="O58880:P58880"/>
    <mergeCell ref="O58881:P58881"/>
    <mergeCell ref="O58882:P58882"/>
    <mergeCell ref="O58883:P58883"/>
    <mergeCell ref="O58884:P58884"/>
    <mergeCell ref="O58885:P58885"/>
    <mergeCell ref="O58886:P58886"/>
    <mergeCell ref="O58887:P58887"/>
    <mergeCell ref="O58888:P58888"/>
    <mergeCell ref="O58889:P58889"/>
    <mergeCell ref="O58890:P58890"/>
    <mergeCell ref="O58891:P58891"/>
    <mergeCell ref="O58892:P58892"/>
    <mergeCell ref="O58893:P58893"/>
    <mergeCell ref="O58894:P58894"/>
    <mergeCell ref="O58895:P58895"/>
    <mergeCell ref="O58896:P58896"/>
    <mergeCell ref="O58897:P58897"/>
    <mergeCell ref="O58898:P58898"/>
    <mergeCell ref="O58899:P58899"/>
    <mergeCell ref="O58900:P58900"/>
    <mergeCell ref="O58901:P58901"/>
    <mergeCell ref="O58902:P58902"/>
    <mergeCell ref="O58903:P58903"/>
    <mergeCell ref="O58904:P58904"/>
    <mergeCell ref="O58905:P58905"/>
    <mergeCell ref="O58906:P58906"/>
    <mergeCell ref="O58907:P58907"/>
    <mergeCell ref="O58908:P58908"/>
    <mergeCell ref="O58909:P58909"/>
    <mergeCell ref="O58910:P58910"/>
    <mergeCell ref="O58845:P58845"/>
    <mergeCell ref="O58846:P58846"/>
    <mergeCell ref="O58847:P58847"/>
    <mergeCell ref="O58848:P58848"/>
    <mergeCell ref="O58849:P58849"/>
    <mergeCell ref="O58850:P58850"/>
    <mergeCell ref="O58851:P58851"/>
    <mergeCell ref="O58852:P58852"/>
    <mergeCell ref="O58853:P58853"/>
    <mergeCell ref="O58854:P58854"/>
    <mergeCell ref="O58855:P58855"/>
    <mergeCell ref="O58856:P58856"/>
    <mergeCell ref="O58857:P58857"/>
    <mergeCell ref="O58858:P58858"/>
    <mergeCell ref="O58859:P58859"/>
    <mergeCell ref="O58860:P58860"/>
    <mergeCell ref="O58861:P58861"/>
    <mergeCell ref="O58862:P58862"/>
    <mergeCell ref="O58863:P58863"/>
    <mergeCell ref="O58864:P58864"/>
    <mergeCell ref="O58865:P58865"/>
    <mergeCell ref="O58866:P58866"/>
    <mergeCell ref="O58867:P58867"/>
    <mergeCell ref="O58868:P58868"/>
    <mergeCell ref="O58869:P58869"/>
    <mergeCell ref="O58870:P58870"/>
    <mergeCell ref="O58871:P58871"/>
    <mergeCell ref="O58872:P58872"/>
    <mergeCell ref="O58873:P58873"/>
    <mergeCell ref="O58874:P58874"/>
    <mergeCell ref="O58875:P58875"/>
    <mergeCell ref="O58876:P58876"/>
    <mergeCell ref="O58877:P58877"/>
    <mergeCell ref="O58812:P58812"/>
    <mergeCell ref="O58813:P58813"/>
    <mergeCell ref="O58814:P58814"/>
    <mergeCell ref="O58815:P58815"/>
    <mergeCell ref="O58816:P58816"/>
    <mergeCell ref="O58817:P58817"/>
    <mergeCell ref="O58818:P58818"/>
    <mergeCell ref="O58819:P58819"/>
    <mergeCell ref="O58820:P58820"/>
    <mergeCell ref="O58821:P58821"/>
    <mergeCell ref="O58822:P58822"/>
    <mergeCell ref="O58823:P58823"/>
    <mergeCell ref="O58824:P58824"/>
    <mergeCell ref="O58825:P58825"/>
    <mergeCell ref="O58826:P58826"/>
    <mergeCell ref="O58827:P58827"/>
    <mergeCell ref="O58828:P58828"/>
    <mergeCell ref="O58829:P58829"/>
    <mergeCell ref="O58830:P58830"/>
    <mergeCell ref="O58831:P58831"/>
    <mergeCell ref="O58832:P58832"/>
    <mergeCell ref="O58833:P58833"/>
    <mergeCell ref="O58834:P58834"/>
    <mergeCell ref="O58835:P58835"/>
    <mergeCell ref="O58836:P58836"/>
    <mergeCell ref="O58837:P58837"/>
    <mergeCell ref="O58838:P58838"/>
    <mergeCell ref="O58839:P58839"/>
    <mergeCell ref="O58840:P58840"/>
    <mergeCell ref="O58841:P58841"/>
    <mergeCell ref="O58842:P58842"/>
    <mergeCell ref="O58843:P58843"/>
    <mergeCell ref="O58844:P58844"/>
    <mergeCell ref="O58779:P58779"/>
    <mergeCell ref="O58780:P58780"/>
    <mergeCell ref="O58781:P58781"/>
    <mergeCell ref="O58782:P58782"/>
    <mergeCell ref="O58783:P58783"/>
    <mergeCell ref="O58784:P58784"/>
    <mergeCell ref="O58785:P58785"/>
    <mergeCell ref="O58786:P58786"/>
    <mergeCell ref="O58787:P58787"/>
    <mergeCell ref="O58788:P58788"/>
    <mergeCell ref="O58789:P58789"/>
    <mergeCell ref="O58790:P58790"/>
    <mergeCell ref="O58791:P58791"/>
    <mergeCell ref="O58792:P58792"/>
    <mergeCell ref="O58793:P58793"/>
    <mergeCell ref="O58794:P58794"/>
    <mergeCell ref="O58795:P58795"/>
    <mergeCell ref="O58796:P58796"/>
    <mergeCell ref="O58797:P58797"/>
    <mergeCell ref="O58798:P58798"/>
    <mergeCell ref="O58799:P58799"/>
    <mergeCell ref="O58800:P58800"/>
    <mergeCell ref="O58801:P58801"/>
    <mergeCell ref="O58802:P58802"/>
    <mergeCell ref="O58803:P58803"/>
    <mergeCell ref="O58804:P58804"/>
    <mergeCell ref="O58805:P58805"/>
    <mergeCell ref="O58806:P58806"/>
    <mergeCell ref="O58807:P58807"/>
    <mergeCell ref="O58808:P58808"/>
    <mergeCell ref="O58809:P58809"/>
    <mergeCell ref="O58810:P58810"/>
    <mergeCell ref="O58811:P58811"/>
    <mergeCell ref="O58746:P58746"/>
    <mergeCell ref="O58747:P58747"/>
    <mergeCell ref="O58748:P58748"/>
    <mergeCell ref="O58749:P58749"/>
    <mergeCell ref="O58750:P58750"/>
    <mergeCell ref="O58751:P58751"/>
    <mergeCell ref="O58752:P58752"/>
    <mergeCell ref="O58753:P58753"/>
    <mergeCell ref="O58754:P58754"/>
    <mergeCell ref="O58755:P58755"/>
    <mergeCell ref="O58756:P58756"/>
    <mergeCell ref="O58757:P58757"/>
    <mergeCell ref="O58758:P58758"/>
    <mergeCell ref="O58759:P58759"/>
    <mergeCell ref="O58760:P58760"/>
    <mergeCell ref="O58761:P58761"/>
    <mergeCell ref="O58762:P58762"/>
    <mergeCell ref="O58763:P58763"/>
    <mergeCell ref="O58764:P58764"/>
    <mergeCell ref="O58765:P58765"/>
    <mergeCell ref="O58766:P58766"/>
    <mergeCell ref="O58767:P58767"/>
    <mergeCell ref="O58768:P58768"/>
    <mergeCell ref="O58769:P58769"/>
    <mergeCell ref="O58770:P58770"/>
    <mergeCell ref="O58771:P58771"/>
    <mergeCell ref="O58772:P58772"/>
    <mergeCell ref="O58773:P58773"/>
    <mergeCell ref="O58774:P58774"/>
    <mergeCell ref="O58775:P58775"/>
    <mergeCell ref="O58776:P58776"/>
    <mergeCell ref="O58777:P58777"/>
    <mergeCell ref="O58778:P58778"/>
    <mergeCell ref="O58713:P58713"/>
    <mergeCell ref="O58714:P58714"/>
    <mergeCell ref="O58715:P58715"/>
    <mergeCell ref="O58716:P58716"/>
    <mergeCell ref="O58717:P58717"/>
    <mergeCell ref="O58718:P58718"/>
    <mergeCell ref="O58719:P58719"/>
    <mergeCell ref="O58720:P58720"/>
    <mergeCell ref="O58721:P58721"/>
    <mergeCell ref="O58722:P58722"/>
    <mergeCell ref="O58723:P58723"/>
    <mergeCell ref="O58724:P58724"/>
    <mergeCell ref="O58725:P58725"/>
    <mergeCell ref="O58726:P58726"/>
    <mergeCell ref="O58727:P58727"/>
    <mergeCell ref="O58728:P58728"/>
    <mergeCell ref="O58729:P58729"/>
    <mergeCell ref="O58730:P58730"/>
    <mergeCell ref="O58731:P58731"/>
    <mergeCell ref="O58732:P58732"/>
    <mergeCell ref="O58733:P58733"/>
    <mergeCell ref="O58734:P58734"/>
    <mergeCell ref="O58735:P58735"/>
    <mergeCell ref="O58736:P58736"/>
    <mergeCell ref="O58737:P58737"/>
    <mergeCell ref="O58738:P58738"/>
    <mergeCell ref="O58739:P58739"/>
    <mergeCell ref="O58740:P58740"/>
    <mergeCell ref="O58741:P58741"/>
    <mergeCell ref="O58742:P58742"/>
    <mergeCell ref="O58743:P58743"/>
    <mergeCell ref="O58744:P58744"/>
    <mergeCell ref="O58745:P58745"/>
    <mergeCell ref="O58680:P58680"/>
    <mergeCell ref="O58681:P58681"/>
    <mergeCell ref="O58682:P58682"/>
    <mergeCell ref="O58683:P58683"/>
    <mergeCell ref="O58684:P58684"/>
    <mergeCell ref="O58685:P58685"/>
    <mergeCell ref="O58686:P58686"/>
    <mergeCell ref="O58687:P58687"/>
    <mergeCell ref="O58688:P58688"/>
    <mergeCell ref="O58689:P58689"/>
    <mergeCell ref="O58690:P58690"/>
    <mergeCell ref="O58691:P58691"/>
    <mergeCell ref="O58692:P58692"/>
    <mergeCell ref="O58693:P58693"/>
    <mergeCell ref="O58694:P58694"/>
    <mergeCell ref="O58695:P58695"/>
    <mergeCell ref="O58696:P58696"/>
    <mergeCell ref="O58697:P58697"/>
    <mergeCell ref="O58698:P58698"/>
    <mergeCell ref="O58699:P58699"/>
    <mergeCell ref="O58700:P58700"/>
    <mergeCell ref="O58701:P58701"/>
    <mergeCell ref="O58702:P58702"/>
    <mergeCell ref="O58703:P58703"/>
    <mergeCell ref="O58704:P58704"/>
    <mergeCell ref="O58705:P58705"/>
    <mergeCell ref="O58706:P58706"/>
    <mergeCell ref="O58707:P58707"/>
    <mergeCell ref="O58708:P58708"/>
    <mergeCell ref="O58709:P58709"/>
    <mergeCell ref="O58710:P58710"/>
    <mergeCell ref="O58711:P58711"/>
    <mergeCell ref="O58712:P58712"/>
    <mergeCell ref="O58647:P58647"/>
    <mergeCell ref="O58648:P58648"/>
    <mergeCell ref="O58649:P58649"/>
    <mergeCell ref="O58650:P58650"/>
    <mergeCell ref="O58651:P58651"/>
    <mergeCell ref="O58652:P58652"/>
    <mergeCell ref="O58653:P58653"/>
    <mergeCell ref="O58654:P58654"/>
    <mergeCell ref="O58655:P58655"/>
    <mergeCell ref="O58656:P58656"/>
    <mergeCell ref="O58657:P58657"/>
    <mergeCell ref="O58658:P58658"/>
    <mergeCell ref="O58659:P58659"/>
    <mergeCell ref="O58660:P58660"/>
    <mergeCell ref="O58661:P58661"/>
    <mergeCell ref="O58662:P58662"/>
    <mergeCell ref="O58663:P58663"/>
    <mergeCell ref="O58664:P58664"/>
    <mergeCell ref="O58665:P58665"/>
    <mergeCell ref="O58666:P58666"/>
    <mergeCell ref="O58667:P58667"/>
    <mergeCell ref="O58668:P58668"/>
    <mergeCell ref="O58669:P58669"/>
    <mergeCell ref="O58670:P58670"/>
    <mergeCell ref="O58671:P58671"/>
    <mergeCell ref="O58672:P58672"/>
    <mergeCell ref="O58673:P58673"/>
    <mergeCell ref="O58674:P58674"/>
    <mergeCell ref="O58675:P58675"/>
    <mergeCell ref="O58676:P58676"/>
    <mergeCell ref="O58677:P58677"/>
    <mergeCell ref="O58678:P58678"/>
    <mergeCell ref="O58679:P58679"/>
    <mergeCell ref="O58614:P58614"/>
    <mergeCell ref="O58615:P58615"/>
    <mergeCell ref="O58616:P58616"/>
    <mergeCell ref="O58617:P58617"/>
    <mergeCell ref="O58618:P58618"/>
    <mergeCell ref="O58619:P58619"/>
    <mergeCell ref="O58620:P58620"/>
    <mergeCell ref="O58621:P58621"/>
    <mergeCell ref="O58622:P58622"/>
    <mergeCell ref="O58623:P58623"/>
    <mergeCell ref="O58624:P58624"/>
    <mergeCell ref="O58625:P58625"/>
    <mergeCell ref="O58626:P58626"/>
    <mergeCell ref="O58627:P58627"/>
    <mergeCell ref="O58628:P58628"/>
    <mergeCell ref="O58629:P58629"/>
    <mergeCell ref="O58630:P58630"/>
    <mergeCell ref="O58631:P58631"/>
    <mergeCell ref="O58632:P58632"/>
    <mergeCell ref="O58633:P58633"/>
    <mergeCell ref="O58634:P58634"/>
    <mergeCell ref="O58635:P58635"/>
    <mergeCell ref="O58636:P58636"/>
    <mergeCell ref="O58637:P58637"/>
    <mergeCell ref="O58638:P58638"/>
    <mergeCell ref="O58639:P58639"/>
    <mergeCell ref="O58640:P58640"/>
    <mergeCell ref="O58641:P58641"/>
    <mergeCell ref="O58642:P58642"/>
    <mergeCell ref="O58643:P58643"/>
    <mergeCell ref="O58644:P58644"/>
    <mergeCell ref="O58645:P58645"/>
    <mergeCell ref="O58646:P58646"/>
    <mergeCell ref="O58581:P58581"/>
    <mergeCell ref="O58582:P58582"/>
    <mergeCell ref="O58583:P58583"/>
    <mergeCell ref="O58584:P58584"/>
    <mergeCell ref="O58585:P58585"/>
    <mergeCell ref="O58586:P58586"/>
    <mergeCell ref="O58587:P58587"/>
    <mergeCell ref="O58588:P58588"/>
    <mergeCell ref="O58589:P58589"/>
    <mergeCell ref="O58590:P58590"/>
    <mergeCell ref="O58591:P58591"/>
    <mergeCell ref="O58592:P58592"/>
    <mergeCell ref="O58593:P58593"/>
    <mergeCell ref="O58594:P58594"/>
    <mergeCell ref="O58595:P58595"/>
    <mergeCell ref="O58596:P58596"/>
    <mergeCell ref="O58597:P58597"/>
    <mergeCell ref="O58598:P58598"/>
    <mergeCell ref="O58599:P58599"/>
    <mergeCell ref="O58600:P58600"/>
    <mergeCell ref="O58601:P58601"/>
    <mergeCell ref="O58602:P58602"/>
    <mergeCell ref="O58603:P58603"/>
    <mergeCell ref="O58604:P58604"/>
    <mergeCell ref="O58605:P58605"/>
    <mergeCell ref="O58606:P58606"/>
    <mergeCell ref="O58607:P58607"/>
    <mergeCell ref="O58608:P58608"/>
    <mergeCell ref="O58609:P58609"/>
    <mergeCell ref="O58610:P58610"/>
    <mergeCell ref="O58611:P58611"/>
    <mergeCell ref="O58612:P58612"/>
    <mergeCell ref="O58613:P58613"/>
    <mergeCell ref="O58548:P58548"/>
    <mergeCell ref="O58549:P58549"/>
    <mergeCell ref="O58550:P58550"/>
    <mergeCell ref="O58551:P58551"/>
    <mergeCell ref="O58552:P58552"/>
    <mergeCell ref="O58553:P58553"/>
    <mergeCell ref="O58554:P58554"/>
    <mergeCell ref="O58555:P58555"/>
    <mergeCell ref="O58556:P58556"/>
    <mergeCell ref="O58557:P58557"/>
    <mergeCell ref="O58558:P58558"/>
    <mergeCell ref="O58559:P58559"/>
    <mergeCell ref="O58560:P58560"/>
    <mergeCell ref="O58561:P58561"/>
    <mergeCell ref="O58562:P58562"/>
    <mergeCell ref="O58563:P58563"/>
    <mergeCell ref="O58564:P58564"/>
    <mergeCell ref="O58565:P58565"/>
    <mergeCell ref="O58566:P58566"/>
    <mergeCell ref="O58567:P58567"/>
    <mergeCell ref="O58568:P58568"/>
    <mergeCell ref="O58569:P58569"/>
    <mergeCell ref="O58570:P58570"/>
    <mergeCell ref="O58571:P58571"/>
    <mergeCell ref="O58572:P58572"/>
    <mergeCell ref="O58573:P58573"/>
    <mergeCell ref="O58574:P58574"/>
    <mergeCell ref="O58575:P58575"/>
    <mergeCell ref="O58576:P58576"/>
    <mergeCell ref="O58577:P58577"/>
    <mergeCell ref="O58578:P58578"/>
    <mergeCell ref="O58579:P58579"/>
    <mergeCell ref="O58580:P58580"/>
    <mergeCell ref="O58515:P58515"/>
    <mergeCell ref="O58516:P58516"/>
    <mergeCell ref="O58517:P58517"/>
    <mergeCell ref="O58518:P58518"/>
    <mergeCell ref="O58519:P58519"/>
    <mergeCell ref="O58520:P58520"/>
    <mergeCell ref="O58521:P58521"/>
    <mergeCell ref="O58522:P58522"/>
    <mergeCell ref="O58523:P58523"/>
    <mergeCell ref="O58524:P58524"/>
    <mergeCell ref="O58525:P58525"/>
    <mergeCell ref="O58526:P58526"/>
    <mergeCell ref="O58527:P58527"/>
    <mergeCell ref="O58528:P58528"/>
    <mergeCell ref="O58529:P58529"/>
    <mergeCell ref="O58530:P58530"/>
    <mergeCell ref="O58531:P58531"/>
    <mergeCell ref="O58532:P58532"/>
    <mergeCell ref="O58533:P58533"/>
    <mergeCell ref="O58534:P58534"/>
    <mergeCell ref="O58535:P58535"/>
    <mergeCell ref="O58536:P58536"/>
    <mergeCell ref="O58537:P58537"/>
    <mergeCell ref="O58538:P58538"/>
    <mergeCell ref="O58539:P58539"/>
    <mergeCell ref="O58540:P58540"/>
    <mergeCell ref="O58541:P58541"/>
    <mergeCell ref="O58542:P58542"/>
    <mergeCell ref="O58543:P58543"/>
    <mergeCell ref="O58544:P58544"/>
    <mergeCell ref="O58545:P58545"/>
    <mergeCell ref="O58546:P58546"/>
    <mergeCell ref="O58547:P58547"/>
    <mergeCell ref="O58482:P58482"/>
    <mergeCell ref="O58483:P58483"/>
    <mergeCell ref="O58484:P58484"/>
    <mergeCell ref="O58485:P58485"/>
    <mergeCell ref="O58486:P58486"/>
    <mergeCell ref="O58487:P58487"/>
    <mergeCell ref="O58488:P58488"/>
    <mergeCell ref="O58489:P58489"/>
    <mergeCell ref="O58490:P58490"/>
    <mergeCell ref="O58491:P58491"/>
    <mergeCell ref="O58492:P58492"/>
    <mergeCell ref="O58493:P58493"/>
    <mergeCell ref="O58494:P58494"/>
    <mergeCell ref="O58495:P58495"/>
    <mergeCell ref="O58496:P58496"/>
    <mergeCell ref="O58497:P58497"/>
    <mergeCell ref="O58498:P58498"/>
    <mergeCell ref="O58499:P58499"/>
    <mergeCell ref="O58500:P58500"/>
    <mergeCell ref="O58501:P58501"/>
    <mergeCell ref="O58502:P58502"/>
    <mergeCell ref="O58503:P58503"/>
    <mergeCell ref="O58504:P58504"/>
    <mergeCell ref="O58505:P58505"/>
    <mergeCell ref="O58506:P58506"/>
    <mergeCell ref="O58507:P58507"/>
    <mergeCell ref="O58508:P58508"/>
    <mergeCell ref="O58509:P58509"/>
    <mergeCell ref="O58510:P58510"/>
    <mergeCell ref="O58511:P58511"/>
    <mergeCell ref="O58512:P58512"/>
    <mergeCell ref="O58513:P58513"/>
    <mergeCell ref="O58514:P58514"/>
    <mergeCell ref="O58449:P58449"/>
    <mergeCell ref="O58450:P58450"/>
    <mergeCell ref="O58451:P58451"/>
    <mergeCell ref="O58452:P58452"/>
    <mergeCell ref="O58453:P58453"/>
    <mergeCell ref="O58454:P58454"/>
    <mergeCell ref="O58455:P58455"/>
    <mergeCell ref="O58456:P58456"/>
    <mergeCell ref="O58457:P58457"/>
    <mergeCell ref="O58458:P58458"/>
    <mergeCell ref="O58459:P58459"/>
    <mergeCell ref="O58460:P58460"/>
    <mergeCell ref="O58461:P58461"/>
    <mergeCell ref="O58462:P58462"/>
    <mergeCell ref="O58463:P58463"/>
    <mergeCell ref="O58464:P58464"/>
    <mergeCell ref="O58465:P58465"/>
    <mergeCell ref="O58466:P58466"/>
    <mergeCell ref="O58467:P58467"/>
    <mergeCell ref="O58468:P58468"/>
    <mergeCell ref="O58469:P58469"/>
    <mergeCell ref="O58470:P58470"/>
    <mergeCell ref="O58471:P58471"/>
    <mergeCell ref="O58472:P58472"/>
    <mergeCell ref="O58473:P58473"/>
    <mergeCell ref="O58474:P58474"/>
    <mergeCell ref="O58475:P58475"/>
    <mergeCell ref="O58476:P58476"/>
    <mergeCell ref="O58477:P58477"/>
    <mergeCell ref="O58478:P58478"/>
    <mergeCell ref="O58479:P58479"/>
    <mergeCell ref="O58480:P58480"/>
    <mergeCell ref="O58481:P58481"/>
    <mergeCell ref="O58416:P58416"/>
    <mergeCell ref="O58417:P58417"/>
    <mergeCell ref="O58418:P58418"/>
    <mergeCell ref="O58419:P58419"/>
    <mergeCell ref="O58420:P58420"/>
    <mergeCell ref="O58421:P58421"/>
    <mergeCell ref="O58422:P58422"/>
    <mergeCell ref="O58423:P58423"/>
    <mergeCell ref="O58424:P58424"/>
    <mergeCell ref="O58425:P58425"/>
    <mergeCell ref="O58426:P58426"/>
    <mergeCell ref="O58427:P58427"/>
    <mergeCell ref="O58428:P58428"/>
    <mergeCell ref="O58429:P58429"/>
    <mergeCell ref="O58430:P58430"/>
    <mergeCell ref="O58431:P58431"/>
    <mergeCell ref="O58432:P58432"/>
    <mergeCell ref="O58433:P58433"/>
    <mergeCell ref="O58434:P58434"/>
    <mergeCell ref="O58435:P58435"/>
    <mergeCell ref="O58436:P58436"/>
    <mergeCell ref="O58437:P58437"/>
    <mergeCell ref="O58438:P58438"/>
    <mergeCell ref="O58439:P58439"/>
    <mergeCell ref="O58440:P58440"/>
    <mergeCell ref="O58441:P58441"/>
    <mergeCell ref="O58442:P58442"/>
    <mergeCell ref="O58443:P58443"/>
    <mergeCell ref="O58444:P58444"/>
    <mergeCell ref="O58445:P58445"/>
    <mergeCell ref="O58446:P58446"/>
    <mergeCell ref="O58447:P58447"/>
    <mergeCell ref="O58448:P58448"/>
    <mergeCell ref="O58383:P58383"/>
    <mergeCell ref="O58384:P58384"/>
    <mergeCell ref="O58385:P58385"/>
    <mergeCell ref="O58386:P58386"/>
    <mergeCell ref="O58387:P58387"/>
    <mergeCell ref="O58388:P58388"/>
    <mergeCell ref="O58389:P58389"/>
    <mergeCell ref="O58390:P58390"/>
    <mergeCell ref="O58391:P58391"/>
    <mergeCell ref="O58392:P58392"/>
    <mergeCell ref="O58393:P58393"/>
    <mergeCell ref="O58394:P58394"/>
    <mergeCell ref="O58395:P58395"/>
    <mergeCell ref="O58396:P58396"/>
    <mergeCell ref="O58397:P58397"/>
    <mergeCell ref="O58398:P58398"/>
    <mergeCell ref="O58399:P58399"/>
    <mergeCell ref="O58400:P58400"/>
    <mergeCell ref="O58401:P58401"/>
    <mergeCell ref="O58402:P58402"/>
    <mergeCell ref="O58403:P58403"/>
    <mergeCell ref="O58404:P58404"/>
    <mergeCell ref="O58405:P58405"/>
    <mergeCell ref="O58406:P58406"/>
    <mergeCell ref="O58407:P58407"/>
    <mergeCell ref="O58408:P58408"/>
    <mergeCell ref="O58409:P58409"/>
    <mergeCell ref="O58410:P58410"/>
    <mergeCell ref="O58411:P58411"/>
    <mergeCell ref="O58412:P58412"/>
    <mergeCell ref="O58413:P58413"/>
    <mergeCell ref="O58414:P58414"/>
    <mergeCell ref="O58415:P58415"/>
    <mergeCell ref="O58350:P58350"/>
    <mergeCell ref="O58351:P58351"/>
    <mergeCell ref="O58352:P58352"/>
    <mergeCell ref="O58353:P58353"/>
    <mergeCell ref="O58354:P58354"/>
    <mergeCell ref="O58355:P58355"/>
    <mergeCell ref="O58356:P58356"/>
    <mergeCell ref="O58357:P58357"/>
    <mergeCell ref="O58358:P58358"/>
    <mergeCell ref="O58359:P58359"/>
    <mergeCell ref="O58360:P58360"/>
    <mergeCell ref="O58361:P58361"/>
    <mergeCell ref="O58362:P58362"/>
    <mergeCell ref="O58363:P58363"/>
    <mergeCell ref="O58364:P58364"/>
    <mergeCell ref="O58365:P58365"/>
    <mergeCell ref="O58366:P58366"/>
    <mergeCell ref="O58367:P58367"/>
    <mergeCell ref="O58368:P58368"/>
    <mergeCell ref="O58369:P58369"/>
    <mergeCell ref="O58370:P58370"/>
    <mergeCell ref="O58371:P58371"/>
    <mergeCell ref="O58372:P58372"/>
    <mergeCell ref="O58373:P58373"/>
    <mergeCell ref="O58374:P58374"/>
    <mergeCell ref="O58375:P58375"/>
    <mergeCell ref="O58376:P58376"/>
    <mergeCell ref="O58377:P58377"/>
    <mergeCell ref="O58378:P58378"/>
    <mergeCell ref="O58379:P58379"/>
    <mergeCell ref="O58380:P58380"/>
    <mergeCell ref="O58381:P58381"/>
    <mergeCell ref="O58382:P58382"/>
    <mergeCell ref="O58317:P58317"/>
    <mergeCell ref="O58318:P58318"/>
    <mergeCell ref="O58319:P58319"/>
    <mergeCell ref="O58320:P58320"/>
    <mergeCell ref="O58321:P58321"/>
    <mergeCell ref="O58322:P58322"/>
    <mergeCell ref="O58323:P58323"/>
    <mergeCell ref="O58324:P58324"/>
    <mergeCell ref="O58325:P58325"/>
    <mergeCell ref="O58326:P58326"/>
    <mergeCell ref="O58327:P58327"/>
    <mergeCell ref="O58328:P58328"/>
    <mergeCell ref="O58329:P58329"/>
    <mergeCell ref="O58330:P58330"/>
    <mergeCell ref="O58331:P58331"/>
    <mergeCell ref="O58332:P58332"/>
    <mergeCell ref="O58333:P58333"/>
    <mergeCell ref="O58334:P58334"/>
    <mergeCell ref="O58335:P58335"/>
    <mergeCell ref="O58336:P58336"/>
    <mergeCell ref="O58337:P58337"/>
    <mergeCell ref="O58338:P58338"/>
    <mergeCell ref="O58339:P58339"/>
    <mergeCell ref="O58340:P58340"/>
    <mergeCell ref="O58341:P58341"/>
    <mergeCell ref="O58342:P58342"/>
    <mergeCell ref="O58343:P58343"/>
    <mergeCell ref="O58344:P58344"/>
    <mergeCell ref="O58345:P58345"/>
    <mergeCell ref="O58346:P58346"/>
    <mergeCell ref="O58347:P58347"/>
    <mergeCell ref="O58348:P58348"/>
    <mergeCell ref="O58349:P58349"/>
    <mergeCell ref="O58284:P58284"/>
    <mergeCell ref="O58285:P58285"/>
    <mergeCell ref="O58286:P58286"/>
    <mergeCell ref="O58287:P58287"/>
    <mergeCell ref="O58288:P58288"/>
    <mergeCell ref="O58289:P58289"/>
    <mergeCell ref="O58290:P58290"/>
    <mergeCell ref="O58291:P58291"/>
    <mergeCell ref="O58292:P58292"/>
    <mergeCell ref="O58293:P58293"/>
    <mergeCell ref="O58294:P58294"/>
    <mergeCell ref="O58295:P58295"/>
    <mergeCell ref="O58296:P58296"/>
    <mergeCell ref="O58297:P58297"/>
    <mergeCell ref="O58298:P58298"/>
    <mergeCell ref="O58299:P58299"/>
    <mergeCell ref="O58300:P58300"/>
    <mergeCell ref="O58301:P58301"/>
    <mergeCell ref="O58302:P58302"/>
    <mergeCell ref="O58303:P58303"/>
    <mergeCell ref="O58304:P58304"/>
    <mergeCell ref="O58305:P58305"/>
    <mergeCell ref="O58306:P58306"/>
    <mergeCell ref="O58307:P58307"/>
    <mergeCell ref="O58308:P58308"/>
    <mergeCell ref="O58309:P58309"/>
    <mergeCell ref="O58310:P58310"/>
    <mergeCell ref="O58311:P58311"/>
    <mergeCell ref="O58312:P58312"/>
    <mergeCell ref="O58313:P58313"/>
    <mergeCell ref="O58314:P58314"/>
    <mergeCell ref="O58315:P58315"/>
    <mergeCell ref="O58316:P58316"/>
    <mergeCell ref="O58251:P58251"/>
    <mergeCell ref="O58252:P58252"/>
    <mergeCell ref="O58253:P58253"/>
    <mergeCell ref="O58254:P58254"/>
    <mergeCell ref="O58255:P58255"/>
    <mergeCell ref="O58256:P58256"/>
    <mergeCell ref="O58257:P58257"/>
    <mergeCell ref="O58258:P58258"/>
    <mergeCell ref="O58259:P58259"/>
    <mergeCell ref="O58260:P58260"/>
    <mergeCell ref="O58261:P58261"/>
    <mergeCell ref="O58262:P58262"/>
    <mergeCell ref="O58263:P58263"/>
    <mergeCell ref="O58264:P58264"/>
    <mergeCell ref="O58265:P58265"/>
    <mergeCell ref="O58266:P58266"/>
    <mergeCell ref="O58267:P58267"/>
    <mergeCell ref="O58268:P58268"/>
    <mergeCell ref="O58269:P58269"/>
    <mergeCell ref="O58270:P58270"/>
    <mergeCell ref="O58271:P58271"/>
    <mergeCell ref="O58272:P58272"/>
    <mergeCell ref="O58273:P58273"/>
    <mergeCell ref="O58274:P58274"/>
    <mergeCell ref="O58275:P58275"/>
    <mergeCell ref="O58276:P58276"/>
    <mergeCell ref="O58277:P58277"/>
    <mergeCell ref="O58278:P58278"/>
    <mergeCell ref="O58279:P58279"/>
    <mergeCell ref="O58280:P58280"/>
    <mergeCell ref="O58281:P58281"/>
    <mergeCell ref="O58282:P58282"/>
    <mergeCell ref="O58283:P58283"/>
    <mergeCell ref="O58218:P58218"/>
    <mergeCell ref="O58219:P58219"/>
    <mergeCell ref="O58220:P58220"/>
    <mergeCell ref="O58221:P58221"/>
    <mergeCell ref="O58222:P58222"/>
    <mergeCell ref="O58223:P58223"/>
    <mergeCell ref="O58224:P58224"/>
    <mergeCell ref="O58225:P58225"/>
    <mergeCell ref="O58226:P58226"/>
    <mergeCell ref="O58227:P58227"/>
    <mergeCell ref="O58228:P58228"/>
    <mergeCell ref="O58229:P58229"/>
    <mergeCell ref="O58230:P58230"/>
    <mergeCell ref="O58231:P58231"/>
    <mergeCell ref="O58232:P58232"/>
    <mergeCell ref="O58233:P58233"/>
    <mergeCell ref="O58234:P58234"/>
    <mergeCell ref="O58235:P58235"/>
    <mergeCell ref="O58236:P58236"/>
    <mergeCell ref="O58237:P58237"/>
    <mergeCell ref="O58238:P58238"/>
    <mergeCell ref="O58239:P58239"/>
    <mergeCell ref="O58240:P58240"/>
    <mergeCell ref="O58241:P58241"/>
    <mergeCell ref="O58242:P58242"/>
    <mergeCell ref="O58243:P58243"/>
    <mergeCell ref="O58244:P58244"/>
    <mergeCell ref="O58245:P58245"/>
    <mergeCell ref="O58246:P58246"/>
    <mergeCell ref="O58247:P58247"/>
    <mergeCell ref="O58248:P58248"/>
    <mergeCell ref="O58249:P58249"/>
    <mergeCell ref="O58250:P58250"/>
    <mergeCell ref="O58185:P58185"/>
    <mergeCell ref="O58186:P58186"/>
    <mergeCell ref="O58187:P58187"/>
    <mergeCell ref="O58188:P58188"/>
    <mergeCell ref="O58189:P58189"/>
    <mergeCell ref="O58190:P58190"/>
    <mergeCell ref="O58191:P58191"/>
    <mergeCell ref="O58192:P58192"/>
    <mergeCell ref="O58193:P58193"/>
    <mergeCell ref="O58194:P58194"/>
    <mergeCell ref="O58195:P58195"/>
    <mergeCell ref="O58196:P58196"/>
    <mergeCell ref="O58197:P58197"/>
    <mergeCell ref="O58198:P58198"/>
    <mergeCell ref="O58199:P58199"/>
    <mergeCell ref="O58200:P58200"/>
    <mergeCell ref="O58201:P58201"/>
    <mergeCell ref="O58202:P58202"/>
    <mergeCell ref="O58203:P58203"/>
    <mergeCell ref="O58204:P58204"/>
    <mergeCell ref="O58205:P58205"/>
    <mergeCell ref="O58206:P58206"/>
    <mergeCell ref="O58207:P58207"/>
    <mergeCell ref="O58208:P58208"/>
    <mergeCell ref="O58209:P58209"/>
    <mergeCell ref="O58210:P58210"/>
    <mergeCell ref="O58211:P58211"/>
    <mergeCell ref="O58212:P58212"/>
    <mergeCell ref="O58213:P58213"/>
    <mergeCell ref="O58214:P58214"/>
    <mergeCell ref="O58215:P58215"/>
    <mergeCell ref="O58216:P58216"/>
    <mergeCell ref="O58217:P58217"/>
    <mergeCell ref="O58152:P58152"/>
    <mergeCell ref="O58153:P58153"/>
    <mergeCell ref="O58154:P58154"/>
    <mergeCell ref="O58155:P58155"/>
    <mergeCell ref="O58156:P58156"/>
    <mergeCell ref="O58157:P58157"/>
    <mergeCell ref="O58158:P58158"/>
    <mergeCell ref="O58159:P58159"/>
    <mergeCell ref="O58160:P58160"/>
    <mergeCell ref="O58161:P58161"/>
    <mergeCell ref="O58162:P58162"/>
    <mergeCell ref="O58163:P58163"/>
    <mergeCell ref="O58164:P58164"/>
    <mergeCell ref="O58165:P58165"/>
    <mergeCell ref="O58166:P58166"/>
    <mergeCell ref="O58167:P58167"/>
    <mergeCell ref="O58168:P58168"/>
    <mergeCell ref="O58169:P58169"/>
    <mergeCell ref="O58170:P58170"/>
    <mergeCell ref="O58171:P58171"/>
    <mergeCell ref="O58172:P58172"/>
    <mergeCell ref="O58173:P58173"/>
    <mergeCell ref="O58174:P58174"/>
    <mergeCell ref="O58175:P58175"/>
    <mergeCell ref="O58176:P58176"/>
    <mergeCell ref="O58177:P58177"/>
    <mergeCell ref="O58178:P58178"/>
    <mergeCell ref="O58179:P58179"/>
    <mergeCell ref="O58180:P58180"/>
    <mergeCell ref="O58181:P58181"/>
    <mergeCell ref="O58182:P58182"/>
    <mergeCell ref="O58183:P58183"/>
    <mergeCell ref="O58184:P58184"/>
    <mergeCell ref="O58119:P58119"/>
    <mergeCell ref="O58120:P58120"/>
    <mergeCell ref="O58121:P58121"/>
    <mergeCell ref="O58122:P58122"/>
    <mergeCell ref="O58123:P58123"/>
    <mergeCell ref="O58124:P58124"/>
    <mergeCell ref="O58125:P58125"/>
    <mergeCell ref="O58126:P58126"/>
    <mergeCell ref="O58127:P58127"/>
    <mergeCell ref="O58128:P58128"/>
    <mergeCell ref="O58129:P58129"/>
    <mergeCell ref="O58130:P58130"/>
    <mergeCell ref="O58131:P58131"/>
    <mergeCell ref="O58132:P58132"/>
    <mergeCell ref="O58133:P58133"/>
    <mergeCell ref="O58134:P58134"/>
    <mergeCell ref="O58135:P58135"/>
    <mergeCell ref="O58136:P58136"/>
    <mergeCell ref="O58137:P58137"/>
    <mergeCell ref="O58138:P58138"/>
    <mergeCell ref="O58139:P58139"/>
    <mergeCell ref="O58140:P58140"/>
    <mergeCell ref="O58141:P58141"/>
    <mergeCell ref="O58142:P58142"/>
    <mergeCell ref="O58143:P58143"/>
    <mergeCell ref="O58144:P58144"/>
    <mergeCell ref="O58145:P58145"/>
    <mergeCell ref="O58146:P58146"/>
    <mergeCell ref="O58147:P58147"/>
    <mergeCell ref="O58148:P58148"/>
    <mergeCell ref="O58149:P58149"/>
    <mergeCell ref="O58150:P58150"/>
    <mergeCell ref="O58151:P58151"/>
    <mergeCell ref="O58086:P58086"/>
    <mergeCell ref="O58087:P58087"/>
    <mergeCell ref="O58088:P58088"/>
    <mergeCell ref="O58089:P58089"/>
    <mergeCell ref="O58090:P58090"/>
    <mergeCell ref="O58091:P58091"/>
    <mergeCell ref="O58092:P58092"/>
    <mergeCell ref="O58093:P58093"/>
    <mergeCell ref="O58094:P58094"/>
    <mergeCell ref="O58095:P58095"/>
    <mergeCell ref="O58096:P58096"/>
    <mergeCell ref="O58097:P58097"/>
    <mergeCell ref="O58098:P58098"/>
    <mergeCell ref="O58099:P58099"/>
    <mergeCell ref="O58100:P58100"/>
    <mergeCell ref="O58101:P58101"/>
    <mergeCell ref="O58102:P58102"/>
    <mergeCell ref="O58103:P58103"/>
    <mergeCell ref="O58104:P58104"/>
    <mergeCell ref="O58105:P58105"/>
    <mergeCell ref="O58106:P58106"/>
    <mergeCell ref="O58107:P58107"/>
    <mergeCell ref="O58108:P58108"/>
    <mergeCell ref="O58109:P58109"/>
    <mergeCell ref="O58110:P58110"/>
    <mergeCell ref="O58111:P58111"/>
    <mergeCell ref="O58112:P58112"/>
    <mergeCell ref="O58113:P58113"/>
    <mergeCell ref="O58114:P58114"/>
    <mergeCell ref="O58115:P58115"/>
    <mergeCell ref="O58116:P58116"/>
    <mergeCell ref="O58117:P58117"/>
    <mergeCell ref="O58118:P58118"/>
    <mergeCell ref="O58053:P58053"/>
    <mergeCell ref="O58054:P58054"/>
    <mergeCell ref="O58055:P58055"/>
    <mergeCell ref="O58056:P58056"/>
    <mergeCell ref="O58057:P58057"/>
    <mergeCell ref="O58058:P58058"/>
    <mergeCell ref="O58059:P58059"/>
    <mergeCell ref="O58060:P58060"/>
    <mergeCell ref="O58061:P58061"/>
    <mergeCell ref="O58062:P58062"/>
    <mergeCell ref="O58063:P58063"/>
    <mergeCell ref="O58064:P58064"/>
    <mergeCell ref="O58065:P58065"/>
    <mergeCell ref="O58066:P58066"/>
    <mergeCell ref="O58067:P58067"/>
    <mergeCell ref="O58068:P58068"/>
    <mergeCell ref="O58069:P58069"/>
    <mergeCell ref="O58070:P58070"/>
    <mergeCell ref="O58071:P58071"/>
    <mergeCell ref="O58072:P58072"/>
    <mergeCell ref="O58073:P58073"/>
    <mergeCell ref="O58074:P58074"/>
    <mergeCell ref="O58075:P58075"/>
    <mergeCell ref="O58076:P58076"/>
    <mergeCell ref="O58077:P58077"/>
    <mergeCell ref="O58078:P58078"/>
    <mergeCell ref="O58079:P58079"/>
    <mergeCell ref="O58080:P58080"/>
    <mergeCell ref="O58081:P58081"/>
    <mergeCell ref="O58082:P58082"/>
    <mergeCell ref="O58083:P58083"/>
    <mergeCell ref="O58084:P58084"/>
    <mergeCell ref="O58085:P58085"/>
    <mergeCell ref="O58020:P58020"/>
    <mergeCell ref="O58021:P58021"/>
    <mergeCell ref="O58022:P58022"/>
    <mergeCell ref="O58023:P58023"/>
    <mergeCell ref="O58024:P58024"/>
    <mergeCell ref="O58025:P58025"/>
    <mergeCell ref="O58026:P58026"/>
    <mergeCell ref="O58027:P58027"/>
    <mergeCell ref="O58028:P58028"/>
    <mergeCell ref="O58029:P58029"/>
    <mergeCell ref="O58030:P58030"/>
    <mergeCell ref="O58031:P58031"/>
    <mergeCell ref="O58032:P58032"/>
    <mergeCell ref="O58033:P58033"/>
    <mergeCell ref="O58034:P58034"/>
    <mergeCell ref="O58035:P58035"/>
    <mergeCell ref="O58036:P58036"/>
    <mergeCell ref="O58037:P58037"/>
    <mergeCell ref="O58038:P58038"/>
    <mergeCell ref="O58039:P58039"/>
    <mergeCell ref="O58040:P58040"/>
    <mergeCell ref="O58041:P58041"/>
    <mergeCell ref="O58042:P58042"/>
    <mergeCell ref="O58043:P58043"/>
    <mergeCell ref="O58044:P58044"/>
    <mergeCell ref="O58045:P58045"/>
    <mergeCell ref="O58046:P58046"/>
    <mergeCell ref="O58047:P58047"/>
    <mergeCell ref="O58048:P58048"/>
    <mergeCell ref="O58049:P58049"/>
    <mergeCell ref="O58050:P58050"/>
    <mergeCell ref="O58051:P58051"/>
    <mergeCell ref="O58052:P58052"/>
    <mergeCell ref="O57987:P57987"/>
    <mergeCell ref="O57988:P57988"/>
    <mergeCell ref="O57989:P57989"/>
    <mergeCell ref="O57990:P57990"/>
    <mergeCell ref="O57991:P57991"/>
    <mergeCell ref="O57992:P57992"/>
    <mergeCell ref="O57993:P57993"/>
    <mergeCell ref="O57994:P57994"/>
    <mergeCell ref="O57995:P57995"/>
    <mergeCell ref="O57996:P57996"/>
    <mergeCell ref="O57997:P57997"/>
    <mergeCell ref="O57998:P57998"/>
    <mergeCell ref="O57999:P57999"/>
    <mergeCell ref="O58000:P58000"/>
    <mergeCell ref="O58001:P58001"/>
    <mergeCell ref="O58002:P58002"/>
    <mergeCell ref="O58003:P58003"/>
    <mergeCell ref="O58004:P58004"/>
    <mergeCell ref="O58005:P58005"/>
    <mergeCell ref="O58006:P58006"/>
    <mergeCell ref="O58007:P58007"/>
    <mergeCell ref="O58008:P58008"/>
    <mergeCell ref="O58009:P58009"/>
    <mergeCell ref="O58010:P58010"/>
    <mergeCell ref="O58011:P58011"/>
    <mergeCell ref="O58012:P58012"/>
    <mergeCell ref="O58013:P58013"/>
    <mergeCell ref="O58014:P58014"/>
    <mergeCell ref="O58015:P58015"/>
    <mergeCell ref="O58016:P58016"/>
    <mergeCell ref="O58017:P58017"/>
    <mergeCell ref="O58018:P58018"/>
    <mergeCell ref="O58019:P58019"/>
    <mergeCell ref="O57954:P57954"/>
    <mergeCell ref="O57955:P57955"/>
    <mergeCell ref="O57956:P57956"/>
    <mergeCell ref="O57957:P57957"/>
    <mergeCell ref="O57958:P57958"/>
    <mergeCell ref="O57959:P57959"/>
    <mergeCell ref="O57960:P57960"/>
    <mergeCell ref="O57961:P57961"/>
    <mergeCell ref="O57962:P57962"/>
    <mergeCell ref="O57963:P57963"/>
    <mergeCell ref="O57964:P57964"/>
    <mergeCell ref="O57965:P57965"/>
    <mergeCell ref="O57966:P57966"/>
    <mergeCell ref="O57967:P57967"/>
    <mergeCell ref="O57968:P57968"/>
    <mergeCell ref="O57969:P57969"/>
    <mergeCell ref="O57970:P57970"/>
    <mergeCell ref="O57971:P57971"/>
    <mergeCell ref="O57972:P57972"/>
    <mergeCell ref="O57973:P57973"/>
    <mergeCell ref="O57974:P57974"/>
    <mergeCell ref="O57975:P57975"/>
    <mergeCell ref="O57976:P57976"/>
    <mergeCell ref="O57977:P57977"/>
    <mergeCell ref="O57978:P57978"/>
    <mergeCell ref="O57979:P57979"/>
    <mergeCell ref="O57980:P57980"/>
    <mergeCell ref="O57981:P57981"/>
    <mergeCell ref="O57982:P57982"/>
    <mergeCell ref="O57983:P57983"/>
    <mergeCell ref="O57984:P57984"/>
    <mergeCell ref="O57985:P57985"/>
    <mergeCell ref="O57986:P57986"/>
    <mergeCell ref="O57921:P57921"/>
    <mergeCell ref="O57922:P57922"/>
    <mergeCell ref="O57923:P57923"/>
    <mergeCell ref="O57924:P57924"/>
    <mergeCell ref="O57925:P57925"/>
    <mergeCell ref="O57926:P57926"/>
    <mergeCell ref="O57927:P57927"/>
    <mergeCell ref="O57928:P57928"/>
    <mergeCell ref="O57929:P57929"/>
    <mergeCell ref="O57930:P57930"/>
    <mergeCell ref="O57931:P57931"/>
    <mergeCell ref="O57932:P57932"/>
    <mergeCell ref="O57933:P57933"/>
    <mergeCell ref="O57934:P57934"/>
    <mergeCell ref="O57935:P57935"/>
    <mergeCell ref="O57936:P57936"/>
    <mergeCell ref="O57937:P57937"/>
    <mergeCell ref="O57938:P57938"/>
    <mergeCell ref="O57939:P57939"/>
    <mergeCell ref="O57940:P57940"/>
    <mergeCell ref="O57941:P57941"/>
    <mergeCell ref="O57942:P57942"/>
    <mergeCell ref="O57943:P57943"/>
    <mergeCell ref="O57944:P57944"/>
    <mergeCell ref="O57945:P57945"/>
    <mergeCell ref="O57946:P57946"/>
    <mergeCell ref="O57947:P57947"/>
    <mergeCell ref="O57948:P57948"/>
    <mergeCell ref="O57949:P57949"/>
    <mergeCell ref="O57950:P57950"/>
    <mergeCell ref="O57951:P57951"/>
    <mergeCell ref="O57952:P57952"/>
    <mergeCell ref="O57953:P57953"/>
    <mergeCell ref="O57888:P57888"/>
    <mergeCell ref="O57889:P57889"/>
    <mergeCell ref="O57890:P57890"/>
    <mergeCell ref="O57891:P57891"/>
    <mergeCell ref="O57892:P57892"/>
    <mergeCell ref="O57893:P57893"/>
    <mergeCell ref="O57894:P57894"/>
    <mergeCell ref="O57895:P57895"/>
    <mergeCell ref="O57896:P57896"/>
    <mergeCell ref="O57897:P57897"/>
    <mergeCell ref="O57898:P57898"/>
    <mergeCell ref="O57899:P57899"/>
    <mergeCell ref="O57900:P57900"/>
    <mergeCell ref="O57901:P57901"/>
    <mergeCell ref="O57902:P57902"/>
    <mergeCell ref="O57903:P57903"/>
    <mergeCell ref="O57904:P57904"/>
    <mergeCell ref="O57905:P57905"/>
    <mergeCell ref="O57906:P57906"/>
    <mergeCell ref="O57907:P57907"/>
    <mergeCell ref="O57908:P57908"/>
    <mergeCell ref="O57909:P57909"/>
    <mergeCell ref="O57910:P57910"/>
    <mergeCell ref="O57911:P57911"/>
    <mergeCell ref="O57912:P57912"/>
    <mergeCell ref="O57913:P57913"/>
    <mergeCell ref="O57914:P57914"/>
    <mergeCell ref="O57915:P57915"/>
    <mergeCell ref="O57916:P57916"/>
    <mergeCell ref="O57917:P57917"/>
    <mergeCell ref="O57918:P57918"/>
    <mergeCell ref="O57919:P57919"/>
    <mergeCell ref="O57920:P57920"/>
    <mergeCell ref="O57855:P57855"/>
    <mergeCell ref="O57856:P57856"/>
    <mergeCell ref="O57857:P57857"/>
    <mergeCell ref="O57858:P57858"/>
    <mergeCell ref="O57859:P57859"/>
    <mergeCell ref="O57860:P57860"/>
    <mergeCell ref="O57861:P57861"/>
    <mergeCell ref="O57862:P57862"/>
    <mergeCell ref="O57863:P57863"/>
    <mergeCell ref="O57864:P57864"/>
    <mergeCell ref="O57865:P57865"/>
    <mergeCell ref="O57866:P57866"/>
    <mergeCell ref="O57867:P57867"/>
    <mergeCell ref="O57868:P57868"/>
    <mergeCell ref="O57869:P57869"/>
    <mergeCell ref="O57870:P57870"/>
    <mergeCell ref="O57871:P57871"/>
    <mergeCell ref="O57872:P57872"/>
    <mergeCell ref="O57873:P57873"/>
    <mergeCell ref="O57874:P57874"/>
    <mergeCell ref="O57875:P57875"/>
    <mergeCell ref="O57876:P57876"/>
    <mergeCell ref="O57877:P57877"/>
    <mergeCell ref="O57878:P57878"/>
    <mergeCell ref="O57879:P57879"/>
    <mergeCell ref="O57880:P57880"/>
    <mergeCell ref="O57881:P57881"/>
    <mergeCell ref="O57882:P57882"/>
    <mergeCell ref="O57883:P57883"/>
    <mergeCell ref="O57884:P57884"/>
    <mergeCell ref="O57885:P57885"/>
    <mergeCell ref="O57886:P57886"/>
    <mergeCell ref="O57887:P57887"/>
    <mergeCell ref="O57822:P57822"/>
    <mergeCell ref="O57823:P57823"/>
    <mergeCell ref="O57824:P57824"/>
    <mergeCell ref="O57825:P57825"/>
    <mergeCell ref="O57826:P57826"/>
    <mergeCell ref="O57827:P57827"/>
    <mergeCell ref="O57828:P57828"/>
    <mergeCell ref="O57829:P57829"/>
    <mergeCell ref="O57830:P57830"/>
    <mergeCell ref="O57831:P57831"/>
    <mergeCell ref="O57832:P57832"/>
    <mergeCell ref="O57833:P57833"/>
    <mergeCell ref="O57834:P57834"/>
    <mergeCell ref="O57835:P57835"/>
    <mergeCell ref="O57836:P57836"/>
    <mergeCell ref="O57837:P57837"/>
    <mergeCell ref="O57838:P57838"/>
    <mergeCell ref="O57839:P57839"/>
    <mergeCell ref="O57840:P57840"/>
    <mergeCell ref="O57841:P57841"/>
    <mergeCell ref="O57842:P57842"/>
    <mergeCell ref="O57843:P57843"/>
    <mergeCell ref="O57844:P57844"/>
    <mergeCell ref="O57845:P57845"/>
    <mergeCell ref="O57846:P57846"/>
    <mergeCell ref="O57847:P57847"/>
    <mergeCell ref="O57848:P57848"/>
    <mergeCell ref="O57849:P57849"/>
    <mergeCell ref="O57850:P57850"/>
    <mergeCell ref="O57851:P57851"/>
    <mergeCell ref="O57852:P57852"/>
    <mergeCell ref="O57853:P57853"/>
    <mergeCell ref="O57854:P57854"/>
    <mergeCell ref="O57789:P57789"/>
    <mergeCell ref="O57790:P57790"/>
    <mergeCell ref="O57791:P57791"/>
    <mergeCell ref="O57792:P57792"/>
    <mergeCell ref="O57793:P57793"/>
    <mergeCell ref="O57794:P57794"/>
    <mergeCell ref="O57795:P57795"/>
    <mergeCell ref="O57796:P57796"/>
    <mergeCell ref="O57797:P57797"/>
    <mergeCell ref="O57798:P57798"/>
    <mergeCell ref="O57799:P57799"/>
    <mergeCell ref="O57800:P57800"/>
    <mergeCell ref="O57801:P57801"/>
    <mergeCell ref="O57802:P57802"/>
    <mergeCell ref="O57803:P57803"/>
    <mergeCell ref="O57804:P57804"/>
    <mergeCell ref="O57805:P57805"/>
    <mergeCell ref="O57806:P57806"/>
    <mergeCell ref="O57807:P57807"/>
    <mergeCell ref="O57808:P57808"/>
    <mergeCell ref="O57809:P57809"/>
    <mergeCell ref="O57810:P57810"/>
    <mergeCell ref="O57811:P57811"/>
    <mergeCell ref="O57812:P57812"/>
    <mergeCell ref="O57813:P57813"/>
    <mergeCell ref="O57814:P57814"/>
    <mergeCell ref="O57815:P57815"/>
    <mergeCell ref="O57816:P57816"/>
    <mergeCell ref="O57817:P57817"/>
    <mergeCell ref="O57818:P57818"/>
    <mergeCell ref="O57819:P57819"/>
    <mergeCell ref="O57820:P57820"/>
    <mergeCell ref="O57821:P57821"/>
    <mergeCell ref="O57756:P57756"/>
    <mergeCell ref="O57757:P57757"/>
    <mergeCell ref="O57758:P57758"/>
    <mergeCell ref="O57759:P57759"/>
    <mergeCell ref="O57760:P57760"/>
    <mergeCell ref="O57761:P57761"/>
    <mergeCell ref="O57762:P57762"/>
    <mergeCell ref="O57763:P57763"/>
    <mergeCell ref="O57764:P57764"/>
    <mergeCell ref="O57765:P57765"/>
    <mergeCell ref="O57766:P57766"/>
    <mergeCell ref="O57767:P57767"/>
    <mergeCell ref="O57768:P57768"/>
    <mergeCell ref="O57769:P57769"/>
    <mergeCell ref="O57770:P57770"/>
    <mergeCell ref="O57771:P57771"/>
    <mergeCell ref="O57772:P57772"/>
    <mergeCell ref="O57773:P57773"/>
    <mergeCell ref="O57774:P57774"/>
    <mergeCell ref="O57775:P57775"/>
    <mergeCell ref="O57776:P57776"/>
    <mergeCell ref="O57777:P57777"/>
    <mergeCell ref="O57778:P57778"/>
    <mergeCell ref="O57779:P57779"/>
    <mergeCell ref="O57780:P57780"/>
    <mergeCell ref="O57781:P57781"/>
    <mergeCell ref="O57782:P57782"/>
    <mergeCell ref="O57783:P57783"/>
    <mergeCell ref="O57784:P57784"/>
    <mergeCell ref="O57785:P57785"/>
    <mergeCell ref="O57786:P57786"/>
    <mergeCell ref="O57787:P57787"/>
    <mergeCell ref="O57788:P57788"/>
    <mergeCell ref="O57723:P57723"/>
    <mergeCell ref="O57724:P57724"/>
    <mergeCell ref="O57725:P57725"/>
    <mergeCell ref="O57726:P57726"/>
    <mergeCell ref="O57727:P57727"/>
    <mergeCell ref="O57728:P57728"/>
    <mergeCell ref="O57729:P57729"/>
    <mergeCell ref="O57730:P57730"/>
    <mergeCell ref="O57731:P57731"/>
    <mergeCell ref="O57732:P57732"/>
    <mergeCell ref="O57733:P57733"/>
    <mergeCell ref="O57734:P57734"/>
    <mergeCell ref="O57735:P57735"/>
    <mergeCell ref="O57736:P57736"/>
    <mergeCell ref="O57737:P57737"/>
    <mergeCell ref="O57738:P57738"/>
    <mergeCell ref="O57739:P57739"/>
    <mergeCell ref="O57740:P57740"/>
    <mergeCell ref="O57741:P57741"/>
    <mergeCell ref="O57742:P57742"/>
    <mergeCell ref="O57743:P57743"/>
    <mergeCell ref="O57744:P57744"/>
    <mergeCell ref="O57745:P57745"/>
    <mergeCell ref="O57746:P57746"/>
    <mergeCell ref="O57747:P57747"/>
    <mergeCell ref="O57748:P57748"/>
    <mergeCell ref="O57749:P57749"/>
    <mergeCell ref="O57750:P57750"/>
    <mergeCell ref="O57751:P57751"/>
    <mergeCell ref="O57752:P57752"/>
    <mergeCell ref="O57753:P57753"/>
    <mergeCell ref="O57754:P57754"/>
    <mergeCell ref="O57755:P57755"/>
    <mergeCell ref="O57690:P57690"/>
    <mergeCell ref="O57691:P57691"/>
    <mergeCell ref="O57692:P57692"/>
    <mergeCell ref="O57693:P57693"/>
    <mergeCell ref="O57694:P57694"/>
    <mergeCell ref="O57695:P57695"/>
    <mergeCell ref="O57696:P57696"/>
    <mergeCell ref="O57697:P57697"/>
    <mergeCell ref="O57698:P57698"/>
    <mergeCell ref="O57699:P57699"/>
    <mergeCell ref="O57700:P57700"/>
    <mergeCell ref="O57701:P57701"/>
    <mergeCell ref="O57702:P57702"/>
    <mergeCell ref="O57703:P57703"/>
    <mergeCell ref="O57704:P57704"/>
    <mergeCell ref="O57705:P57705"/>
    <mergeCell ref="O57706:P57706"/>
    <mergeCell ref="O57707:P57707"/>
    <mergeCell ref="O57708:P57708"/>
    <mergeCell ref="O57709:P57709"/>
    <mergeCell ref="O57710:P57710"/>
    <mergeCell ref="O57711:P57711"/>
    <mergeCell ref="O57712:P57712"/>
    <mergeCell ref="O57713:P57713"/>
    <mergeCell ref="O57714:P57714"/>
    <mergeCell ref="O57715:P57715"/>
    <mergeCell ref="O57716:P57716"/>
    <mergeCell ref="O57717:P57717"/>
    <mergeCell ref="O57718:P57718"/>
    <mergeCell ref="O57719:P57719"/>
    <mergeCell ref="O57720:P57720"/>
    <mergeCell ref="O57721:P57721"/>
    <mergeCell ref="O57722:P57722"/>
    <mergeCell ref="O57657:P57657"/>
    <mergeCell ref="O57658:P57658"/>
    <mergeCell ref="O57659:P57659"/>
    <mergeCell ref="O57660:P57660"/>
    <mergeCell ref="O57661:P57661"/>
    <mergeCell ref="O57662:P57662"/>
    <mergeCell ref="O57663:P57663"/>
    <mergeCell ref="O57664:P57664"/>
    <mergeCell ref="O57665:P57665"/>
    <mergeCell ref="O57666:P57666"/>
    <mergeCell ref="O57667:P57667"/>
    <mergeCell ref="O57668:P57668"/>
    <mergeCell ref="O57669:P57669"/>
    <mergeCell ref="O57670:P57670"/>
    <mergeCell ref="O57671:P57671"/>
    <mergeCell ref="O57672:P57672"/>
    <mergeCell ref="O57673:P57673"/>
    <mergeCell ref="O57674:P57674"/>
    <mergeCell ref="O57675:P57675"/>
    <mergeCell ref="O57676:P57676"/>
    <mergeCell ref="O57677:P57677"/>
    <mergeCell ref="O57678:P57678"/>
    <mergeCell ref="O57679:P57679"/>
    <mergeCell ref="O57680:P57680"/>
    <mergeCell ref="O57681:P57681"/>
    <mergeCell ref="O57682:P57682"/>
    <mergeCell ref="O57683:P57683"/>
    <mergeCell ref="O57684:P57684"/>
    <mergeCell ref="O57685:P57685"/>
    <mergeCell ref="O57686:P57686"/>
    <mergeCell ref="O57687:P57687"/>
    <mergeCell ref="O57688:P57688"/>
    <mergeCell ref="O57689:P57689"/>
    <mergeCell ref="O57624:P57624"/>
    <mergeCell ref="O57625:P57625"/>
    <mergeCell ref="O57626:P57626"/>
    <mergeCell ref="O57627:P57627"/>
    <mergeCell ref="O57628:P57628"/>
    <mergeCell ref="O57629:P57629"/>
    <mergeCell ref="O57630:P57630"/>
    <mergeCell ref="O57631:P57631"/>
    <mergeCell ref="O57632:P57632"/>
    <mergeCell ref="O57633:P57633"/>
    <mergeCell ref="O57634:P57634"/>
    <mergeCell ref="O57635:P57635"/>
    <mergeCell ref="O57636:P57636"/>
    <mergeCell ref="O57637:P57637"/>
    <mergeCell ref="O57638:P57638"/>
    <mergeCell ref="O57639:P57639"/>
    <mergeCell ref="O57640:P57640"/>
    <mergeCell ref="O57641:P57641"/>
    <mergeCell ref="O57642:P57642"/>
    <mergeCell ref="O57643:P57643"/>
    <mergeCell ref="O57644:P57644"/>
    <mergeCell ref="O57645:P57645"/>
    <mergeCell ref="O57646:P57646"/>
    <mergeCell ref="O57647:P57647"/>
    <mergeCell ref="O57648:P57648"/>
    <mergeCell ref="O57649:P57649"/>
    <mergeCell ref="O57650:P57650"/>
    <mergeCell ref="O57651:P57651"/>
    <mergeCell ref="O57652:P57652"/>
    <mergeCell ref="O57653:P57653"/>
    <mergeCell ref="O57654:P57654"/>
    <mergeCell ref="O57655:P57655"/>
    <mergeCell ref="O57656:P57656"/>
    <mergeCell ref="O57591:P57591"/>
    <mergeCell ref="O57592:P57592"/>
    <mergeCell ref="O57593:P57593"/>
    <mergeCell ref="O57594:P57594"/>
    <mergeCell ref="O57595:P57595"/>
    <mergeCell ref="O57596:P57596"/>
    <mergeCell ref="O57597:P57597"/>
    <mergeCell ref="O57598:P57598"/>
    <mergeCell ref="O57599:P57599"/>
    <mergeCell ref="O57600:P57600"/>
    <mergeCell ref="O57601:P57601"/>
    <mergeCell ref="O57602:P57602"/>
    <mergeCell ref="O57603:P57603"/>
    <mergeCell ref="O57604:P57604"/>
    <mergeCell ref="O57605:P57605"/>
    <mergeCell ref="O57606:P57606"/>
    <mergeCell ref="O57607:P57607"/>
    <mergeCell ref="O57608:P57608"/>
    <mergeCell ref="O57609:P57609"/>
    <mergeCell ref="O57610:P57610"/>
    <mergeCell ref="O57611:P57611"/>
    <mergeCell ref="O57612:P57612"/>
    <mergeCell ref="O57613:P57613"/>
    <mergeCell ref="O57614:P57614"/>
    <mergeCell ref="O57615:P57615"/>
    <mergeCell ref="O57616:P57616"/>
    <mergeCell ref="O57617:P57617"/>
    <mergeCell ref="O57618:P57618"/>
    <mergeCell ref="O57619:P57619"/>
    <mergeCell ref="O57620:P57620"/>
    <mergeCell ref="O57621:P57621"/>
    <mergeCell ref="O57622:P57622"/>
    <mergeCell ref="O57623:P57623"/>
    <mergeCell ref="O57558:P57558"/>
    <mergeCell ref="O57559:P57559"/>
    <mergeCell ref="O57560:P57560"/>
    <mergeCell ref="O57561:P57561"/>
    <mergeCell ref="O57562:P57562"/>
    <mergeCell ref="O57563:P57563"/>
    <mergeCell ref="O57564:P57564"/>
    <mergeCell ref="O57565:P57565"/>
    <mergeCell ref="O57566:P57566"/>
    <mergeCell ref="O57567:P57567"/>
    <mergeCell ref="O57568:P57568"/>
    <mergeCell ref="O57569:P57569"/>
    <mergeCell ref="O57570:P57570"/>
    <mergeCell ref="O57571:P57571"/>
    <mergeCell ref="O57572:P57572"/>
    <mergeCell ref="O57573:P57573"/>
    <mergeCell ref="O57574:P57574"/>
    <mergeCell ref="O57575:P57575"/>
    <mergeCell ref="O57576:P57576"/>
    <mergeCell ref="O57577:P57577"/>
    <mergeCell ref="O57578:P57578"/>
    <mergeCell ref="O57579:P57579"/>
    <mergeCell ref="O57580:P57580"/>
    <mergeCell ref="O57581:P57581"/>
    <mergeCell ref="O57582:P57582"/>
    <mergeCell ref="O57583:P57583"/>
    <mergeCell ref="O57584:P57584"/>
    <mergeCell ref="O57585:P57585"/>
    <mergeCell ref="O57586:P57586"/>
    <mergeCell ref="O57587:P57587"/>
    <mergeCell ref="O57588:P57588"/>
    <mergeCell ref="O57589:P57589"/>
    <mergeCell ref="O57590:P57590"/>
    <mergeCell ref="O57525:P57525"/>
    <mergeCell ref="O57526:P57526"/>
    <mergeCell ref="O57527:P57527"/>
    <mergeCell ref="O57528:P57528"/>
    <mergeCell ref="O57529:P57529"/>
    <mergeCell ref="O57530:P57530"/>
    <mergeCell ref="O57531:P57531"/>
    <mergeCell ref="O57532:P57532"/>
    <mergeCell ref="O57533:P57533"/>
    <mergeCell ref="O57534:P57534"/>
    <mergeCell ref="O57535:P57535"/>
    <mergeCell ref="O57536:P57536"/>
    <mergeCell ref="O57537:P57537"/>
    <mergeCell ref="O57538:P57538"/>
    <mergeCell ref="O57539:P57539"/>
    <mergeCell ref="O57540:P57540"/>
    <mergeCell ref="O57541:P57541"/>
    <mergeCell ref="O57542:P57542"/>
    <mergeCell ref="O57543:P57543"/>
    <mergeCell ref="O57544:P57544"/>
    <mergeCell ref="O57545:P57545"/>
    <mergeCell ref="O57546:P57546"/>
    <mergeCell ref="O57547:P57547"/>
    <mergeCell ref="O57548:P57548"/>
    <mergeCell ref="O57549:P57549"/>
    <mergeCell ref="O57550:P57550"/>
    <mergeCell ref="O57551:P57551"/>
    <mergeCell ref="O57552:P57552"/>
    <mergeCell ref="O57553:P57553"/>
    <mergeCell ref="O57554:P57554"/>
    <mergeCell ref="O57555:P57555"/>
    <mergeCell ref="O57556:P57556"/>
    <mergeCell ref="O57557:P57557"/>
    <mergeCell ref="O57492:P57492"/>
    <mergeCell ref="O57493:P57493"/>
    <mergeCell ref="O57494:P57494"/>
    <mergeCell ref="O57495:P57495"/>
    <mergeCell ref="O57496:P57496"/>
    <mergeCell ref="O57497:P57497"/>
    <mergeCell ref="O57498:P57498"/>
    <mergeCell ref="O57499:P57499"/>
    <mergeCell ref="O57500:P57500"/>
    <mergeCell ref="O57501:P57501"/>
    <mergeCell ref="O57502:P57502"/>
    <mergeCell ref="O57503:P57503"/>
    <mergeCell ref="O57504:P57504"/>
    <mergeCell ref="O57505:P57505"/>
    <mergeCell ref="O57506:P57506"/>
    <mergeCell ref="O57507:P57507"/>
    <mergeCell ref="O57508:P57508"/>
    <mergeCell ref="O57509:P57509"/>
    <mergeCell ref="O57510:P57510"/>
    <mergeCell ref="O57511:P57511"/>
    <mergeCell ref="O57512:P57512"/>
    <mergeCell ref="O57513:P57513"/>
    <mergeCell ref="O57514:P57514"/>
    <mergeCell ref="O57515:P57515"/>
    <mergeCell ref="O57516:P57516"/>
    <mergeCell ref="O57517:P57517"/>
    <mergeCell ref="O57518:P57518"/>
    <mergeCell ref="O57519:P57519"/>
    <mergeCell ref="O57520:P57520"/>
    <mergeCell ref="O57521:P57521"/>
    <mergeCell ref="O57522:P57522"/>
    <mergeCell ref="O57523:P57523"/>
    <mergeCell ref="O57524:P57524"/>
    <mergeCell ref="O57459:P57459"/>
    <mergeCell ref="O57460:P57460"/>
    <mergeCell ref="O57461:P57461"/>
    <mergeCell ref="O57462:P57462"/>
    <mergeCell ref="O57463:P57463"/>
    <mergeCell ref="O57464:P57464"/>
    <mergeCell ref="O57465:P57465"/>
    <mergeCell ref="O57466:P57466"/>
    <mergeCell ref="O57467:P57467"/>
    <mergeCell ref="O57468:P57468"/>
    <mergeCell ref="O57469:P57469"/>
    <mergeCell ref="O57470:P57470"/>
    <mergeCell ref="O57471:P57471"/>
    <mergeCell ref="O57472:P57472"/>
    <mergeCell ref="O57473:P57473"/>
    <mergeCell ref="O57474:P57474"/>
    <mergeCell ref="O57475:P57475"/>
    <mergeCell ref="O57476:P57476"/>
    <mergeCell ref="O57477:P57477"/>
    <mergeCell ref="O57478:P57478"/>
    <mergeCell ref="O57479:P57479"/>
    <mergeCell ref="O57480:P57480"/>
    <mergeCell ref="O57481:P57481"/>
    <mergeCell ref="O57482:P57482"/>
    <mergeCell ref="O57483:P57483"/>
    <mergeCell ref="O57484:P57484"/>
    <mergeCell ref="O57485:P57485"/>
    <mergeCell ref="O57486:P57486"/>
    <mergeCell ref="O57487:P57487"/>
    <mergeCell ref="O57488:P57488"/>
    <mergeCell ref="O57489:P57489"/>
    <mergeCell ref="O57490:P57490"/>
    <mergeCell ref="O57491:P57491"/>
    <mergeCell ref="O57426:P57426"/>
    <mergeCell ref="O57427:P57427"/>
    <mergeCell ref="O57428:P57428"/>
    <mergeCell ref="O57429:P57429"/>
    <mergeCell ref="O57430:P57430"/>
    <mergeCell ref="O57431:P57431"/>
    <mergeCell ref="O57432:P57432"/>
    <mergeCell ref="O57433:P57433"/>
    <mergeCell ref="O57434:P57434"/>
    <mergeCell ref="O57435:P57435"/>
    <mergeCell ref="O57436:P57436"/>
    <mergeCell ref="O57437:P57437"/>
    <mergeCell ref="O57438:P57438"/>
    <mergeCell ref="O57439:P57439"/>
    <mergeCell ref="O57440:P57440"/>
    <mergeCell ref="O57441:P57441"/>
    <mergeCell ref="O57442:P57442"/>
    <mergeCell ref="O57443:P57443"/>
    <mergeCell ref="O57444:P57444"/>
    <mergeCell ref="O57445:P57445"/>
    <mergeCell ref="O57446:P57446"/>
    <mergeCell ref="O57447:P57447"/>
    <mergeCell ref="O57448:P57448"/>
    <mergeCell ref="O57449:P57449"/>
    <mergeCell ref="O57450:P57450"/>
    <mergeCell ref="O57451:P57451"/>
    <mergeCell ref="O57452:P57452"/>
    <mergeCell ref="O57453:P57453"/>
    <mergeCell ref="O57454:P57454"/>
    <mergeCell ref="O57455:P57455"/>
    <mergeCell ref="O57456:P57456"/>
    <mergeCell ref="O57457:P57457"/>
    <mergeCell ref="O57458:P57458"/>
    <mergeCell ref="O57393:P57393"/>
    <mergeCell ref="O57394:P57394"/>
    <mergeCell ref="O57395:P57395"/>
    <mergeCell ref="O57396:P57396"/>
    <mergeCell ref="O57397:P57397"/>
    <mergeCell ref="O57398:P57398"/>
    <mergeCell ref="O57399:P57399"/>
    <mergeCell ref="O57400:P57400"/>
    <mergeCell ref="O57401:P57401"/>
    <mergeCell ref="O57402:P57402"/>
    <mergeCell ref="O57403:P57403"/>
    <mergeCell ref="O57404:P57404"/>
    <mergeCell ref="O57405:P57405"/>
    <mergeCell ref="O57406:P57406"/>
    <mergeCell ref="O57407:P57407"/>
    <mergeCell ref="O57408:P57408"/>
    <mergeCell ref="O57409:P57409"/>
    <mergeCell ref="O57410:P57410"/>
    <mergeCell ref="O57411:P57411"/>
    <mergeCell ref="O57412:P57412"/>
    <mergeCell ref="O57413:P57413"/>
    <mergeCell ref="O57414:P57414"/>
    <mergeCell ref="O57415:P57415"/>
    <mergeCell ref="O57416:P57416"/>
    <mergeCell ref="O57417:P57417"/>
    <mergeCell ref="O57418:P57418"/>
    <mergeCell ref="O57419:P57419"/>
    <mergeCell ref="O57420:P57420"/>
    <mergeCell ref="O57421:P57421"/>
    <mergeCell ref="O57422:P57422"/>
    <mergeCell ref="O57423:P57423"/>
    <mergeCell ref="O57424:P57424"/>
    <mergeCell ref="O57425:P57425"/>
    <mergeCell ref="O57360:P57360"/>
    <mergeCell ref="O57361:P57361"/>
    <mergeCell ref="O57362:P57362"/>
    <mergeCell ref="O57363:P57363"/>
    <mergeCell ref="O57364:P57364"/>
    <mergeCell ref="O57365:P57365"/>
    <mergeCell ref="O57366:P57366"/>
    <mergeCell ref="O57367:P57367"/>
    <mergeCell ref="O57368:P57368"/>
    <mergeCell ref="O57369:P57369"/>
    <mergeCell ref="O57370:P57370"/>
    <mergeCell ref="O57371:P57371"/>
    <mergeCell ref="O57372:P57372"/>
    <mergeCell ref="O57373:P57373"/>
    <mergeCell ref="O57374:P57374"/>
    <mergeCell ref="O57375:P57375"/>
    <mergeCell ref="O57376:P57376"/>
    <mergeCell ref="O57377:P57377"/>
    <mergeCell ref="O57378:P57378"/>
    <mergeCell ref="O57379:P57379"/>
    <mergeCell ref="O57380:P57380"/>
    <mergeCell ref="O57381:P57381"/>
    <mergeCell ref="O57382:P57382"/>
    <mergeCell ref="O57383:P57383"/>
    <mergeCell ref="O57384:P57384"/>
    <mergeCell ref="O57385:P57385"/>
    <mergeCell ref="O57386:P57386"/>
    <mergeCell ref="O57387:P57387"/>
    <mergeCell ref="O57388:P57388"/>
    <mergeCell ref="O57389:P57389"/>
    <mergeCell ref="O57390:P57390"/>
    <mergeCell ref="O57391:P57391"/>
    <mergeCell ref="O57392:P57392"/>
    <mergeCell ref="O57327:P57327"/>
    <mergeCell ref="O57328:P57328"/>
    <mergeCell ref="O57329:P57329"/>
    <mergeCell ref="O57330:P57330"/>
    <mergeCell ref="O57331:P57331"/>
    <mergeCell ref="O57332:P57332"/>
    <mergeCell ref="O57333:P57333"/>
    <mergeCell ref="O57334:P57334"/>
    <mergeCell ref="O57335:P57335"/>
    <mergeCell ref="O57336:P57336"/>
    <mergeCell ref="O57337:P57337"/>
    <mergeCell ref="O57338:P57338"/>
    <mergeCell ref="O57339:P57339"/>
    <mergeCell ref="O57340:P57340"/>
    <mergeCell ref="O57341:P57341"/>
    <mergeCell ref="O57342:P57342"/>
    <mergeCell ref="O57343:P57343"/>
    <mergeCell ref="O57344:P57344"/>
    <mergeCell ref="O57345:P57345"/>
    <mergeCell ref="O57346:P57346"/>
    <mergeCell ref="O57347:P57347"/>
    <mergeCell ref="O57348:P57348"/>
    <mergeCell ref="O57349:P57349"/>
    <mergeCell ref="O57350:P57350"/>
    <mergeCell ref="O57351:P57351"/>
    <mergeCell ref="O57352:P57352"/>
    <mergeCell ref="O57353:P57353"/>
    <mergeCell ref="O57354:P57354"/>
    <mergeCell ref="O57355:P57355"/>
    <mergeCell ref="O57356:P57356"/>
    <mergeCell ref="O57357:P57357"/>
    <mergeCell ref="O57358:P57358"/>
    <mergeCell ref="O57359:P57359"/>
    <mergeCell ref="O57294:P57294"/>
    <mergeCell ref="O57295:P57295"/>
    <mergeCell ref="O57296:P57296"/>
    <mergeCell ref="O57297:P57297"/>
    <mergeCell ref="O57298:P57298"/>
    <mergeCell ref="O57299:P57299"/>
    <mergeCell ref="O57300:P57300"/>
    <mergeCell ref="O57301:P57301"/>
    <mergeCell ref="O57302:P57302"/>
    <mergeCell ref="O57303:P57303"/>
    <mergeCell ref="O57304:P57304"/>
    <mergeCell ref="O57305:P57305"/>
    <mergeCell ref="O57306:P57306"/>
    <mergeCell ref="O57307:P57307"/>
    <mergeCell ref="O57308:P57308"/>
    <mergeCell ref="O57309:P57309"/>
    <mergeCell ref="O57310:P57310"/>
    <mergeCell ref="O57311:P57311"/>
    <mergeCell ref="O57312:P57312"/>
    <mergeCell ref="O57313:P57313"/>
    <mergeCell ref="O57314:P57314"/>
    <mergeCell ref="O57315:P57315"/>
    <mergeCell ref="O57316:P57316"/>
    <mergeCell ref="O57317:P57317"/>
    <mergeCell ref="O57318:P57318"/>
    <mergeCell ref="O57319:P57319"/>
    <mergeCell ref="O57320:P57320"/>
    <mergeCell ref="O57321:P57321"/>
    <mergeCell ref="O57322:P57322"/>
    <mergeCell ref="O57323:P57323"/>
    <mergeCell ref="O57324:P57324"/>
    <mergeCell ref="O57325:P57325"/>
    <mergeCell ref="O57326:P57326"/>
    <mergeCell ref="O57261:P57261"/>
    <mergeCell ref="O57262:P57262"/>
    <mergeCell ref="O57263:P57263"/>
    <mergeCell ref="O57264:P57264"/>
    <mergeCell ref="O57265:P57265"/>
    <mergeCell ref="O57266:P57266"/>
    <mergeCell ref="O57267:P57267"/>
    <mergeCell ref="O57268:P57268"/>
    <mergeCell ref="O57269:P57269"/>
    <mergeCell ref="O57270:P57270"/>
    <mergeCell ref="O57271:P57271"/>
    <mergeCell ref="O57272:P57272"/>
    <mergeCell ref="O57273:P57273"/>
    <mergeCell ref="O57274:P57274"/>
    <mergeCell ref="O57275:P57275"/>
    <mergeCell ref="O57276:P57276"/>
    <mergeCell ref="O57277:P57277"/>
    <mergeCell ref="O57278:P57278"/>
    <mergeCell ref="O57279:P57279"/>
    <mergeCell ref="O57280:P57280"/>
    <mergeCell ref="O57281:P57281"/>
    <mergeCell ref="O57282:P57282"/>
    <mergeCell ref="O57283:P57283"/>
    <mergeCell ref="O57284:P57284"/>
    <mergeCell ref="O57285:P57285"/>
    <mergeCell ref="O57286:P57286"/>
    <mergeCell ref="O57287:P57287"/>
    <mergeCell ref="O57288:P57288"/>
    <mergeCell ref="O57289:P57289"/>
    <mergeCell ref="O57290:P57290"/>
    <mergeCell ref="O57291:P57291"/>
    <mergeCell ref="O57292:P57292"/>
    <mergeCell ref="O57293:P57293"/>
    <mergeCell ref="O57228:P57228"/>
    <mergeCell ref="O57229:P57229"/>
    <mergeCell ref="O57230:P57230"/>
    <mergeCell ref="O57231:P57231"/>
    <mergeCell ref="O57232:P57232"/>
    <mergeCell ref="O57233:P57233"/>
    <mergeCell ref="O57234:P57234"/>
    <mergeCell ref="O57235:P57235"/>
    <mergeCell ref="O57236:P57236"/>
    <mergeCell ref="O57237:P57237"/>
    <mergeCell ref="O57238:P57238"/>
    <mergeCell ref="O57239:P57239"/>
    <mergeCell ref="O57240:P57240"/>
    <mergeCell ref="O57241:P57241"/>
    <mergeCell ref="O57242:P57242"/>
    <mergeCell ref="O57243:P57243"/>
    <mergeCell ref="O57244:P57244"/>
    <mergeCell ref="O57245:P57245"/>
    <mergeCell ref="O57246:P57246"/>
    <mergeCell ref="O57247:P57247"/>
    <mergeCell ref="O57248:P57248"/>
    <mergeCell ref="O57249:P57249"/>
    <mergeCell ref="O57250:P57250"/>
    <mergeCell ref="O57251:P57251"/>
    <mergeCell ref="O57252:P57252"/>
    <mergeCell ref="O57253:P57253"/>
    <mergeCell ref="O57254:P57254"/>
    <mergeCell ref="O57255:P57255"/>
    <mergeCell ref="O57256:P57256"/>
    <mergeCell ref="O57257:P57257"/>
    <mergeCell ref="O57258:P57258"/>
    <mergeCell ref="O57259:P57259"/>
    <mergeCell ref="O57260:P57260"/>
    <mergeCell ref="O57195:P57195"/>
    <mergeCell ref="O57196:P57196"/>
    <mergeCell ref="O57197:P57197"/>
    <mergeCell ref="O57198:P57198"/>
    <mergeCell ref="O57199:P57199"/>
    <mergeCell ref="O57200:P57200"/>
    <mergeCell ref="O57201:P57201"/>
    <mergeCell ref="O57202:P57202"/>
    <mergeCell ref="O57203:P57203"/>
    <mergeCell ref="O57204:P57204"/>
    <mergeCell ref="O57205:P57205"/>
    <mergeCell ref="O57206:P57206"/>
    <mergeCell ref="O57207:P57207"/>
    <mergeCell ref="O57208:P57208"/>
    <mergeCell ref="O57209:P57209"/>
    <mergeCell ref="O57210:P57210"/>
    <mergeCell ref="O57211:P57211"/>
    <mergeCell ref="O57212:P57212"/>
    <mergeCell ref="O57213:P57213"/>
    <mergeCell ref="O57214:P57214"/>
    <mergeCell ref="O57215:P57215"/>
    <mergeCell ref="O57216:P57216"/>
    <mergeCell ref="O57217:P57217"/>
    <mergeCell ref="O57218:P57218"/>
    <mergeCell ref="O57219:P57219"/>
    <mergeCell ref="O57220:P57220"/>
    <mergeCell ref="O57221:P57221"/>
    <mergeCell ref="O57222:P57222"/>
    <mergeCell ref="O57223:P57223"/>
    <mergeCell ref="O57224:P57224"/>
    <mergeCell ref="O57225:P57225"/>
    <mergeCell ref="O57226:P57226"/>
    <mergeCell ref="O57227:P57227"/>
    <mergeCell ref="O57162:P57162"/>
    <mergeCell ref="O57163:P57163"/>
    <mergeCell ref="O57164:P57164"/>
    <mergeCell ref="O57165:P57165"/>
    <mergeCell ref="O57166:P57166"/>
    <mergeCell ref="O57167:P57167"/>
    <mergeCell ref="O57168:P57168"/>
    <mergeCell ref="O57169:P57169"/>
    <mergeCell ref="O57170:P57170"/>
    <mergeCell ref="O57171:P57171"/>
    <mergeCell ref="O57172:P57172"/>
    <mergeCell ref="O57173:P57173"/>
    <mergeCell ref="O57174:P57174"/>
    <mergeCell ref="O57175:P57175"/>
    <mergeCell ref="O57176:P57176"/>
    <mergeCell ref="O57177:P57177"/>
    <mergeCell ref="O57178:P57178"/>
    <mergeCell ref="O57179:P57179"/>
    <mergeCell ref="O57180:P57180"/>
    <mergeCell ref="O57181:P57181"/>
    <mergeCell ref="O57182:P57182"/>
    <mergeCell ref="O57183:P57183"/>
    <mergeCell ref="O57184:P57184"/>
    <mergeCell ref="O57185:P57185"/>
    <mergeCell ref="O57186:P57186"/>
    <mergeCell ref="O57187:P57187"/>
    <mergeCell ref="O57188:P57188"/>
    <mergeCell ref="O57189:P57189"/>
    <mergeCell ref="O57190:P57190"/>
    <mergeCell ref="O57191:P57191"/>
    <mergeCell ref="O57192:P57192"/>
    <mergeCell ref="O57193:P57193"/>
    <mergeCell ref="O57194:P57194"/>
    <mergeCell ref="O57129:P57129"/>
    <mergeCell ref="O57130:P57130"/>
    <mergeCell ref="O57131:P57131"/>
    <mergeCell ref="O57132:P57132"/>
    <mergeCell ref="O57133:P57133"/>
    <mergeCell ref="O57134:P57134"/>
    <mergeCell ref="O57135:P57135"/>
    <mergeCell ref="O57136:P57136"/>
    <mergeCell ref="O57137:P57137"/>
    <mergeCell ref="O57138:P57138"/>
    <mergeCell ref="O57139:P57139"/>
    <mergeCell ref="O57140:P57140"/>
    <mergeCell ref="O57141:P57141"/>
    <mergeCell ref="O57142:P57142"/>
    <mergeCell ref="O57143:P57143"/>
    <mergeCell ref="O57144:P57144"/>
    <mergeCell ref="O57145:P57145"/>
    <mergeCell ref="O57146:P57146"/>
    <mergeCell ref="O57147:P57147"/>
    <mergeCell ref="O57148:P57148"/>
    <mergeCell ref="O57149:P57149"/>
    <mergeCell ref="O57150:P57150"/>
    <mergeCell ref="O57151:P57151"/>
    <mergeCell ref="O57152:P57152"/>
    <mergeCell ref="O57153:P57153"/>
    <mergeCell ref="O57154:P57154"/>
    <mergeCell ref="O57155:P57155"/>
    <mergeCell ref="O57156:P57156"/>
    <mergeCell ref="O57157:P57157"/>
    <mergeCell ref="O57158:P57158"/>
    <mergeCell ref="O57159:P57159"/>
    <mergeCell ref="O57160:P57160"/>
    <mergeCell ref="O57161:P57161"/>
    <mergeCell ref="O57096:P57096"/>
    <mergeCell ref="O57097:P57097"/>
    <mergeCell ref="O57098:P57098"/>
    <mergeCell ref="O57099:P57099"/>
    <mergeCell ref="O57100:P57100"/>
    <mergeCell ref="O57101:P57101"/>
    <mergeCell ref="O57102:P57102"/>
    <mergeCell ref="O57103:P57103"/>
    <mergeCell ref="O57104:P57104"/>
    <mergeCell ref="O57105:P57105"/>
    <mergeCell ref="O57106:P57106"/>
    <mergeCell ref="O57107:P57107"/>
    <mergeCell ref="O57108:P57108"/>
    <mergeCell ref="O57109:P57109"/>
    <mergeCell ref="O57110:P57110"/>
    <mergeCell ref="O57111:P57111"/>
    <mergeCell ref="O57112:P57112"/>
    <mergeCell ref="O57113:P57113"/>
    <mergeCell ref="O57114:P57114"/>
    <mergeCell ref="O57115:P57115"/>
    <mergeCell ref="O57116:P57116"/>
    <mergeCell ref="O57117:P57117"/>
    <mergeCell ref="O57118:P57118"/>
    <mergeCell ref="O57119:P57119"/>
    <mergeCell ref="O57120:P57120"/>
    <mergeCell ref="O57121:P57121"/>
    <mergeCell ref="O57122:P57122"/>
    <mergeCell ref="O57123:P57123"/>
    <mergeCell ref="O57124:P57124"/>
    <mergeCell ref="O57125:P57125"/>
    <mergeCell ref="O57126:P57126"/>
    <mergeCell ref="O57127:P57127"/>
    <mergeCell ref="O57128:P57128"/>
    <mergeCell ref="O57063:P57063"/>
    <mergeCell ref="O57064:P57064"/>
    <mergeCell ref="O57065:P57065"/>
    <mergeCell ref="O57066:P57066"/>
    <mergeCell ref="O57067:P57067"/>
    <mergeCell ref="O57068:P57068"/>
    <mergeCell ref="O57069:P57069"/>
    <mergeCell ref="O57070:P57070"/>
    <mergeCell ref="O57071:P57071"/>
    <mergeCell ref="O57072:P57072"/>
    <mergeCell ref="O57073:P57073"/>
    <mergeCell ref="O57074:P57074"/>
    <mergeCell ref="O57075:P57075"/>
    <mergeCell ref="O57076:P57076"/>
    <mergeCell ref="O57077:P57077"/>
    <mergeCell ref="O57078:P57078"/>
    <mergeCell ref="O57079:P57079"/>
    <mergeCell ref="O57080:P57080"/>
    <mergeCell ref="O57081:P57081"/>
    <mergeCell ref="O57082:P57082"/>
    <mergeCell ref="O57083:P57083"/>
    <mergeCell ref="O57084:P57084"/>
    <mergeCell ref="O57085:P57085"/>
    <mergeCell ref="O57086:P57086"/>
    <mergeCell ref="O57087:P57087"/>
    <mergeCell ref="O57088:P57088"/>
    <mergeCell ref="O57089:P57089"/>
    <mergeCell ref="O57090:P57090"/>
    <mergeCell ref="O57091:P57091"/>
    <mergeCell ref="O57092:P57092"/>
    <mergeCell ref="O57093:P57093"/>
    <mergeCell ref="O57094:P57094"/>
    <mergeCell ref="O57095:P57095"/>
    <mergeCell ref="O57030:P57030"/>
    <mergeCell ref="O57031:P57031"/>
    <mergeCell ref="O57032:P57032"/>
    <mergeCell ref="O57033:P57033"/>
    <mergeCell ref="O57034:P57034"/>
    <mergeCell ref="O57035:P57035"/>
    <mergeCell ref="O57036:P57036"/>
    <mergeCell ref="O57037:P57037"/>
    <mergeCell ref="O57038:P57038"/>
    <mergeCell ref="O57039:P57039"/>
    <mergeCell ref="O57040:P57040"/>
    <mergeCell ref="O57041:P57041"/>
    <mergeCell ref="O57042:P57042"/>
    <mergeCell ref="O57043:P57043"/>
    <mergeCell ref="O57044:P57044"/>
    <mergeCell ref="O57045:P57045"/>
    <mergeCell ref="O57046:P57046"/>
    <mergeCell ref="O57047:P57047"/>
    <mergeCell ref="O57048:P57048"/>
    <mergeCell ref="O57049:P57049"/>
    <mergeCell ref="O57050:P57050"/>
    <mergeCell ref="O57051:P57051"/>
    <mergeCell ref="O57052:P57052"/>
    <mergeCell ref="O57053:P57053"/>
    <mergeCell ref="O57054:P57054"/>
    <mergeCell ref="O57055:P57055"/>
    <mergeCell ref="O57056:P57056"/>
    <mergeCell ref="O57057:P57057"/>
    <mergeCell ref="O57058:P57058"/>
    <mergeCell ref="O57059:P57059"/>
    <mergeCell ref="O57060:P57060"/>
    <mergeCell ref="O57061:P57061"/>
    <mergeCell ref="O57062:P57062"/>
    <mergeCell ref="O56997:P56997"/>
    <mergeCell ref="O56998:P56998"/>
    <mergeCell ref="O56999:P56999"/>
    <mergeCell ref="O57000:P57000"/>
    <mergeCell ref="O57001:P57001"/>
    <mergeCell ref="O57002:P57002"/>
    <mergeCell ref="O57003:P57003"/>
    <mergeCell ref="O57004:P57004"/>
    <mergeCell ref="O57005:P57005"/>
    <mergeCell ref="O57006:P57006"/>
    <mergeCell ref="O57007:P57007"/>
    <mergeCell ref="O57008:P57008"/>
    <mergeCell ref="O57009:P57009"/>
    <mergeCell ref="O57010:P57010"/>
    <mergeCell ref="O57011:P57011"/>
    <mergeCell ref="O57012:P57012"/>
    <mergeCell ref="O57013:P57013"/>
    <mergeCell ref="O57014:P57014"/>
    <mergeCell ref="O57015:P57015"/>
    <mergeCell ref="O57016:P57016"/>
    <mergeCell ref="O57017:P57017"/>
    <mergeCell ref="O57018:P57018"/>
    <mergeCell ref="O57019:P57019"/>
    <mergeCell ref="O57020:P57020"/>
    <mergeCell ref="O57021:P57021"/>
    <mergeCell ref="O57022:P57022"/>
    <mergeCell ref="O57023:P57023"/>
    <mergeCell ref="O57024:P57024"/>
    <mergeCell ref="O57025:P57025"/>
    <mergeCell ref="O57026:P57026"/>
    <mergeCell ref="O57027:P57027"/>
    <mergeCell ref="O57028:P57028"/>
    <mergeCell ref="O57029:P57029"/>
    <mergeCell ref="O56964:P56964"/>
    <mergeCell ref="O56965:P56965"/>
    <mergeCell ref="O56966:P56966"/>
    <mergeCell ref="O56967:P56967"/>
    <mergeCell ref="O56968:P56968"/>
    <mergeCell ref="O56969:P56969"/>
    <mergeCell ref="O56970:P56970"/>
    <mergeCell ref="O56971:P56971"/>
    <mergeCell ref="O56972:P56972"/>
    <mergeCell ref="O56973:P56973"/>
    <mergeCell ref="O56974:P56974"/>
    <mergeCell ref="O56975:P56975"/>
    <mergeCell ref="O56976:P56976"/>
    <mergeCell ref="O56977:P56977"/>
    <mergeCell ref="O56978:P56978"/>
    <mergeCell ref="O56979:P56979"/>
    <mergeCell ref="O56980:P56980"/>
    <mergeCell ref="O56981:P56981"/>
    <mergeCell ref="O56982:P56982"/>
    <mergeCell ref="O56983:P56983"/>
    <mergeCell ref="O56984:P56984"/>
    <mergeCell ref="O56985:P56985"/>
    <mergeCell ref="O56986:P56986"/>
    <mergeCell ref="O56987:P56987"/>
    <mergeCell ref="O56988:P56988"/>
    <mergeCell ref="O56989:P56989"/>
    <mergeCell ref="O56990:P56990"/>
    <mergeCell ref="O56991:P56991"/>
    <mergeCell ref="O56992:P56992"/>
    <mergeCell ref="O56993:P56993"/>
    <mergeCell ref="O56994:P56994"/>
    <mergeCell ref="O56995:P56995"/>
    <mergeCell ref="O56996:P56996"/>
    <mergeCell ref="O56931:P56931"/>
    <mergeCell ref="O56932:P56932"/>
    <mergeCell ref="O56933:P56933"/>
    <mergeCell ref="O56934:P56934"/>
    <mergeCell ref="O56935:P56935"/>
    <mergeCell ref="O56936:P56936"/>
    <mergeCell ref="O56937:P56937"/>
    <mergeCell ref="O56938:P56938"/>
    <mergeCell ref="O56939:P56939"/>
    <mergeCell ref="O56940:P56940"/>
    <mergeCell ref="O56941:P56941"/>
    <mergeCell ref="O56942:P56942"/>
    <mergeCell ref="O56943:P56943"/>
    <mergeCell ref="O56944:P56944"/>
    <mergeCell ref="O56945:P56945"/>
    <mergeCell ref="O56946:P56946"/>
    <mergeCell ref="O56947:P56947"/>
    <mergeCell ref="O56948:P56948"/>
    <mergeCell ref="O56949:P56949"/>
    <mergeCell ref="O56950:P56950"/>
    <mergeCell ref="O56951:P56951"/>
    <mergeCell ref="O56952:P56952"/>
    <mergeCell ref="O56953:P56953"/>
    <mergeCell ref="O56954:P56954"/>
    <mergeCell ref="O56955:P56955"/>
    <mergeCell ref="O56956:P56956"/>
    <mergeCell ref="O56957:P56957"/>
    <mergeCell ref="O56958:P56958"/>
    <mergeCell ref="O56959:P56959"/>
    <mergeCell ref="O56960:P56960"/>
    <mergeCell ref="O56961:P56961"/>
    <mergeCell ref="O56962:P56962"/>
    <mergeCell ref="O56963:P56963"/>
    <mergeCell ref="O56898:P56898"/>
    <mergeCell ref="O56899:P56899"/>
    <mergeCell ref="O56900:P56900"/>
    <mergeCell ref="O56901:P56901"/>
    <mergeCell ref="O56902:P56902"/>
    <mergeCell ref="O56903:P56903"/>
    <mergeCell ref="O56904:P56904"/>
    <mergeCell ref="O56905:P56905"/>
    <mergeCell ref="O56906:P56906"/>
    <mergeCell ref="O56907:P56907"/>
    <mergeCell ref="O56908:P56908"/>
    <mergeCell ref="O56909:P56909"/>
    <mergeCell ref="O56910:P56910"/>
    <mergeCell ref="O56911:P56911"/>
    <mergeCell ref="O56912:P56912"/>
    <mergeCell ref="O56913:P56913"/>
    <mergeCell ref="O56914:P56914"/>
    <mergeCell ref="O56915:P56915"/>
    <mergeCell ref="O56916:P56916"/>
    <mergeCell ref="O56917:P56917"/>
    <mergeCell ref="O56918:P56918"/>
    <mergeCell ref="O56919:P56919"/>
    <mergeCell ref="O56920:P56920"/>
    <mergeCell ref="O56921:P56921"/>
    <mergeCell ref="O56922:P56922"/>
    <mergeCell ref="O56923:P56923"/>
    <mergeCell ref="O56924:P56924"/>
    <mergeCell ref="O56925:P56925"/>
    <mergeCell ref="O56926:P56926"/>
    <mergeCell ref="O56927:P56927"/>
    <mergeCell ref="O56928:P56928"/>
    <mergeCell ref="O56929:P56929"/>
    <mergeCell ref="O56930:P56930"/>
    <mergeCell ref="O56865:P56865"/>
    <mergeCell ref="O56866:P56866"/>
    <mergeCell ref="O56867:P56867"/>
    <mergeCell ref="O56868:P56868"/>
    <mergeCell ref="O56869:P56869"/>
    <mergeCell ref="O56870:P56870"/>
    <mergeCell ref="O56871:P56871"/>
    <mergeCell ref="O56872:P56872"/>
    <mergeCell ref="O56873:P56873"/>
    <mergeCell ref="O56874:P56874"/>
    <mergeCell ref="O56875:P56875"/>
    <mergeCell ref="O56876:P56876"/>
    <mergeCell ref="O56877:P56877"/>
    <mergeCell ref="O56878:P56878"/>
    <mergeCell ref="O56879:P56879"/>
    <mergeCell ref="O56880:P56880"/>
    <mergeCell ref="O56881:P56881"/>
    <mergeCell ref="O56882:P56882"/>
    <mergeCell ref="O56883:P56883"/>
    <mergeCell ref="O56884:P56884"/>
    <mergeCell ref="O56885:P56885"/>
    <mergeCell ref="O56886:P56886"/>
    <mergeCell ref="O56887:P56887"/>
    <mergeCell ref="O56888:P56888"/>
    <mergeCell ref="O56889:P56889"/>
    <mergeCell ref="O56890:P56890"/>
    <mergeCell ref="O56891:P56891"/>
    <mergeCell ref="O56892:P56892"/>
    <mergeCell ref="O56893:P56893"/>
    <mergeCell ref="O56894:P56894"/>
    <mergeCell ref="O56895:P56895"/>
    <mergeCell ref="O56896:P56896"/>
    <mergeCell ref="O56897:P56897"/>
    <mergeCell ref="O56832:P56832"/>
    <mergeCell ref="O56833:P56833"/>
    <mergeCell ref="O56834:P56834"/>
    <mergeCell ref="O56835:P56835"/>
    <mergeCell ref="O56836:P56836"/>
    <mergeCell ref="O56837:P56837"/>
    <mergeCell ref="O56838:P56838"/>
    <mergeCell ref="O56839:P56839"/>
    <mergeCell ref="O56840:P56840"/>
    <mergeCell ref="O56841:P56841"/>
    <mergeCell ref="O56842:P56842"/>
    <mergeCell ref="O56843:P56843"/>
    <mergeCell ref="O56844:P56844"/>
    <mergeCell ref="O56845:P56845"/>
    <mergeCell ref="O56846:P56846"/>
    <mergeCell ref="O56847:P56847"/>
    <mergeCell ref="O56848:P56848"/>
    <mergeCell ref="O56849:P56849"/>
    <mergeCell ref="O56850:P56850"/>
    <mergeCell ref="O56851:P56851"/>
    <mergeCell ref="O56852:P56852"/>
    <mergeCell ref="O56853:P56853"/>
    <mergeCell ref="O56854:P56854"/>
    <mergeCell ref="O56855:P56855"/>
    <mergeCell ref="O56856:P56856"/>
    <mergeCell ref="O56857:P56857"/>
    <mergeCell ref="O56858:P56858"/>
    <mergeCell ref="O56859:P56859"/>
    <mergeCell ref="O56860:P56860"/>
    <mergeCell ref="O56861:P56861"/>
    <mergeCell ref="O56862:P56862"/>
    <mergeCell ref="O56863:P56863"/>
    <mergeCell ref="O56864:P56864"/>
    <mergeCell ref="O56799:P56799"/>
    <mergeCell ref="O56800:P56800"/>
    <mergeCell ref="O56801:P56801"/>
    <mergeCell ref="O56802:P56802"/>
    <mergeCell ref="O56803:P56803"/>
    <mergeCell ref="O56804:P56804"/>
    <mergeCell ref="O56805:P56805"/>
    <mergeCell ref="O56806:P56806"/>
    <mergeCell ref="O56807:P56807"/>
    <mergeCell ref="O56808:P56808"/>
    <mergeCell ref="O56809:P56809"/>
    <mergeCell ref="O56810:P56810"/>
    <mergeCell ref="O56811:P56811"/>
    <mergeCell ref="O56812:P56812"/>
    <mergeCell ref="O56813:P56813"/>
    <mergeCell ref="O56814:P56814"/>
    <mergeCell ref="O56815:P56815"/>
    <mergeCell ref="O56816:P56816"/>
    <mergeCell ref="O56817:P56817"/>
    <mergeCell ref="O56818:P56818"/>
    <mergeCell ref="O56819:P56819"/>
    <mergeCell ref="O56820:P56820"/>
    <mergeCell ref="O56821:P56821"/>
    <mergeCell ref="O56822:P56822"/>
    <mergeCell ref="O56823:P56823"/>
    <mergeCell ref="O56824:P56824"/>
    <mergeCell ref="O56825:P56825"/>
    <mergeCell ref="O56826:P56826"/>
    <mergeCell ref="O56827:P56827"/>
    <mergeCell ref="O56828:P56828"/>
    <mergeCell ref="O56829:P56829"/>
    <mergeCell ref="O56830:P56830"/>
    <mergeCell ref="O56831:P56831"/>
    <mergeCell ref="O56766:P56766"/>
    <mergeCell ref="O56767:P56767"/>
    <mergeCell ref="O56768:P56768"/>
    <mergeCell ref="O56769:P56769"/>
    <mergeCell ref="O56770:P56770"/>
    <mergeCell ref="O56771:P56771"/>
    <mergeCell ref="O56772:P56772"/>
    <mergeCell ref="O56773:P56773"/>
    <mergeCell ref="O56774:P56774"/>
    <mergeCell ref="O56775:P56775"/>
    <mergeCell ref="O56776:P56776"/>
    <mergeCell ref="O56777:P56777"/>
    <mergeCell ref="O56778:P56778"/>
    <mergeCell ref="O56779:P56779"/>
    <mergeCell ref="O56780:P56780"/>
    <mergeCell ref="O56781:P56781"/>
    <mergeCell ref="O56782:P56782"/>
    <mergeCell ref="O56783:P56783"/>
    <mergeCell ref="O56784:P56784"/>
    <mergeCell ref="O56785:P56785"/>
    <mergeCell ref="O56786:P56786"/>
    <mergeCell ref="O56787:P56787"/>
    <mergeCell ref="O56788:P56788"/>
    <mergeCell ref="O56789:P56789"/>
    <mergeCell ref="O56790:P56790"/>
    <mergeCell ref="O56791:P56791"/>
    <mergeCell ref="O56792:P56792"/>
    <mergeCell ref="O56793:P56793"/>
    <mergeCell ref="O56794:P56794"/>
    <mergeCell ref="O56795:P56795"/>
    <mergeCell ref="O56796:P56796"/>
    <mergeCell ref="O56797:P56797"/>
    <mergeCell ref="O56798:P56798"/>
    <mergeCell ref="O56733:P56733"/>
    <mergeCell ref="O56734:P56734"/>
    <mergeCell ref="O56735:P56735"/>
    <mergeCell ref="O56736:P56736"/>
    <mergeCell ref="O56737:P56737"/>
    <mergeCell ref="O56738:P56738"/>
    <mergeCell ref="O56739:P56739"/>
    <mergeCell ref="O56740:P56740"/>
    <mergeCell ref="O56741:P56741"/>
    <mergeCell ref="O56742:P56742"/>
    <mergeCell ref="O56743:P56743"/>
    <mergeCell ref="O56744:P56744"/>
    <mergeCell ref="O56745:P56745"/>
    <mergeCell ref="O56746:P56746"/>
    <mergeCell ref="O56747:P56747"/>
    <mergeCell ref="O56748:P56748"/>
    <mergeCell ref="O56749:P56749"/>
    <mergeCell ref="O56750:P56750"/>
    <mergeCell ref="O56751:P56751"/>
    <mergeCell ref="O56752:P56752"/>
    <mergeCell ref="O56753:P56753"/>
    <mergeCell ref="O56754:P56754"/>
    <mergeCell ref="O56755:P56755"/>
    <mergeCell ref="O56756:P56756"/>
    <mergeCell ref="O56757:P56757"/>
    <mergeCell ref="O56758:P56758"/>
    <mergeCell ref="O56759:P56759"/>
    <mergeCell ref="O56760:P56760"/>
    <mergeCell ref="O56761:P56761"/>
    <mergeCell ref="O56762:P56762"/>
    <mergeCell ref="O56763:P56763"/>
    <mergeCell ref="O56764:P56764"/>
    <mergeCell ref="O56765:P56765"/>
    <mergeCell ref="O56700:P56700"/>
    <mergeCell ref="O56701:P56701"/>
    <mergeCell ref="O56702:P56702"/>
    <mergeCell ref="O56703:P56703"/>
    <mergeCell ref="O56704:P56704"/>
    <mergeCell ref="O56705:P56705"/>
    <mergeCell ref="O56706:P56706"/>
    <mergeCell ref="O56707:P56707"/>
    <mergeCell ref="O56708:P56708"/>
    <mergeCell ref="O56709:P56709"/>
    <mergeCell ref="O56710:P56710"/>
    <mergeCell ref="O56711:P56711"/>
    <mergeCell ref="O56712:P56712"/>
    <mergeCell ref="O56713:P56713"/>
    <mergeCell ref="O56714:P56714"/>
    <mergeCell ref="O56715:P56715"/>
    <mergeCell ref="O56716:P56716"/>
    <mergeCell ref="O56717:P56717"/>
    <mergeCell ref="O56718:P56718"/>
    <mergeCell ref="O56719:P56719"/>
    <mergeCell ref="O56720:P56720"/>
    <mergeCell ref="O56721:P56721"/>
    <mergeCell ref="O56722:P56722"/>
    <mergeCell ref="O56723:P56723"/>
    <mergeCell ref="O56724:P56724"/>
    <mergeCell ref="O56725:P56725"/>
    <mergeCell ref="O56726:P56726"/>
    <mergeCell ref="O56727:P56727"/>
    <mergeCell ref="O56728:P56728"/>
    <mergeCell ref="O56729:P56729"/>
    <mergeCell ref="O56730:P56730"/>
    <mergeCell ref="O56731:P56731"/>
    <mergeCell ref="O56732:P56732"/>
    <mergeCell ref="O56667:P56667"/>
    <mergeCell ref="O56668:P56668"/>
    <mergeCell ref="O56669:P56669"/>
    <mergeCell ref="O56670:P56670"/>
    <mergeCell ref="O56671:P56671"/>
    <mergeCell ref="O56672:P56672"/>
    <mergeCell ref="O56673:P56673"/>
    <mergeCell ref="O56674:P56674"/>
    <mergeCell ref="O56675:P56675"/>
    <mergeCell ref="O56676:P56676"/>
    <mergeCell ref="O56677:P56677"/>
    <mergeCell ref="O56678:P56678"/>
    <mergeCell ref="O56679:P56679"/>
    <mergeCell ref="O56680:P56680"/>
    <mergeCell ref="O56681:P56681"/>
    <mergeCell ref="O56682:P56682"/>
    <mergeCell ref="O56683:P56683"/>
    <mergeCell ref="O56684:P56684"/>
    <mergeCell ref="O56685:P56685"/>
    <mergeCell ref="O56686:P56686"/>
    <mergeCell ref="O56687:P56687"/>
    <mergeCell ref="O56688:P56688"/>
    <mergeCell ref="O56689:P56689"/>
    <mergeCell ref="O56690:P56690"/>
    <mergeCell ref="O56691:P56691"/>
    <mergeCell ref="O56692:P56692"/>
    <mergeCell ref="O56693:P56693"/>
    <mergeCell ref="O56694:P56694"/>
    <mergeCell ref="O56695:P56695"/>
    <mergeCell ref="O56696:P56696"/>
    <mergeCell ref="O56697:P56697"/>
    <mergeCell ref="O56698:P56698"/>
    <mergeCell ref="O56699:P56699"/>
    <mergeCell ref="O56634:P56634"/>
    <mergeCell ref="O56635:P56635"/>
    <mergeCell ref="O56636:P56636"/>
    <mergeCell ref="O56637:P56637"/>
    <mergeCell ref="O56638:P56638"/>
    <mergeCell ref="O56639:P56639"/>
    <mergeCell ref="O56640:P56640"/>
    <mergeCell ref="O56641:P56641"/>
    <mergeCell ref="O56642:P56642"/>
    <mergeCell ref="O56643:P56643"/>
    <mergeCell ref="O56644:P56644"/>
    <mergeCell ref="O56645:P56645"/>
    <mergeCell ref="O56646:P56646"/>
    <mergeCell ref="O56647:P56647"/>
    <mergeCell ref="O56648:P56648"/>
    <mergeCell ref="O56649:P56649"/>
    <mergeCell ref="O56650:P56650"/>
    <mergeCell ref="O56651:P56651"/>
    <mergeCell ref="O56652:P56652"/>
    <mergeCell ref="O56653:P56653"/>
    <mergeCell ref="O56654:P56654"/>
    <mergeCell ref="O56655:P56655"/>
    <mergeCell ref="O56656:P56656"/>
    <mergeCell ref="O56657:P56657"/>
    <mergeCell ref="O56658:P56658"/>
    <mergeCell ref="O56659:P56659"/>
    <mergeCell ref="O56660:P56660"/>
    <mergeCell ref="O56661:P56661"/>
    <mergeCell ref="O56662:P56662"/>
    <mergeCell ref="O56663:P56663"/>
    <mergeCell ref="O56664:P56664"/>
    <mergeCell ref="O56665:P56665"/>
    <mergeCell ref="O56666:P56666"/>
    <mergeCell ref="O56601:P56601"/>
    <mergeCell ref="O56602:P56602"/>
    <mergeCell ref="O56603:P56603"/>
    <mergeCell ref="O56604:P56604"/>
    <mergeCell ref="O56605:P56605"/>
    <mergeCell ref="O56606:P56606"/>
    <mergeCell ref="O56607:P56607"/>
    <mergeCell ref="O56608:P56608"/>
    <mergeCell ref="O56609:P56609"/>
    <mergeCell ref="O56610:P56610"/>
    <mergeCell ref="O56611:P56611"/>
    <mergeCell ref="O56612:P56612"/>
    <mergeCell ref="O56613:P56613"/>
    <mergeCell ref="O56614:P56614"/>
    <mergeCell ref="O56615:P56615"/>
    <mergeCell ref="O56616:P56616"/>
    <mergeCell ref="O56617:P56617"/>
    <mergeCell ref="O56618:P56618"/>
    <mergeCell ref="O56619:P56619"/>
    <mergeCell ref="O56620:P56620"/>
    <mergeCell ref="O56621:P56621"/>
    <mergeCell ref="O56622:P56622"/>
    <mergeCell ref="O56623:P56623"/>
    <mergeCell ref="O56624:P56624"/>
    <mergeCell ref="O56625:P56625"/>
    <mergeCell ref="O56626:P56626"/>
    <mergeCell ref="O56627:P56627"/>
    <mergeCell ref="O56628:P56628"/>
    <mergeCell ref="O56629:P56629"/>
    <mergeCell ref="O56630:P56630"/>
    <mergeCell ref="O56631:P56631"/>
    <mergeCell ref="O56632:P56632"/>
    <mergeCell ref="O56633:P56633"/>
    <mergeCell ref="O56568:P56568"/>
    <mergeCell ref="O56569:P56569"/>
    <mergeCell ref="O56570:P56570"/>
    <mergeCell ref="O56571:P56571"/>
    <mergeCell ref="O56572:P56572"/>
    <mergeCell ref="O56573:P56573"/>
    <mergeCell ref="O56574:P56574"/>
    <mergeCell ref="O56575:P56575"/>
    <mergeCell ref="O56576:P56576"/>
    <mergeCell ref="O56577:P56577"/>
    <mergeCell ref="O56578:P56578"/>
    <mergeCell ref="O56579:P56579"/>
    <mergeCell ref="O56580:P56580"/>
    <mergeCell ref="O56581:P56581"/>
    <mergeCell ref="O56582:P56582"/>
    <mergeCell ref="O56583:P56583"/>
    <mergeCell ref="O56584:P56584"/>
    <mergeCell ref="O56585:P56585"/>
    <mergeCell ref="O56586:P56586"/>
    <mergeCell ref="O56587:P56587"/>
    <mergeCell ref="O56588:P56588"/>
    <mergeCell ref="O56589:P56589"/>
    <mergeCell ref="O56590:P56590"/>
    <mergeCell ref="O56591:P56591"/>
    <mergeCell ref="O56592:P56592"/>
    <mergeCell ref="O56593:P56593"/>
    <mergeCell ref="O56594:P56594"/>
    <mergeCell ref="O56595:P56595"/>
    <mergeCell ref="O56596:P56596"/>
    <mergeCell ref="O56597:P56597"/>
    <mergeCell ref="O56598:P56598"/>
    <mergeCell ref="O56599:P56599"/>
    <mergeCell ref="O56600:P56600"/>
    <mergeCell ref="O56535:P56535"/>
    <mergeCell ref="O56536:P56536"/>
    <mergeCell ref="O56537:P56537"/>
    <mergeCell ref="O56538:P56538"/>
    <mergeCell ref="O56539:P56539"/>
    <mergeCell ref="O56540:P56540"/>
    <mergeCell ref="O56541:P56541"/>
    <mergeCell ref="O56542:P56542"/>
    <mergeCell ref="O56543:P56543"/>
    <mergeCell ref="O56544:P56544"/>
    <mergeCell ref="O56545:P56545"/>
    <mergeCell ref="O56546:P56546"/>
    <mergeCell ref="O56547:P56547"/>
    <mergeCell ref="O56548:P56548"/>
    <mergeCell ref="O56549:P56549"/>
    <mergeCell ref="O56550:P56550"/>
    <mergeCell ref="O56551:P56551"/>
    <mergeCell ref="O56552:P56552"/>
    <mergeCell ref="O56553:P56553"/>
    <mergeCell ref="O56554:P56554"/>
    <mergeCell ref="O56555:P56555"/>
    <mergeCell ref="O56556:P56556"/>
    <mergeCell ref="O56557:P56557"/>
    <mergeCell ref="O56558:P56558"/>
    <mergeCell ref="O56559:P56559"/>
    <mergeCell ref="O56560:P56560"/>
    <mergeCell ref="O56561:P56561"/>
    <mergeCell ref="O56562:P56562"/>
    <mergeCell ref="O56563:P56563"/>
    <mergeCell ref="O56564:P56564"/>
    <mergeCell ref="O56565:P56565"/>
    <mergeCell ref="O56566:P56566"/>
    <mergeCell ref="O56567:P56567"/>
    <mergeCell ref="O56502:P56502"/>
    <mergeCell ref="O56503:P56503"/>
    <mergeCell ref="O56504:P56504"/>
    <mergeCell ref="O56505:P56505"/>
    <mergeCell ref="O56506:P56506"/>
    <mergeCell ref="O56507:P56507"/>
    <mergeCell ref="O56508:P56508"/>
    <mergeCell ref="O56509:P56509"/>
    <mergeCell ref="O56510:P56510"/>
    <mergeCell ref="O56511:P56511"/>
    <mergeCell ref="O56512:P56512"/>
    <mergeCell ref="O56513:P56513"/>
    <mergeCell ref="O56514:P56514"/>
    <mergeCell ref="O56515:P56515"/>
    <mergeCell ref="O56516:P56516"/>
    <mergeCell ref="O56517:P56517"/>
    <mergeCell ref="O56518:P56518"/>
    <mergeCell ref="O56519:P56519"/>
    <mergeCell ref="O56520:P56520"/>
    <mergeCell ref="O56521:P56521"/>
    <mergeCell ref="O56522:P56522"/>
    <mergeCell ref="O56523:P56523"/>
    <mergeCell ref="O56524:P56524"/>
    <mergeCell ref="O56525:P56525"/>
    <mergeCell ref="O56526:P56526"/>
    <mergeCell ref="O56527:P56527"/>
    <mergeCell ref="O56528:P56528"/>
    <mergeCell ref="O56529:P56529"/>
    <mergeCell ref="O56530:P56530"/>
    <mergeCell ref="O56531:P56531"/>
    <mergeCell ref="O56532:P56532"/>
    <mergeCell ref="O56533:P56533"/>
    <mergeCell ref="O56534:P56534"/>
    <mergeCell ref="O56469:P56469"/>
    <mergeCell ref="O56470:P56470"/>
    <mergeCell ref="O56471:P56471"/>
    <mergeCell ref="O56472:P56472"/>
    <mergeCell ref="O56473:P56473"/>
    <mergeCell ref="O56474:P56474"/>
    <mergeCell ref="O56475:P56475"/>
    <mergeCell ref="O56476:P56476"/>
    <mergeCell ref="O56477:P56477"/>
    <mergeCell ref="O56478:P56478"/>
    <mergeCell ref="O56479:P56479"/>
    <mergeCell ref="O56480:P56480"/>
    <mergeCell ref="O56481:P56481"/>
    <mergeCell ref="O56482:P56482"/>
    <mergeCell ref="O56483:P56483"/>
    <mergeCell ref="O56484:P56484"/>
    <mergeCell ref="O56485:P56485"/>
    <mergeCell ref="O56486:P56486"/>
    <mergeCell ref="O56487:P56487"/>
    <mergeCell ref="O56488:P56488"/>
    <mergeCell ref="O56489:P56489"/>
    <mergeCell ref="O56490:P56490"/>
    <mergeCell ref="O56491:P56491"/>
    <mergeCell ref="O56492:P56492"/>
    <mergeCell ref="O56493:P56493"/>
    <mergeCell ref="O56494:P56494"/>
    <mergeCell ref="O56495:P56495"/>
    <mergeCell ref="O56496:P56496"/>
    <mergeCell ref="O56497:P56497"/>
    <mergeCell ref="O56498:P56498"/>
    <mergeCell ref="O56499:P56499"/>
    <mergeCell ref="O56500:P56500"/>
    <mergeCell ref="O56501:P56501"/>
    <mergeCell ref="O56436:P56436"/>
    <mergeCell ref="O56437:P56437"/>
    <mergeCell ref="O56438:P56438"/>
    <mergeCell ref="O56439:P56439"/>
    <mergeCell ref="O56440:P56440"/>
    <mergeCell ref="O56441:P56441"/>
    <mergeCell ref="O56442:P56442"/>
    <mergeCell ref="O56443:P56443"/>
    <mergeCell ref="O56444:P56444"/>
    <mergeCell ref="O56445:P56445"/>
    <mergeCell ref="O56446:P56446"/>
    <mergeCell ref="O56447:P56447"/>
    <mergeCell ref="O56448:P56448"/>
    <mergeCell ref="O56449:P56449"/>
    <mergeCell ref="O56450:P56450"/>
    <mergeCell ref="O56451:P56451"/>
    <mergeCell ref="O56452:P56452"/>
    <mergeCell ref="O56453:P56453"/>
    <mergeCell ref="O56454:P56454"/>
    <mergeCell ref="O56455:P56455"/>
    <mergeCell ref="O56456:P56456"/>
    <mergeCell ref="O56457:P56457"/>
    <mergeCell ref="O56458:P56458"/>
    <mergeCell ref="O56459:P56459"/>
    <mergeCell ref="O56460:P56460"/>
    <mergeCell ref="O56461:P56461"/>
    <mergeCell ref="O56462:P56462"/>
    <mergeCell ref="O56463:P56463"/>
    <mergeCell ref="O56464:P56464"/>
    <mergeCell ref="O56465:P56465"/>
    <mergeCell ref="O56466:P56466"/>
    <mergeCell ref="O56467:P56467"/>
    <mergeCell ref="O56468:P56468"/>
    <mergeCell ref="O56403:P56403"/>
    <mergeCell ref="O56404:P56404"/>
    <mergeCell ref="O56405:P56405"/>
    <mergeCell ref="O56406:P56406"/>
    <mergeCell ref="O56407:P56407"/>
    <mergeCell ref="O56408:P56408"/>
    <mergeCell ref="O56409:P56409"/>
    <mergeCell ref="O56410:P56410"/>
    <mergeCell ref="O56411:P56411"/>
    <mergeCell ref="O56412:P56412"/>
    <mergeCell ref="O56413:P56413"/>
    <mergeCell ref="O56414:P56414"/>
    <mergeCell ref="O56415:P56415"/>
    <mergeCell ref="O56416:P56416"/>
    <mergeCell ref="O56417:P56417"/>
    <mergeCell ref="O56418:P56418"/>
    <mergeCell ref="O56419:P56419"/>
    <mergeCell ref="O56420:P56420"/>
    <mergeCell ref="O56421:P56421"/>
    <mergeCell ref="O56422:P56422"/>
    <mergeCell ref="O56423:P56423"/>
    <mergeCell ref="O56424:P56424"/>
    <mergeCell ref="O56425:P56425"/>
    <mergeCell ref="O56426:P56426"/>
    <mergeCell ref="O56427:P56427"/>
    <mergeCell ref="O56428:P56428"/>
    <mergeCell ref="O56429:P56429"/>
    <mergeCell ref="O56430:P56430"/>
    <mergeCell ref="O56431:P56431"/>
    <mergeCell ref="O56432:P56432"/>
    <mergeCell ref="O56433:P56433"/>
    <mergeCell ref="O56434:P56434"/>
    <mergeCell ref="O56435:P56435"/>
    <mergeCell ref="O56370:P56370"/>
    <mergeCell ref="O56371:P56371"/>
    <mergeCell ref="O56372:P56372"/>
    <mergeCell ref="O56373:P56373"/>
    <mergeCell ref="O56374:P56374"/>
    <mergeCell ref="O56375:P56375"/>
    <mergeCell ref="O56376:P56376"/>
    <mergeCell ref="O56377:P56377"/>
    <mergeCell ref="O56378:P56378"/>
    <mergeCell ref="O56379:P56379"/>
    <mergeCell ref="O56380:P56380"/>
    <mergeCell ref="O56381:P56381"/>
    <mergeCell ref="O56382:P56382"/>
    <mergeCell ref="O56383:P56383"/>
    <mergeCell ref="O56384:P56384"/>
    <mergeCell ref="O56385:P56385"/>
    <mergeCell ref="O56386:P56386"/>
    <mergeCell ref="O56387:P56387"/>
    <mergeCell ref="O56388:P56388"/>
    <mergeCell ref="O56389:P56389"/>
    <mergeCell ref="O56390:P56390"/>
    <mergeCell ref="O56391:P56391"/>
    <mergeCell ref="O56392:P56392"/>
    <mergeCell ref="O56393:P56393"/>
    <mergeCell ref="O56394:P56394"/>
    <mergeCell ref="O56395:P56395"/>
    <mergeCell ref="O56396:P56396"/>
    <mergeCell ref="O56397:P56397"/>
    <mergeCell ref="O56398:P56398"/>
    <mergeCell ref="O56399:P56399"/>
    <mergeCell ref="O56400:P56400"/>
    <mergeCell ref="O56401:P56401"/>
    <mergeCell ref="O56402:P56402"/>
    <mergeCell ref="O56337:P56337"/>
    <mergeCell ref="O56338:P56338"/>
    <mergeCell ref="O56339:P56339"/>
    <mergeCell ref="O56340:P56340"/>
    <mergeCell ref="O56341:P56341"/>
    <mergeCell ref="O56342:P56342"/>
    <mergeCell ref="O56343:P56343"/>
    <mergeCell ref="O56344:P56344"/>
    <mergeCell ref="O56345:P56345"/>
    <mergeCell ref="O56346:P56346"/>
    <mergeCell ref="O56347:P56347"/>
    <mergeCell ref="O56348:P56348"/>
    <mergeCell ref="O56349:P56349"/>
    <mergeCell ref="O56350:P56350"/>
    <mergeCell ref="O56351:P56351"/>
    <mergeCell ref="O56352:P56352"/>
    <mergeCell ref="O56353:P56353"/>
    <mergeCell ref="O56354:P56354"/>
    <mergeCell ref="O56355:P56355"/>
    <mergeCell ref="O56356:P56356"/>
    <mergeCell ref="O56357:P56357"/>
    <mergeCell ref="O56358:P56358"/>
    <mergeCell ref="O56359:P56359"/>
    <mergeCell ref="O56360:P56360"/>
    <mergeCell ref="O56361:P56361"/>
    <mergeCell ref="O56362:P56362"/>
    <mergeCell ref="O56363:P56363"/>
    <mergeCell ref="O56364:P56364"/>
    <mergeCell ref="O56365:P56365"/>
    <mergeCell ref="O56366:P56366"/>
    <mergeCell ref="O56367:P56367"/>
    <mergeCell ref="O56368:P56368"/>
    <mergeCell ref="O56369:P56369"/>
    <mergeCell ref="O56304:P56304"/>
    <mergeCell ref="O56305:P56305"/>
    <mergeCell ref="O56306:P56306"/>
    <mergeCell ref="O56307:P56307"/>
    <mergeCell ref="O56308:P56308"/>
    <mergeCell ref="O56309:P56309"/>
    <mergeCell ref="O56310:P56310"/>
    <mergeCell ref="O56311:P56311"/>
    <mergeCell ref="O56312:P56312"/>
    <mergeCell ref="O56313:P56313"/>
    <mergeCell ref="O56314:P56314"/>
    <mergeCell ref="O56315:P56315"/>
    <mergeCell ref="O56316:P56316"/>
    <mergeCell ref="O56317:P56317"/>
    <mergeCell ref="O56318:P56318"/>
    <mergeCell ref="O56319:P56319"/>
    <mergeCell ref="O56320:P56320"/>
    <mergeCell ref="O56321:P56321"/>
    <mergeCell ref="O56322:P56322"/>
    <mergeCell ref="O56323:P56323"/>
    <mergeCell ref="O56324:P56324"/>
    <mergeCell ref="O56325:P56325"/>
    <mergeCell ref="O56326:P56326"/>
    <mergeCell ref="O56327:P56327"/>
    <mergeCell ref="O56328:P56328"/>
    <mergeCell ref="O56329:P56329"/>
    <mergeCell ref="O56330:P56330"/>
    <mergeCell ref="O56331:P56331"/>
    <mergeCell ref="O56332:P56332"/>
    <mergeCell ref="O56333:P56333"/>
    <mergeCell ref="O56334:P56334"/>
    <mergeCell ref="O56335:P56335"/>
    <mergeCell ref="O56336:P56336"/>
    <mergeCell ref="O56271:P56271"/>
    <mergeCell ref="O56272:P56272"/>
    <mergeCell ref="O56273:P56273"/>
    <mergeCell ref="O56274:P56274"/>
    <mergeCell ref="O56275:P56275"/>
    <mergeCell ref="O56276:P56276"/>
    <mergeCell ref="O56277:P56277"/>
    <mergeCell ref="O56278:P56278"/>
    <mergeCell ref="O56279:P56279"/>
    <mergeCell ref="O56280:P56280"/>
    <mergeCell ref="O56281:P56281"/>
    <mergeCell ref="O56282:P56282"/>
    <mergeCell ref="O56283:P56283"/>
    <mergeCell ref="O56284:P56284"/>
    <mergeCell ref="O56285:P56285"/>
    <mergeCell ref="O56286:P56286"/>
    <mergeCell ref="O56287:P56287"/>
    <mergeCell ref="O56288:P56288"/>
    <mergeCell ref="O56289:P56289"/>
    <mergeCell ref="O56290:P56290"/>
    <mergeCell ref="O56291:P56291"/>
    <mergeCell ref="O56292:P56292"/>
    <mergeCell ref="O56293:P56293"/>
    <mergeCell ref="O56294:P56294"/>
    <mergeCell ref="O56295:P56295"/>
    <mergeCell ref="O56296:P56296"/>
    <mergeCell ref="O56297:P56297"/>
    <mergeCell ref="O56298:P56298"/>
    <mergeCell ref="O56299:P56299"/>
    <mergeCell ref="O56300:P56300"/>
    <mergeCell ref="O56301:P56301"/>
    <mergeCell ref="O56302:P56302"/>
    <mergeCell ref="O56303:P56303"/>
    <mergeCell ref="O56238:P56238"/>
    <mergeCell ref="O56239:P56239"/>
    <mergeCell ref="O56240:P56240"/>
    <mergeCell ref="O56241:P56241"/>
    <mergeCell ref="O56242:P56242"/>
    <mergeCell ref="O56243:P56243"/>
    <mergeCell ref="O56244:P56244"/>
    <mergeCell ref="O56245:P56245"/>
    <mergeCell ref="O56246:P56246"/>
    <mergeCell ref="O56247:P56247"/>
    <mergeCell ref="O56248:P56248"/>
    <mergeCell ref="O56249:P56249"/>
    <mergeCell ref="O56250:P56250"/>
    <mergeCell ref="O56251:P56251"/>
    <mergeCell ref="O56252:P56252"/>
    <mergeCell ref="O56253:P56253"/>
    <mergeCell ref="O56254:P56254"/>
    <mergeCell ref="O56255:P56255"/>
    <mergeCell ref="O56256:P56256"/>
    <mergeCell ref="O56257:P56257"/>
    <mergeCell ref="O56258:P56258"/>
    <mergeCell ref="O56259:P56259"/>
    <mergeCell ref="O56260:P56260"/>
    <mergeCell ref="O56261:P56261"/>
    <mergeCell ref="O56262:P56262"/>
    <mergeCell ref="O56263:P56263"/>
    <mergeCell ref="O56264:P56264"/>
    <mergeCell ref="O56265:P56265"/>
    <mergeCell ref="O56266:P56266"/>
    <mergeCell ref="O56267:P56267"/>
    <mergeCell ref="O56268:P56268"/>
    <mergeCell ref="O56269:P56269"/>
    <mergeCell ref="O56270:P56270"/>
    <mergeCell ref="O56205:P56205"/>
    <mergeCell ref="O56206:P56206"/>
    <mergeCell ref="O56207:P56207"/>
    <mergeCell ref="O56208:P56208"/>
    <mergeCell ref="O56209:P56209"/>
    <mergeCell ref="O56210:P56210"/>
    <mergeCell ref="O56211:P56211"/>
    <mergeCell ref="O56212:P56212"/>
    <mergeCell ref="O56213:P56213"/>
    <mergeCell ref="O56214:P56214"/>
    <mergeCell ref="O56215:P56215"/>
    <mergeCell ref="O56216:P56216"/>
    <mergeCell ref="O56217:P56217"/>
    <mergeCell ref="O56218:P56218"/>
    <mergeCell ref="O56219:P56219"/>
    <mergeCell ref="O56220:P56220"/>
    <mergeCell ref="O56221:P56221"/>
    <mergeCell ref="O56222:P56222"/>
    <mergeCell ref="O56223:P56223"/>
    <mergeCell ref="O56224:P56224"/>
    <mergeCell ref="O56225:P56225"/>
    <mergeCell ref="O56226:P56226"/>
    <mergeCell ref="O56227:P56227"/>
    <mergeCell ref="O56228:P56228"/>
    <mergeCell ref="O56229:P56229"/>
    <mergeCell ref="O56230:P56230"/>
    <mergeCell ref="O56231:P56231"/>
    <mergeCell ref="O56232:P56232"/>
    <mergeCell ref="O56233:P56233"/>
    <mergeCell ref="O56234:P56234"/>
    <mergeCell ref="O56235:P56235"/>
    <mergeCell ref="O56236:P56236"/>
    <mergeCell ref="O56237:P56237"/>
    <mergeCell ref="O56172:P56172"/>
    <mergeCell ref="O56173:P56173"/>
    <mergeCell ref="O56174:P56174"/>
    <mergeCell ref="O56175:P56175"/>
    <mergeCell ref="O56176:P56176"/>
    <mergeCell ref="O56177:P56177"/>
    <mergeCell ref="O56178:P56178"/>
    <mergeCell ref="O56179:P56179"/>
    <mergeCell ref="O56180:P56180"/>
    <mergeCell ref="O56181:P56181"/>
    <mergeCell ref="O56182:P56182"/>
    <mergeCell ref="O56183:P56183"/>
    <mergeCell ref="O56184:P56184"/>
    <mergeCell ref="O56185:P56185"/>
    <mergeCell ref="O56186:P56186"/>
    <mergeCell ref="O56187:P56187"/>
    <mergeCell ref="O56188:P56188"/>
    <mergeCell ref="O56189:P56189"/>
    <mergeCell ref="O56190:P56190"/>
    <mergeCell ref="O56191:P56191"/>
    <mergeCell ref="O56192:P56192"/>
    <mergeCell ref="O56193:P56193"/>
    <mergeCell ref="O56194:P56194"/>
    <mergeCell ref="O56195:P56195"/>
    <mergeCell ref="O56196:P56196"/>
    <mergeCell ref="O56197:P56197"/>
    <mergeCell ref="O56198:P56198"/>
    <mergeCell ref="O56199:P56199"/>
    <mergeCell ref="O56200:P56200"/>
    <mergeCell ref="O56201:P56201"/>
    <mergeCell ref="O56202:P56202"/>
    <mergeCell ref="O56203:P56203"/>
    <mergeCell ref="O56204:P56204"/>
    <mergeCell ref="O56139:P56139"/>
    <mergeCell ref="O56140:P56140"/>
    <mergeCell ref="O56141:P56141"/>
    <mergeCell ref="O56142:P56142"/>
    <mergeCell ref="O56143:P56143"/>
    <mergeCell ref="O56144:P56144"/>
    <mergeCell ref="O56145:P56145"/>
    <mergeCell ref="O56146:P56146"/>
    <mergeCell ref="O56147:P56147"/>
    <mergeCell ref="O56148:P56148"/>
    <mergeCell ref="O56149:P56149"/>
    <mergeCell ref="O56150:P56150"/>
    <mergeCell ref="O56151:P56151"/>
    <mergeCell ref="O56152:P56152"/>
    <mergeCell ref="O56153:P56153"/>
    <mergeCell ref="O56154:P56154"/>
    <mergeCell ref="O56155:P56155"/>
    <mergeCell ref="O56156:P56156"/>
    <mergeCell ref="O56157:P56157"/>
    <mergeCell ref="O56158:P56158"/>
    <mergeCell ref="O56159:P56159"/>
    <mergeCell ref="O56160:P56160"/>
    <mergeCell ref="O56161:P56161"/>
    <mergeCell ref="O56162:P56162"/>
    <mergeCell ref="O56163:P56163"/>
    <mergeCell ref="O56164:P56164"/>
    <mergeCell ref="O56165:P56165"/>
    <mergeCell ref="O56166:P56166"/>
    <mergeCell ref="O56167:P56167"/>
    <mergeCell ref="O56168:P56168"/>
    <mergeCell ref="O56169:P56169"/>
    <mergeCell ref="O56170:P56170"/>
    <mergeCell ref="O56171:P56171"/>
    <mergeCell ref="O56106:P56106"/>
    <mergeCell ref="O56107:P56107"/>
    <mergeCell ref="O56108:P56108"/>
    <mergeCell ref="O56109:P56109"/>
    <mergeCell ref="O56110:P56110"/>
    <mergeCell ref="O56111:P56111"/>
    <mergeCell ref="O56112:P56112"/>
    <mergeCell ref="O56113:P56113"/>
    <mergeCell ref="O56114:P56114"/>
    <mergeCell ref="O56115:P56115"/>
    <mergeCell ref="O56116:P56116"/>
    <mergeCell ref="O56117:P56117"/>
    <mergeCell ref="O56118:P56118"/>
    <mergeCell ref="O56119:P56119"/>
    <mergeCell ref="O56120:P56120"/>
    <mergeCell ref="O56121:P56121"/>
    <mergeCell ref="O56122:P56122"/>
    <mergeCell ref="O56123:P56123"/>
    <mergeCell ref="O56124:P56124"/>
    <mergeCell ref="O56125:P56125"/>
    <mergeCell ref="O56126:P56126"/>
    <mergeCell ref="O56127:P56127"/>
    <mergeCell ref="O56128:P56128"/>
    <mergeCell ref="O56129:P56129"/>
    <mergeCell ref="O56130:P56130"/>
    <mergeCell ref="O56131:P56131"/>
    <mergeCell ref="O56132:P56132"/>
    <mergeCell ref="O56133:P56133"/>
    <mergeCell ref="O56134:P56134"/>
    <mergeCell ref="O56135:P56135"/>
    <mergeCell ref="O56136:P56136"/>
    <mergeCell ref="O56137:P56137"/>
    <mergeCell ref="O56138:P56138"/>
    <mergeCell ref="O56073:P56073"/>
    <mergeCell ref="O56074:P56074"/>
    <mergeCell ref="O56075:P56075"/>
    <mergeCell ref="O56076:P56076"/>
    <mergeCell ref="O56077:P56077"/>
    <mergeCell ref="O56078:P56078"/>
    <mergeCell ref="O56079:P56079"/>
    <mergeCell ref="O56080:P56080"/>
    <mergeCell ref="O56081:P56081"/>
    <mergeCell ref="O56082:P56082"/>
    <mergeCell ref="O56083:P56083"/>
    <mergeCell ref="O56084:P56084"/>
    <mergeCell ref="O56085:P56085"/>
    <mergeCell ref="O56086:P56086"/>
    <mergeCell ref="O56087:P56087"/>
    <mergeCell ref="O56088:P56088"/>
    <mergeCell ref="O56089:P56089"/>
    <mergeCell ref="O56090:P56090"/>
    <mergeCell ref="O56091:P56091"/>
    <mergeCell ref="O56092:P56092"/>
    <mergeCell ref="O56093:P56093"/>
    <mergeCell ref="O56094:P56094"/>
    <mergeCell ref="O56095:P56095"/>
    <mergeCell ref="O56096:P56096"/>
    <mergeCell ref="O56097:P56097"/>
    <mergeCell ref="O56098:P56098"/>
    <mergeCell ref="O56099:P56099"/>
    <mergeCell ref="O56100:P56100"/>
    <mergeCell ref="O56101:P56101"/>
    <mergeCell ref="O56102:P56102"/>
    <mergeCell ref="O56103:P56103"/>
    <mergeCell ref="O56104:P56104"/>
    <mergeCell ref="O56105:P56105"/>
    <mergeCell ref="O56040:P56040"/>
    <mergeCell ref="O56041:P56041"/>
    <mergeCell ref="O56042:P56042"/>
    <mergeCell ref="O56043:P56043"/>
    <mergeCell ref="O56044:P56044"/>
    <mergeCell ref="O56045:P56045"/>
    <mergeCell ref="O56046:P56046"/>
    <mergeCell ref="O56047:P56047"/>
    <mergeCell ref="O56048:P56048"/>
    <mergeCell ref="O56049:P56049"/>
    <mergeCell ref="O56050:P56050"/>
    <mergeCell ref="O56051:P56051"/>
    <mergeCell ref="O56052:P56052"/>
    <mergeCell ref="O56053:P56053"/>
    <mergeCell ref="O56054:P56054"/>
    <mergeCell ref="O56055:P56055"/>
    <mergeCell ref="O56056:P56056"/>
    <mergeCell ref="O56057:P56057"/>
    <mergeCell ref="O56058:P56058"/>
    <mergeCell ref="O56059:P56059"/>
    <mergeCell ref="O56060:P56060"/>
    <mergeCell ref="O56061:P56061"/>
    <mergeCell ref="O56062:P56062"/>
    <mergeCell ref="O56063:P56063"/>
    <mergeCell ref="O56064:P56064"/>
    <mergeCell ref="O56065:P56065"/>
    <mergeCell ref="O56066:P56066"/>
    <mergeCell ref="O56067:P56067"/>
    <mergeCell ref="O56068:P56068"/>
    <mergeCell ref="O56069:P56069"/>
    <mergeCell ref="O56070:P56070"/>
    <mergeCell ref="O56071:P56071"/>
    <mergeCell ref="O56072:P56072"/>
    <mergeCell ref="O56007:P56007"/>
    <mergeCell ref="O56008:P56008"/>
    <mergeCell ref="O56009:P56009"/>
    <mergeCell ref="O56010:P56010"/>
    <mergeCell ref="O56011:P56011"/>
    <mergeCell ref="O56012:P56012"/>
    <mergeCell ref="O56013:P56013"/>
    <mergeCell ref="O56014:P56014"/>
    <mergeCell ref="O56015:P56015"/>
    <mergeCell ref="O56016:P56016"/>
    <mergeCell ref="O56017:P56017"/>
    <mergeCell ref="O56018:P56018"/>
    <mergeCell ref="O56019:P56019"/>
    <mergeCell ref="O56020:P56020"/>
    <mergeCell ref="O56021:P56021"/>
    <mergeCell ref="O56022:P56022"/>
    <mergeCell ref="O56023:P56023"/>
    <mergeCell ref="O56024:P56024"/>
    <mergeCell ref="O56025:P56025"/>
    <mergeCell ref="O56026:P56026"/>
    <mergeCell ref="O56027:P56027"/>
    <mergeCell ref="O56028:P56028"/>
    <mergeCell ref="O56029:P56029"/>
    <mergeCell ref="O56030:P56030"/>
    <mergeCell ref="O56031:P56031"/>
    <mergeCell ref="O56032:P56032"/>
    <mergeCell ref="O56033:P56033"/>
    <mergeCell ref="O56034:P56034"/>
    <mergeCell ref="O56035:P56035"/>
    <mergeCell ref="O56036:P56036"/>
    <mergeCell ref="O56037:P56037"/>
    <mergeCell ref="O56038:P56038"/>
    <mergeCell ref="O56039:P56039"/>
    <mergeCell ref="O55974:P55974"/>
    <mergeCell ref="O55975:P55975"/>
    <mergeCell ref="O55976:P55976"/>
    <mergeCell ref="O55977:P55977"/>
    <mergeCell ref="O55978:P55978"/>
    <mergeCell ref="O55979:P55979"/>
    <mergeCell ref="O55980:P55980"/>
    <mergeCell ref="O55981:P55981"/>
    <mergeCell ref="O55982:P55982"/>
    <mergeCell ref="O55983:P55983"/>
    <mergeCell ref="O55984:P55984"/>
    <mergeCell ref="O55985:P55985"/>
    <mergeCell ref="O55986:P55986"/>
    <mergeCell ref="O55987:P55987"/>
    <mergeCell ref="O55988:P55988"/>
    <mergeCell ref="O55989:P55989"/>
    <mergeCell ref="O55990:P55990"/>
    <mergeCell ref="O55991:P55991"/>
    <mergeCell ref="O55992:P55992"/>
    <mergeCell ref="O55993:P55993"/>
    <mergeCell ref="O55994:P55994"/>
    <mergeCell ref="O55995:P55995"/>
    <mergeCell ref="O55996:P55996"/>
    <mergeCell ref="O55997:P55997"/>
    <mergeCell ref="O55998:P55998"/>
    <mergeCell ref="O55999:P55999"/>
    <mergeCell ref="O56000:P56000"/>
    <mergeCell ref="O56001:P56001"/>
    <mergeCell ref="O56002:P56002"/>
    <mergeCell ref="O56003:P56003"/>
    <mergeCell ref="O56004:P56004"/>
    <mergeCell ref="O56005:P56005"/>
    <mergeCell ref="O56006:P56006"/>
    <mergeCell ref="O55941:P55941"/>
    <mergeCell ref="O55942:P55942"/>
    <mergeCell ref="O55943:P55943"/>
    <mergeCell ref="O55944:P55944"/>
    <mergeCell ref="O55945:P55945"/>
    <mergeCell ref="O55946:P55946"/>
    <mergeCell ref="O55947:P55947"/>
    <mergeCell ref="O55948:P55948"/>
    <mergeCell ref="O55949:P55949"/>
    <mergeCell ref="O55950:P55950"/>
    <mergeCell ref="O55951:P55951"/>
    <mergeCell ref="O55952:P55952"/>
    <mergeCell ref="O55953:P55953"/>
    <mergeCell ref="O55954:P55954"/>
    <mergeCell ref="O55955:P55955"/>
    <mergeCell ref="O55956:P55956"/>
    <mergeCell ref="O55957:P55957"/>
    <mergeCell ref="O55958:P55958"/>
    <mergeCell ref="O55959:P55959"/>
    <mergeCell ref="O55960:P55960"/>
    <mergeCell ref="O55961:P55961"/>
    <mergeCell ref="O55962:P55962"/>
    <mergeCell ref="O55963:P55963"/>
    <mergeCell ref="O55964:P55964"/>
    <mergeCell ref="O55965:P55965"/>
    <mergeCell ref="O55966:P55966"/>
    <mergeCell ref="O55967:P55967"/>
    <mergeCell ref="O55968:P55968"/>
    <mergeCell ref="O55969:P55969"/>
    <mergeCell ref="O55970:P55970"/>
    <mergeCell ref="O55971:P55971"/>
    <mergeCell ref="O55972:P55972"/>
    <mergeCell ref="O55973:P55973"/>
    <mergeCell ref="O55908:P55908"/>
    <mergeCell ref="O55909:P55909"/>
    <mergeCell ref="O55910:P55910"/>
    <mergeCell ref="O55911:P55911"/>
    <mergeCell ref="O55912:P55912"/>
    <mergeCell ref="O55913:P55913"/>
    <mergeCell ref="O55914:P55914"/>
    <mergeCell ref="O55915:P55915"/>
    <mergeCell ref="O55916:P55916"/>
    <mergeCell ref="O55917:P55917"/>
    <mergeCell ref="O55918:P55918"/>
    <mergeCell ref="O55919:P55919"/>
    <mergeCell ref="O55920:P55920"/>
    <mergeCell ref="O55921:P55921"/>
    <mergeCell ref="O55922:P55922"/>
    <mergeCell ref="O55923:P55923"/>
    <mergeCell ref="O55924:P55924"/>
    <mergeCell ref="O55925:P55925"/>
    <mergeCell ref="O55926:P55926"/>
    <mergeCell ref="O55927:P55927"/>
    <mergeCell ref="O55928:P55928"/>
    <mergeCell ref="O55929:P55929"/>
    <mergeCell ref="O55930:P55930"/>
    <mergeCell ref="O55931:P55931"/>
    <mergeCell ref="O55932:P55932"/>
    <mergeCell ref="O55933:P55933"/>
    <mergeCell ref="O55934:P55934"/>
    <mergeCell ref="O55935:P55935"/>
    <mergeCell ref="O55936:P55936"/>
    <mergeCell ref="O55937:P55937"/>
    <mergeCell ref="O55938:P55938"/>
    <mergeCell ref="O55939:P55939"/>
    <mergeCell ref="O55940:P55940"/>
    <mergeCell ref="O55875:P55875"/>
    <mergeCell ref="O55876:P55876"/>
    <mergeCell ref="O55877:P55877"/>
    <mergeCell ref="O55878:P55878"/>
    <mergeCell ref="O55879:P55879"/>
    <mergeCell ref="O55880:P55880"/>
    <mergeCell ref="O55881:P55881"/>
    <mergeCell ref="O55882:P55882"/>
    <mergeCell ref="O55883:P55883"/>
    <mergeCell ref="O55884:P55884"/>
    <mergeCell ref="O55885:P55885"/>
    <mergeCell ref="O55886:P55886"/>
    <mergeCell ref="O55887:P55887"/>
    <mergeCell ref="O55888:P55888"/>
    <mergeCell ref="O55889:P55889"/>
    <mergeCell ref="O55890:P55890"/>
    <mergeCell ref="O55891:P55891"/>
    <mergeCell ref="O55892:P55892"/>
    <mergeCell ref="O55893:P55893"/>
    <mergeCell ref="O55894:P55894"/>
    <mergeCell ref="O55895:P55895"/>
    <mergeCell ref="O55896:P55896"/>
    <mergeCell ref="O55897:P55897"/>
    <mergeCell ref="O55898:P55898"/>
    <mergeCell ref="O55899:P55899"/>
    <mergeCell ref="O55900:P55900"/>
    <mergeCell ref="O55901:P55901"/>
    <mergeCell ref="O55902:P55902"/>
    <mergeCell ref="O55903:P55903"/>
    <mergeCell ref="O55904:P55904"/>
    <mergeCell ref="O55905:P55905"/>
    <mergeCell ref="O55906:P55906"/>
    <mergeCell ref="O55907:P55907"/>
    <mergeCell ref="O55842:P55842"/>
    <mergeCell ref="O55843:P55843"/>
    <mergeCell ref="O55844:P55844"/>
    <mergeCell ref="O55845:P55845"/>
    <mergeCell ref="O55846:P55846"/>
    <mergeCell ref="O55847:P55847"/>
    <mergeCell ref="O55848:P55848"/>
    <mergeCell ref="O55849:P55849"/>
    <mergeCell ref="O55850:P55850"/>
    <mergeCell ref="O55851:P55851"/>
    <mergeCell ref="O55852:P55852"/>
    <mergeCell ref="O55853:P55853"/>
    <mergeCell ref="O55854:P55854"/>
    <mergeCell ref="O55855:P55855"/>
    <mergeCell ref="O55856:P55856"/>
    <mergeCell ref="O55857:P55857"/>
    <mergeCell ref="O55858:P55858"/>
    <mergeCell ref="O55859:P55859"/>
    <mergeCell ref="O55860:P55860"/>
    <mergeCell ref="O55861:P55861"/>
    <mergeCell ref="O55862:P55862"/>
    <mergeCell ref="O55863:P55863"/>
    <mergeCell ref="O55864:P55864"/>
    <mergeCell ref="O55865:P55865"/>
    <mergeCell ref="O55866:P55866"/>
    <mergeCell ref="O55867:P55867"/>
    <mergeCell ref="O55868:P55868"/>
    <mergeCell ref="O55869:P55869"/>
    <mergeCell ref="O55870:P55870"/>
    <mergeCell ref="O55871:P55871"/>
    <mergeCell ref="O55872:P55872"/>
    <mergeCell ref="O55873:P55873"/>
    <mergeCell ref="O55874:P55874"/>
    <mergeCell ref="O55809:P55809"/>
    <mergeCell ref="O55810:P55810"/>
    <mergeCell ref="O55811:P55811"/>
    <mergeCell ref="O55812:P55812"/>
    <mergeCell ref="O55813:P55813"/>
    <mergeCell ref="O55814:P55814"/>
    <mergeCell ref="O55815:P55815"/>
    <mergeCell ref="O55816:P55816"/>
    <mergeCell ref="O55817:P55817"/>
    <mergeCell ref="O55818:P55818"/>
    <mergeCell ref="O55819:P55819"/>
    <mergeCell ref="O55820:P55820"/>
    <mergeCell ref="O55821:P55821"/>
    <mergeCell ref="O55822:P55822"/>
    <mergeCell ref="O55823:P55823"/>
    <mergeCell ref="O55824:P55824"/>
    <mergeCell ref="O55825:P55825"/>
    <mergeCell ref="O55826:P55826"/>
    <mergeCell ref="O55827:P55827"/>
    <mergeCell ref="O55828:P55828"/>
    <mergeCell ref="O55829:P55829"/>
    <mergeCell ref="O55830:P55830"/>
    <mergeCell ref="O55831:P55831"/>
    <mergeCell ref="O55832:P55832"/>
    <mergeCell ref="O55833:P55833"/>
    <mergeCell ref="O55834:P55834"/>
    <mergeCell ref="O55835:P55835"/>
    <mergeCell ref="O55836:P55836"/>
    <mergeCell ref="O55837:P55837"/>
    <mergeCell ref="O55838:P55838"/>
    <mergeCell ref="O55839:P55839"/>
    <mergeCell ref="O55840:P55840"/>
    <mergeCell ref="O55841:P55841"/>
    <mergeCell ref="O55776:P55776"/>
    <mergeCell ref="O55777:P55777"/>
    <mergeCell ref="O55778:P55778"/>
    <mergeCell ref="O55779:P55779"/>
    <mergeCell ref="O55780:P55780"/>
    <mergeCell ref="O55781:P55781"/>
    <mergeCell ref="O55782:P55782"/>
    <mergeCell ref="O55783:P55783"/>
    <mergeCell ref="O55784:P55784"/>
    <mergeCell ref="O55785:P55785"/>
    <mergeCell ref="O55786:P55786"/>
    <mergeCell ref="O55787:P55787"/>
    <mergeCell ref="O55788:P55788"/>
    <mergeCell ref="O55789:P55789"/>
    <mergeCell ref="O55790:P55790"/>
    <mergeCell ref="O55791:P55791"/>
    <mergeCell ref="O55792:P55792"/>
    <mergeCell ref="O55793:P55793"/>
    <mergeCell ref="O55794:P55794"/>
    <mergeCell ref="O55795:P55795"/>
    <mergeCell ref="O55796:P55796"/>
    <mergeCell ref="O55797:P55797"/>
    <mergeCell ref="O55798:P55798"/>
    <mergeCell ref="O55799:P55799"/>
    <mergeCell ref="O55800:P55800"/>
    <mergeCell ref="O55801:P55801"/>
    <mergeCell ref="O55802:P55802"/>
    <mergeCell ref="O55803:P55803"/>
    <mergeCell ref="O55804:P55804"/>
    <mergeCell ref="O55805:P55805"/>
    <mergeCell ref="O55806:P55806"/>
    <mergeCell ref="O55807:P55807"/>
    <mergeCell ref="O55808:P55808"/>
    <mergeCell ref="O55743:P55743"/>
    <mergeCell ref="O55744:P55744"/>
    <mergeCell ref="O55745:P55745"/>
    <mergeCell ref="O55746:P55746"/>
    <mergeCell ref="O55747:P55747"/>
    <mergeCell ref="O55748:P55748"/>
    <mergeCell ref="O55749:P55749"/>
    <mergeCell ref="O55750:P55750"/>
    <mergeCell ref="O55751:P55751"/>
    <mergeCell ref="O55752:P55752"/>
    <mergeCell ref="O55753:P55753"/>
    <mergeCell ref="O55754:P55754"/>
    <mergeCell ref="O55755:P55755"/>
    <mergeCell ref="O55756:P55756"/>
    <mergeCell ref="O55757:P55757"/>
    <mergeCell ref="O55758:P55758"/>
    <mergeCell ref="O55759:P55759"/>
    <mergeCell ref="O55760:P55760"/>
    <mergeCell ref="O55761:P55761"/>
    <mergeCell ref="O55762:P55762"/>
    <mergeCell ref="O55763:P55763"/>
    <mergeCell ref="O55764:P55764"/>
    <mergeCell ref="O55765:P55765"/>
    <mergeCell ref="O55766:P55766"/>
    <mergeCell ref="O55767:P55767"/>
    <mergeCell ref="O55768:P55768"/>
    <mergeCell ref="O55769:P55769"/>
    <mergeCell ref="O55770:P55770"/>
    <mergeCell ref="O55771:P55771"/>
    <mergeCell ref="O55772:P55772"/>
    <mergeCell ref="O55773:P55773"/>
    <mergeCell ref="O55774:P55774"/>
    <mergeCell ref="O55775:P55775"/>
    <mergeCell ref="O55710:P55710"/>
    <mergeCell ref="O55711:P55711"/>
    <mergeCell ref="O55712:P55712"/>
    <mergeCell ref="O55713:P55713"/>
    <mergeCell ref="O55714:P55714"/>
    <mergeCell ref="O55715:P55715"/>
    <mergeCell ref="O55716:P55716"/>
    <mergeCell ref="O55717:P55717"/>
    <mergeCell ref="O55718:P55718"/>
    <mergeCell ref="O55719:P55719"/>
    <mergeCell ref="O55720:P55720"/>
    <mergeCell ref="O55721:P55721"/>
    <mergeCell ref="O55722:P55722"/>
    <mergeCell ref="O55723:P55723"/>
    <mergeCell ref="O55724:P55724"/>
    <mergeCell ref="O55725:P55725"/>
    <mergeCell ref="O55726:P55726"/>
    <mergeCell ref="O55727:P55727"/>
    <mergeCell ref="O55728:P55728"/>
    <mergeCell ref="O55729:P55729"/>
    <mergeCell ref="O55730:P55730"/>
    <mergeCell ref="O55731:P55731"/>
    <mergeCell ref="O55732:P55732"/>
    <mergeCell ref="O55733:P55733"/>
    <mergeCell ref="O55734:P55734"/>
    <mergeCell ref="O55735:P55735"/>
    <mergeCell ref="O55736:P55736"/>
    <mergeCell ref="O55737:P55737"/>
    <mergeCell ref="O55738:P55738"/>
    <mergeCell ref="O55739:P55739"/>
    <mergeCell ref="O55740:P55740"/>
    <mergeCell ref="O55741:P55741"/>
    <mergeCell ref="O55742:P55742"/>
    <mergeCell ref="O55677:P55677"/>
    <mergeCell ref="O55678:P55678"/>
    <mergeCell ref="O55679:P55679"/>
    <mergeCell ref="O55680:P55680"/>
    <mergeCell ref="O55681:P55681"/>
    <mergeCell ref="O55682:P55682"/>
    <mergeCell ref="O55683:P55683"/>
    <mergeCell ref="O55684:P55684"/>
    <mergeCell ref="O55685:P55685"/>
    <mergeCell ref="O55686:P55686"/>
    <mergeCell ref="O55687:P55687"/>
    <mergeCell ref="O55688:P55688"/>
    <mergeCell ref="O55689:P55689"/>
    <mergeCell ref="O55690:P55690"/>
    <mergeCell ref="O55691:P55691"/>
    <mergeCell ref="O55692:P55692"/>
    <mergeCell ref="O55693:P55693"/>
    <mergeCell ref="O55694:P55694"/>
    <mergeCell ref="O55695:P55695"/>
    <mergeCell ref="O55696:P55696"/>
    <mergeCell ref="O55697:P55697"/>
    <mergeCell ref="O55698:P55698"/>
    <mergeCell ref="O55699:P55699"/>
    <mergeCell ref="O55700:P55700"/>
    <mergeCell ref="O55701:P55701"/>
    <mergeCell ref="O55702:P55702"/>
    <mergeCell ref="O55703:P55703"/>
    <mergeCell ref="O55704:P55704"/>
    <mergeCell ref="O55705:P55705"/>
    <mergeCell ref="O55706:P55706"/>
    <mergeCell ref="O55707:P55707"/>
    <mergeCell ref="O55708:P55708"/>
    <mergeCell ref="O55709:P55709"/>
    <mergeCell ref="O55644:P55644"/>
    <mergeCell ref="O55645:P55645"/>
    <mergeCell ref="O55646:P55646"/>
    <mergeCell ref="O55647:P55647"/>
    <mergeCell ref="O55648:P55648"/>
    <mergeCell ref="O55649:P55649"/>
    <mergeCell ref="O55650:P55650"/>
    <mergeCell ref="O55651:P55651"/>
    <mergeCell ref="O55652:P55652"/>
    <mergeCell ref="O55653:P55653"/>
    <mergeCell ref="O55654:P55654"/>
    <mergeCell ref="O55655:P55655"/>
    <mergeCell ref="O55656:P55656"/>
    <mergeCell ref="O55657:P55657"/>
    <mergeCell ref="O55658:P55658"/>
    <mergeCell ref="O55659:P55659"/>
    <mergeCell ref="O55660:P55660"/>
    <mergeCell ref="O55661:P55661"/>
    <mergeCell ref="O55662:P55662"/>
    <mergeCell ref="O55663:P55663"/>
    <mergeCell ref="O55664:P55664"/>
    <mergeCell ref="O55665:P55665"/>
    <mergeCell ref="O55666:P55666"/>
    <mergeCell ref="O55667:P55667"/>
    <mergeCell ref="O55668:P55668"/>
    <mergeCell ref="O55669:P55669"/>
    <mergeCell ref="O55670:P55670"/>
    <mergeCell ref="O55671:P55671"/>
    <mergeCell ref="O55672:P55672"/>
    <mergeCell ref="O55673:P55673"/>
    <mergeCell ref="O55674:P55674"/>
    <mergeCell ref="O55675:P55675"/>
    <mergeCell ref="O55676:P55676"/>
    <mergeCell ref="O55611:P55611"/>
    <mergeCell ref="O55612:P55612"/>
    <mergeCell ref="O55613:P55613"/>
    <mergeCell ref="O55614:P55614"/>
    <mergeCell ref="O55615:P55615"/>
    <mergeCell ref="O55616:P55616"/>
    <mergeCell ref="O55617:P55617"/>
    <mergeCell ref="O55618:P55618"/>
    <mergeCell ref="O55619:P55619"/>
    <mergeCell ref="O55620:P55620"/>
    <mergeCell ref="O55621:P55621"/>
    <mergeCell ref="O55622:P55622"/>
    <mergeCell ref="O55623:P55623"/>
    <mergeCell ref="O55624:P55624"/>
    <mergeCell ref="O55625:P55625"/>
    <mergeCell ref="O55626:P55626"/>
    <mergeCell ref="O55627:P55627"/>
    <mergeCell ref="O55628:P55628"/>
    <mergeCell ref="O55629:P55629"/>
    <mergeCell ref="O55630:P55630"/>
    <mergeCell ref="O55631:P55631"/>
    <mergeCell ref="O55632:P55632"/>
    <mergeCell ref="O55633:P55633"/>
    <mergeCell ref="O55634:P55634"/>
    <mergeCell ref="O55635:P55635"/>
    <mergeCell ref="O55636:P55636"/>
    <mergeCell ref="O55637:P55637"/>
    <mergeCell ref="O55638:P55638"/>
    <mergeCell ref="O55639:P55639"/>
    <mergeCell ref="O55640:P55640"/>
    <mergeCell ref="O55641:P55641"/>
    <mergeCell ref="O55642:P55642"/>
    <mergeCell ref="O55643:P55643"/>
    <mergeCell ref="O55578:P55578"/>
    <mergeCell ref="O55579:P55579"/>
    <mergeCell ref="O55580:P55580"/>
    <mergeCell ref="O55581:P55581"/>
    <mergeCell ref="O55582:P55582"/>
    <mergeCell ref="O55583:P55583"/>
    <mergeCell ref="O55584:P55584"/>
    <mergeCell ref="O55585:P55585"/>
    <mergeCell ref="O55586:P55586"/>
    <mergeCell ref="O55587:P55587"/>
    <mergeCell ref="O55588:P55588"/>
    <mergeCell ref="O55589:P55589"/>
    <mergeCell ref="O55590:P55590"/>
    <mergeCell ref="O55591:P55591"/>
    <mergeCell ref="O55592:P55592"/>
    <mergeCell ref="O55593:P55593"/>
    <mergeCell ref="O55594:P55594"/>
    <mergeCell ref="O55595:P55595"/>
    <mergeCell ref="O55596:P55596"/>
    <mergeCell ref="O55597:P55597"/>
    <mergeCell ref="O55598:P55598"/>
    <mergeCell ref="O55599:P55599"/>
    <mergeCell ref="O55600:P55600"/>
    <mergeCell ref="O55601:P55601"/>
    <mergeCell ref="O55602:P55602"/>
    <mergeCell ref="O55603:P55603"/>
    <mergeCell ref="O55604:P55604"/>
    <mergeCell ref="O55605:P55605"/>
    <mergeCell ref="O55606:P55606"/>
    <mergeCell ref="O55607:P55607"/>
    <mergeCell ref="O55608:P55608"/>
    <mergeCell ref="O55609:P55609"/>
    <mergeCell ref="O55610:P55610"/>
    <mergeCell ref="O55545:P55545"/>
    <mergeCell ref="O55546:P55546"/>
    <mergeCell ref="O55547:P55547"/>
    <mergeCell ref="O55548:P55548"/>
    <mergeCell ref="O55549:P55549"/>
    <mergeCell ref="O55550:P55550"/>
    <mergeCell ref="O55551:P55551"/>
    <mergeCell ref="O55552:P55552"/>
    <mergeCell ref="O55553:P55553"/>
    <mergeCell ref="O55554:P55554"/>
    <mergeCell ref="O55555:P55555"/>
    <mergeCell ref="O55556:P55556"/>
    <mergeCell ref="O55557:P55557"/>
    <mergeCell ref="O55558:P55558"/>
    <mergeCell ref="O55559:P55559"/>
    <mergeCell ref="O55560:P55560"/>
    <mergeCell ref="O55561:P55561"/>
    <mergeCell ref="O55562:P55562"/>
    <mergeCell ref="O55563:P55563"/>
    <mergeCell ref="O55564:P55564"/>
    <mergeCell ref="O55565:P55565"/>
    <mergeCell ref="O55566:P55566"/>
    <mergeCell ref="O55567:P55567"/>
    <mergeCell ref="O55568:P55568"/>
    <mergeCell ref="O55569:P55569"/>
    <mergeCell ref="O55570:P55570"/>
    <mergeCell ref="O55571:P55571"/>
    <mergeCell ref="O55572:P55572"/>
    <mergeCell ref="O55573:P55573"/>
    <mergeCell ref="O55574:P55574"/>
    <mergeCell ref="O55575:P55575"/>
    <mergeCell ref="O55576:P55576"/>
    <mergeCell ref="O55577:P55577"/>
    <mergeCell ref="O55512:P55512"/>
    <mergeCell ref="O55513:P55513"/>
    <mergeCell ref="O55514:P55514"/>
    <mergeCell ref="O55515:P55515"/>
    <mergeCell ref="O55516:P55516"/>
    <mergeCell ref="O55517:P55517"/>
    <mergeCell ref="O55518:P55518"/>
    <mergeCell ref="O55519:P55519"/>
    <mergeCell ref="O55520:P55520"/>
    <mergeCell ref="O55521:P55521"/>
    <mergeCell ref="O55522:P55522"/>
    <mergeCell ref="O55523:P55523"/>
    <mergeCell ref="O55524:P55524"/>
    <mergeCell ref="O55525:P55525"/>
    <mergeCell ref="O55526:P55526"/>
    <mergeCell ref="O55527:P55527"/>
    <mergeCell ref="O55528:P55528"/>
    <mergeCell ref="O55529:P55529"/>
    <mergeCell ref="O55530:P55530"/>
    <mergeCell ref="O55531:P55531"/>
    <mergeCell ref="O55532:P55532"/>
    <mergeCell ref="O55533:P55533"/>
    <mergeCell ref="O55534:P55534"/>
    <mergeCell ref="O55535:P55535"/>
    <mergeCell ref="O55536:P55536"/>
    <mergeCell ref="O55537:P55537"/>
    <mergeCell ref="O55538:P55538"/>
    <mergeCell ref="O55539:P55539"/>
    <mergeCell ref="O55540:P55540"/>
    <mergeCell ref="O55541:P55541"/>
    <mergeCell ref="O55542:P55542"/>
    <mergeCell ref="O55543:P55543"/>
    <mergeCell ref="O55544:P55544"/>
    <mergeCell ref="O55479:P55479"/>
    <mergeCell ref="O55480:P55480"/>
    <mergeCell ref="O55481:P55481"/>
    <mergeCell ref="O55482:P55482"/>
    <mergeCell ref="O55483:P55483"/>
    <mergeCell ref="O55484:P55484"/>
    <mergeCell ref="O55485:P55485"/>
    <mergeCell ref="O55486:P55486"/>
    <mergeCell ref="O55487:P55487"/>
    <mergeCell ref="O55488:P55488"/>
    <mergeCell ref="O55489:P55489"/>
    <mergeCell ref="O55490:P55490"/>
    <mergeCell ref="O55491:P55491"/>
    <mergeCell ref="O55492:P55492"/>
    <mergeCell ref="O55493:P55493"/>
    <mergeCell ref="O55494:P55494"/>
    <mergeCell ref="O55495:P55495"/>
    <mergeCell ref="O55496:P55496"/>
    <mergeCell ref="O55497:P55497"/>
    <mergeCell ref="O55498:P55498"/>
    <mergeCell ref="O55499:P55499"/>
    <mergeCell ref="O55500:P55500"/>
    <mergeCell ref="O55501:P55501"/>
    <mergeCell ref="O55502:P55502"/>
    <mergeCell ref="O55503:P55503"/>
    <mergeCell ref="O55504:P55504"/>
    <mergeCell ref="O55505:P55505"/>
    <mergeCell ref="O55506:P55506"/>
    <mergeCell ref="O55507:P55507"/>
    <mergeCell ref="O55508:P55508"/>
    <mergeCell ref="O55509:P55509"/>
    <mergeCell ref="O55510:P55510"/>
    <mergeCell ref="O55511:P55511"/>
    <mergeCell ref="O55446:P55446"/>
    <mergeCell ref="O55447:P55447"/>
    <mergeCell ref="O55448:P55448"/>
    <mergeCell ref="O55449:P55449"/>
    <mergeCell ref="O55450:P55450"/>
    <mergeCell ref="O55451:P55451"/>
    <mergeCell ref="O55452:P55452"/>
    <mergeCell ref="O55453:P55453"/>
    <mergeCell ref="O55454:P55454"/>
    <mergeCell ref="O55455:P55455"/>
    <mergeCell ref="O55456:P55456"/>
    <mergeCell ref="O55457:P55457"/>
    <mergeCell ref="O55458:P55458"/>
    <mergeCell ref="O55459:P55459"/>
    <mergeCell ref="O55460:P55460"/>
    <mergeCell ref="O55461:P55461"/>
    <mergeCell ref="O55462:P55462"/>
    <mergeCell ref="O55463:P55463"/>
    <mergeCell ref="O55464:P55464"/>
    <mergeCell ref="O55465:P55465"/>
    <mergeCell ref="O55466:P55466"/>
    <mergeCell ref="O55467:P55467"/>
    <mergeCell ref="O55468:P55468"/>
    <mergeCell ref="O55469:P55469"/>
    <mergeCell ref="O55470:P55470"/>
    <mergeCell ref="O55471:P55471"/>
    <mergeCell ref="O55472:P55472"/>
    <mergeCell ref="O55473:P55473"/>
    <mergeCell ref="O55474:P55474"/>
    <mergeCell ref="O55475:P55475"/>
    <mergeCell ref="O55476:P55476"/>
    <mergeCell ref="O55477:P55477"/>
    <mergeCell ref="O55478:P55478"/>
    <mergeCell ref="O55413:P55413"/>
    <mergeCell ref="O55414:P55414"/>
    <mergeCell ref="O55415:P55415"/>
    <mergeCell ref="O55416:P55416"/>
    <mergeCell ref="O55417:P55417"/>
    <mergeCell ref="O55418:P55418"/>
    <mergeCell ref="O55419:P55419"/>
    <mergeCell ref="O55420:P55420"/>
    <mergeCell ref="O55421:P55421"/>
    <mergeCell ref="O55422:P55422"/>
    <mergeCell ref="O55423:P55423"/>
    <mergeCell ref="O55424:P55424"/>
    <mergeCell ref="O55425:P55425"/>
    <mergeCell ref="O55426:P55426"/>
    <mergeCell ref="O55427:P55427"/>
    <mergeCell ref="O55428:P55428"/>
    <mergeCell ref="O55429:P55429"/>
    <mergeCell ref="O55430:P55430"/>
    <mergeCell ref="O55431:P55431"/>
    <mergeCell ref="O55432:P55432"/>
    <mergeCell ref="O55433:P55433"/>
    <mergeCell ref="O55434:P55434"/>
    <mergeCell ref="O55435:P55435"/>
    <mergeCell ref="O55436:P55436"/>
    <mergeCell ref="O55437:P55437"/>
    <mergeCell ref="O55438:P55438"/>
    <mergeCell ref="O55439:P55439"/>
    <mergeCell ref="O55440:P55440"/>
    <mergeCell ref="O55441:P55441"/>
    <mergeCell ref="O55442:P55442"/>
    <mergeCell ref="O55443:P55443"/>
    <mergeCell ref="O55444:P55444"/>
    <mergeCell ref="O55445:P55445"/>
    <mergeCell ref="O55380:P55380"/>
    <mergeCell ref="O55381:P55381"/>
    <mergeCell ref="O55382:P55382"/>
    <mergeCell ref="O55383:P55383"/>
    <mergeCell ref="O55384:P55384"/>
    <mergeCell ref="O55385:P55385"/>
    <mergeCell ref="O55386:P55386"/>
    <mergeCell ref="O55387:P55387"/>
    <mergeCell ref="O55388:P55388"/>
    <mergeCell ref="O55389:P55389"/>
    <mergeCell ref="O55390:P55390"/>
    <mergeCell ref="O55391:P55391"/>
    <mergeCell ref="O55392:P55392"/>
    <mergeCell ref="O55393:P55393"/>
    <mergeCell ref="O55394:P55394"/>
    <mergeCell ref="O55395:P55395"/>
    <mergeCell ref="O55396:P55396"/>
    <mergeCell ref="O55397:P55397"/>
    <mergeCell ref="O55398:P55398"/>
    <mergeCell ref="O55399:P55399"/>
    <mergeCell ref="O55400:P55400"/>
    <mergeCell ref="O55401:P55401"/>
    <mergeCell ref="O55402:P55402"/>
    <mergeCell ref="O55403:P55403"/>
    <mergeCell ref="O55404:P55404"/>
    <mergeCell ref="O55405:P55405"/>
    <mergeCell ref="O55406:P55406"/>
    <mergeCell ref="O55407:P55407"/>
    <mergeCell ref="O55408:P55408"/>
    <mergeCell ref="O55409:P55409"/>
    <mergeCell ref="O55410:P55410"/>
    <mergeCell ref="O55411:P55411"/>
    <mergeCell ref="O55412:P55412"/>
    <mergeCell ref="O55347:P55347"/>
    <mergeCell ref="O55348:P55348"/>
    <mergeCell ref="O55349:P55349"/>
    <mergeCell ref="O55350:P55350"/>
    <mergeCell ref="O55351:P55351"/>
    <mergeCell ref="O55352:P55352"/>
    <mergeCell ref="O55353:P55353"/>
    <mergeCell ref="O55354:P55354"/>
    <mergeCell ref="O55355:P55355"/>
    <mergeCell ref="O55356:P55356"/>
    <mergeCell ref="O55357:P55357"/>
    <mergeCell ref="O55358:P55358"/>
    <mergeCell ref="O55359:P55359"/>
    <mergeCell ref="O55360:P55360"/>
    <mergeCell ref="O55361:P55361"/>
    <mergeCell ref="O55362:P55362"/>
    <mergeCell ref="O55363:P55363"/>
    <mergeCell ref="O55364:P55364"/>
    <mergeCell ref="O55365:P55365"/>
    <mergeCell ref="O55366:P55366"/>
    <mergeCell ref="O55367:P55367"/>
    <mergeCell ref="O55368:P55368"/>
    <mergeCell ref="O55369:P55369"/>
    <mergeCell ref="O55370:P55370"/>
    <mergeCell ref="O55371:P55371"/>
    <mergeCell ref="O55372:P55372"/>
    <mergeCell ref="O55373:P55373"/>
    <mergeCell ref="O55374:P55374"/>
    <mergeCell ref="O55375:P55375"/>
    <mergeCell ref="O55376:P55376"/>
    <mergeCell ref="O55377:P55377"/>
    <mergeCell ref="O55378:P55378"/>
    <mergeCell ref="O55379:P55379"/>
    <mergeCell ref="O55314:P55314"/>
    <mergeCell ref="O55315:P55315"/>
    <mergeCell ref="O55316:P55316"/>
    <mergeCell ref="O55317:P55317"/>
    <mergeCell ref="O55318:P55318"/>
    <mergeCell ref="O55319:P55319"/>
    <mergeCell ref="O55320:P55320"/>
    <mergeCell ref="O55321:P55321"/>
    <mergeCell ref="O55322:P55322"/>
    <mergeCell ref="O55323:P55323"/>
    <mergeCell ref="O55324:P55324"/>
    <mergeCell ref="O55325:P55325"/>
    <mergeCell ref="O55326:P55326"/>
    <mergeCell ref="O55327:P55327"/>
    <mergeCell ref="O55328:P55328"/>
    <mergeCell ref="O55329:P55329"/>
    <mergeCell ref="O55330:P55330"/>
    <mergeCell ref="O55331:P55331"/>
    <mergeCell ref="O55332:P55332"/>
    <mergeCell ref="O55333:P55333"/>
    <mergeCell ref="O55334:P55334"/>
    <mergeCell ref="O55335:P55335"/>
    <mergeCell ref="O55336:P55336"/>
    <mergeCell ref="O55337:P55337"/>
    <mergeCell ref="O55338:P55338"/>
    <mergeCell ref="O55339:P55339"/>
    <mergeCell ref="O55340:P55340"/>
    <mergeCell ref="O55341:P55341"/>
    <mergeCell ref="O55342:P55342"/>
    <mergeCell ref="O55343:P55343"/>
    <mergeCell ref="O55344:P55344"/>
    <mergeCell ref="O55345:P55345"/>
    <mergeCell ref="O55346:P55346"/>
    <mergeCell ref="O55281:P55281"/>
    <mergeCell ref="O55282:P55282"/>
    <mergeCell ref="O55283:P55283"/>
    <mergeCell ref="O55284:P55284"/>
    <mergeCell ref="O55285:P55285"/>
    <mergeCell ref="O55286:P55286"/>
    <mergeCell ref="O55287:P55287"/>
    <mergeCell ref="O55288:P55288"/>
    <mergeCell ref="O55289:P55289"/>
    <mergeCell ref="O55290:P55290"/>
    <mergeCell ref="O55291:P55291"/>
    <mergeCell ref="O55292:P55292"/>
    <mergeCell ref="O55293:P55293"/>
    <mergeCell ref="O55294:P55294"/>
    <mergeCell ref="O55295:P55295"/>
    <mergeCell ref="O55296:P55296"/>
    <mergeCell ref="O55297:P55297"/>
    <mergeCell ref="O55298:P55298"/>
    <mergeCell ref="O55299:P55299"/>
    <mergeCell ref="O55300:P55300"/>
    <mergeCell ref="O55301:P55301"/>
    <mergeCell ref="O55302:P55302"/>
    <mergeCell ref="O55303:P55303"/>
    <mergeCell ref="O55304:P55304"/>
    <mergeCell ref="O55305:P55305"/>
    <mergeCell ref="O55306:P55306"/>
    <mergeCell ref="O55307:P55307"/>
    <mergeCell ref="O55308:P55308"/>
    <mergeCell ref="O55309:P55309"/>
    <mergeCell ref="O55310:P55310"/>
    <mergeCell ref="O55311:P55311"/>
    <mergeCell ref="O55312:P55312"/>
    <mergeCell ref="O55313:P55313"/>
    <mergeCell ref="O55248:P55248"/>
    <mergeCell ref="O55249:P55249"/>
    <mergeCell ref="O55250:P55250"/>
    <mergeCell ref="O55251:P55251"/>
    <mergeCell ref="O55252:P55252"/>
    <mergeCell ref="O55253:P55253"/>
    <mergeCell ref="O55254:P55254"/>
    <mergeCell ref="O55255:P55255"/>
    <mergeCell ref="O55256:P55256"/>
    <mergeCell ref="O55257:P55257"/>
    <mergeCell ref="O55258:P55258"/>
    <mergeCell ref="O55259:P55259"/>
    <mergeCell ref="O55260:P55260"/>
    <mergeCell ref="O55261:P55261"/>
    <mergeCell ref="O55262:P55262"/>
    <mergeCell ref="O55263:P55263"/>
    <mergeCell ref="O55264:P55264"/>
    <mergeCell ref="O55265:P55265"/>
    <mergeCell ref="O55266:P55266"/>
    <mergeCell ref="O55267:P55267"/>
    <mergeCell ref="O55268:P55268"/>
    <mergeCell ref="O55269:P55269"/>
    <mergeCell ref="O55270:P55270"/>
    <mergeCell ref="O55271:P55271"/>
    <mergeCell ref="O55272:P55272"/>
    <mergeCell ref="O55273:P55273"/>
    <mergeCell ref="O55274:P55274"/>
    <mergeCell ref="O55275:P55275"/>
    <mergeCell ref="O55276:P55276"/>
    <mergeCell ref="O55277:P55277"/>
    <mergeCell ref="O55278:P55278"/>
    <mergeCell ref="O55279:P55279"/>
    <mergeCell ref="O55280:P55280"/>
    <mergeCell ref="O55215:P55215"/>
    <mergeCell ref="O55216:P55216"/>
    <mergeCell ref="O55217:P55217"/>
    <mergeCell ref="O55218:P55218"/>
    <mergeCell ref="O55219:P55219"/>
    <mergeCell ref="O55220:P55220"/>
    <mergeCell ref="O55221:P55221"/>
    <mergeCell ref="O55222:P55222"/>
    <mergeCell ref="O55223:P55223"/>
    <mergeCell ref="O55224:P55224"/>
    <mergeCell ref="O55225:P55225"/>
    <mergeCell ref="O55226:P55226"/>
    <mergeCell ref="O55227:P55227"/>
    <mergeCell ref="O55228:P55228"/>
    <mergeCell ref="O55229:P55229"/>
    <mergeCell ref="O55230:P55230"/>
    <mergeCell ref="O55231:P55231"/>
    <mergeCell ref="O55232:P55232"/>
    <mergeCell ref="O55233:P55233"/>
    <mergeCell ref="O55234:P55234"/>
    <mergeCell ref="O55235:P55235"/>
    <mergeCell ref="O55236:P55236"/>
    <mergeCell ref="O55237:P55237"/>
    <mergeCell ref="O55238:P55238"/>
    <mergeCell ref="O55239:P55239"/>
    <mergeCell ref="O55240:P55240"/>
    <mergeCell ref="O55241:P55241"/>
    <mergeCell ref="O55242:P55242"/>
    <mergeCell ref="O55243:P55243"/>
    <mergeCell ref="O55244:P55244"/>
    <mergeCell ref="O55245:P55245"/>
    <mergeCell ref="O55246:P55246"/>
    <mergeCell ref="O55247:P55247"/>
    <mergeCell ref="O55182:P55182"/>
    <mergeCell ref="O55183:P55183"/>
    <mergeCell ref="O55184:P55184"/>
    <mergeCell ref="O55185:P55185"/>
    <mergeCell ref="O55186:P55186"/>
    <mergeCell ref="O55187:P55187"/>
    <mergeCell ref="O55188:P55188"/>
    <mergeCell ref="O55189:P55189"/>
    <mergeCell ref="O55190:P55190"/>
    <mergeCell ref="O55191:P55191"/>
    <mergeCell ref="O55192:P55192"/>
    <mergeCell ref="O55193:P55193"/>
    <mergeCell ref="O55194:P55194"/>
    <mergeCell ref="O55195:P55195"/>
    <mergeCell ref="O55196:P55196"/>
    <mergeCell ref="O55197:P55197"/>
    <mergeCell ref="O55198:P55198"/>
    <mergeCell ref="O55199:P55199"/>
    <mergeCell ref="O55200:P55200"/>
    <mergeCell ref="O55201:P55201"/>
    <mergeCell ref="O55202:P55202"/>
    <mergeCell ref="O55203:P55203"/>
    <mergeCell ref="O55204:P55204"/>
    <mergeCell ref="O55205:P55205"/>
    <mergeCell ref="O55206:P55206"/>
    <mergeCell ref="O55207:P55207"/>
    <mergeCell ref="O55208:P55208"/>
    <mergeCell ref="O55209:P55209"/>
    <mergeCell ref="O55210:P55210"/>
    <mergeCell ref="O55211:P55211"/>
    <mergeCell ref="O55212:P55212"/>
    <mergeCell ref="O55213:P55213"/>
    <mergeCell ref="O55214:P55214"/>
    <mergeCell ref="O55149:P55149"/>
    <mergeCell ref="O55150:P55150"/>
    <mergeCell ref="O55151:P55151"/>
    <mergeCell ref="O55152:P55152"/>
    <mergeCell ref="O55153:P55153"/>
    <mergeCell ref="O55154:P55154"/>
    <mergeCell ref="O55155:P55155"/>
    <mergeCell ref="O55156:P55156"/>
    <mergeCell ref="O55157:P55157"/>
    <mergeCell ref="O55158:P55158"/>
    <mergeCell ref="O55159:P55159"/>
    <mergeCell ref="O55160:P55160"/>
    <mergeCell ref="O55161:P55161"/>
    <mergeCell ref="O55162:P55162"/>
    <mergeCell ref="O55163:P55163"/>
    <mergeCell ref="O55164:P55164"/>
    <mergeCell ref="O55165:P55165"/>
    <mergeCell ref="O55166:P55166"/>
    <mergeCell ref="O55167:P55167"/>
    <mergeCell ref="O55168:P55168"/>
    <mergeCell ref="O55169:P55169"/>
    <mergeCell ref="O55170:P55170"/>
    <mergeCell ref="O55171:P55171"/>
    <mergeCell ref="O55172:P55172"/>
    <mergeCell ref="O55173:P55173"/>
    <mergeCell ref="O55174:P55174"/>
    <mergeCell ref="O55175:P55175"/>
    <mergeCell ref="O55176:P55176"/>
    <mergeCell ref="O55177:P55177"/>
    <mergeCell ref="O55178:P55178"/>
    <mergeCell ref="O55179:P55179"/>
    <mergeCell ref="O55180:P55180"/>
    <mergeCell ref="O55181:P55181"/>
    <mergeCell ref="O55116:P55116"/>
    <mergeCell ref="O55117:P55117"/>
    <mergeCell ref="O55118:P55118"/>
    <mergeCell ref="O55119:P55119"/>
    <mergeCell ref="O55120:P55120"/>
    <mergeCell ref="O55121:P55121"/>
    <mergeCell ref="O55122:P55122"/>
    <mergeCell ref="O55123:P55123"/>
    <mergeCell ref="O55124:P55124"/>
    <mergeCell ref="O55125:P55125"/>
    <mergeCell ref="O55126:P55126"/>
    <mergeCell ref="O55127:P55127"/>
    <mergeCell ref="O55128:P55128"/>
    <mergeCell ref="O55129:P55129"/>
    <mergeCell ref="O55130:P55130"/>
    <mergeCell ref="O55131:P55131"/>
    <mergeCell ref="O55132:P55132"/>
    <mergeCell ref="O55133:P55133"/>
    <mergeCell ref="O55134:P55134"/>
    <mergeCell ref="O55135:P55135"/>
    <mergeCell ref="O55136:P55136"/>
    <mergeCell ref="O55137:P55137"/>
    <mergeCell ref="O55138:P55138"/>
    <mergeCell ref="O55139:P55139"/>
    <mergeCell ref="O55140:P55140"/>
    <mergeCell ref="O55141:P55141"/>
    <mergeCell ref="O55142:P55142"/>
    <mergeCell ref="O55143:P55143"/>
    <mergeCell ref="O55144:P55144"/>
    <mergeCell ref="O55145:P55145"/>
    <mergeCell ref="O55146:P55146"/>
    <mergeCell ref="O55147:P55147"/>
    <mergeCell ref="O55148:P55148"/>
    <mergeCell ref="O55083:P55083"/>
    <mergeCell ref="O55084:P55084"/>
    <mergeCell ref="O55085:P55085"/>
    <mergeCell ref="O55086:P55086"/>
    <mergeCell ref="O55087:P55087"/>
    <mergeCell ref="O55088:P55088"/>
    <mergeCell ref="O55089:P55089"/>
    <mergeCell ref="O55090:P55090"/>
    <mergeCell ref="O55091:P55091"/>
    <mergeCell ref="O55092:P55092"/>
    <mergeCell ref="O55093:P55093"/>
    <mergeCell ref="O55094:P55094"/>
    <mergeCell ref="O55095:P55095"/>
    <mergeCell ref="O55096:P55096"/>
    <mergeCell ref="O55097:P55097"/>
    <mergeCell ref="O55098:P55098"/>
    <mergeCell ref="O55099:P55099"/>
    <mergeCell ref="O55100:P55100"/>
    <mergeCell ref="O55101:P55101"/>
    <mergeCell ref="O55102:P55102"/>
    <mergeCell ref="O55103:P55103"/>
    <mergeCell ref="O55104:P55104"/>
    <mergeCell ref="O55105:P55105"/>
    <mergeCell ref="O55106:P55106"/>
    <mergeCell ref="O55107:P55107"/>
    <mergeCell ref="O55108:P55108"/>
    <mergeCell ref="O55109:P55109"/>
    <mergeCell ref="O55110:P55110"/>
    <mergeCell ref="O55111:P55111"/>
    <mergeCell ref="O55112:P55112"/>
    <mergeCell ref="O55113:P55113"/>
    <mergeCell ref="O55114:P55114"/>
    <mergeCell ref="O55115:P55115"/>
    <mergeCell ref="O55050:P55050"/>
    <mergeCell ref="O55051:P55051"/>
    <mergeCell ref="O55052:P55052"/>
    <mergeCell ref="O55053:P55053"/>
    <mergeCell ref="O55054:P55054"/>
    <mergeCell ref="O55055:P55055"/>
    <mergeCell ref="O55056:P55056"/>
    <mergeCell ref="O55057:P55057"/>
    <mergeCell ref="O55058:P55058"/>
    <mergeCell ref="O55059:P55059"/>
    <mergeCell ref="O55060:P55060"/>
    <mergeCell ref="O55061:P55061"/>
    <mergeCell ref="O55062:P55062"/>
    <mergeCell ref="O55063:P55063"/>
    <mergeCell ref="O55064:P55064"/>
    <mergeCell ref="O55065:P55065"/>
    <mergeCell ref="O55066:P55066"/>
    <mergeCell ref="O55067:P55067"/>
    <mergeCell ref="O55068:P55068"/>
    <mergeCell ref="O55069:P55069"/>
    <mergeCell ref="O55070:P55070"/>
    <mergeCell ref="O55071:P55071"/>
    <mergeCell ref="O55072:P55072"/>
    <mergeCell ref="O55073:P55073"/>
    <mergeCell ref="O55074:P55074"/>
    <mergeCell ref="O55075:P55075"/>
    <mergeCell ref="O55076:P55076"/>
    <mergeCell ref="O55077:P55077"/>
    <mergeCell ref="O55078:P55078"/>
    <mergeCell ref="O55079:P55079"/>
    <mergeCell ref="O55080:P55080"/>
    <mergeCell ref="O55081:P55081"/>
    <mergeCell ref="O55082:P55082"/>
    <mergeCell ref="O55017:P55017"/>
    <mergeCell ref="O55018:P55018"/>
    <mergeCell ref="O55019:P55019"/>
    <mergeCell ref="O55020:P55020"/>
    <mergeCell ref="O55021:P55021"/>
    <mergeCell ref="O55022:P55022"/>
    <mergeCell ref="O55023:P55023"/>
    <mergeCell ref="O55024:P55024"/>
    <mergeCell ref="O55025:P55025"/>
    <mergeCell ref="O55026:P55026"/>
    <mergeCell ref="O55027:P55027"/>
    <mergeCell ref="O55028:P55028"/>
    <mergeCell ref="O55029:P55029"/>
    <mergeCell ref="O55030:P55030"/>
    <mergeCell ref="O55031:P55031"/>
    <mergeCell ref="O55032:P55032"/>
    <mergeCell ref="O55033:P55033"/>
    <mergeCell ref="O55034:P55034"/>
    <mergeCell ref="O55035:P55035"/>
    <mergeCell ref="O55036:P55036"/>
    <mergeCell ref="O55037:P55037"/>
    <mergeCell ref="O55038:P55038"/>
    <mergeCell ref="O55039:P55039"/>
    <mergeCell ref="O55040:P55040"/>
    <mergeCell ref="O55041:P55041"/>
    <mergeCell ref="O55042:P55042"/>
    <mergeCell ref="O55043:P55043"/>
    <mergeCell ref="O55044:P55044"/>
    <mergeCell ref="O55045:P55045"/>
    <mergeCell ref="O55046:P55046"/>
    <mergeCell ref="O55047:P55047"/>
    <mergeCell ref="O55048:P55048"/>
    <mergeCell ref="O55049:P55049"/>
    <mergeCell ref="O54984:P54984"/>
    <mergeCell ref="O54985:P54985"/>
    <mergeCell ref="O54986:P54986"/>
    <mergeCell ref="O54987:P54987"/>
    <mergeCell ref="O54988:P54988"/>
    <mergeCell ref="O54989:P54989"/>
    <mergeCell ref="O54990:P54990"/>
    <mergeCell ref="O54991:P54991"/>
    <mergeCell ref="O54992:P54992"/>
    <mergeCell ref="O54993:P54993"/>
    <mergeCell ref="O54994:P54994"/>
    <mergeCell ref="O54995:P54995"/>
    <mergeCell ref="O54996:P54996"/>
    <mergeCell ref="O54997:P54997"/>
    <mergeCell ref="O54998:P54998"/>
    <mergeCell ref="O54999:P54999"/>
    <mergeCell ref="O55000:P55000"/>
    <mergeCell ref="O55001:P55001"/>
    <mergeCell ref="O55002:P55002"/>
    <mergeCell ref="O55003:P55003"/>
    <mergeCell ref="O55004:P55004"/>
    <mergeCell ref="O55005:P55005"/>
    <mergeCell ref="O55006:P55006"/>
    <mergeCell ref="O55007:P55007"/>
    <mergeCell ref="O55008:P55008"/>
    <mergeCell ref="O55009:P55009"/>
    <mergeCell ref="O55010:P55010"/>
    <mergeCell ref="O55011:P55011"/>
    <mergeCell ref="O55012:P55012"/>
    <mergeCell ref="O55013:P55013"/>
    <mergeCell ref="O55014:P55014"/>
    <mergeCell ref="O55015:P55015"/>
    <mergeCell ref="O55016:P55016"/>
    <mergeCell ref="O54951:P54951"/>
    <mergeCell ref="O54952:P54952"/>
    <mergeCell ref="O54953:P54953"/>
    <mergeCell ref="O54954:P54954"/>
    <mergeCell ref="O54955:P54955"/>
    <mergeCell ref="O54956:P54956"/>
    <mergeCell ref="O54957:P54957"/>
    <mergeCell ref="O54958:P54958"/>
    <mergeCell ref="O54959:P54959"/>
    <mergeCell ref="O54960:P54960"/>
    <mergeCell ref="O54961:P54961"/>
    <mergeCell ref="O54962:P54962"/>
    <mergeCell ref="O54963:P54963"/>
    <mergeCell ref="O54964:P54964"/>
    <mergeCell ref="O54965:P54965"/>
    <mergeCell ref="O54966:P54966"/>
    <mergeCell ref="O54967:P54967"/>
    <mergeCell ref="O54968:P54968"/>
    <mergeCell ref="O54969:P54969"/>
    <mergeCell ref="O54970:P54970"/>
    <mergeCell ref="O54971:P54971"/>
    <mergeCell ref="O54972:P54972"/>
    <mergeCell ref="O54973:P54973"/>
    <mergeCell ref="O54974:P54974"/>
    <mergeCell ref="O54975:P54975"/>
    <mergeCell ref="O54976:P54976"/>
    <mergeCell ref="O54977:P54977"/>
    <mergeCell ref="O54978:P54978"/>
    <mergeCell ref="O54979:P54979"/>
    <mergeCell ref="O54980:P54980"/>
    <mergeCell ref="O54981:P54981"/>
    <mergeCell ref="O54982:P54982"/>
    <mergeCell ref="O54983:P54983"/>
    <mergeCell ref="O54918:P54918"/>
    <mergeCell ref="O54919:P54919"/>
    <mergeCell ref="O54920:P54920"/>
    <mergeCell ref="O54921:P54921"/>
    <mergeCell ref="O54922:P54922"/>
    <mergeCell ref="O54923:P54923"/>
    <mergeCell ref="O54924:P54924"/>
    <mergeCell ref="O54925:P54925"/>
    <mergeCell ref="O54926:P54926"/>
    <mergeCell ref="O54927:P54927"/>
    <mergeCell ref="O54928:P54928"/>
    <mergeCell ref="O54929:P54929"/>
    <mergeCell ref="O54930:P54930"/>
    <mergeCell ref="O54931:P54931"/>
    <mergeCell ref="O54932:P54932"/>
    <mergeCell ref="O54933:P54933"/>
    <mergeCell ref="O54934:P54934"/>
    <mergeCell ref="O54935:P54935"/>
    <mergeCell ref="O54936:P54936"/>
    <mergeCell ref="O54937:P54937"/>
    <mergeCell ref="O54938:P54938"/>
    <mergeCell ref="O54939:P54939"/>
    <mergeCell ref="O54940:P54940"/>
    <mergeCell ref="O54941:P54941"/>
    <mergeCell ref="O54942:P54942"/>
    <mergeCell ref="O54943:P54943"/>
    <mergeCell ref="O54944:P54944"/>
    <mergeCell ref="O54945:P54945"/>
    <mergeCell ref="O54946:P54946"/>
    <mergeCell ref="O54947:P54947"/>
    <mergeCell ref="O54948:P54948"/>
    <mergeCell ref="O54949:P54949"/>
    <mergeCell ref="O54950:P54950"/>
    <mergeCell ref="O54885:P54885"/>
    <mergeCell ref="O54886:P54886"/>
    <mergeCell ref="O54887:P54887"/>
    <mergeCell ref="O54888:P54888"/>
    <mergeCell ref="O54889:P54889"/>
    <mergeCell ref="O54890:P54890"/>
    <mergeCell ref="O54891:P54891"/>
    <mergeCell ref="O54892:P54892"/>
    <mergeCell ref="O54893:P54893"/>
    <mergeCell ref="O54894:P54894"/>
    <mergeCell ref="O54895:P54895"/>
    <mergeCell ref="O54896:P54896"/>
    <mergeCell ref="O54897:P54897"/>
    <mergeCell ref="O54898:P54898"/>
    <mergeCell ref="O54899:P54899"/>
    <mergeCell ref="O54900:P54900"/>
    <mergeCell ref="O54901:P54901"/>
    <mergeCell ref="O54902:P54902"/>
    <mergeCell ref="O54903:P54903"/>
    <mergeCell ref="O54904:P54904"/>
    <mergeCell ref="O54905:P54905"/>
    <mergeCell ref="O54906:P54906"/>
    <mergeCell ref="O54907:P54907"/>
    <mergeCell ref="O54908:P54908"/>
    <mergeCell ref="O54909:P54909"/>
    <mergeCell ref="O54910:P54910"/>
    <mergeCell ref="O54911:P54911"/>
    <mergeCell ref="O54912:P54912"/>
    <mergeCell ref="O54913:P54913"/>
    <mergeCell ref="O54914:P54914"/>
    <mergeCell ref="O54915:P54915"/>
    <mergeCell ref="O54916:P54916"/>
    <mergeCell ref="O54917:P54917"/>
    <mergeCell ref="O54852:P54852"/>
    <mergeCell ref="O54853:P54853"/>
    <mergeCell ref="O54854:P54854"/>
    <mergeCell ref="O54855:P54855"/>
    <mergeCell ref="O54856:P54856"/>
    <mergeCell ref="O54857:P54857"/>
    <mergeCell ref="O54858:P54858"/>
    <mergeCell ref="O54859:P54859"/>
    <mergeCell ref="O54860:P54860"/>
    <mergeCell ref="O54861:P54861"/>
    <mergeCell ref="O54862:P54862"/>
    <mergeCell ref="O54863:P54863"/>
    <mergeCell ref="O54864:P54864"/>
    <mergeCell ref="O54865:P54865"/>
    <mergeCell ref="O54866:P54866"/>
    <mergeCell ref="O54867:P54867"/>
    <mergeCell ref="O54868:P54868"/>
    <mergeCell ref="O54869:P54869"/>
    <mergeCell ref="O54870:P54870"/>
    <mergeCell ref="O54871:P54871"/>
    <mergeCell ref="O54872:P54872"/>
    <mergeCell ref="O54873:P54873"/>
    <mergeCell ref="O54874:P54874"/>
    <mergeCell ref="O54875:P54875"/>
    <mergeCell ref="O54876:P54876"/>
    <mergeCell ref="O54877:P54877"/>
    <mergeCell ref="O54878:P54878"/>
    <mergeCell ref="O54879:P54879"/>
    <mergeCell ref="O54880:P54880"/>
    <mergeCell ref="O54881:P54881"/>
    <mergeCell ref="O54882:P54882"/>
    <mergeCell ref="O54883:P54883"/>
    <mergeCell ref="O54884:P54884"/>
    <mergeCell ref="O54819:P54819"/>
    <mergeCell ref="O54820:P54820"/>
    <mergeCell ref="O54821:P54821"/>
    <mergeCell ref="O54822:P54822"/>
    <mergeCell ref="O54823:P54823"/>
    <mergeCell ref="O54824:P54824"/>
    <mergeCell ref="O54825:P54825"/>
    <mergeCell ref="O54826:P54826"/>
    <mergeCell ref="O54827:P54827"/>
    <mergeCell ref="O54828:P54828"/>
    <mergeCell ref="O54829:P54829"/>
    <mergeCell ref="O54830:P54830"/>
    <mergeCell ref="O54831:P54831"/>
    <mergeCell ref="O54832:P54832"/>
    <mergeCell ref="O54833:P54833"/>
    <mergeCell ref="O54834:P54834"/>
    <mergeCell ref="O54835:P54835"/>
    <mergeCell ref="O54836:P54836"/>
    <mergeCell ref="O54837:P54837"/>
    <mergeCell ref="O54838:P54838"/>
    <mergeCell ref="O54839:P54839"/>
    <mergeCell ref="O54840:P54840"/>
    <mergeCell ref="O54841:P54841"/>
    <mergeCell ref="O54842:P54842"/>
    <mergeCell ref="O54843:P54843"/>
    <mergeCell ref="O54844:P54844"/>
    <mergeCell ref="O54845:P54845"/>
    <mergeCell ref="O54846:P54846"/>
    <mergeCell ref="O54847:P54847"/>
    <mergeCell ref="O54848:P54848"/>
    <mergeCell ref="O54849:P54849"/>
    <mergeCell ref="O54850:P54850"/>
    <mergeCell ref="O54851:P54851"/>
    <mergeCell ref="O54786:P54786"/>
    <mergeCell ref="O54787:P54787"/>
    <mergeCell ref="O54788:P54788"/>
    <mergeCell ref="O54789:P54789"/>
    <mergeCell ref="O54790:P54790"/>
    <mergeCell ref="O54791:P54791"/>
    <mergeCell ref="O54792:P54792"/>
    <mergeCell ref="O54793:P54793"/>
    <mergeCell ref="O54794:P54794"/>
    <mergeCell ref="O54795:P54795"/>
    <mergeCell ref="O54796:P54796"/>
    <mergeCell ref="O54797:P54797"/>
    <mergeCell ref="O54798:P54798"/>
    <mergeCell ref="O54799:P54799"/>
    <mergeCell ref="O54800:P54800"/>
    <mergeCell ref="O54801:P54801"/>
    <mergeCell ref="O54802:P54802"/>
    <mergeCell ref="O54803:P54803"/>
    <mergeCell ref="O54804:P54804"/>
    <mergeCell ref="O54805:P54805"/>
    <mergeCell ref="O54806:P54806"/>
    <mergeCell ref="O54807:P54807"/>
    <mergeCell ref="O54808:P54808"/>
    <mergeCell ref="O54809:P54809"/>
    <mergeCell ref="O54810:P54810"/>
    <mergeCell ref="O54811:P54811"/>
    <mergeCell ref="O54812:P54812"/>
    <mergeCell ref="O54813:P54813"/>
    <mergeCell ref="O54814:P54814"/>
    <mergeCell ref="O54815:P54815"/>
    <mergeCell ref="O54816:P54816"/>
    <mergeCell ref="O54817:P54817"/>
    <mergeCell ref="O54818:P54818"/>
    <mergeCell ref="O54753:P54753"/>
    <mergeCell ref="O54754:P54754"/>
    <mergeCell ref="O54755:P54755"/>
    <mergeCell ref="O54756:P54756"/>
    <mergeCell ref="O54757:P54757"/>
    <mergeCell ref="O54758:P54758"/>
    <mergeCell ref="O54759:P54759"/>
    <mergeCell ref="O54760:P54760"/>
    <mergeCell ref="O54761:P54761"/>
    <mergeCell ref="O54762:P54762"/>
    <mergeCell ref="O54763:P54763"/>
    <mergeCell ref="O54764:P54764"/>
    <mergeCell ref="O54765:P54765"/>
    <mergeCell ref="O54766:P54766"/>
    <mergeCell ref="O54767:P54767"/>
    <mergeCell ref="O54768:P54768"/>
    <mergeCell ref="O54769:P54769"/>
    <mergeCell ref="O54770:P54770"/>
    <mergeCell ref="O54771:P54771"/>
    <mergeCell ref="O54772:P54772"/>
    <mergeCell ref="O54773:P54773"/>
    <mergeCell ref="O54774:P54774"/>
    <mergeCell ref="O54775:P54775"/>
    <mergeCell ref="O54776:P54776"/>
    <mergeCell ref="O54777:P54777"/>
    <mergeCell ref="O54778:P54778"/>
    <mergeCell ref="O54779:P54779"/>
    <mergeCell ref="O54780:P54780"/>
    <mergeCell ref="O54781:P54781"/>
    <mergeCell ref="O54782:P54782"/>
    <mergeCell ref="O54783:P54783"/>
    <mergeCell ref="O54784:P54784"/>
    <mergeCell ref="O54785:P54785"/>
    <mergeCell ref="O54720:P54720"/>
    <mergeCell ref="O54721:P54721"/>
    <mergeCell ref="O54722:P54722"/>
    <mergeCell ref="O54723:P54723"/>
    <mergeCell ref="O54724:P54724"/>
    <mergeCell ref="O54725:P54725"/>
    <mergeCell ref="O54726:P54726"/>
    <mergeCell ref="O54727:P54727"/>
    <mergeCell ref="O54728:P54728"/>
    <mergeCell ref="O54729:P54729"/>
    <mergeCell ref="O54730:P54730"/>
    <mergeCell ref="O54731:P54731"/>
    <mergeCell ref="O54732:P54732"/>
    <mergeCell ref="O54733:P54733"/>
    <mergeCell ref="O54734:P54734"/>
    <mergeCell ref="O54735:P54735"/>
    <mergeCell ref="O54736:P54736"/>
    <mergeCell ref="O54737:P54737"/>
    <mergeCell ref="O54738:P54738"/>
    <mergeCell ref="O54739:P54739"/>
    <mergeCell ref="O54740:P54740"/>
    <mergeCell ref="O54741:P54741"/>
    <mergeCell ref="O54742:P54742"/>
    <mergeCell ref="O54743:P54743"/>
    <mergeCell ref="O54744:P54744"/>
    <mergeCell ref="O54745:P54745"/>
    <mergeCell ref="O54746:P54746"/>
    <mergeCell ref="O54747:P54747"/>
    <mergeCell ref="O54748:P54748"/>
    <mergeCell ref="O54749:P54749"/>
    <mergeCell ref="O54750:P54750"/>
    <mergeCell ref="O54751:P54751"/>
    <mergeCell ref="O54752:P54752"/>
    <mergeCell ref="O54687:P54687"/>
    <mergeCell ref="O54688:P54688"/>
    <mergeCell ref="O54689:P54689"/>
    <mergeCell ref="O54690:P54690"/>
    <mergeCell ref="O54691:P54691"/>
    <mergeCell ref="O54692:P54692"/>
    <mergeCell ref="O54693:P54693"/>
    <mergeCell ref="O54694:P54694"/>
    <mergeCell ref="O54695:P54695"/>
    <mergeCell ref="O54696:P54696"/>
    <mergeCell ref="O54697:P54697"/>
    <mergeCell ref="O54698:P54698"/>
    <mergeCell ref="O54699:P54699"/>
    <mergeCell ref="O54700:P54700"/>
    <mergeCell ref="O54701:P54701"/>
    <mergeCell ref="O54702:P54702"/>
    <mergeCell ref="O54703:P54703"/>
    <mergeCell ref="O54704:P54704"/>
    <mergeCell ref="O54705:P54705"/>
    <mergeCell ref="O54706:P54706"/>
    <mergeCell ref="O54707:P54707"/>
    <mergeCell ref="O54708:P54708"/>
    <mergeCell ref="O54709:P54709"/>
    <mergeCell ref="O54710:P54710"/>
    <mergeCell ref="O54711:P54711"/>
    <mergeCell ref="O54712:P54712"/>
    <mergeCell ref="O54713:P54713"/>
    <mergeCell ref="O54714:P54714"/>
    <mergeCell ref="O54715:P54715"/>
    <mergeCell ref="O54716:P54716"/>
    <mergeCell ref="O54717:P54717"/>
    <mergeCell ref="O54718:P54718"/>
    <mergeCell ref="O54719:P54719"/>
    <mergeCell ref="O54654:P54654"/>
    <mergeCell ref="O54655:P54655"/>
    <mergeCell ref="O54656:P54656"/>
    <mergeCell ref="O54657:P54657"/>
    <mergeCell ref="O54658:P54658"/>
    <mergeCell ref="O54659:P54659"/>
    <mergeCell ref="O54660:P54660"/>
    <mergeCell ref="O54661:P54661"/>
    <mergeCell ref="O54662:P54662"/>
    <mergeCell ref="O54663:P54663"/>
    <mergeCell ref="O54664:P54664"/>
    <mergeCell ref="O54665:P54665"/>
    <mergeCell ref="O54666:P54666"/>
    <mergeCell ref="O54667:P54667"/>
    <mergeCell ref="O54668:P54668"/>
    <mergeCell ref="O54669:P54669"/>
    <mergeCell ref="O54670:P54670"/>
    <mergeCell ref="O54671:P54671"/>
    <mergeCell ref="O54672:P54672"/>
    <mergeCell ref="O54673:P54673"/>
    <mergeCell ref="O54674:P54674"/>
    <mergeCell ref="O54675:P54675"/>
    <mergeCell ref="O54676:P54676"/>
    <mergeCell ref="O54677:P54677"/>
    <mergeCell ref="O54678:P54678"/>
    <mergeCell ref="O54679:P54679"/>
    <mergeCell ref="O54680:P54680"/>
    <mergeCell ref="O54681:P54681"/>
    <mergeCell ref="O54682:P54682"/>
    <mergeCell ref="O54683:P54683"/>
    <mergeCell ref="O54684:P54684"/>
    <mergeCell ref="O54685:P54685"/>
    <mergeCell ref="O54686:P54686"/>
    <mergeCell ref="O54621:P54621"/>
    <mergeCell ref="O54622:P54622"/>
    <mergeCell ref="O54623:P54623"/>
    <mergeCell ref="O54624:P54624"/>
    <mergeCell ref="O54625:P54625"/>
    <mergeCell ref="O54626:P54626"/>
    <mergeCell ref="O54627:P54627"/>
    <mergeCell ref="O54628:P54628"/>
    <mergeCell ref="O54629:P54629"/>
    <mergeCell ref="O54630:P54630"/>
    <mergeCell ref="O54631:P54631"/>
    <mergeCell ref="O54632:P54632"/>
    <mergeCell ref="O54633:P54633"/>
    <mergeCell ref="O54634:P54634"/>
    <mergeCell ref="O54635:P54635"/>
    <mergeCell ref="O54636:P54636"/>
    <mergeCell ref="O54637:P54637"/>
    <mergeCell ref="O54638:P54638"/>
    <mergeCell ref="O54639:P54639"/>
    <mergeCell ref="O54640:P54640"/>
    <mergeCell ref="O54641:P54641"/>
    <mergeCell ref="O54642:P54642"/>
    <mergeCell ref="O54643:P54643"/>
    <mergeCell ref="O54644:P54644"/>
    <mergeCell ref="O54645:P54645"/>
    <mergeCell ref="O54646:P54646"/>
    <mergeCell ref="O54647:P54647"/>
    <mergeCell ref="O54648:P54648"/>
    <mergeCell ref="O54649:P54649"/>
    <mergeCell ref="O54650:P54650"/>
    <mergeCell ref="O54651:P54651"/>
    <mergeCell ref="O54652:P54652"/>
    <mergeCell ref="O54653:P54653"/>
    <mergeCell ref="O54588:P54588"/>
    <mergeCell ref="O54589:P54589"/>
    <mergeCell ref="O54590:P54590"/>
    <mergeCell ref="O54591:P54591"/>
    <mergeCell ref="O54592:P54592"/>
    <mergeCell ref="O54593:P54593"/>
    <mergeCell ref="O54594:P54594"/>
    <mergeCell ref="O54595:P54595"/>
    <mergeCell ref="O54596:P54596"/>
    <mergeCell ref="O54597:P54597"/>
    <mergeCell ref="O54598:P54598"/>
    <mergeCell ref="O54599:P54599"/>
    <mergeCell ref="O54600:P54600"/>
    <mergeCell ref="O54601:P54601"/>
    <mergeCell ref="O54602:P54602"/>
    <mergeCell ref="O54603:P54603"/>
    <mergeCell ref="O54604:P54604"/>
    <mergeCell ref="O54605:P54605"/>
    <mergeCell ref="O54606:P54606"/>
    <mergeCell ref="O54607:P54607"/>
    <mergeCell ref="O54608:P54608"/>
    <mergeCell ref="O54609:P54609"/>
    <mergeCell ref="O54610:P54610"/>
    <mergeCell ref="O54611:P54611"/>
    <mergeCell ref="O54612:P54612"/>
    <mergeCell ref="O54613:P54613"/>
    <mergeCell ref="O54614:P54614"/>
    <mergeCell ref="O54615:P54615"/>
    <mergeCell ref="O54616:P54616"/>
    <mergeCell ref="O54617:P54617"/>
    <mergeCell ref="O54618:P54618"/>
    <mergeCell ref="O54619:P54619"/>
    <mergeCell ref="O54620:P54620"/>
    <mergeCell ref="O54555:P54555"/>
    <mergeCell ref="O54556:P54556"/>
    <mergeCell ref="O54557:P54557"/>
    <mergeCell ref="O54558:P54558"/>
    <mergeCell ref="O54559:P54559"/>
    <mergeCell ref="O54560:P54560"/>
    <mergeCell ref="O54561:P54561"/>
    <mergeCell ref="O54562:P54562"/>
    <mergeCell ref="O54563:P54563"/>
    <mergeCell ref="O54564:P54564"/>
    <mergeCell ref="O54565:P54565"/>
    <mergeCell ref="O54566:P54566"/>
    <mergeCell ref="O54567:P54567"/>
    <mergeCell ref="O54568:P54568"/>
    <mergeCell ref="O54569:P54569"/>
    <mergeCell ref="O54570:P54570"/>
    <mergeCell ref="O54571:P54571"/>
    <mergeCell ref="O54572:P54572"/>
    <mergeCell ref="O54573:P54573"/>
    <mergeCell ref="O54574:P54574"/>
    <mergeCell ref="O54575:P54575"/>
    <mergeCell ref="O54576:P54576"/>
    <mergeCell ref="O54577:P54577"/>
    <mergeCell ref="O54578:P54578"/>
    <mergeCell ref="O54579:P54579"/>
    <mergeCell ref="O54580:P54580"/>
    <mergeCell ref="O54581:P54581"/>
    <mergeCell ref="O54582:P54582"/>
    <mergeCell ref="O54583:P54583"/>
    <mergeCell ref="O54584:P54584"/>
    <mergeCell ref="O54585:P54585"/>
    <mergeCell ref="O54586:P54586"/>
    <mergeCell ref="O54587:P54587"/>
    <mergeCell ref="O54522:P54522"/>
    <mergeCell ref="O54523:P54523"/>
    <mergeCell ref="O54524:P54524"/>
    <mergeCell ref="O54525:P54525"/>
    <mergeCell ref="O54526:P54526"/>
    <mergeCell ref="O54527:P54527"/>
    <mergeCell ref="O54528:P54528"/>
    <mergeCell ref="O54529:P54529"/>
    <mergeCell ref="O54530:P54530"/>
    <mergeCell ref="O54531:P54531"/>
    <mergeCell ref="O54532:P54532"/>
    <mergeCell ref="O54533:P54533"/>
    <mergeCell ref="O54534:P54534"/>
    <mergeCell ref="O54535:P54535"/>
    <mergeCell ref="O54536:P54536"/>
    <mergeCell ref="O54537:P54537"/>
    <mergeCell ref="O54538:P54538"/>
    <mergeCell ref="O54539:P54539"/>
    <mergeCell ref="O54540:P54540"/>
    <mergeCell ref="O54541:P54541"/>
    <mergeCell ref="O54542:P54542"/>
    <mergeCell ref="O54543:P54543"/>
    <mergeCell ref="O54544:P54544"/>
    <mergeCell ref="O54545:P54545"/>
    <mergeCell ref="O54546:P54546"/>
    <mergeCell ref="O54547:P54547"/>
    <mergeCell ref="O54548:P54548"/>
    <mergeCell ref="O54549:P54549"/>
    <mergeCell ref="O54550:P54550"/>
    <mergeCell ref="O54551:P54551"/>
    <mergeCell ref="O54552:P54552"/>
    <mergeCell ref="O54553:P54553"/>
    <mergeCell ref="O54554:P54554"/>
    <mergeCell ref="O54489:P54489"/>
    <mergeCell ref="O54490:P54490"/>
    <mergeCell ref="O54491:P54491"/>
    <mergeCell ref="O54492:P54492"/>
    <mergeCell ref="O54493:P54493"/>
    <mergeCell ref="O54494:P54494"/>
    <mergeCell ref="O54495:P54495"/>
    <mergeCell ref="O54496:P54496"/>
    <mergeCell ref="O54497:P54497"/>
    <mergeCell ref="O54498:P54498"/>
    <mergeCell ref="O54499:P54499"/>
    <mergeCell ref="O54500:P54500"/>
    <mergeCell ref="O54501:P54501"/>
    <mergeCell ref="O54502:P54502"/>
    <mergeCell ref="O54503:P54503"/>
    <mergeCell ref="O54504:P54504"/>
    <mergeCell ref="O54505:P54505"/>
    <mergeCell ref="O54506:P54506"/>
    <mergeCell ref="O54507:P54507"/>
    <mergeCell ref="O54508:P54508"/>
    <mergeCell ref="O54509:P54509"/>
    <mergeCell ref="O54510:P54510"/>
    <mergeCell ref="O54511:P54511"/>
    <mergeCell ref="O54512:P54512"/>
    <mergeCell ref="O54513:P54513"/>
    <mergeCell ref="O54514:P54514"/>
    <mergeCell ref="O54515:P54515"/>
    <mergeCell ref="O54516:P54516"/>
    <mergeCell ref="O54517:P54517"/>
    <mergeCell ref="O54518:P54518"/>
    <mergeCell ref="O54519:P54519"/>
    <mergeCell ref="O54520:P54520"/>
    <mergeCell ref="O54521:P54521"/>
    <mergeCell ref="O54456:P54456"/>
    <mergeCell ref="O54457:P54457"/>
    <mergeCell ref="O54458:P54458"/>
    <mergeCell ref="O54459:P54459"/>
    <mergeCell ref="O54460:P54460"/>
    <mergeCell ref="O54461:P54461"/>
    <mergeCell ref="O54462:P54462"/>
    <mergeCell ref="O54463:P54463"/>
    <mergeCell ref="O54464:P54464"/>
    <mergeCell ref="O54465:P54465"/>
    <mergeCell ref="O54466:P54466"/>
    <mergeCell ref="O54467:P54467"/>
    <mergeCell ref="O54468:P54468"/>
    <mergeCell ref="O54469:P54469"/>
    <mergeCell ref="O54470:P54470"/>
    <mergeCell ref="O54471:P54471"/>
    <mergeCell ref="O54472:P54472"/>
    <mergeCell ref="O54473:P54473"/>
    <mergeCell ref="O54474:P54474"/>
    <mergeCell ref="O54475:P54475"/>
    <mergeCell ref="O54476:P54476"/>
    <mergeCell ref="O54477:P54477"/>
    <mergeCell ref="O54478:P54478"/>
    <mergeCell ref="O54479:P54479"/>
    <mergeCell ref="O54480:P54480"/>
    <mergeCell ref="O54481:P54481"/>
    <mergeCell ref="O54482:P54482"/>
    <mergeCell ref="O54483:P54483"/>
    <mergeCell ref="O54484:P54484"/>
    <mergeCell ref="O54485:P54485"/>
    <mergeCell ref="O54486:P54486"/>
    <mergeCell ref="O54487:P54487"/>
    <mergeCell ref="O54488:P54488"/>
    <mergeCell ref="O54423:P54423"/>
    <mergeCell ref="O54424:P54424"/>
    <mergeCell ref="O54425:P54425"/>
    <mergeCell ref="O54426:P54426"/>
    <mergeCell ref="O54427:P54427"/>
    <mergeCell ref="O54428:P54428"/>
    <mergeCell ref="O54429:P54429"/>
    <mergeCell ref="O54430:P54430"/>
    <mergeCell ref="O54431:P54431"/>
    <mergeCell ref="O54432:P54432"/>
    <mergeCell ref="O54433:P54433"/>
    <mergeCell ref="O54434:P54434"/>
    <mergeCell ref="O54435:P54435"/>
    <mergeCell ref="O54436:P54436"/>
    <mergeCell ref="O54437:P54437"/>
    <mergeCell ref="O54438:P54438"/>
    <mergeCell ref="O54439:P54439"/>
    <mergeCell ref="O54440:P54440"/>
    <mergeCell ref="O54441:P54441"/>
    <mergeCell ref="O54442:P54442"/>
    <mergeCell ref="O54443:P54443"/>
    <mergeCell ref="O54444:P54444"/>
    <mergeCell ref="O54445:P54445"/>
    <mergeCell ref="O54446:P54446"/>
    <mergeCell ref="O54447:P54447"/>
    <mergeCell ref="O54448:P54448"/>
    <mergeCell ref="O54449:P54449"/>
    <mergeCell ref="O54450:P54450"/>
    <mergeCell ref="O54451:P54451"/>
    <mergeCell ref="O54452:P54452"/>
    <mergeCell ref="O54453:P54453"/>
    <mergeCell ref="O54454:P54454"/>
    <mergeCell ref="O54455:P54455"/>
    <mergeCell ref="O54390:P54390"/>
    <mergeCell ref="O54391:P54391"/>
    <mergeCell ref="O54392:P54392"/>
    <mergeCell ref="O54393:P54393"/>
    <mergeCell ref="O54394:P54394"/>
    <mergeCell ref="O54395:P54395"/>
    <mergeCell ref="O54396:P54396"/>
    <mergeCell ref="O54397:P54397"/>
    <mergeCell ref="O54398:P54398"/>
    <mergeCell ref="O54399:P54399"/>
    <mergeCell ref="O54400:P54400"/>
    <mergeCell ref="O54401:P54401"/>
    <mergeCell ref="O54402:P54402"/>
    <mergeCell ref="O54403:P54403"/>
    <mergeCell ref="O54404:P54404"/>
    <mergeCell ref="O54405:P54405"/>
    <mergeCell ref="O54406:P54406"/>
    <mergeCell ref="O54407:P54407"/>
    <mergeCell ref="O54408:P54408"/>
    <mergeCell ref="O54409:P54409"/>
    <mergeCell ref="O54410:P54410"/>
    <mergeCell ref="O54411:P54411"/>
    <mergeCell ref="O54412:P54412"/>
    <mergeCell ref="O54413:P54413"/>
    <mergeCell ref="O54414:P54414"/>
    <mergeCell ref="O54415:P54415"/>
    <mergeCell ref="O54416:P54416"/>
    <mergeCell ref="O54417:P54417"/>
    <mergeCell ref="O54418:P54418"/>
    <mergeCell ref="O54419:P54419"/>
    <mergeCell ref="O54420:P54420"/>
    <mergeCell ref="O54421:P54421"/>
    <mergeCell ref="O54422:P54422"/>
    <mergeCell ref="O54357:P54357"/>
    <mergeCell ref="O54358:P54358"/>
    <mergeCell ref="O54359:P54359"/>
    <mergeCell ref="O54360:P54360"/>
    <mergeCell ref="O54361:P54361"/>
    <mergeCell ref="O54362:P54362"/>
    <mergeCell ref="O54363:P54363"/>
    <mergeCell ref="O54364:P54364"/>
    <mergeCell ref="O54365:P54365"/>
    <mergeCell ref="O54366:P54366"/>
    <mergeCell ref="O54367:P54367"/>
    <mergeCell ref="O54368:P54368"/>
    <mergeCell ref="O54369:P54369"/>
    <mergeCell ref="O54370:P54370"/>
    <mergeCell ref="O54371:P54371"/>
    <mergeCell ref="O54372:P54372"/>
    <mergeCell ref="O54373:P54373"/>
    <mergeCell ref="O54374:P54374"/>
    <mergeCell ref="O54375:P54375"/>
    <mergeCell ref="O54376:P54376"/>
    <mergeCell ref="O54377:P54377"/>
    <mergeCell ref="O54378:P54378"/>
    <mergeCell ref="O54379:P54379"/>
    <mergeCell ref="O54380:P54380"/>
    <mergeCell ref="O54381:P54381"/>
    <mergeCell ref="O54382:P54382"/>
    <mergeCell ref="O54383:P54383"/>
    <mergeCell ref="O54384:P54384"/>
    <mergeCell ref="O54385:P54385"/>
    <mergeCell ref="O54386:P54386"/>
    <mergeCell ref="O54387:P54387"/>
    <mergeCell ref="O54388:P54388"/>
    <mergeCell ref="O54389:P54389"/>
    <mergeCell ref="O54324:P54324"/>
    <mergeCell ref="O54325:P54325"/>
    <mergeCell ref="O54326:P54326"/>
    <mergeCell ref="O54327:P54327"/>
    <mergeCell ref="O54328:P54328"/>
    <mergeCell ref="O54329:P54329"/>
    <mergeCell ref="O54330:P54330"/>
    <mergeCell ref="O54331:P54331"/>
    <mergeCell ref="O54332:P54332"/>
    <mergeCell ref="O54333:P54333"/>
    <mergeCell ref="O54334:P54334"/>
    <mergeCell ref="O54335:P54335"/>
    <mergeCell ref="O54336:P54336"/>
    <mergeCell ref="O54337:P54337"/>
    <mergeCell ref="O54338:P54338"/>
    <mergeCell ref="O54339:P54339"/>
    <mergeCell ref="O54340:P54340"/>
    <mergeCell ref="O54341:P54341"/>
    <mergeCell ref="O54342:P54342"/>
    <mergeCell ref="O54343:P54343"/>
    <mergeCell ref="O54344:P54344"/>
    <mergeCell ref="O54345:P54345"/>
    <mergeCell ref="O54346:P54346"/>
    <mergeCell ref="O54347:P54347"/>
    <mergeCell ref="O54348:P54348"/>
    <mergeCell ref="O54349:P54349"/>
    <mergeCell ref="O54350:P54350"/>
    <mergeCell ref="O54351:P54351"/>
    <mergeCell ref="O54352:P54352"/>
    <mergeCell ref="O54353:P54353"/>
    <mergeCell ref="O54354:P54354"/>
    <mergeCell ref="O54355:P54355"/>
    <mergeCell ref="O54356:P54356"/>
    <mergeCell ref="O54291:P54291"/>
    <mergeCell ref="O54292:P54292"/>
    <mergeCell ref="O54293:P54293"/>
    <mergeCell ref="O54294:P54294"/>
    <mergeCell ref="O54295:P54295"/>
    <mergeCell ref="O54296:P54296"/>
    <mergeCell ref="O54297:P54297"/>
    <mergeCell ref="O54298:P54298"/>
    <mergeCell ref="O54299:P54299"/>
    <mergeCell ref="O54300:P54300"/>
    <mergeCell ref="O54301:P54301"/>
    <mergeCell ref="O54302:P54302"/>
    <mergeCell ref="O54303:P54303"/>
    <mergeCell ref="O54304:P54304"/>
    <mergeCell ref="O54305:P54305"/>
    <mergeCell ref="O54306:P54306"/>
    <mergeCell ref="O54307:P54307"/>
    <mergeCell ref="O54308:P54308"/>
    <mergeCell ref="O54309:P54309"/>
    <mergeCell ref="O54310:P54310"/>
    <mergeCell ref="O54311:P54311"/>
    <mergeCell ref="O54312:P54312"/>
    <mergeCell ref="O54313:P54313"/>
    <mergeCell ref="O54314:P54314"/>
    <mergeCell ref="O54315:P54315"/>
    <mergeCell ref="O54316:P54316"/>
    <mergeCell ref="O54317:P54317"/>
    <mergeCell ref="O54318:P54318"/>
    <mergeCell ref="O54319:P54319"/>
    <mergeCell ref="O54320:P54320"/>
    <mergeCell ref="O54321:P54321"/>
    <mergeCell ref="O54322:P54322"/>
    <mergeCell ref="O54323:P54323"/>
    <mergeCell ref="O54258:P54258"/>
    <mergeCell ref="O54259:P54259"/>
    <mergeCell ref="O54260:P54260"/>
    <mergeCell ref="O54261:P54261"/>
    <mergeCell ref="O54262:P54262"/>
    <mergeCell ref="O54263:P54263"/>
    <mergeCell ref="O54264:P54264"/>
    <mergeCell ref="O54265:P54265"/>
    <mergeCell ref="O54266:P54266"/>
    <mergeCell ref="O54267:P54267"/>
    <mergeCell ref="O54268:P54268"/>
    <mergeCell ref="O54269:P54269"/>
    <mergeCell ref="O54270:P54270"/>
    <mergeCell ref="O54271:P54271"/>
    <mergeCell ref="O54272:P54272"/>
    <mergeCell ref="O54273:P54273"/>
    <mergeCell ref="O54274:P54274"/>
    <mergeCell ref="O54275:P54275"/>
    <mergeCell ref="O54276:P54276"/>
    <mergeCell ref="O54277:P54277"/>
    <mergeCell ref="O54278:P54278"/>
    <mergeCell ref="O54279:P54279"/>
    <mergeCell ref="O54280:P54280"/>
    <mergeCell ref="O54281:P54281"/>
    <mergeCell ref="O54282:P54282"/>
    <mergeCell ref="O54283:P54283"/>
    <mergeCell ref="O54284:P54284"/>
    <mergeCell ref="O54285:P54285"/>
    <mergeCell ref="O54286:P54286"/>
    <mergeCell ref="O54287:P54287"/>
    <mergeCell ref="O54288:P54288"/>
    <mergeCell ref="O54289:P54289"/>
    <mergeCell ref="O54290:P54290"/>
    <mergeCell ref="O54225:P54225"/>
    <mergeCell ref="O54226:P54226"/>
    <mergeCell ref="O54227:P54227"/>
    <mergeCell ref="O54228:P54228"/>
    <mergeCell ref="O54229:P54229"/>
    <mergeCell ref="O54230:P54230"/>
    <mergeCell ref="O54231:P54231"/>
    <mergeCell ref="O54232:P54232"/>
    <mergeCell ref="O54233:P54233"/>
    <mergeCell ref="O54234:P54234"/>
    <mergeCell ref="O54235:P54235"/>
    <mergeCell ref="O54236:P54236"/>
    <mergeCell ref="O54237:P54237"/>
    <mergeCell ref="O54238:P54238"/>
    <mergeCell ref="O54239:P54239"/>
    <mergeCell ref="O54240:P54240"/>
    <mergeCell ref="O54241:P54241"/>
    <mergeCell ref="O54242:P54242"/>
    <mergeCell ref="O54243:P54243"/>
    <mergeCell ref="O54244:P54244"/>
    <mergeCell ref="O54245:P54245"/>
    <mergeCell ref="O54246:P54246"/>
    <mergeCell ref="O54247:P54247"/>
    <mergeCell ref="O54248:P54248"/>
    <mergeCell ref="O54249:P54249"/>
    <mergeCell ref="O54250:P54250"/>
    <mergeCell ref="O54251:P54251"/>
    <mergeCell ref="O54252:P54252"/>
    <mergeCell ref="O54253:P54253"/>
    <mergeCell ref="O54254:P54254"/>
    <mergeCell ref="O54255:P54255"/>
    <mergeCell ref="O54256:P54256"/>
    <mergeCell ref="O54257:P54257"/>
    <mergeCell ref="O54192:P54192"/>
    <mergeCell ref="O54193:P54193"/>
    <mergeCell ref="O54194:P54194"/>
    <mergeCell ref="O54195:P54195"/>
    <mergeCell ref="O54196:P54196"/>
    <mergeCell ref="O54197:P54197"/>
    <mergeCell ref="O54198:P54198"/>
    <mergeCell ref="O54199:P54199"/>
    <mergeCell ref="O54200:P54200"/>
    <mergeCell ref="O54201:P54201"/>
    <mergeCell ref="O54202:P54202"/>
    <mergeCell ref="O54203:P54203"/>
    <mergeCell ref="O54204:P54204"/>
    <mergeCell ref="O54205:P54205"/>
    <mergeCell ref="O54206:P54206"/>
    <mergeCell ref="O54207:P54207"/>
    <mergeCell ref="O54208:P54208"/>
    <mergeCell ref="O54209:P54209"/>
    <mergeCell ref="O54210:P54210"/>
    <mergeCell ref="O54211:P54211"/>
    <mergeCell ref="O54212:P54212"/>
    <mergeCell ref="O54213:P54213"/>
    <mergeCell ref="O54214:P54214"/>
    <mergeCell ref="O54215:P54215"/>
    <mergeCell ref="O54216:P54216"/>
    <mergeCell ref="O54217:P54217"/>
    <mergeCell ref="O54218:P54218"/>
    <mergeCell ref="O54219:P54219"/>
    <mergeCell ref="O54220:P54220"/>
    <mergeCell ref="O54221:P54221"/>
    <mergeCell ref="O54222:P54222"/>
    <mergeCell ref="O54223:P54223"/>
    <mergeCell ref="O54224:P54224"/>
    <mergeCell ref="O54159:P54159"/>
    <mergeCell ref="O54160:P54160"/>
    <mergeCell ref="O54161:P54161"/>
    <mergeCell ref="O54162:P54162"/>
    <mergeCell ref="O54163:P54163"/>
    <mergeCell ref="O54164:P54164"/>
    <mergeCell ref="O54165:P54165"/>
    <mergeCell ref="O54166:P54166"/>
    <mergeCell ref="O54167:P54167"/>
    <mergeCell ref="O54168:P54168"/>
    <mergeCell ref="O54169:P54169"/>
    <mergeCell ref="O54170:P54170"/>
    <mergeCell ref="O54171:P54171"/>
    <mergeCell ref="O54172:P54172"/>
    <mergeCell ref="O54173:P54173"/>
    <mergeCell ref="O54174:P54174"/>
    <mergeCell ref="O54175:P54175"/>
    <mergeCell ref="O54176:P54176"/>
    <mergeCell ref="O54177:P54177"/>
    <mergeCell ref="O54178:P54178"/>
    <mergeCell ref="O54179:P54179"/>
    <mergeCell ref="O54180:P54180"/>
    <mergeCell ref="O54181:P54181"/>
    <mergeCell ref="O54182:P54182"/>
    <mergeCell ref="O54183:P54183"/>
    <mergeCell ref="O54184:P54184"/>
    <mergeCell ref="O54185:P54185"/>
    <mergeCell ref="O54186:P54186"/>
    <mergeCell ref="O54187:P54187"/>
    <mergeCell ref="O54188:P54188"/>
    <mergeCell ref="O54189:P54189"/>
    <mergeCell ref="O54190:P54190"/>
    <mergeCell ref="O54191:P54191"/>
    <mergeCell ref="O54126:P54126"/>
    <mergeCell ref="O54127:P54127"/>
    <mergeCell ref="O54128:P54128"/>
    <mergeCell ref="O54129:P54129"/>
    <mergeCell ref="O54130:P54130"/>
    <mergeCell ref="O54131:P54131"/>
    <mergeCell ref="O54132:P54132"/>
    <mergeCell ref="O54133:P54133"/>
    <mergeCell ref="O54134:P54134"/>
    <mergeCell ref="O54135:P54135"/>
    <mergeCell ref="O54136:P54136"/>
    <mergeCell ref="O54137:P54137"/>
    <mergeCell ref="O54138:P54138"/>
    <mergeCell ref="O54139:P54139"/>
    <mergeCell ref="O54140:P54140"/>
    <mergeCell ref="O54141:P54141"/>
    <mergeCell ref="O54142:P54142"/>
    <mergeCell ref="O54143:P54143"/>
    <mergeCell ref="O54144:P54144"/>
    <mergeCell ref="O54145:P54145"/>
    <mergeCell ref="O54146:P54146"/>
    <mergeCell ref="O54147:P54147"/>
    <mergeCell ref="O54148:P54148"/>
    <mergeCell ref="O54149:P54149"/>
    <mergeCell ref="O54150:P54150"/>
    <mergeCell ref="O54151:P54151"/>
    <mergeCell ref="O54152:P54152"/>
    <mergeCell ref="O54153:P54153"/>
    <mergeCell ref="O54154:P54154"/>
    <mergeCell ref="O54155:P54155"/>
    <mergeCell ref="O54156:P54156"/>
    <mergeCell ref="O54157:P54157"/>
    <mergeCell ref="O54158:P54158"/>
    <mergeCell ref="O54093:P54093"/>
    <mergeCell ref="O54094:P54094"/>
    <mergeCell ref="O54095:P54095"/>
    <mergeCell ref="O54096:P54096"/>
    <mergeCell ref="O54097:P54097"/>
    <mergeCell ref="O54098:P54098"/>
    <mergeCell ref="O54099:P54099"/>
    <mergeCell ref="O54100:P54100"/>
    <mergeCell ref="O54101:P54101"/>
    <mergeCell ref="O54102:P54102"/>
    <mergeCell ref="O54103:P54103"/>
    <mergeCell ref="O54104:P54104"/>
    <mergeCell ref="O54105:P54105"/>
    <mergeCell ref="O54106:P54106"/>
    <mergeCell ref="O54107:P54107"/>
    <mergeCell ref="O54108:P54108"/>
    <mergeCell ref="O54109:P54109"/>
    <mergeCell ref="O54110:P54110"/>
    <mergeCell ref="O54111:P54111"/>
    <mergeCell ref="O54112:P54112"/>
    <mergeCell ref="O54113:P54113"/>
    <mergeCell ref="O54114:P54114"/>
    <mergeCell ref="O54115:P54115"/>
    <mergeCell ref="O54116:P54116"/>
    <mergeCell ref="O54117:P54117"/>
    <mergeCell ref="O54118:P54118"/>
    <mergeCell ref="O54119:P54119"/>
    <mergeCell ref="O54120:P54120"/>
    <mergeCell ref="O54121:P54121"/>
    <mergeCell ref="O54122:P54122"/>
    <mergeCell ref="O54123:P54123"/>
    <mergeCell ref="O54124:P54124"/>
    <mergeCell ref="O54125:P54125"/>
    <mergeCell ref="O54060:P54060"/>
    <mergeCell ref="O54061:P54061"/>
    <mergeCell ref="O54062:P54062"/>
    <mergeCell ref="O54063:P54063"/>
    <mergeCell ref="O54064:P54064"/>
    <mergeCell ref="O54065:P54065"/>
    <mergeCell ref="O54066:P54066"/>
    <mergeCell ref="O54067:P54067"/>
    <mergeCell ref="O54068:P54068"/>
    <mergeCell ref="O54069:P54069"/>
    <mergeCell ref="O54070:P54070"/>
    <mergeCell ref="O54071:P54071"/>
    <mergeCell ref="O54072:P54072"/>
    <mergeCell ref="O54073:P54073"/>
    <mergeCell ref="O54074:P54074"/>
    <mergeCell ref="O54075:P54075"/>
    <mergeCell ref="O54076:P54076"/>
    <mergeCell ref="O54077:P54077"/>
    <mergeCell ref="O54078:P54078"/>
    <mergeCell ref="O54079:P54079"/>
    <mergeCell ref="O54080:P54080"/>
    <mergeCell ref="O54081:P54081"/>
    <mergeCell ref="O54082:P54082"/>
    <mergeCell ref="O54083:P54083"/>
    <mergeCell ref="O54084:P54084"/>
    <mergeCell ref="O54085:P54085"/>
    <mergeCell ref="O54086:P54086"/>
    <mergeCell ref="O54087:P54087"/>
    <mergeCell ref="O54088:P54088"/>
    <mergeCell ref="O54089:P54089"/>
    <mergeCell ref="O54090:P54090"/>
    <mergeCell ref="O54091:P54091"/>
    <mergeCell ref="O54092:P54092"/>
    <mergeCell ref="O54027:P54027"/>
    <mergeCell ref="O54028:P54028"/>
    <mergeCell ref="O54029:P54029"/>
    <mergeCell ref="O54030:P54030"/>
    <mergeCell ref="O54031:P54031"/>
    <mergeCell ref="O54032:P54032"/>
    <mergeCell ref="O54033:P54033"/>
    <mergeCell ref="O54034:P54034"/>
    <mergeCell ref="O54035:P54035"/>
    <mergeCell ref="O54036:P54036"/>
    <mergeCell ref="O54037:P54037"/>
    <mergeCell ref="O54038:P54038"/>
    <mergeCell ref="O54039:P54039"/>
    <mergeCell ref="O54040:P54040"/>
    <mergeCell ref="O54041:P54041"/>
    <mergeCell ref="O54042:P54042"/>
    <mergeCell ref="O54043:P54043"/>
    <mergeCell ref="O54044:P54044"/>
    <mergeCell ref="O54045:P54045"/>
    <mergeCell ref="O54046:P54046"/>
    <mergeCell ref="O54047:P54047"/>
    <mergeCell ref="O54048:P54048"/>
    <mergeCell ref="O54049:P54049"/>
    <mergeCell ref="O54050:P54050"/>
    <mergeCell ref="O54051:P54051"/>
    <mergeCell ref="O54052:P54052"/>
    <mergeCell ref="O54053:P54053"/>
    <mergeCell ref="O54054:P54054"/>
    <mergeCell ref="O54055:P54055"/>
    <mergeCell ref="O54056:P54056"/>
    <mergeCell ref="O54057:P54057"/>
    <mergeCell ref="O54058:P54058"/>
    <mergeCell ref="O54059:P54059"/>
    <mergeCell ref="O53994:P53994"/>
    <mergeCell ref="O53995:P53995"/>
    <mergeCell ref="O53996:P53996"/>
    <mergeCell ref="O53997:P53997"/>
    <mergeCell ref="O53998:P53998"/>
    <mergeCell ref="O53999:P53999"/>
    <mergeCell ref="O54000:P54000"/>
    <mergeCell ref="O54001:P54001"/>
    <mergeCell ref="O54002:P54002"/>
    <mergeCell ref="O54003:P54003"/>
    <mergeCell ref="O54004:P54004"/>
    <mergeCell ref="O54005:P54005"/>
    <mergeCell ref="O54006:P54006"/>
    <mergeCell ref="O54007:P54007"/>
    <mergeCell ref="O54008:P54008"/>
    <mergeCell ref="O54009:P54009"/>
    <mergeCell ref="O54010:P54010"/>
    <mergeCell ref="O54011:P54011"/>
    <mergeCell ref="O54012:P54012"/>
    <mergeCell ref="O54013:P54013"/>
    <mergeCell ref="O54014:P54014"/>
    <mergeCell ref="O54015:P54015"/>
    <mergeCell ref="O54016:P54016"/>
    <mergeCell ref="O54017:P54017"/>
    <mergeCell ref="O54018:P54018"/>
    <mergeCell ref="O54019:P54019"/>
    <mergeCell ref="O54020:P54020"/>
    <mergeCell ref="O54021:P54021"/>
    <mergeCell ref="O54022:P54022"/>
    <mergeCell ref="O54023:P54023"/>
    <mergeCell ref="O54024:P54024"/>
    <mergeCell ref="O54025:P54025"/>
    <mergeCell ref="O54026:P54026"/>
    <mergeCell ref="O53961:P53961"/>
    <mergeCell ref="O53962:P53962"/>
    <mergeCell ref="O53963:P53963"/>
    <mergeCell ref="O53964:P53964"/>
    <mergeCell ref="O53965:P53965"/>
    <mergeCell ref="O53966:P53966"/>
    <mergeCell ref="O53967:P53967"/>
    <mergeCell ref="O53968:P53968"/>
    <mergeCell ref="O53969:P53969"/>
    <mergeCell ref="O53970:P53970"/>
    <mergeCell ref="O53971:P53971"/>
    <mergeCell ref="O53972:P53972"/>
    <mergeCell ref="O53973:P53973"/>
    <mergeCell ref="O53974:P53974"/>
    <mergeCell ref="O53975:P53975"/>
    <mergeCell ref="O53976:P53976"/>
    <mergeCell ref="O53977:P53977"/>
    <mergeCell ref="O53978:P53978"/>
    <mergeCell ref="O53979:P53979"/>
    <mergeCell ref="O53980:P53980"/>
    <mergeCell ref="O53981:P53981"/>
    <mergeCell ref="O53982:P53982"/>
    <mergeCell ref="O53983:P53983"/>
    <mergeCell ref="O53984:P53984"/>
    <mergeCell ref="O53985:P53985"/>
    <mergeCell ref="O53986:P53986"/>
    <mergeCell ref="O53987:P53987"/>
    <mergeCell ref="O53988:P53988"/>
    <mergeCell ref="O53989:P53989"/>
    <mergeCell ref="O53990:P53990"/>
    <mergeCell ref="O53991:P53991"/>
    <mergeCell ref="O53992:P53992"/>
    <mergeCell ref="O53993:P53993"/>
    <mergeCell ref="O53928:P53928"/>
    <mergeCell ref="O53929:P53929"/>
    <mergeCell ref="O53930:P53930"/>
    <mergeCell ref="O53931:P53931"/>
    <mergeCell ref="O53932:P53932"/>
    <mergeCell ref="O53933:P53933"/>
    <mergeCell ref="O53934:P53934"/>
    <mergeCell ref="O53935:P53935"/>
    <mergeCell ref="O53936:P53936"/>
    <mergeCell ref="O53937:P53937"/>
    <mergeCell ref="O53938:P53938"/>
    <mergeCell ref="O53939:P53939"/>
    <mergeCell ref="O53940:P53940"/>
    <mergeCell ref="O53941:P53941"/>
    <mergeCell ref="O53942:P53942"/>
    <mergeCell ref="O53943:P53943"/>
    <mergeCell ref="O53944:P53944"/>
    <mergeCell ref="O53945:P53945"/>
    <mergeCell ref="O53946:P53946"/>
    <mergeCell ref="O53947:P53947"/>
    <mergeCell ref="O53948:P53948"/>
    <mergeCell ref="O53949:P53949"/>
    <mergeCell ref="O53950:P53950"/>
    <mergeCell ref="O53951:P53951"/>
    <mergeCell ref="O53952:P53952"/>
    <mergeCell ref="O53953:P53953"/>
    <mergeCell ref="O53954:P53954"/>
    <mergeCell ref="O53955:P53955"/>
    <mergeCell ref="O53956:P53956"/>
    <mergeCell ref="O53957:P53957"/>
    <mergeCell ref="O53958:P53958"/>
    <mergeCell ref="O53959:P53959"/>
    <mergeCell ref="O53960:P53960"/>
    <mergeCell ref="O53895:P53895"/>
    <mergeCell ref="O53896:P53896"/>
    <mergeCell ref="O53897:P53897"/>
    <mergeCell ref="O53898:P53898"/>
    <mergeCell ref="O53899:P53899"/>
    <mergeCell ref="O53900:P53900"/>
    <mergeCell ref="O53901:P53901"/>
    <mergeCell ref="O53902:P53902"/>
    <mergeCell ref="O53903:P53903"/>
    <mergeCell ref="O53904:P53904"/>
    <mergeCell ref="O53905:P53905"/>
    <mergeCell ref="O53906:P53906"/>
    <mergeCell ref="O53907:P53907"/>
    <mergeCell ref="O53908:P53908"/>
    <mergeCell ref="O53909:P53909"/>
    <mergeCell ref="O53910:P53910"/>
    <mergeCell ref="O53911:P53911"/>
    <mergeCell ref="O53912:P53912"/>
    <mergeCell ref="O53913:P53913"/>
    <mergeCell ref="O53914:P53914"/>
    <mergeCell ref="O53915:P53915"/>
    <mergeCell ref="O53916:P53916"/>
    <mergeCell ref="O53917:P53917"/>
    <mergeCell ref="O53918:P53918"/>
    <mergeCell ref="O53919:P53919"/>
    <mergeCell ref="O53920:P53920"/>
    <mergeCell ref="O53921:P53921"/>
    <mergeCell ref="O53922:P53922"/>
    <mergeCell ref="O53923:P53923"/>
    <mergeCell ref="O53924:P53924"/>
    <mergeCell ref="O53925:P53925"/>
    <mergeCell ref="O53926:P53926"/>
    <mergeCell ref="O53927:P53927"/>
    <mergeCell ref="O53862:P53862"/>
    <mergeCell ref="O53863:P53863"/>
    <mergeCell ref="O53864:P53864"/>
    <mergeCell ref="O53865:P53865"/>
    <mergeCell ref="O53866:P53866"/>
    <mergeCell ref="O53867:P53867"/>
    <mergeCell ref="O53868:P53868"/>
    <mergeCell ref="O53869:P53869"/>
    <mergeCell ref="O53870:P53870"/>
    <mergeCell ref="O53871:P53871"/>
    <mergeCell ref="O53872:P53872"/>
    <mergeCell ref="O53873:P53873"/>
    <mergeCell ref="O53874:P53874"/>
    <mergeCell ref="O53875:P53875"/>
    <mergeCell ref="O53876:P53876"/>
    <mergeCell ref="O53877:P53877"/>
    <mergeCell ref="O53878:P53878"/>
    <mergeCell ref="O53879:P53879"/>
    <mergeCell ref="O53880:P53880"/>
    <mergeCell ref="O53881:P53881"/>
    <mergeCell ref="O53882:P53882"/>
    <mergeCell ref="O53883:P53883"/>
    <mergeCell ref="O53884:P53884"/>
    <mergeCell ref="O53885:P53885"/>
    <mergeCell ref="O53886:P53886"/>
    <mergeCell ref="O53887:P53887"/>
    <mergeCell ref="O53888:P53888"/>
    <mergeCell ref="O53889:P53889"/>
    <mergeCell ref="O53890:P53890"/>
    <mergeCell ref="O53891:P53891"/>
    <mergeCell ref="O53892:P53892"/>
    <mergeCell ref="O53893:P53893"/>
    <mergeCell ref="O53894:P53894"/>
    <mergeCell ref="O53829:P53829"/>
    <mergeCell ref="O53830:P53830"/>
    <mergeCell ref="O53831:P53831"/>
    <mergeCell ref="O53832:P53832"/>
    <mergeCell ref="O53833:P53833"/>
    <mergeCell ref="O53834:P53834"/>
    <mergeCell ref="O53835:P53835"/>
    <mergeCell ref="O53836:P53836"/>
    <mergeCell ref="O53837:P53837"/>
    <mergeCell ref="O53838:P53838"/>
    <mergeCell ref="O53839:P53839"/>
    <mergeCell ref="O53840:P53840"/>
    <mergeCell ref="O53841:P53841"/>
    <mergeCell ref="O53842:P53842"/>
    <mergeCell ref="O53843:P53843"/>
    <mergeCell ref="O53844:P53844"/>
    <mergeCell ref="O53845:P53845"/>
    <mergeCell ref="O53846:P53846"/>
    <mergeCell ref="O53847:P53847"/>
    <mergeCell ref="O53848:P53848"/>
    <mergeCell ref="O53849:P53849"/>
    <mergeCell ref="O53850:P53850"/>
    <mergeCell ref="O53851:P53851"/>
    <mergeCell ref="O53852:P53852"/>
    <mergeCell ref="O53853:P53853"/>
    <mergeCell ref="O53854:P53854"/>
    <mergeCell ref="O53855:P53855"/>
    <mergeCell ref="O53856:P53856"/>
    <mergeCell ref="O53857:P53857"/>
    <mergeCell ref="O53858:P53858"/>
    <mergeCell ref="O53859:P53859"/>
    <mergeCell ref="O53860:P53860"/>
    <mergeCell ref="O53861:P53861"/>
    <mergeCell ref="O53796:P53796"/>
    <mergeCell ref="O53797:P53797"/>
    <mergeCell ref="O53798:P53798"/>
    <mergeCell ref="O53799:P53799"/>
    <mergeCell ref="O53800:P53800"/>
    <mergeCell ref="O53801:P53801"/>
    <mergeCell ref="O53802:P53802"/>
    <mergeCell ref="O53803:P53803"/>
    <mergeCell ref="O53804:P53804"/>
    <mergeCell ref="O53805:P53805"/>
    <mergeCell ref="O53806:P53806"/>
    <mergeCell ref="O53807:P53807"/>
    <mergeCell ref="O53808:P53808"/>
    <mergeCell ref="O53809:P53809"/>
    <mergeCell ref="O53810:P53810"/>
    <mergeCell ref="O53811:P53811"/>
    <mergeCell ref="O53812:P53812"/>
    <mergeCell ref="O53813:P53813"/>
    <mergeCell ref="O53814:P53814"/>
    <mergeCell ref="O53815:P53815"/>
    <mergeCell ref="O53816:P53816"/>
    <mergeCell ref="O53817:P53817"/>
    <mergeCell ref="O53818:P53818"/>
    <mergeCell ref="O53819:P53819"/>
    <mergeCell ref="O53820:P53820"/>
    <mergeCell ref="O53821:P53821"/>
    <mergeCell ref="O53822:P53822"/>
    <mergeCell ref="O53823:P53823"/>
    <mergeCell ref="O53824:P53824"/>
    <mergeCell ref="O53825:P53825"/>
    <mergeCell ref="O53826:P53826"/>
    <mergeCell ref="O53827:P53827"/>
    <mergeCell ref="O53828:P53828"/>
    <mergeCell ref="O53763:P53763"/>
    <mergeCell ref="O53764:P53764"/>
    <mergeCell ref="O53765:P53765"/>
    <mergeCell ref="O53766:P53766"/>
    <mergeCell ref="O53767:P53767"/>
    <mergeCell ref="O53768:P53768"/>
    <mergeCell ref="O53769:P53769"/>
    <mergeCell ref="O53770:P53770"/>
    <mergeCell ref="O53771:P53771"/>
    <mergeCell ref="O53772:P53772"/>
    <mergeCell ref="O53773:P53773"/>
    <mergeCell ref="O53774:P53774"/>
    <mergeCell ref="O53775:P53775"/>
    <mergeCell ref="O53776:P53776"/>
    <mergeCell ref="O53777:P53777"/>
    <mergeCell ref="O53778:P53778"/>
    <mergeCell ref="O53779:P53779"/>
    <mergeCell ref="O53780:P53780"/>
    <mergeCell ref="O53781:P53781"/>
    <mergeCell ref="O53782:P53782"/>
    <mergeCell ref="O53783:P53783"/>
    <mergeCell ref="O53784:P53784"/>
    <mergeCell ref="O53785:P53785"/>
    <mergeCell ref="O53786:P53786"/>
    <mergeCell ref="O53787:P53787"/>
    <mergeCell ref="O53788:P53788"/>
    <mergeCell ref="O53789:P53789"/>
    <mergeCell ref="O53790:P53790"/>
    <mergeCell ref="O53791:P53791"/>
    <mergeCell ref="O53792:P53792"/>
    <mergeCell ref="O53793:P53793"/>
    <mergeCell ref="O53794:P53794"/>
    <mergeCell ref="O53795:P53795"/>
    <mergeCell ref="O53730:P53730"/>
    <mergeCell ref="O53731:P53731"/>
    <mergeCell ref="O53732:P53732"/>
    <mergeCell ref="O53733:P53733"/>
    <mergeCell ref="O53734:P53734"/>
    <mergeCell ref="O53735:P53735"/>
    <mergeCell ref="O53736:P53736"/>
    <mergeCell ref="O53737:P53737"/>
    <mergeCell ref="O53738:P53738"/>
    <mergeCell ref="O53739:P53739"/>
    <mergeCell ref="O53740:P53740"/>
    <mergeCell ref="O53741:P53741"/>
    <mergeCell ref="O53742:P53742"/>
    <mergeCell ref="O53743:P53743"/>
    <mergeCell ref="O53744:P53744"/>
    <mergeCell ref="O53745:P53745"/>
    <mergeCell ref="O53746:P53746"/>
    <mergeCell ref="O53747:P53747"/>
    <mergeCell ref="O53748:P53748"/>
    <mergeCell ref="O53749:P53749"/>
    <mergeCell ref="O53750:P53750"/>
    <mergeCell ref="O53751:P53751"/>
    <mergeCell ref="O53752:P53752"/>
    <mergeCell ref="O53753:P53753"/>
    <mergeCell ref="O53754:P53754"/>
    <mergeCell ref="O53755:P53755"/>
    <mergeCell ref="O53756:P53756"/>
    <mergeCell ref="O53757:P53757"/>
    <mergeCell ref="O53758:P53758"/>
    <mergeCell ref="O53759:P53759"/>
    <mergeCell ref="O53760:P53760"/>
    <mergeCell ref="O53761:P53761"/>
    <mergeCell ref="O53762:P53762"/>
    <mergeCell ref="O53697:P53697"/>
    <mergeCell ref="O53698:P53698"/>
    <mergeCell ref="O53699:P53699"/>
    <mergeCell ref="O53700:P53700"/>
    <mergeCell ref="O53701:P53701"/>
    <mergeCell ref="O53702:P53702"/>
    <mergeCell ref="O53703:P53703"/>
    <mergeCell ref="O53704:P53704"/>
    <mergeCell ref="O53705:P53705"/>
    <mergeCell ref="O53706:P53706"/>
    <mergeCell ref="O53707:P53707"/>
    <mergeCell ref="O53708:P53708"/>
    <mergeCell ref="O53709:P53709"/>
    <mergeCell ref="O53710:P53710"/>
    <mergeCell ref="O53711:P53711"/>
    <mergeCell ref="O53712:P53712"/>
    <mergeCell ref="O53713:P53713"/>
    <mergeCell ref="O53714:P53714"/>
    <mergeCell ref="O53715:P53715"/>
    <mergeCell ref="O53716:P53716"/>
    <mergeCell ref="O53717:P53717"/>
    <mergeCell ref="O53718:P53718"/>
    <mergeCell ref="O53719:P53719"/>
    <mergeCell ref="O53720:P53720"/>
    <mergeCell ref="O53721:P53721"/>
    <mergeCell ref="O53722:P53722"/>
    <mergeCell ref="O53723:P53723"/>
    <mergeCell ref="O53724:P53724"/>
    <mergeCell ref="O53725:P53725"/>
    <mergeCell ref="O53726:P53726"/>
    <mergeCell ref="O53727:P53727"/>
    <mergeCell ref="O53728:P53728"/>
    <mergeCell ref="O53729:P53729"/>
    <mergeCell ref="O53664:P53664"/>
    <mergeCell ref="O53665:P53665"/>
    <mergeCell ref="O53666:P53666"/>
    <mergeCell ref="O53667:P53667"/>
    <mergeCell ref="O53668:P53668"/>
    <mergeCell ref="O53669:P53669"/>
    <mergeCell ref="O53670:P53670"/>
    <mergeCell ref="O53671:P53671"/>
    <mergeCell ref="O53672:P53672"/>
    <mergeCell ref="O53673:P53673"/>
    <mergeCell ref="O53674:P53674"/>
    <mergeCell ref="O53675:P53675"/>
    <mergeCell ref="O53676:P53676"/>
    <mergeCell ref="O53677:P53677"/>
    <mergeCell ref="O53678:P53678"/>
    <mergeCell ref="O53679:P53679"/>
    <mergeCell ref="O53680:P53680"/>
    <mergeCell ref="O53681:P53681"/>
    <mergeCell ref="O53682:P53682"/>
    <mergeCell ref="O53683:P53683"/>
    <mergeCell ref="O53684:P53684"/>
    <mergeCell ref="O53685:P53685"/>
    <mergeCell ref="O53686:P53686"/>
    <mergeCell ref="O53687:P53687"/>
    <mergeCell ref="O53688:P53688"/>
    <mergeCell ref="O53689:P53689"/>
    <mergeCell ref="O53690:P53690"/>
    <mergeCell ref="O53691:P53691"/>
    <mergeCell ref="O53692:P53692"/>
    <mergeCell ref="O53693:P53693"/>
    <mergeCell ref="O53694:P53694"/>
    <mergeCell ref="O53695:P53695"/>
    <mergeCell ref="O53696:P53696"/>
    <mergeCell ref="O53631:P53631"/>
    <mergeCell ref="O53632:P53632"/>
    <mergeCell ref="O53633:P53633"/>
    <mergeCell ref="O53634:P53634"/>
    <mergeCell ref="O53635:P53635"/>
    <mergeCell ref="O53636:P53636"/>
    <mergeCell ref="O53637:P53637"/>
    <mergeCell ref="O53638:P53638"/>
    <mergeCell ref="O53639:P53639"/>
    <mergeCell ref="O53640:P53640"/>
    <mergeCell ref="O53641:P53641"/>
    <mergeCell ref="O53642:P53642"/>
    <mergeCell ref="O53643:P53643"/>
    <mergeCell ref="O53644:P53644"/>
    <mergeCell ref="O53645:P53645"/>
    <mergeCell ref="O53646:P53646"/>
    <mergeCell ref="O53647:P53647"/>
    <mergeCell ref="O53648:P53648"/>
    <mergeCell ref="O53649:P53649"/>
    <mergeCell ref="O53650:P53650"/>
    <mergeCell ref="O53651:P53651"/>
    <mergeCell ref="O53652:P53652"/>
    <mergeCell ref="O53653:P53653"/>
    <mergeCell ref="O53654:P53654"/>
    <mergeCell ref="O53655:P53655"/>
    <mergeCell ref="O53656:P53656"/>
    <mergeCell ref="O53657:P53657"/>
    <mergeCell ref="O53658:P53658"/>
    <mergeCell ref="O53659:P53659"/>
    <mergeCell ref="O53660:P53660"/>
    <mergeCell ref="O53661:P53661"/>
    <mergeCell ref="O53662:P53662"/>
    <mergeCell ref="O53663:P53663"/>
    <mergeCell ref="O53598:P53598"/>
    <mergeCell ref="O53599:P53599"/>
    <mergeCell ref="O53600:P53600"/>
    <mergeCell ref="O53601:P53601"/>
    <mergeCell ref="O53602:P53602"/>
    <mergeCell ref="O53603:P53603"/>
    <mergeCell ref="O53604:P53604"/>
    <mergeCell ref="O53605:P53605"/>
    <mergeCell ref="O53606:P53606"/>
    <mergeCell ref="O53607:P53607"/>
    <mergeCell ref="O53608:P53608"/>
    <mergeCell ref="O53609:P53609"/>
    <mergeCell ref="O53610:P53610"/>
    <mergeCell ref="O53611:P53611"/>
    <mergeCell ref="O53612:P53612"/>
    <mergeCell ref="O53613:P53613"/>
    <mergeCell ref="O53614:P53614"/>
    <mergeCell ref="O53615:P53615"/>
    <mergeCell ref="O53616:P53616"/>
    <mergeCell ref="O53617:P53617"/>
    <mergeCell ref="O53618:P53618"/>
    <mergeCell ref="O53619:P53619"/>
    <mergeCell ref="O53620:P53620"/>
    <mergeCell ref="O53621:P53621"/>
    <mergeCell ref="O53622:P53622"/>
    <mergeCell ref="O53623:P53623"/>
    <mergeCell ref="O53624:P53624"/>
    <mergeCell ref="O53625:P53625"/>
    <mergeCell ref="O53626:P53626"/>
    <mergeCell ref="O53627:P53627"/>
    <mergeCell ref="O53628:P53628"/>
    <mergeCell ref="O53629:P53629"/>
    <mergeCell ref="O53630:P53630"/>
    <mergeCell ref="O53565:P53565"/>
    <mergeCell ref="O53566:P53566"/>
    <mergeCell ref="O53567:P53567"/>
    <mergeCell ref="O53568:P53568"/>
    <mergeCell ref="O53569:P53569"/>
    <mergeCell ref="O53570:P53570"/>
    <mergeCell ref="O53571:P53571"/>
    <mergeCell ref="O53572:P53572"/>
    <mergeCell ref="O53573:P53573"/>
    <mergeCell ref="O53574:P53574"/>
    <mergeCell ref="O53575:P53575"/>
    <mergeCell ref="O53576:P53576"/>
    <mergeCell ref="O53577:P53577"/>
    <mergeCell ref="O53578:P53578"/>
    <mergeCell ref="O53579:P53579"/>
    <mergeCell ref="O53580:P53580"/>
    <mergeCell ref="O53581:P53581"/>
    <mergeCell ref="O53582:P53582"/>
    <mergeCell ref="O53583:P53583"/>
    <mergeCell ref="O53584:P53584"/>
    <mergeCell ref="O53585:P53585"/>
    <mergeCell ref="O53586:P53586"/>
    <mergeCell ref="O53587:P53587"/>
    <mergeCell ref="O53588:P53588"/>
    <mergeCell ref="O53589:P53589"/>
    <mergeCell ref="O53590:P53590"/>
    <mergeCell ref="O53591:P53591"/>
    <mergeCell ref="O53592:P53592"/>
    <mergeCell ref="O53593:P53593"/>
    <mergeCell ref="O53594:P53594"/>
    <mergeCell ref="O53595:P53595"/>
    <mergeCell ref="O53596:P53596"/>
    <mergeCell ref="O53597:P53597"/>
    <mergeCell ref="O53532:P53532"/>
    <mergeCell ref="O53533:P53533"/>
    <mergeCell ref="O53534:P53534"/>
    <mergeCell ref="O53535:P53535"/>
    <mergeCell ref="O53536:P53536"/>
    <mergeCell ref="O53537:P53537"/>
    <mergeCell ref="O53538:P53538"/>
    <mergeCell ref="O53539:P53539"/>
    <mergeCell ref="O53540:P53540"/>
    <mergeCell ref="O53541:P53541"/>
    <mergeCell ref="O53542:P53542"/>
    <mergeCell ref="O53543:P53543"/>
    <mergeCell ref="O53544:P53544"/>
    <mergeCell ref="O53545:P53545"/>
    <mergeCell ref="O53546:P53546"/>
    <mergeCell ref="O53547:P53547"/>
    <mergeCell ref="O53548:P53548"/>
    <mergeCell ref="O53549:P53549"/>
    <mergeCell ref="O53550:P53550"/>
    <mergeCell ref="O53551:P53551"/>
    <mergeCell ref="O53552:P53552"/>
    <mergeCell ref="O53553:P53553"/>
    <mergeCell ref="O53554:P53554"/>
    <mergeCell ref="O53555:P53555"/>
    <mergeCell ref="O53556:P53556"/>
    <mergeCell ref="O53557:P53557"/>
    <mergeCell ref="O53558:P53558"/>
    <mergeCell ref="O53559:P53559"/>
    <mergeCell ref="O53560:P53560"/>
    <mergeCell ref="O53561:P53561"/>
    <mergeCell ref="O53562:P53562"/>
    <mergeCell ref="O53563:P53563"/>
    <mergeCell ref="O53564:P53564"/>
    <mergeCell ref="O53499:P53499"/>
    <mergeCell ref="O53500:P53500"/>
    <mergeCell ref="O53501:P53501"/>
    <mergeCell ref="O53502:P53502"/>
    <mergeCell ref="O53503:P53503"/>
    <mergeCell ref="O53504:P53504"/>
    <mergeCell ref="O53505:P53505"/>
    <mergeCell ref="O53506:P53506"/>
    <mergeCell ref="O53507:P53507"/>
    <mergeCell ref="O53508:P53508"/>
    <mergeCell ref="O53509:P53509"/>
    <mergeCell ref="O53510:P53510"/>
    <mergeCell ref="O53511:P53511"/>
    <mergeCell ref="O53512:P53512"/>
    <mergeCell ref="O53513:P53513"/>
    <mergeCell ref="O53514:P53514"/>
    <mergeCell ref="O53515:P53515"/>
    <mergeCell ref="O53516:P53516"/>
    <mergeCell ref="O53517:P53517"/>
    <mergeCell ref="O53518:P53518"/>
    <mergeCell ref="O53519:P53519"/>
    <mergeCell ref="O53520:P53520"/>
    <mergeCell ref="O53521:P53521"/>
    <mergeCell ref="O53522:P53522"/>
    <mergeCell ref="O53523:P53523"/>
    <mergeCell ref="O53524:P53524"/>
    <mergeCell ref="O53525:P53525"/>
    <mergeCell ref="O53526:P53526"/>
    <mergeCell ref="O53527:P53527"/>
    <mergeCell ref="O53528:P53528"/>
    <mergeCell ref="O53529:P53529"/>
    <mergeCell ref="O53530:P53530"/>
    <mergeCell ref="O53531:P53531"/>
    <mergeCell ref="O53466:P53466"/>
    <mergeCell ref="O53467:P53467"/>
    <mergeCell ref="O53468:P53468"/>
    <mergeCell ref="O53469:P53469"/>
    <mergeCell ref="O53470:P53470"/>
    <mergeCell ref="O53471:P53471"/>
    <mergeCell ref="O53472:P53472"/>
    <mergeCell ref="O53473:P53473"/>
    <mergeCell ref="O53474:P53474"/>
    <mergeCell ref="O53475:P53475"/>
    <mergeCell ref="O53476:P53476"/>
    <mergeCell ref="O53477:P53477"/>
    <mergeCell ref="O53478:P53478"/>
    <mergeCell ref="O53479:P53479"/>
    <mergeCell ref="O53480:P53480"/>
    <mergeCell ref="O53481:P53481"/>
    <mergeCell ref="O53482:P53482"/>
    <mergeCell ref="O53483:P53483"/>
    <mergeCell ref="O53484:P53484"/>
    <mergeCell ref="O53485:P53485"/>
    <mergeCell ref="O53486:P53486"/>
    <mergeCell ref="O53487:P53487"/>
    <mergeCell ref="O53488:P53488"/>
    <mergeCell ref="O53489:P53489"/>
    <mergeCell ref="O53490:P53490"/>
    <mergeCell ref="O53491:P53491"/>
    <mergeCell ref="O53492:P53492"/>
    <mergeCell ref="O53493:P53493"/>
    <mergeCell ref="O53494:P53494"/>
    <mergeCell ref="O53495:P53495"/>
    <mergeCell ref="O53496:P53496"/>
    <mergeCell ref="O53497:P53497"/>
    <mergeCell ref="O53498:P53498"/>
    <mergeCell ref="O53433:P53433"/>
    <mergeCell ref="O53434:P53434"/>
    <mergeCell ref="O53435:P53435"/>
    <mergeCell ref="O53436:P53436"/>
    <mergeCell ref="O53437:P53437"/>
    <mergeCell ref="O53438:P53438"/>
    <mergeCell ref="O53439:P53439"/>
    <mergeCell ref="O53440:P53440"/>
    <mergeCell ref="O53441:P53441"/>
    <mergeCell ref="O53442:P53442"/>
    <mergeCell ref="O53443:P53443"/>
    <mergeCell ref="O53444:P53444"/>
    <mergeCell ref="O53445:P53445"/>
    <mergeCell ref="O53446:P53446"/>
    <mergeCell ref="O53447:P53447"/>
    <mergeCell ref="O53448:P53448"/>
    <mergeCell ref="O53449:P53449"/>
    <mergeCell ref="O53450:P53450"/>
    <mergeCell ref="O53451:P53451"/>
    <mergeCell ref="O53452:P53452"/>
    <mergeCell ref="O53453:P53453"/>
    <mergeCell ref="O53454:P53454"/>
    <mergeCell ref="O53455:P53455"/>
    <mergeCell ref="O53456:P53456"/>
    <mergeCell ref="O53457:P53457"/>
    <mergeCell ref="O53458:P53458"/>
    <mergeCell ref="O53459:P53459"/>
    <mergeCell ref="O53460:P53460"/>
    <mergeCell ref="O53461:P53461"/>
    <mergeCell ref="O53462:P53462"/>
    <mergeCell ref="O53463:P53463"/>
    <mergeCell ref="O53464:P53464"/>
    <mergeCell ref="O53465:P53465"/>
    <mergeCell ref="O53400:P53400"/>
    <mergeCell ref="O53401:P53401"/>
    <mergeCell ref="O53402:P53402"/>
    <mergeCell ref="O53403:P53403"/>
    <mergeCell ref="O53404:P53404"/>
    <mergeCell ref="O53405:P53405"/>
    <mergeCell ref="O53406:P53406"/>
    <mergeCell ref="O53407:P53407"/>
    <mergeCell ref="O53408:P53408"/>
    <mergeCell ref="O53409:P53409"/>
    <mergeCell ref="O53410:P53410"/>
    <mergeCell ref="O53411:P53411"/>
    <mergeCell ref="O53412:P53412"/>
    <mergeCell ref="O53413:P53413"/>
    <mergeCell ref="O53414:P53414"/>
    <mergeCell ref="O53415:P53415"/>
    <mergeCell ref="O53416:P53416"/>
    <mergeCell ref="O53417:P53417"/>
    <mergeCell ref="O53418:P53418"/>
    <mergeCell ref="O53419:P53419"/>
    <mergeCell ref="O53420:P53420"/>
    <mergeCell ref="O53421:P53421"/>
    <mergeCell ref="O53422:P53422"/>
    <mergeCell ref="O53423:P53423"/>
    <mergeCell ref="O53424:P53424"/>
    <mergeCell ref="O53425:P53425"/>
    <mergeCell ref="O53426:P53426"/>
    <mergeCell ref="O53427:P53427"/>
    <mergeCell ref="O53428:P53428"/>
    <mergeCell ref="O53429:P53429"/>
    <mergeCell ref="O53430:P53430"/>
    <mergeCell ref="O53431:P53431"/>
    <mergeCell ref="O53432:P53432"/>
    <mergeCell ref="O53367:P53367"/>
    <mergeCell ref="O53368:P53368"/>
    <mergeCell ref="O53369:P53369"/>
    <mergeCell ref="O53370:P53370"/>
    <mergeCell ref="O53371:P53371"/>
    <mergeCell ref="O53372:P53372"/>
    <mergeCell ref="O53373:P53373"/>
    <mergeCell ref="O53374:P53374"/>
    <mergeCell ref="O53375:P53375"/>
    <mergeCell ref="O53376:P53376"/>
    <mergeCell ref="O53377:P53377"/>
    <mergeCell ref="O53378:P53378"/>
    <mergeCell ref="O53379:P53379"/>
    <mergeCell ref="O53380:P53380"/>
    <mergeCell ref="O53381:P53381"/>
    <mergeCell ref="O53382:P53382"/>
    <mergeCell ref="O53383:P53383"/>
    <mergeCell ref="O53384:P53384"/>
    <mergeCell ref="O53385:P53385"/>
    <mergeCell ref="O53386:P53386"/>
    <mergeCell ref="O53387:P53387"/>
    <mergeCell ref="O53388:P53388"/>
    <mergeCell ref="O53389:P53389"/>
    <mergeCell ref="O53390:P53390"/>
    <mergeCell ref="O53391:P53391"/>
    <mergeCell ref="O53392:P53392"/>
    <mergeCell ref="O53393:P53393"/>
    <mergeCell ref="O53394:P53394"/>
    <mergeCell ref="O53395:P53395"/>
    <mergeCell ref="O53396:P53396"/>
    <mergeCell ref="O53397:P53397"/>
    <mergeCell ref="O53398:P53398"/>
    <mergeCell ref="O53399:P53399"/>
    <mergeCell ref="O53334:P53334"/>
    <mergeCell ref="O53335:P53335"/>
    <mergeCell ref="O53336:P53336"/>
    <mergeCell ref="O53337:P53337"/>
    <mergeCell ref="O53338:P53338"/>
    <mergeCell ref="O53339:P53339"/>
    <mergeCell ref="O53340:P53340"/>
    <mergeCell ref="O53341:P53341"/>
    <mergeCell ref="O53342:P53342"/>
    <mergeCell ref="O53343:P53343"/>
    <mergeCell ref="O53344:P53344"/>
    <mergeCell ref="O53345:P53345"/>
    <mergeCell ref="O53346:P53346"/>
    <mergeCell ref="O53347:P53347"/>
    <mergeCell ref="O53348:P53348"/>
    <mergeCell ref="O53349:P53349"/>
    <mergeCell ref="O53350:P53350"/>
    <mergeCell ref="O53351:P53351"/>
    <mergeCell ref="O53352:P53352"/>
    <mergeCell ref="O53353:P53353"/>
    <mergeCell ref="O53354:P53354"/>
    <mergeCell ref="O53355:P53355"/>
    <mergeCell ref="O53356:P53356"/>
    <mergeCell ref="O53357:P53357"/>
    <mergeCell ref="O53358:P53358"/>
    <mergeCell ref="O53359:P53359"/>
    <mergeCell ref="O53360:P53360"/>
    <mergeCell ref="O53361:P53361"/>
    <mergeCell ref="O53362:P53362"/>
    <mergeCell ref="O53363:P53363"/>
    <mergeCell ref="O53364:P53364"/>
    <mergeCell ref="O53365:P53365"/>
    <mergeCell ref="O53366:P53366"/>
    <mergeCell ref="O53301:P53301"/>
    <mergeCell ref="O53302:P53302"/>
    <mergeCell ref="O53303:P53303"/>
    <mergeCell ref="O53304:P53304"/>
    <mergeCell ref="O53305:P53305"/>
    <mergeCell ref="O53306:P53306"/>
    <mergeCell ref="O53307:P53307"/>
    <mergeCell ref="O53308:P53308"/>
    <mergeCell ref="O53309:P53309"/>
    <mergeCell ref="O53310:P53310"/>
    <mergeCell ref="O53311:P53311"/>
    <mergeCell ref="O53312:P53312"/>
    <mergeCell ref="O53313:P53313"/>
    <mergeCell ref="O53314:P53314"/>
    <mergeCell ref="O53315:P53315"/>
    <mergeCell ref="O53316:P53316"/>
    <mergeCell ref="O53317:P53317"/>
    <mergeCell ref="O53318:P53318"/>
    <mergeCell ref="O53319:P53319"/>
    <mergeCell ref="O53320:P53320"/>
    <mergeCell ref="O53321:P53321"/>
    <mergeCell ref="O53322:P53322"/>
    <mergeCell ref="O53323:P53323"/>
    <mergeCell ref="O53324:P53324"/>
    <mergeCell ref="O53325:P53325"/>
    <mergeCell ref="O53326:P53326"/>
    <mergeCell ref="O53327:P53327"/>
    <mergeCell ref="O53328:P53328"/>
    <mergeCell ref="O53329:P53329"/>
    <mergeCell ref="O53330:P53330"/>
    <mergeCell ref="O53331:P53331"/>
    <mergeCell ref="O53332:P53332"/>
    <mergeCell ref="O53333:P53333"/>
    <mergeCell ref="O53268:P53268"/>
    <mergeCell ref="O53269:P53269"/>
    <mergeCell ref="O53270:P53270"/>
    <mergeCell ref="O53271:P53271"/>
    <mergeCell ref="O53272:P53272"/>
    <mergeCell ref="O53273:P53273"/>
    <mergeCell ref="O53274:P53274"/>
    <mergeCell ref="O53275:P53275"/>
    <mergeCell ref="O53276:P53276"/>
    <mergeCell ref="O53277:P53277"/>
    <mergeCell ref="O53278:P53278"/>
    <mergeCell ref="O53279:P53279"/>
    <mergeCell ref="O53280:P53280"/>
    <mergeCell ref="O53281:P53281"/>
    <mergeCell ref="O53282:P53282"/>
    <mergeCell ref="O53283:P53283"/>
    <mergeCell ref="O53284:P53284"/>
    <mergeCell ref="O53285:P53285"/>
    <mergeCell ref="O53286:P53286"/>
    <mergeCell ref="O53287:P53287"/>
    <mergeCell ref="O53288:P53288"/>
    <mergeCell ref="O53289:P53289"/>
    <mergeCell ref="O53290:P53290"/>
    <mergeCell ref="O53291:P53291"/>
    <mergeCell ref="O53292:P53292"/>
    <mergeCell ref="O53293:P53293"/>
    <mergeCell ref="O53294:P53294"/>
    <mergeCell ref="O53295:P53295"/>
    <mergeCell ref="O53296:P53296"/>
    <mergeCell ref="O53297:P53297"/>
    <mergeCell ref="O53298:P53298"/>
    <mergeCell ref="O53299:P53299"/>
    <mergeCell ref="O53300:P53300"/>
    <mergeCell ref="O53235:P53235"/>
    <mergeCell ref="O53236:P53236"/>
    <mergeCell ref="O53237:P53237"/>
    <mergeCell ref="O53238:P53238"/>
    <mergeCell ref="O53239:P53239"/>
    <mergeCell ref="O53240:P53240"/>
    <mergeCell ref="O53241:P53241"/>
    <mergeCell ref="O53242:P53242"/>
    <mergeCell ref="O53243:P53243"/>
    <mergeCell ref="O53244:P53244"/>
    <mergeCell ref="O53245:P53245"/>
    <mergeCell ref="O53246:P53246"/>
    <mergeCell ref="O53247:P53247"/>
    <mergeCell ref="O53248:P53248"/>
    <mergeCell ref="O53249:P53249"/>
    <mergeCell ref="O53250:P53250"/>
    <mergeCell ref="O53251:P53251"/>
    <mergeCell ref="O53252:P53252"/>
    <mergeCell ref="O53253:P53253"/>
    <mergeCell ref="O53254:P53254"/>
    <mergeCell ref="O53255:P53255"/>
    <mergeCell ref="O53256:P53256"/>
    <mergeCell ref="O53257:P53257"/>
    <mergeCell ref="O53258:P53258"/>
    <mergeCell ref="O53259:P53259"/>
    <mergeCell ref="O53260:P53260"/>
    <mergeCell ref="O53261:P53261"/>
    <mergeCell ref="O53262:P53262"/>
    <mergeCell ref="O53263:P53263"/>
    <mergeCell ref="O53264:P53264"/>
    <mergeCell ref="O53265:P53265"/>
    <mergeCell ref="O53266:P53266"/>
    <mergeCell ref="O53267:P53267"/>
    <mergeCell ref="O53202:P53202"/>
    <mergeCell ref="O53203:P53203"/>
    <mergeCell ref="O53204:P53204"/>
    <mergeCell ref="O53205:P53205"/>
    <mergeCell ref="O53206:P53206"/>
    <mergeCell ref="O53207:P53207"/>
    <mergeCell ref="O53208:P53208"/>
    <mergeCell ref="O53209:P53209"/>
    <mergeCell ref="O53210:P53210"/>
    <mergeCell ref="O53211:P53211"/>
    <mergeCell ref="O53212:P53212"/>
    <mergeCell ref="O53213:P53213"/>
    <mergeCell ref="O53214:P53214"/>
    <mergeCell ref="O53215:P53215"/>
    <mergeCell ref="O53216:P53216"/>
    <mergeCell ref="O53217:P53217"/>
    <mergeCell ref="O53218:P53218"/>
    <mergeCell ref="O53219:P53219"/>
    <mergeCell ref="O53220:P53220"/>
    <mergeCell ref="O53221:P53221"/>
    <mergeCell ref="O53222:P53222"/>
    <mergeCell ref="O53223:P53223"/>
    <mergeCell ref="O53224:P53224"/>
    <mergeCell ref="O53225:P53225"/>
    <mergeCell ref="O53226:P53226"/>
    <mergeCell ref="O53227:P53227"/>
    <mergeCell ref="O53228:P53228"/>
    <mergeCell ref="O53229:P53229"/>
    <mergeCell ref="O53230:P53230"/>
    <mergeCell ref="O53231:P53231"/>
    <mergeCell ref="O53232:P53232"/>
    <mergeCell ref="O53233:P53233"/>
    <mergeCell ref="O53234:P53234"/>
    <mergeCell ref="O53169:P53169"/>
    <mergeCell ref="O53170:P53170"/>
    <mergeCell ref="O53171:P53171"/>
    <mergeCell ref="O53172:P53172"/>
    <mergeCell ref="O53173:P53173"/>
    <mergeCell ref="O53174:P53174"/>
    <mergeCell ref="O53175:P53175"/>
    <mergeCell ref="O53176:P53176"/>
    <mergeCell ref="O53177:P53177"/>
    <mergeCell ref="O53178:P53178"/>
    <mergeCell ref="O53179:P53179"/>
    <mergeCell ref="O53180:P53180"/>
    <mergeCell ref="O53181:P53181"/>
    <mergeCell ref="O53182:P53182"/>
    <mergeCell ref="O53183:P53183"/>
    <mergeCell ref="O53184:P53184"/>
    <mergeCell ref="O53185:P53185"/>
    <mergeCell ref="O53186:P53186"/>
    <mergeCell ref="O53187:P53187"/>
    <mergeCell ref="O53188:P53188"/>
    <mergeCell ref="O53189:P53189"/>
    <mergeCell ref="O53190:P53190"/>
    <mergeCell ref="O53191:P53191"/>
    <mergeCell ref="O53192:P53192"/>
    <mergeCell ref="O53193:P53193"/>
    <mergeCell ref="O53194:P53194"/>
    <mergeCell ref="O53195:P53195"/>
    <mergeCell ref="O53196:P53196"/>
    <mergeCell ref="O53197:P53197"/>
    <mergeCell ref="O53198:P53198"/>
    <mergeCell ref="O53199:P53199"/>
    <mergeCell ref="O53200:P53200"/>
    <mergeCell ref="O53201:P53201"/>
    <mergeCell ref="O53136:P53136"/>
    <mergeCell ref="O53137:P53137"/>
    <mergeCell ref="O53138:P53138"/>
    <mergeCell ref="O53139:P53139"/>
    <mergeCell ref="O53140:P53140"/>
    <mergeCell ref="O53141:P53141"/>
    <mergeCell ref="O53142:P53142"/>
    <mergeCell ref="O53143:P53143"/>
    <mergeCell ref="O53144:P53144"/>
    <mergeCell ref="O53145:P53145"/>
    <mergeCell ref="O53146:P53146"/>
    <mergeCell ref="O53147:P53147"/>
    <mergeCell ref="O53148:P53148"/>
    <mergeCell ref="O53149:P53149"/>
    <mergeCell ref="O53150:P53150"/>
    <mergeCell ref="O53151:P53151"/>
    <mergeCell ref="O53152:P53152"/>
    <mergeCell ref="O53153:P53153"/>
    <mergeCell ref="O53154:P53154"/>
    <mergeCell ref="O53155:P53155"/>
    <mergeCell ref="O53156:P53156"/>
    <mergeCell ref="O53157:P53157"/>
    <mergeCell ref="O53158:P53158"/>
    <mergeCell ref="O53159:P53159"/>
    <mergeCell ref="O53160:P53160"/>
    <mergeCell ref="O53161:P53161"/>
    <mergeCell ref="O53162:P53162"/>
    <mergeCell ref="O53163:P53163"/>
    <mergeCell ref="O53164:P53164"/>
    <mergeCell ref="O53165:P53165"/>
    <mergeCell ref="O53166:P53166"/>
    <mergeCell ref="O53167:P53167"/>
    <mergeCell ref="O53168:P53168"/>
    <mergeCell ref="O53103:P53103"/>
    <mergeCell ref="O53104:P53104"/>
    <mergeCell ref="O53105:P53105"/>
    <mergeCell ref="O53106:P53106"/>
    <mergeCell ref="O53107:P53107"/>
    <mergeCell ref="O53108:P53108"/>
    <mergeCell ref="O53109:P53109"/>
    <mergeCell ref="O53110:P53110"/>
    <mergeCell ref="O53111:P53111"/>
    <mergeCell ref="O53112:P53112"/>
    <mergeCell ref="O53113:P53113"/>
    <mergeCell ref="O53114:P53114"/>
    <mergeCell ref="O53115:P53115"/>
    <mergeCell ref="O53116:P53116"/>
    <mergeCell ref="O53117:P53117"/>
    <mergeCell ref="O53118:P53118"/>
    <mergeCell ref="O53119:P53119"/>
    <mergeCell ref="O53120:P53120"/>
    <mergeCell ref="O53121:P53121"/>
    <mergeCell ref="O53122:P53122"/>
    <mergeCell ref="O53123:P53123"/>
    <mergeCell ref="O53124:P53124"/>
    <mergeCell ref="O53125:P53125"/>
    <mergeCell ref="O53126:P53126"/>
    <mergeCell ref="O53127:P53127"/>
    <mergeCell ref="O53128:P53128"/>
    <mergeCell ref="O53129:P53129"/>
    <mergeCell ref="O53130:P53130"/>
    <mergeCell ref="O53131:P53131"/>
    <mergeCell ref="O53132:P53132"/>
    <mergeCell ref="O53133:P53133"/>
    <mergeCell ref="O53134:P53134"/>
    <mergeCell ref="O53135:P53135"/>
    <mergeCell ref="O53070:P53070"/>
    <mergeCell ref="O53071:P53071"/>
    <mergeCell ref="O53072:P53072"/>
    <mergeCell ref="O53073:P53073"/>
    <mergeCell ref="O53074:P53074"/>
    <mergeCell ref="O53075:P53075"/>
    <mergeCell ref="O53076:P53076"/>
    <mergeCell ref="O53077:P53077"/>
    <mergeCell ref="O53078:P53078"/>
    <mergeCell ref="O53079:P53079"/>
    <mergeCell ref="O53080:P53080"/>
    <mergeCell ref="O53081:P53081"/>
    <mergeCell ref="O53082:P53082"/>
    <mergeCell ref="O53083:P53083"/>
    <mergeCell ref="O53084:P53084"/>
    <mergeCell ref="O53085:P53085"/>
    <mergeCell ref="O53086:P53086"/>
    <mergeCell ref="O53087:P53087"/>
    <mergeCell ref="O53088:P53088"/>
    <mergeCell ref="O53089:P53089"/>
    <mergeCell ref="O53090:P53090"/>
    <mergeCell ref="O53091:P53091"/>
    <mergeCell ref="O53092:P53092"/>
    <mergeCell ref="O53093:P53093"/>
    <mergeCell ref="O53094:P53094"/>
    <mergeCell ref="O53095:P53095"/>
    <mergeCell ref="O53096:P53096"/>
    <mergeCell ref="O53097:P53097"/>
    <mergeCell ref="O53098:P53098"/>
    <mergeCell ref="O53099:P53099"/>
    <mergeCell ref="O53100:P53100"/>
    <mergeCell ref="O53101:P53101"/>
    <mergeCell ref="O53102:P53102"/>
    <mergeCell ref="O53037:P53037"/>
    <mergeCell ref="O53038:P53038"/>
    <mergeCell ref="O53039:P53039"/>
    <mergeCell ref="O53040:P53040"/>
    <mergeCell ref="O53041:P53041"/>
    <mergeCell ref="O53042:P53042"/>
    <mergeCell ref="O53043:P53043"/>
    <mergeCell ref="O53044:P53044"/>
    <mergeCell ref="O53045:P53045"/>
    <mergeCell ref="O53046:P53046"/>
    <mergeCell ref="O53047:P53047"/>
    <mergeCell ref="O53048:P53048"/>
    <mergeCell ref="O53049:P53049"/>
    <mergeCell ref="O53050:P53050"/>
    <mergeCell ref="O53051:P53051"/>
    <mergeCell ref="O53052:P53052"/>
    <mergeCell ref="O53053:P53053"/>
    <mergeCell ref="O53054:P53054"/>
    <mergeCell ref="O53055:P53055"/>
    <mergeCell ref="O53056:P53056"/>
    <mergeCell ref="O53057:P53057"/>
    <mergeCell ref="O53058:P53058"/>
    <mergeCell ref="O53059:P53059"/>
    <mergeCell ref="O53060:P53060"/>
    <mergeCell ref="O53061:P53061"/>
    <mergeCell ref="O53062:P53062"/>
    <mergeCell ref="O53063:P53063"/>
    <mergeCell ref="O53064:P53064"/>
    <mergeCell ref="O53065:P53065"/>
    <mergeCell ref="O53066:P53066"/>
    <mergeCell ref="O53067:P53067"/>
    <mergeCell ref="O53068:P53068"/>
    <mergeCell ref="O53069:P53069"/>
    <mergeCell ref="O53004:P53004"/>
    <mergeCell ref="O53005:P53005"/>
    <mergeCell ref="O53006:P53006"/>
    <mergeCell ref="O53007:P53007"/>
    <mergeCell ref="O53008:P53008"/>
    <mergeCell ref="O53009:P53009"/>
    <mergeCell ref="O53010:P53010"/>
    <mergeCell ref="O53011:P53011"/>
    <mergeCell ref="O53012:P53012"/>
    <mergeCell ref="O53013:P53013"/>
    <mergeCell ref="O53014:P53014"/>
    <mergeCell ref="O53015:P53015"/>
    <mergeCell ref="O53016:P53016"/>
    <mergeCell ref="O53017:P53017"/>
    <mergeCell ref="O53018:P53018"/>
    <mergeCell ref="O53019:P53019"/>
    <mergeCell ref="O53020:P53020"/>
    <mergeCell ref="O53021:P53021"/>
    <mergeCell ref="O53022:P53022"/>
    <mergeCell ref="O53023:P53023"/>
    <mergeCell ref="O53024:P53024"/>
    <mergeCell ref="O53025:P53025"/>
    <mergeCell ref="O53026:P53026"/>
    <mergeCell ref="O53027:P53027"/>
    <mergeCell ref="O53028:P53028"/>
    <mergeCell ref="O53029:P53029"/>
    <mergeCell ref="O53030:P53030"/>
    <mergeCell ref="O53031:P53031"/>
    <mergeCell ref="O53032:P53032"/>
    <mergeCell ref="O53033:P53033"/>
    <mergeCell ref="O53034:P53034"/>
    <mergeCell ref="O53035:P53035"/>
    <mergeCell ref="O53036:P53036"/>
    <mergeCell ref="O52971:P52971"/>
    <mergeCell ref="O52972:P52972"/>
    <mergeCell ref="O52973:P52973"/>
    <mergeCell ref="O52974:P52974"/>
    <mergeCell ref="O52975:P52975"/>
    <mergeCell ref="O52976:P52976"/>
    <mergeCell ref="O52977:P52977"/>
    <mergeCell ref="O52978:P52978"/>
    <mergeCell ref="O52979:P52979"/>
    <mergeCell ref="O52980:P52980"/>
    <mergeCell ref="O52981:P52981"/>
    <mergeCell ref="O52982:P52982"/>
    <mergeCell ref="O52983:P52983"/>
    <mergeCell ref="O52984:P52984"/>
    <mergeCell ref="O52985:P52985"/>
    <mergeCell ref="O52986:P52986"/>
    <mergeCell ref="O52987:P52987"/>
    <mergeCell ref="O52988:P52988"/>
    <mergeCell ref="O52989:P52989"/>
    <mergeCell ref="O52990:P52990"/>
    <mergeCell ref="O52991:P52991"/>
    <mergeCell ref="O52992:P52992"/>
    <mergeCell ref="O52993:P52993"/>
    <mergeCell ref="O52994:P52994"/>
    <mergeCell ref="O52995:P52995"/>
    <mergeCell ref="O52996:P52996"/>
    <mergeCell ref="O52997:P52997"/>
    <mergeCell ref="O52998:P52998"/>
    <mergeCell ref="O52999:P52999"/>
    <mergeCell ref="O53000:P53000"/>
    <mergeCell ref="O53001:P53001"/>
    <mergeCell ref="O53002:P53002"/>
    <mergeCell ref="O53003:P53003"/>
    <mergeCell ref="O52938:P52938"/>
    <mergeCell ref="O52939:P52939"/>
    <mergeCell ref="O52940:P52940"/>
    <mergeCell ref="O52941:P52941"/>
    <mergeCell ref="O52942:P52942"/>
    <mergeCell ref="O52943:P52943"/>
    <mergeCell ref="O52944:P52944"/>
    <mergeCell ref="O52945:P52945"/>
    <mergeCell ref="O52946:P52946"/>
    <mergeCell ref="O52947:P52947"/>
    <mergeCell ref="O52948:P52948"/>
    <mergeCell ref="O52949:P52949"/>
    <mergeCell ref="O52950:P52950"/>
    <mergeCell ref="O52951:P52951"/>
    <mergeCell ref="O52952:P52952"/>
    <mergeCell ref="O52953:P52953"/>
    <mergeCell ref="O52954:P52954"/>
    <mergeCell ref="O52955:P52955"/>
    <mergeCell ref="O52956:P52956"/>
    <mergeCell ref="O52957:P52957"/>
    <mergeCell ref="O52958:P52958"/>
    <mergeCell ref="O52959:P52959"/>
    <mergeCell ref="O52960:P52960"/>
    <mergeCell ref="O52961:P52961"/>
    <mergeCell ref="O52962:P52962"/>
    <mergeCell ref="O52963:P52963"/>
    <mergeCell ref="O52964:P52964"/>
    <mergeCell ref="O52965:P52965"/>
    <mergeCell ref="O52966:P52966"/>
    <mergeCell ref="O52967:P52967"/>
    <mergeCell ref="O52968:P52968"/>
    <mergeCell ref="O52969:P52969"/>
    <mergeCell ref="O52970:P52970"/>
    <mergeCell ref="O52905:P52905"/>
    <mergeCell ref="O52906:P52906"/>
    <mergeCell ref="O52907:P52907"/>
    <mergeCell ref="O52908:P52908"/>
    <mergeCell ref="O52909:P52909"/>
    <mergeCell ref="O52910:P52910"/>
    <mergeCell ref="O52911:P52911"/>
    <mergeCell ref="O52912:P52912"/>
    <mergeCell ref="O52913:P52913"/>
    <mergeCell ref="O52914:P52914"/>
    <mergeCell ref="O52915:P52915"/>
    <mergeCell ref="O52916:P52916"/>
    <mergeCell ref="O52917:P52917"/>
    <mergeCell ref="O52918:P52918"/>
    <mergeCell ref="O52919:P52919"/>
    <mergeCell ref="O52920:P52920"/>
    <mergeCell ref="O52921:P52921"/>
    <mergeCell ref="O52922:P52922"/>
    <mergeCell ref="O52923:P52923"/>
    <mergeCell ref="O52924:P52924"/>
    <mergeCell ref="O52925:P52925"/>
    <mergeCell ref="O52926:P52926"/>
    <mergeCell ref="O52927:P52927"/>
    <mergeCell ref="O52928:P52928"/>
    <mergeCell ref="O52929:P52929"/>
    <mergeCell ref="O52930:P52930"/>
    <mergeCell ref="O52931:P52931"/>
    <mergeCell ref="O52932:P52932"/>
    <mergeCell ref="O52933:P52933"/>
    <mergeCell ref="O52934:P52934"/>
    <mergeCell ref="O52935:P52935"/>
    <mergeCell ref="O52936:P52936"/>
    <mergeCell ref="O52937:P52937"/>
    <mergeCell ref="O52872:P52872"/>
    <mergeCell ref="O52873:P52873"/>
    <mergeCell ref="O52874:P52874"/>
    <mergeCell ref="O52875:P52875"/>
    <mergeCell ref="O52876:P52876"/>
    <mergeCell ref="O52877:P52877"/>
    <mergeCell ref="O52878:P52878"/>
    <mergeCell ref="O52879:P52879"/>
    <mergeCell ref="O52880:P52880"/>
    <mergeCell ref="O52881:P52881"/>
    <mergeCell ref="O52882:P52882"/>
    <mergeCell ref="O52883:P52883"/>
    <mergeCell ref="O52884:P52884"/>
    <mergeCell ref="O52885:P52885"/>
    <mergeCell ref="O52886:P52886"/>
    <mergeCell ref="O52887:P52887"/>
    <mergeCell ref="O52888:P52888"/>
    <mergeCell ref="O52889:P52889"/>
    <mergeCell ref="O52890:P52890"/>
    <mergeCell ref="O52891:P52891"/>
    <mergeCell ref="O52892:P52892"/>
    <mergeCell ref="O52893:P52893"/>
    <mergeCell ref="O52894:P52894"/>
    <mergeCell ref="O52895:P52895"/>
    <mergeCell ref="O52896:P52896"/>
    <mergeCell ref="O52897:P52897"/>
    <mergeCell ref="O52898:P52898"/>
    <mergeCell ref="O52899:P52899"/>
    <mergeCell ref="O52900:P52900"/>
    <mergeCell ref="O52901:P52901"/>
    <mergeCell ref="O52902:P52902"/>
    <mergeCell ref="O52903:P52903"/>
    <mergeCell ref="O52904:P52904"/>
    <mergeCell ref="O52839:P52839"/>
    <mergeCell ref="O52840:P52840"/>
    <mergeCell ref="O52841:P52841"/>
    <mergeCell ref="O52842:P52842"/>
    <mergeCell ref="O52843:P52843"/>
    <mergeCell ref="O52844:P52844"/>
    <mergeCell ref="O52845:P52845"/>
    <mergeCell ref="O52846:P52846"/>
    <mergeCell ref="O52847:P52847"/>
    <mergeCell ref="O52848:P52848"/>
    <mergeCell ref="O52849:P52849"/>
    <mergeCell ref="O52850:P52850"/>
    <mergeCell ref="O52851:P52851"/>
    <mergeCell ref="O52852:P52852"/>
    <mergeCell ref="O52853:P52853"/>
    <mergeCell ref="O52854:P52854"/>
    <mergeCell ref="O52855:P52855"/>
    <mergeCell ref="O52856:P52856"/>
    <mergeCell ref="O52857:P52857"/>
    <mergeCell ref="O52858:P52858"/>
    <mergeCell ref="O52859:P52859"/>
    <mergeCell ref="O52860:P52860"/>
    <mergeCell ref="O52861:P52861"/>
    <mergeCell ref="O52862:P52862"/>
    <mergeCell ref="O52863:P52863"/>
    <mergeCell ref="O52864:P52864"/>
    <mergeCell ref="O52865:P52865"/>
    <mergeCell ref="O52866:P52866"/>
    <mergeCell ref="O52867:P52867"/>
    <mergeCell ref="O52868:P52868"/>
    <mergeCell ref="O52869:P52869"/>
    <mergeCell ref="O52870:P52870"/>
    <mergeCell ref="O52871:P52871"/>
    <mergeCell ref="O52806:P52806"/>
    <mergeCell ref="O52807:P52807"/>
    <mergeCell ref="O52808:P52808"/>
    <mergeCell ref="O52809:P52809"/>
    <mergeCell ref="O52810:P52810"/>
    <mergeCell ref="O52811:P52811"/>
    <mergeCell ref="O52812:P52812"/>
    <mergeCell ref="O52813:P52813"/>
    <mergeCell ref="O52814:P52814"/>
    <mergeCell ref="O52815:P52815"/>
    <mergeCell ref="O52816:P52816"/>
    <mergeCell ref="O52817:P52817"/>
    <mergeCell ref="O52818:P52818"/>
    <mergeCell ref="O52819:P52819"/>
    <mergeCell ref="O52820:P52820"/>
    <mergeCell ref="O52821:P52821"/>
    <mergeCell ref="O52822:P52822"/>
    <mergeCell ref="O52823:P52823"/>
    <mergeCell ref="O52824:P52824"/>
    <mergeCell ref="O52825:P52825"/>
    <mergeCell ref="O52826:P52826"/>
    <mergeCell ref="O52827:P52827"/>
    <mergeCell ref="O52828:P52828"/>
    <mergeCell ref="O52829:P52829"/>
    <mergeCell ref="O52830:P52830"/>
    <mergeCell ref="O52831:P52831"/>
    <mergeCell ref="O52832:P52832"/>
    <mergeCell ref="O52833:P52833"/>
    <mergeCell ref="O52834:P52834"/>
    <mergeCell ref="O52835:P52835"/>
    <mergeCell ref="O52836:P52836"/>
    <mergeCell ref="O52837:P52837"/>
    <mergeCell ref="O52838:P52838"/>
    <mergeCell ref="O52773:P52773"/>
    <mergeCell ref="O52774:P52774"/>
    <mergeCell ref="O52775:P52775"/>
    <mergeCell ref="O52776:P52776"/>
    <mergeCell ref="O52777:P52777"/>
    <mergeCell ref="O52778:P52778"/>
    <mergeCell ref="O52779:P52779"/>
    <mergeCell ref="O52780:P52780"/>
    <mergeCell ref="O52781:P52781"/>
    <mergeCell ref="O52782:P52782"/>
    <mergeCell ref="O52783:P52783"/>
    <mergeCell ref="O52784:P52784"/>
    <mergeCell ref="O52785:P52785"/>
    <mergeCell ref="O52786:P52786"/>
    <mergeCell ref="O52787:P52787"/>
    <mergeCell ref="O52788:P52788"/>
    <mergeCell ref="O52789:P52789"/>
    <mergeCell ref="O52790:P52790"/>
    <mergeCell ref="O52791:P52791"/>
    <mergeCell ref="O52792:P52792"/>
    <mergeCell ref="O52793:P52793"/>
    <mergeCell ref="O52794:P52794"/>
    <mergeCell ref="O52795:P52795"/>
    <mergeCell ref="O52796:P52796"/>
    <mergeCell ref="O52797:P52797"/>
    <mergeCell ref="O52798:P52798"/>
    <mergeCell ref="O52799:P52799"/>
    <mergeCell ref="O52800:P52800"/>
    <mergeCell ref="O52801:P52801"/>
    <mergeCell ref="O52802:P52802"/>
    <mergeCell ref="O52803:P52803"/>
    <mergeCell ref="O52804:P52804"/>
    <mergeCell ref="O52805:P52805"/>
    <mergeCell ref="O52740:P52740"/>
    <mergeCell ref="O52741:P52741"/>
    <mergeCell ref="O52742:P52742"/>
    <mergeCell ref="O52743:P52743"/>
    <mergeCell ref="O52744:P52744"/>
    <mergeCell ref="O52745:P52745"/>
    <mergeCell ref="O52746:P52746"/>
    <mergeCell ref="O52747:P52747"/>
    <mergeCell ref="O52748:P52748"/>
    <mergeCell ref="O52749:P52749"/>
    <mergeCell ref="O52750:P52750"/>
    <mergeCell ref="O52751:P52751"/>
    <mergeCell ref="O52752:P52752"/>
    <mergeCell ref="O52753:P52753"/>
    <mergeCell ref="O52754:P52754"/>
    <mergeCell ref="O52755:P52755"/>
    <mergeCell ref="O52756:P52756"/>
    <mergeCell ref="O52757:P52757"/>
    <mergeCell ref="O52758:P52758"/>
    <mergeCell ref="O52759:P52759"/>
    <mergeCell ref="O52760:P52760"/>
    <mergeCell ref="O52761:P52761"/>
    <mergeCell ref="O52762:P52762"/>
    <mergeCell ref="O52763:P52763"/>
    <mergeCell ref="O52764:P52764"/>
    <mergeCell ref="O52765:P52765"/>
    <mergeCell ref="O52766:P52766"/>
    <mergeCell ref="O52767:P52767"/>
    <mergeCell ref="O52768:P52768"/>
    <mergeCell ref="O52769:P52769"/>
    <mergeCell ref="O52770:P52770"/>
    <mergeCell ref="O52771:P52771"/>
    <mergeCell ref="O52772:P52772"/>
    <mergeCell ref="O52707:P52707"/>
    <mergeCell ref="O52708:P52708"/>
    <mergeCell ref="O52709:P52709"/>
    <mergeCell ref="O52710:P52710"/>
    <mergeCell ref="O52711:P52711"/>
    <mergeCell ref="O52712:P52712"/>
    <mergeCell ref="O52713:P52713"/>
    <mergeCell ref="O52714:P52714"/>
    <mergeCell ref="O52715:P52715"/>
    <mergeCell ref="O52716:P52716"/>
    <mergeCell ref="O52717:P52717"/>
    <mergeCell ref="O52718:P52718"/>
    <mergeCell ref="O52719:P52719"/>
    <mergeCell ref="O52720:P52720"/>
    <mergeCell ref="O52721:P52721"/>
    <mergeCell ref="O52722:P52722"/>
    <mergeCell ref="O52723:P52723"/>
    <mergeCell ref="O52724:P52724"/>
    <mergeCell ref="O52725:P52725"/>
    <mergeCell ref="O52726:P52726"/>
    <mergeCell ref="O52727:P52727"/>
    <mergeCell ref="O52728:P52728"/>
    <mergeCell ref="O52729:P52729"/>
    <mergeCell ref="O52730:P52730"/>
    <mergeCell ref="O52731:P52731"/>
    <mergeCell ref="O52732:P52732"/>
    <mergeCell ref="O52733:P52733"/>
    <mergeCell ref="O52734:P52734"/>
    <mergeCell ref="O52735:P52735"/>
    <mergeCell ref="O52736:P52736"/>
    <mergeCell ref="O52737:P52737"/>
    <mergeCell ref="O52738:P52738"/>
    <mergeCell ref="O52739:P52739"/>
    <mergeCell ref="O52674:P52674"/>
    <mergeCell ref="O52675:P52675"/>
    <mergeCell ref="O52676:P52676"/>
    <mergeCell ref="O52677:P52677"/>
    <mergeCell ref="O52678:P52678"/>
    <mergeCell ref="O52679:P52679"/>
    <mergeCell ref="O52680:P52680"/>
    <mergeCell ref="O52681:P52681"/>
    <mergeCell ref="O52682:P52682"/>
    <mergeCell ref="O52683:P52683"/>
    <mergeCell ref="O52684:P52684"/>
    <mergeCell ref="O52685:P52685"/>
    <mergeCell ref="O52686:P52686"/>
    <mergeCell ref="O52687:P52687"/>
    <mergeCell ref="O52688:P52688"/>
    <mergeCell ref="O52689:P52689"/>
    <mergeCell ref="O52690:P52690"/>
    <mergeCell ref="O52691:P52691"/>
    <mergeCell ref="O52692:P52692"/>
    <mergeCell ref="O52693:P52693"/>
    <mergeCell ref="O52694:P52694"/>
    <mergeCell ref="O52695:P52695"/>
    <mergeCell ref="O52696:P52696"/>
    <mergeCell ref="O52697:P52697"/>
    <mergeCell ref="O52698:P52698"/>
    <mergeCell ref="O52699:P52699"/>
    <mergeCell ref="O52700:P52700"/>
    <mergeCell ref="O52701:P52701"/>
    <mergeCell ref="O52702:P52702"/>
    <mergeCell ref="O52703:P52703"/>
    <mergeCell ref="O52704:P52704"/>
    <mergeCell ref="O52705:P52705"/>
    <mergeCell ref="O52706:P52706"/>
    <mergeCell ref="O52641:P52641"/>
    <mergeCell ref="O52642:P52642"/>
    <mergeCell ref="O52643:P52643"/>
    <mergeCell ref="O52644:P52644"/>
    <mergeCell ref="O52645:P52645"/>
    <mergeCell ref="O52646:P52646"/>
    <mergeCell ref="O52647:P52647"/>
    <mergeCell ref="O52648:P52648"/>
    <mergeCell ref="O52649:P52649"/>
    <mergeCell ref="O52650:P52650"/>
    <mergeCell ref="O52651:P52651"/>
    <mergeCell ref="O52652:P52652"/>
    <mergeCell ref="O52653:P52653"/>
    <mergeCell ref="O52654:P52654"/>
    <mergeCell ref="O52655:P52655"/>
    <mergeCell ref="O52656:P52656"/>
    <mergeCell ref="O52657:P52657"/>
    <mergeCell ref="O52658:P52658"/>
    <mergeCell ref="O52659:P52659"/>
    <mergeCell ref="O52660:P52660"/>
    <mergeCell ref="O52661:P52661"/>
    <mergeCell ref="O52662:P52662"/>
    <mergeCell ref="O52663:P52663"/>
    <mergeCell ref="O52664:P52664"/>
    <mergeCell ref="O52665:P52665"/>
    <mergeCell ref="O52666:P52666"/>
    <mergeCell ref="O52667:P52667"/>
    <mergeCell ref="O52668:P52668"/>
    <mergeCell ref="O52669:P52669"/>
    <mergeCell ref="O52670:P52670"/>
    <mergeCell ref="O52671:P52671"/>
    <mergeCell ref="O52672:P52672"/>
    <mergeCell ref="O52673:P52673"/>
    <mergeCell ref="O52608:P52608"/>
    <mergeCell ref="O52609:P52609"/>
    <mergeCell ref="O52610:P52610"/>
    <mergeCell ref="O52611:P52611"/>
    <mergeCell ref="O52612:P52612"/>
    <mergeCell ref="O52613:P52613"/>
    <mergeCell ref="O52614:P52614"/>
    <mergeCell ref="O52615:P52615"/>
    <mergeCell ref="O52616:P52616"/>
    <mergeCell ref="O52617:P52617"/>
    <mergeCell ref="O52618:P52618"/>
    <mergeCell ref="O52619:P52619"/>
    <mergeCell ref="O52620:P52620"/>
    <mergeCell ref="O52621:P52621"/>
    <mergeCell ref="O52622:P52622"/>
    <mergeCell ref="O52623:P52623"/>
    <mergeCell ref="O52624:P52624"/>
    <mergeCell ref="O52625:P52625"/>
    <mergeCell ref="O52626:P52626"/>
    <mergeCell ref="O52627:P52627"/>
    <mergeCell ref="O52628:P52628"/>
    <mergeCell ref="O52629:P52629"/>
    <mergeCell ref="O52630:P52630"/>
    <mergeCell ref="O52631:P52631"/>
    <mergeCell ref="O52632:P52632"/>
    <mergeCell ref="O52633:P52633"/>
    <mergeCell ref="O52634:P52634"/>
    <mergeCell ref="O52635:P52635"/>
    <mergeCell ref="O52636:P52636"/>
    <mergeCell ref="O52637:P52637"/>
    <mergeCell ref="O52638:P52638"/>
    <mergeCell ref="O52639:P52639"/>
    <mergeCell ref="O52640:P52640"/>
    <mergeCell ref="O52575:P52575"/>
    <mergeCell ref="O52576:P52576"/>
    <mergeCell ref="O52577:P52577"/>
    <mergeCell ref="O52578:P52578"/>
    <mergeCell ref="O52579:P52579"/>
    <mergeCell ref="O52580:P52580"/>
    <mergeCell ref="O52581:P52581"/>
    <mergeCell ref="O52582:P52582"/>
    <mergeCell ref="O52583:P52583"/>
    <mergeCell ref="O52584:P52584"/>
    <mergeCell ref="O52585:P52585"/>
    <mergeCell ref="O52586:P52586"/>
    <mergeCell ref="O52587:P52587"/>
    <mergeCell ref="O52588:P52588"/>
    <mergeCell ref="O52589:P52589"/>
    <mergeCell ref="O52590:P52590"/>
    <mergeCell ref="O52591:P52591"/>
    <mergeCell ref="O52592:P52592"/>
    <mergeCell ref="O52593:P52593"/>
    <mergeCell ref="O52594:P52594"/>
    <mergeCell ref="O52595:P52595"/>
    <mergeCell ref="O52596:P52596"/>
    <mergeCell ref="O52597:P52597"/>
    <mergeCell ref="O52598:P52598"/>
    <mergeCell ref="O52599:P52599"/>
    <mergeCell ref="O52600:P52600"/>
    <mergeCell ref="O52601:P52601"/>
    <mergeCell ref="O52602:P52602"/>
    <mergeCell ref="O52603:P52603"/>
    <mergeCell ref="O52604:P52604"/>
    <mergeCell ref="O52605:P52605"/>
    <mergeCell ref="O52606:P52606"/>
    <mergeCell ref="O52607:P52607"/>
    <mergeCell ref="O52542:P52542"/>
    <mergeCell ref="O52543:P52543"/>
    <mergeCell ref="O52544:P52544"/>
    <mergeCell ref="O52545:P52545"/>
    <mergeCell ref="O52546:P52546"/>
    <mergeCell ref="O52547:P52547"/>
    <mergeCell ref="O52548:P52548"/>
    <mergeCell ref="O52549:P52549"/>
    <mergeCell ref="O52550:P52550"/>
    <mergeCell ref="O52551:P52551"/>
    <mergeCell ref="O52552:P52552"/>
    <mergeCell ref="O52553:P52553"/>
    <mergeCell ref="O52554:P52554"/>
    <mergeCell ref="O52555:P52555"/>
    <mergeCell ref="O52556:P52556"/>
    <mergeCell ref="O52557:P52557"/>
    <mergeCell ref="O52558:P52558"/>
    <mergeCell ref="O52559:P52559"/>
    <mergeCell ref="O52560:P52560"/>
    <mergeCell ref="O52561:P52561"/>
    <mergeCell ref="O52562:P52562"/>
    <mergeCell ref="O52563:P52563"/>
    <mergeCell ref="O52564:P52564"/>
    <mergeCell ref="O52565:P52565"/>
    <mergeCell ref="O52566:P52566"/>
    <mergeCell ref="O52567:P52567"/>
    <mergeCell ref="O52568:P52568"/>
    <mergeCell ref="O52569:P52569"/>
    <mergeCell ref="O52570:P52570"/>
    <mergeCell ref="O52571:P52571"/>
    <mergeCell ref="O52572:P52572"/>
    <mergeCell ref="O52573:P52573"/>
    <mergeCell ref="O52574:P52574"/>
    <mergeCell ref="O52509:P52509"/>
    <mergeCell ref="O52510:P52510"/>
    <mergeCell ref="O52511:P52511"/>
    <mergeCell ref="O52512:P52512"/>
    <mergeCell ref="O52513:P52513"/>
    <mergeCell ref="O52514:P52514"/>
    <mergeCell ref="O52515:P52515"/>
    <mergeCell ref="O52516:P52516"/>
    <mergeCell ref="O52517:P52517"/>
    <mergeCell ref="O52518:P52518"/>
    <mergeCell ref="O52519:P52519"/>
    <mergeCell ref="O52520:P52520"/>
    <mergeCell ref="O52521:P52521"/>
    <mergeCell ref="O52522:P52522"/>
    <mergeCell ref="O52523:P52523"/>
    <mergeCell ref="O52524:P52524"/>
    <mergeCell ref="O52525:P52525"/>
    <mergeCell ref="O52526:P52526"/>
    <mergeCell ref="O52527:P52527"/>
    <mergeCell ref="O52528:P52528"/>
    <mergeCell ref="O52529:P52529"/>
    <mergeCell ref="O52530:P52530"/>
    <mergeCell ref="O52531:P52531"/>
    <mergeCell ref="O52532:P52532"/>
    <mergeCell ref="O52533:P52533"/>
    <mergeCell ref="O52534:P52534"/>
    <mergeCell ref="O52535:P52535"/>
    <mergeCell ref="O52536:P52536"/>
    <mergeCell ref="O52537:P52537"/>
    <mergeCell ref="O52538:P52538"/>
    <mergeCell ref="O52539:P52539"/>
    <mergeCell ref="O52540:P52540"/>
    <mergeCell ref="O52541:P52541"/>
    <mergeCell ref="O52476:P52476"/>
    <mergeCell ref="O52477:P52477"/>
    <mergeCell ref="O52478:P52478"/>
    <mergeCell ref="O52479:P52479"/>
    <mergeCell ref="O52480:P52480"/>
    <mergeCell ref="O52481:P52481"/>
    <mergeCell ref="O52482:P52482"/>
    <mergeCell ref="O52483:P52483"/>
    <mergeCell ref="O52484:P52484"/>
    <mergeCell ref="O52485:P52485"/>
    <mergeCell ref="O52486:P52486"/>
    <mergeCell ref="O52487:P52487"/>
    <mergeCell ref="O52488:P52488"/>
    <mergeCell ref="O52489:P52489"/>
    <mergeCell ref="O52490:P52490"/>
    <mergeCell ref="O52491:P52491"/>
    <mergeCell ref="O52492:P52492"/>
    <mergeCell ref="O52493:P52493"/>
    <mergeCell ref="O52494:P52494"/>
    <mergeCell ref="O52495:P52495"/>
    <mergeCell ref="O52496:P52496"/>
    <mergeCell ref="O52497:P52497"/>
    <mergeCell ref="O52498:P52498"/>
    <mergeCell ref="O52499:P52499"/>
    <mergeCell ref="O52500:P52500"/>
    <mergeCell ref="O52501:P52501"/>
    <mergeCell ref="O52502:P52502"/>
    <mergeCell ref="O52503:P52503"/>
    <mergeCell ref="O52504:P52504"/>
    <mergeCell ref="O52505:P52505"/>
    <mergeCell ref="O52506:P52506"/>
    <mergeCell ref="O52507:P52507"/>
    <mergeCell ref="O52508:P52508"/>
    <mergeCell ref="O52443:P52443"/>
    <mergeCell ref="O52444:P52444"/>
    <mergeCell ref="O52445:P52445"/>
    <mergeCell ref="O52446:P52446"/>
    <mergeCell ref="O52447:P52447"/>
    <mergeCell ref="O52448:P52448"/>
    <mergeCell ref="O52449:P52449"/>
    <mergeCell ref="O52450:P52450"/>
    <mergeCell ref="O52451:P52451"/>
    <mergeCell ref="O52452:P52452"/>
    <mergeCell ref="O52453:P52453"/>
    <mergeCell ref="O52454:P52454"/>
    <mergeCell ref="O52455:P52455"/>
    <mergeCell ref="O52456:P52456"/>
    <mergeCell ref="O52457:P52457"/>
    <mergeCell ref="O52458:P52458"/>
    <mergeCell ref="O52459:P52459"/>
    <mergeCell ref="O52460:P52460"/>
    <mergeCell ref="O52461:P52461"/>
    <mergeCell ref="O52462:P52462"/>
    <mergeCell ref="O52463:P52463"/>
    <mergeCell ref="O52464:P52464"/>
    <mergeCell ref="O52465:P52465"/>
    <mergeCell ref="O52466:P52466"/>
    <mergeCell ref="O52467:P52467"/>
    <mergeCell ref="O52468:P52468"/>
    <mergeCell ref="O52469:P52469"/>
    <mergeCell ref="O52470:P52470"/>
    <mergeCell ref="O52471:P52471"/>
    <mergeCell ref="O52472:P52472"/>
    <mergeCell ref="O52473:P52473"/>
    <mergeCell ref="O52474:P52474"/>
    <mergeCell ref="O52475:P52475"/>
    <mergeCell ref="O52410:P52410"/>
    <mergeCell ref="O52411:P52411"/>
    <mergeCell ref="O52412:P52412"/>
    <mergeCell ref="O52413:P52413"/>
    <mergeCell ref="O52414:P52414"/>
    <mergeCell ref="O52415:P52415"/>
    <mergeCell ref="O52416:P52416"/>
    <mergeCell ref="O52417:P52417"/>
    <mergeCell ref="O52418:P52418"/>
    <mergeCell ref="O52419:P52419"/>
    <mergeCell ref="O52420:P52420"/>
    <mergeCell ref="O52421:P52421"/>
    <mergeCell ref="O52422:P52422"/>
    <mergeCell ref="O52423:P52423"/>
    <mergeCell ref="O52424:P52424"/>
    <mergeCell ref="O52425:P52425"/>
    <mergeCell ref="O52426:P52426"/>
    <mergeCell ref="O52427:P52427"/>
    <mergeCell ref="O52428:P52428"/>
    <mergeCell ref="O52429:P52429"/>
    <mergeCell ref="O52430:P52430"/>
    <mergeCell ref="O52431:P52431"/>
    <mergeCell ref="O52432:P52432"/>
    <mergeCell ref="O52433:P52433"/>
    <mergeCell ref="O52434:P52434"/>
    <mergeCell ref="O52435:P52435"/>
    <mergeCell ref="O52436:P52436"/>
    <mergeCell ref="O52437:P52437"/>
    <mergeCell ref="O52438:P52438"/>
    <mergeCell ref="O52439:P52439"/>
    <mergeCell ref="O52440:P52440"/>
    <mergeCell ref="O52441:P52441"/>
    <mergeCell ref="O52442:P52442"/>
    <mergeCell ref="O52377:P52377"/>
    <mergeCell ref="O52378:P52378"/>
    <mergeCell ref="O52379:P52379"/>
    <mergeCell ref="O52380:P52380"/>
    <mergeCell ref="O52381:P52381"/>
    <mergeCell ref="O52382:P52382"/>
    <mergeCell ref="O52383:P52383"/>
    <mergeCell ref="O52384:P52384"/>
    <mergeCell ref="O52385:P52385"/>
    <mergeCell ref="O52386:P52386"/>
    <mergeCell ref="O52387:P52387"/>
    <mergeCell ref="O52388:P52388"/>
    <mergeCell ref="O52389:P52389"/>
    <mergeCell ref="O52390:P52390"/>
    <mergeCell ref="O52391:P52391"/>
    <mergeCell ref="O52392:P52392"/>
    <mergeCell ref="O52393:P52393"/>
    <mergeCell ref="O52394:P52394"/>
    <mergeCell ref="O52395:P52395"/>
    <mergeCell ref="O52396:P52396"/>
    <mergeCell ref="O52397:P52397"/>
    <mergeCell ref="O52398:P52398"/>
    <mergeCell ref="O52399:P52399"/>
    <mergeCell ref="O52400:P52400"/>
    <mergeCell ref="O52401:P52401"/>
    <mergeCell ref="O52402:P52402"/>
    <mergeCell ref="O52403:P52403"/>
    <mergeCell ref="O52404:P52404"/>
    <mergeCell ref="O52405:P52405"/>
    <mergeCell ref="O52406:P52406"/>
    <mergeCell ref="O52407:P52407"/>
    <mergeCell ref="O52408:P52408"/>
    <mergeCell ref="O52409:P52409"/>
    <mergeCell ref="O52344:P52344"/>
    <mergeCell ref="O52345:P52345"/>
    <mergeCell ref="O52346:P52346"/>
    <mergeCell ref="O52347:P52347"/>
    <mergeCell ref="O52348:P52348"/>
    <mergeCell ref="O52349:P52349"/>
    <mergeCell ref="O52350:P52350"/>
    <mergeCell ref="O52351:P52351"/>
    <mergeCell ref="O52352:P52352"/>
    <mergeCell ref="O52353:P52353"/>
    <mergeCell ref="O52354:P52354"/>
    <mergeCell ref="O52355:P52355"/>
    <mergeCell ref="O52356:P52356"/>
    <mergeCell ref="O52357:P52357"/>
    <mergeCell ref="O52358:P52358"/>
    <mergeCell ref="O52359:P52359"/>
    <mergeCell ref="O52360:P52360"/>
    <mergeCell ref="O52361:P52361"/>
    <mergeCell ref="O52362:P52362"/>
    <mergeCell ref="O52363:P52363"/>
    <mergeCell ref="O52364:P52364"/>
    <mergeCell ref="O52365:P52365"/>
    <mergeCell ref="O52366:P52366"/>
    <mergeCell ref="O52367:P52367"/>
    <mergeCell ref="O52368:P52368"/>
    <mergeCell ref="O52369:P52369"/>
    <mergeCell ref="O52370:P52370"/>
    <mergeCell ref="O52371:P52371"/>
    <mergeCell ref="O52372:P52372"/>
    <mergeCell ref="O52373:P52373"/>
    <mergeCell ref="O52374:P52374"/>
    <mergeCell ref="O52375:P52375"/>
    <mergeCell ref="O52376:P52376"/>
    <mergeCell ref="O52311:P52311"/>
    <mergeCell ref="O52312:P52312"/>
    <mergeCell ref="O52313:P52313"/>
    <mergeCell ref="O52314:P52314"/>
    <mergeCell ref="O52315:P52315"/>
    <mergeCell ref="O52316:P52316"/>
    <mergeCell ref="O52317:P52317"/>
    <mergeCell ref="O52318:P52318"/>
    <mergeCell ref="O52319:P52319"/>
    <mergeCell ref="O52320:P52320"/>
    <mergeCell ref="O52321:P52321"/>
    <mergeCell ref="O52322:P52322"/>
    <mergeCell ref="O52323:P52323"/>
    <mergeCell ref="O52324:P52324"/>
    <mergeCell ref="O52325:P52325"/>
    <mergeCell ref="O52326:P52326"/>
    <mergeCell ref="O52327:P52327"/>
    <mergeCell ref="O52328:P52328"/>
    <mergeCell ref="O52329:P52329"/>
    <mergeCell ref="O52330:P52330"/>
    <mergeCell ref="O52331:P52331"/>
    <mergeCell ref="O52332:P52332"/>
    <mergeCell ref="O52333:P52333"/>
    <mergeCell ref="O52334:P52334"/>
    <mergeCell ref="O52335:P52335"/>
    <mergeCell ref="O52336:P52336"/>
    <mergeCell ref="O52337:P52337"/>
    <mergeCell ref="O52338:P52338"/>
    <mergeCell ref="O52339:P52339"/>
    <mergeCell ref="O52340:P52340"/>
    <mergeCell ref="O52341:P52341"/>
    <mergeCell ref="O52342:P52342"/>
    <mergeCell ref="O52343:P52343"/>
    <mergeCell ref="O52278:P52278"/>
    <mergeCell ref="O52279:P52279"/>
    <mergeCell ref="O52280:P52280"/>
    <mergeCell ref="O52281:P52281"/>
    <mergeCell ref="O52282:P52282"/>
    <mergeCell ref="O52283:P52283"/>
    <mergeCell ref="O52284:P52284"/>
    <mergeCell ref="O52285:P52285"/>
    <mergeCell ref="O52286:P52286"/>
    <mergeCell ref="O52287:P52287"/>
    <mergeCell ref="O52288:P52288"/>
    <mergeCell ref="O52289:P52289"/>
    <mergeCell ref="O52290:P52290"/>
    <mergeCell ref="O52291:P52291"/>
    <mergeCell ref="O52292:P52292"/>
    <mergeCell ref="O52293:P52293"/>
    <mergeCell ref="O52294:P52294"/>
    <mergeCell ref="O52295:P52295"/>
    <mergeCell ref="O52296:P52296"/>
    <mergeCell ref="O52297:P52297"/>
    <mergeCell ref="O52298:P52298"/>
    <mergeCell ref="O52299:P52299"/>
    <mergeCell ref="O52300:P52300"/>
    <mergeCell ref="O52301:P52301"/>
    <mergeCell ref="O52302:P52302"/>
    <mergeCell ref="O52303:P52303"/>
    <mergeCell ref="O52304:P52304"/>
    <mergeCell ref="O52305:P52305"/>
    <mergeCell ref="O52306:P52306"/>
    <mergeCell ref="O52307:P52307"/>
    <mergeCell ref="O52308:P52308"/>
    <mergeCell ref="O52309:P52309"/>
    <mergeCell ref="O52310:P52310"/>
    <mergeCell ref="O52245:P52245"/>
    <mergeCell ref="O52246:P52246"/>
    <mergeCell ref="O52247:P52247"/>
    <mergeCell ref="O52248:P52248"/>
    <mergeCell ref="O52249:P52249"/>
    <mergeCell ref="O52250:P52250"/>
    <mergeCell ref="O52251:P52251"/>
    <mergeCell ref="O52252:P52252"/>
    <mergeCell ref="O52253:P52253"/>
    <mergeCell ref="O52254:P52254"/>
    <mergeCell ref="O52255:P52255"/>
    <mergeCell ref="O52256:P52256"/>
    <mergeCell ref="O52257:P52257"/>
    <mergeCell ref="O52258:P52258"/>
    <mergeCell ref="O52259:P52259"/>
    <mergeCell ref="O52260:P52260"/>
    <mergeCell ref="O52261:P52261"/>
    <mergeCell ref="O52262:P52262"/>
    <mergeCell ref="O52263:P52263"/>
    <mergeCell ref="O52264:P52264"/>
    <mergeCell ref="O52265:P52265"/>
    <mergeCell ref="O52266:P52266"/>
    <mergeCell ref="O52267:P52267"/>
    <mergeCell ref="O52268:P52268"/>
    <mergeCell ref="O52269:P52269"/>
    <mergeCell ref="O52270:P52270"/>
    <mergeCell ref="O52271:P52271"/>
    <mergeCell ref="O52272:P52272"/>
    <mergeCell ref="O52273:P52273"/>
    <mergeCell ref="O52274:P52274"/>
    <mergeCell ref="O52275:P52275"/>
    <mergeCell ref="O52276:P52276"/>
    <mergeCell ref="O52277:P52277"/>
    <mergeCell ref="O52212:P52212"/>
    <mergeCell ref="O52213:P52213"/>
    <mergeCell ref="O52214:P52214"/>
    <mergeCell ref="O52215:P52215"/>
    <mergeCell ref="O52216:P52216"/>
    <mergeCell ref="O52217:P52217"/>
    <mergeCell ref="O52218:P52218"/>
    <mergeCell ref="O52219:P52219"/>
    <mergeCell ref="O52220:P52220"/>
    <mergeCell ref="O52221:P52221"/>
    <mergeCell ref="O52222:P52222"/>
    <mergeCell ref="O52223:P52223"/>
    <mergeCell ref="O52224:P52224"/>
    <mergeCell ref="O52225:P52225"/>
    <mergeCell ref="O52226:P52226"/>
    <mergeCell ref="O52227:P52227"/>
    <mergeCell ref="O52228:P52228"/>
    <mergeCell ref="O52229:P52229"/>
    <mergeCell ref="O52230:P52230"/>
    <mergeCell ref="O52231:P52231"/>
    <mergeCell ref="O52232:P52232"/>
    <mergeCell ref="O52233:P52233"/>
    <mergeCell ref="O52234:P52234"/>
    <mergeCell ref="O52235:P52235"/>
    <mergeCell ref="O52236:P52236"/>
    <mergeCell ref="O52237:P52237"/>
    <mergeCell ref="O52238:P52238"/>
    <mergeCell ref="O52239:P52239"/>
    <mergeCell ref="O52240:P52240"/>
    <mergeCell ref="O52241:P52241"/>
    <mergeCell ref="O52242:P52242"/>
    <mergeCell ref="O52243:P52243"/>
    <mergeCell ref="O52244:P52244"/>
    <mergeCell ref="O52179:P52179"/>
    <mergeCell ref="O52180:P52180"/>
    <mergeCell ref="O52181:P52181"/>
    <mergeCell ref="O52182:P52182"/>
    <mergeCell ref="O52183:P52183"/>
    <mergeCell ref="O52184:P52184"/>
    <mergeCell ref="O52185:P52185"/>
    <mergeCell ref="O52186:P52186"/>
    <mergeCell ref="O52187:P52187"/>
    <mergeCell ref="O52188:P52188"/>
    <mergeCell ref="O52189:P52189"/>
    <mergeCell ref="O52190:P52190"/>
    <mergeCell ref="O52191:P52191"/>
    <mergeCell ref="O52192:P52192"/>
    <mergeCell ref="O52193:P52193"/>
    <mergeCell ref="O52194:P52194"/>
    <mergeCell ref="O52195:P52195"/>
    <mergeCell ref="O52196:P52196"/>
    <mergeCell ref="O52197:P52197"/>
    <mergeCell ref="O52198:P52198"/>
    <mergeCell ref="O52199:P52199"/>
    <mergeCell ref="O52200:P52200"/>
    <mergeCell ref="O52201:P52201"/>
    <mergeCell ref="O52202:P52202"/>
    <mergeCell ref="O52203:P52203"/>
    <mergeCell ref="O52204:P52204"/>
    <mergeCell ref="O52205:P52205"/>
    <mergeCell ref="O52206:P52206"/>
    <mergeCell ref="O52207:P52207"/>
    <mergeCell ref="O52208:P52208"/>
    <mergeCell ref="O52209:P52209"/>
    <mergeCell ref="O52210:P52210"/>
    <mergeCell ref="O52211:P52211"/>
    <mergeCell ref="O52146:P52146"/>
    <mergeCell ref="O52147:P52147"/>
    <mergeCell ref="O52148:P52148"/>
    <mergeCell ref="O52149:P52149"/>
    <mergeCell ref="O52150:P52150"/>
    <mergeCell ref="O52151:P52151"/>
    <mergeCell ref="O52152:P52152"/>
    <mergeCell ref="O52153:P52153"/>
    <mergeCell ref="O52154:P52154"/>
    <mergeCell ref="O52155:P52155"/>
    <mergeCell ref="O52156:P52156"/>
    <mergeCell ref="O52157:P52157"/>
    <mergeCell ref="O52158:P52158"/>
    <mergeCell ref="O52159:P52159"/>
    <mergeCell ref="O52160:P52160"/>
    <mergeCell ref="O52161:P52161"/>
    <mergeCell ref="O52162:P52162"/>
    <mergeCell ref="O52163:P52163"/>
    <mergeCell ref="O52164:P52164"/>
    <mergeCell ref="O52165:P52165"/>
    <mergeCell ref="O52166:P52166"/>
    <mergeCell ref="O52167:P52167"/>
    <mergeCell ref="O52168:P52168"/>
    <mergeCell ref="O52169:P52169"/>
    <mergeCell ref="O52170:P52170"/>
    <mergeCell ref="O52171:P52171"/>
    <mergeCell ref="O52172:P52172"/>
    <mergeCell ref="O52173:P52173"/>
    <mergeCell ref="O52174:P52174"/>
    <mergeCell ref="O52175:P52175"/>
    <mergeCell ref="O52176:P52176"/>
    <mergeCell ref="O52177:P52177"/>
    <mergeCell ref="O52178:P52178"/>
    <mergeCell ref="O52113:P52113"/>
    <mergeCell ref="O52114:P52114"/>
    <mergeCell ref="O52115:P52115"/>
    <mergeCell ref="O52116:P52116"/>
    <mergeCell ref="O52117:P52117"/>
    <mergeCell ref="O52118:P52118"/>
    <mergeCell ref="O52119:P52119"/>
    <mergeCell ref="O52120:P52120"/>
    <mergeCell ref="O52121:P52121"/>
    <mergeCell ref="O52122:P52122"/>
    <mergeCell ref="O52123:P52123"/>
    <mergeCell ref="O52124:P52124"/>
    <mergeCell ref="O52125:P52125"/>
    <mergeCell ref="O52126:P52126"/>
    <mergeCell ref="O52127:P52127"/>
    <mergeCell ref="O52128:P52128"/>
    <mergeCell ref="O52129:P52129"/>
    <mergeCell ref="O52130:P52130"/>
    <mergeCell ref="O52131:P52131"/>
    <mergeCell ref="O52132:P52132"/>
    <mergeCell ref="O52133:P52133"/>
    <mergeCell ref="O52134:P52134"/>
    <mergeCell ref="O52135:P52135"/>
    <mergeCell ref="O52136:P52136"/>
    <mergeCell ref="O52137:P52137"/>
    <mergeCell ref="O52138:P52138"/>
    <mergeCell ref="O52139:P52139"/>
    <mergeCell ref="O52140:P52140"/>
    <mergeCell ref="O52141:P52141"/>
    <mergeCell ref="O52142:P52142"/>
    <mergeCell ref="O52143:P52143"/>
    <mergeCell ref="O52144:P52144"/>
    <mergeCell ref="O52145:P52145"/>
    <mergeCell ref="O52080:P52080"/>
    <mergeCell ref="O52081:P52081"/>
    <mergeCell ref="O52082:P52082"/>
    <mergeCell ref="O52083:P52083"/>
    <mergeCell ref="O52084:P52084"/>
    <mergeCell ref="O52085:P52085"/>
    <mergeCell ref="O52086:P52086"/>
    <mergeCell ref="O52087:P52087"/>
    <mergeCell ref="O52088:P52088"/>
    <mergeCell ref="O52089:P52089"/>
    <mergeCell ref="O52090:P52090"/>
    <mergeCell ref="O52091:P52091"/>
    <mergeCell ref="O52092:P52092"/>
    <mergeCell ref="O52093:P52093"/>
    <mergeCell ref="O52094:P52094"/>
    <mergeCell ref="O52095:P52095"/>
    <mergeCell ref="O52096:P52096"/>
    <mergeCell ref="O52097:P52097"/>
    <mergeCell ref="O52098:P52098"/>
    <mergeCell ref="O52099:P52099"/>
    <mergeCell ref="O52100:P52100"/>
    <mergeCell ref="O52101:P52101"/>
    <mergeCell ref="O52102:P52102"/>
    <mergeCell ref="O52103:P52103"/>
    <mergeCell ref="O52104:P52104"/>
    <mergeCell ref="O52105:P52105"/>
    <mergeCell ref="O52106:P52106"/>
    <mergeCell ref="O52107:P52107"/>
    <mergeCell ref="O52108:P52108"/>
    <mergeCell ref="O52109:P52109"/>
    <mergeCell ref="O52110:P52110"/>
    <mergeCell ref="O52111:P52111"/>
    <mergeCell ref="O52112:P52112"/>
    <mergeCell ref="O52047:P52047"/>
    <mergeCell ref="O52048:P52048"/>
    <mergeCell ref="O52049:P52049"/>
    <mergeCell ref="O52050:P52050"/>
    <mergeCell ref="O52051:P52051"/>
    <mergeCell ref="O52052:P52052"/>
    <mergeCell ref="O52053:P52053"/>
    <mergeCell ref="O52054:P52054"/>
    <mergeCell ref="O52055:P52055"/>
    <mergeCell ref="O52056:P52056"/>
    <mergeCell ref="O52057:P52057"/>
    <mergeCell ref="O52058:P52058"/>
    <mergeCell ref="O52059:P52059"/>
    <mergeCell ref="O52060:P52060"/>
    <mergeCell ref="O52061:P52061"/>
    <mergeCell ref="O52062:P52062"/>
    <mergeCell ref="O52063:P52063"/>
    <mergeCell ref="O52064:P52064"/>
    <mergeCell ref="O52065:P52065"/>
    <mergeCell ref="O52066:P52066"/>
    <mergeCell ref="O52067:P52067"/>
    <mergeCell ref="O52068:P52068"/>
    <mergeCell ref="O52069:P52069"/>
    <mergeCell ref="O52070:P52070"/>
    <mergeCell ref="O52071:P52071"/>
    <mergeCell ref="O52072:P52072"/>
    <mergeCell ref="O52073:P52073"/>
    <mergeCell ref="O52074:P52074"/>
    <mergeCell ref="O52075:P52075"/>
    <mergeCell ref="O52076:P52076"/>
    <mergeCell ref="O52077:P52077"/>
    <mergeCell ref="O52078:P52078"/>
    <mergeCell ref="O52079:P52079"/>
    <mergeCell ref="O52014:P52014"/>
    <mergeCell ref="O52015:P52015"/>
    <mergeCell ref="O52016:P52016"/>
    <mergeCell ref="O52017:P52017"/>
    <mergeCell ref="O52018:P52018"/>
    <mergeCell ref="O52019:P52019"/>
    <mergeCell ref="O52020:P52020"/>
    <mergeCell ref="O52021:P52021"/>
    <mergeCell ref="O52022:P52022"/>
    <mergeCell ref="O52023:P52023"/>
    <mergeCell ref="O52024:P52024"/>
    <mergeCell ref="O52025:P52025"/>
    <mergeCell ref="O52026:P52026"/>
    <mergeCell ref="O52027:P52027"/>
    <mergeCell ref="O52028:P52028"/>
    <mergeCell ref="O52029:P52029"/>
    <mergeCell ref="O52030:P52030"/>
    <mergeCell ref="O52031:P52031"/>
    <mergeCell ref="O52032:P52032"/>
    <mergeCell ref="O52033:P52033"/>
    <mergeCell ref="O52034:P52034"/>
    <mergeCell ref="O52035:P52035"/>
    <mergeCell ref="O52036:P52036"/>
    <mergeCell ref="O52037:P52037"/>
    <mergeCell ref="O52038:P52038"/>
    <mergeCell ref="O52039:P52039"/>
    <mergeCell ref="O52040:P52040"/>
    <mergeCell ref="O52041:P52041"/>
    <mergeCell ref="O52042:P52042"/>
    <mergeCell ref="O52043:P52043"/>
    <mergeCell ref="O52044:P52044"/>
    <mergeCell ref="O52045:P52045"/>
    <mergeCell ref="O52046:P52046"/>
    <mergeCell ref="O51981:P51981"/>
    <mergeCell ref="O51982:P51982"/>
    <mergeCell ref="O51983:P51983"/>
    <mergeCell ref="O51984:P51984"/>
    <mergeCell ref="O51985:P51985"/>
    <mergeCell ref="O51986:P51986"/>
    <mergeCell ref="O51987:P51987"/>
    <mergeCell ref="O51988:P51988"/>
    <mergeCell ref="O51989:P51989"/>
    <mergeCell ref="O51990:P51990"/>
    <mergeCell ref="O51991:P51991"/>
    <mergeCell ref="O51992:P51992"/>
    <mergeCell ref="O51993:P51993"/>
    <mergeCell ref="O51994:P51994"/>
    <mergeCell ref="O51995:P51995"/>
    <mergeCell ref="O51996:P51996"/>
    <mergeCell ref="O51997:P51997"/>
    <mergeCell ref="O51998:P51998"/>
    <mergeCell ref="O51999:P51999"/>
    <mergeCell ref="O52000:P52000"/>
    <mergeCell ref="O52001:P52001"/>
    <mergeCell ref="O52002:P52002"/>
    <mergeCell ref="O52003:P52003"/>
    <mergeCell ref="O52004:P52004"/>
    <mergeCell ref="O52005:P52005"/>
    <mergeCell ref="O52006:P52006"/>
    <mergeCell ref="O52007:P52007"/>
    <mergeCell ref="O52008:P52008"/>
    <mergeCell ref="O52009:P52009"/>
    <mergeCell ref="O52010:P52010"/>
    <mergeCell ref="O52011:P52011"/>
    <mergeCell ref="O52012:P52012"/>
    <mergeCell ref="O52013:P52013"/>
    <mergeCell ref="O51948:P51948"/>
    <mergeCell ref="O51949:P51949"/>
    <mergeCell ref="O51950:P51950"/>
    <mergeCell ref="O51951:P51951"/>
    <mergeCell ref="O51952:P51952"/>
    <mergeCell ref="O51953:P51953"/>
    <mergeCell ref="O51954:P51954"/>
    <mergeCell ref="O51955:P51955"/>
    <mergeCell ref="O51956:P51956"/>
    <mergeCell ref="O51957:P51957"/>
    <mergeCell ref="O51958:P51958"/>
    <mergeCell ref="O51959:P51959"/>
    <mergeCell ref="O51960:P51960"/>
    <mergeCell ref="O51961:P51961"/>
    <mergeCell ref="O51962:P51962"/>
    <mergeCell ref="O51963:P51963"/>
    <mergeCell ref="O51964:P51964"/>
    <mergeCell ref="O51965:P51965"/>
    <mergeCell ref="O51966:P51966"/>
    <mergeCell ref="O51967:P51967"/>
    <mergeCell ref="O51968:P51968"/>
    <mergeCell ref="O51969:P51969"/>
    <mergeCell ref="O51970:P51970"/>
    <mergeCell ref="O51971:P51971"/>
    <mergeCell ref="O51972:P51972"/>
    <mergeCell ref="O51973:P51973"/>
    <mergeCell ref="O51974:P51974"/>
    <mergeCell ref="O51975:P51975"/>
    <mergeCell ref="O51976:P51976"/>
    <mergeCell ref="O51977:P51977"/>
    <mergeCell ref="O51978:P51978"/>
    <mergeCell ref="O51979:P51979"/>
    <mergeCell ref="O51980:P51980"/>
    <mergeCell ref="O51915:P51915"/>
    <mergeCell ref="O51916:P51916"/>
    <mergeCell ref="O51917:P51917"/>
    <mergeCell ref="O51918:P51918"/>
    <mergeCell ref="O51919:P51919"/>
    <mergeCell ref="O51920:P51920"/>
    <mergeCell ref="O51921:P51921"/>
    <mergeCell ref="O51922:P51922"/>
    <mergeCell ref="O51923:P51923"/>
    <mergeCell ref="O51924:P51924"/>
    <mergeCell ref="O51925:P51925"/>
    <mergeCell ref="O51926:P51926"/>
    <mergeCell ref="O51927:P51927"/>
    <mergeCell ref="O51928:P51928"/>
    <mergeCell ref="O51929:P51929"/>
    <mergeCell ref="O51930:P51930"/>
    <mergeCell ref="O51931:P51931"/>
    <mergeCell ref="O51932:P51932"/>
    <mergeCell ref="O51933:P51933"/>
    <mergeCell ref="O51934:P51934"/>
    <mergeCell ref="O51935:P51935"/>
    <mergeCell ref="O51936:P51936"/>
    <mergeCell ref="O51937:P51937"/>
    <mergeCell ref="O51938:P51938"/>
    <mergeCell ref="O51939:P51939"/>
    <mergeCell ref="O51940:P51940"/>
    <mergeCell ref="O51941:P51941"/>
    <mergeCell ref="O51942:P51942"/>
    <mergeCell ref="O51943:P51943"/>
    <mergeCell ref="O51944:P51944"/>
    <mergeCell ref="O51945:P51945"/>
    <mergeCell ref="O51946:P51946"/>
    <mergeCell ref="O51947:P51947"/>
    <mergeCell ref="O51882:P51882"/>
    <mergeCell ref="O51883:P51883"/>
    <mergeCell ref="O51884:P51884"/>
    <mergeCell ref="O51885:P51885"/>
    <mergeCell ref="O51886:P51886"/>
    <mergeCell ref="O51887:P51887"/>
    <mergeCell ref="O51888:P51888"/>
    <mergeCell ref="O51889:P51889"/>
    <mergeCell ref="O51890:P51890"/>
    <mergeCell ref="O51891:P51891"/>
    <mergeCell ref="O51892:P51892"/>
    <mergeCell ref="O51893:P51893"/>
    <mergeCell ref="O51894:P51894"/>
    <mergeCell ref="O51895:P51895"/>
    <mergeCell ref="O51896:P51896"/>
    <mergeCell ref="O51897:P51897"/>
    <mergeCell ref="O51898:P51898"/>
    <mergeCell ref="O51899:P51899"/>
    <mergeCell ref="O51900:P51900"/>
    <mergeCell ref="O51901:P51901"/>
    <mergeCell ref="O51902:P51902"/>
    <mergeCell ref="O51903:P51903"/>
    <mergeCell ref="O51904:P51904"/>
    <mergeCell ref="O51905:P51905"/>
    <mergeCell ref="O51906:P51906"/>
    <mergeCell ref="O51907:P51907"/>
    <mergeCell ref="O51908:P51908"/>
    <mergeCell ref="O51909:P51909"/>
    <mergeCell ref="O51910:P51910"/>
    <mergeCell ref="O51911:P51911"/>
    <mergeCell ref="O51912:P51912"/>
    <mergeCell ref="O51913:P51913"/>
    <mergeCell ref="O51914:P51914"/>
    <mergeCell ref="O51849:P51849"/>
    <mergeCell ref="O51850:P51850"/>
    <mergeCell ref="O51851:P51851"/>
    <mergeCell ref="O51852:P51852"/>
    <mergeCell ref="O51853:P51853"/>
    <mergeCell ref="O51854:P51854"/>
    <mergeCell ref="O51855:P51855"/>
    <mergeCell ref="O51856:P51856"/>
    <mergeCell ref="O51857:P51857"/>
    <mergeCell ref="O51858:P51858"/>
    <mergeCell ref="O51859:P51859"/>
    <mergeCell ref="O51860:P51860"/>
    <mergeCell ref="O51861:P51861"/>
    <mergeCell ref="O51862:P51862"/>
    <mergeCell ref="O51863:P51863"/>
    <mergeCell ref="O51864:P51864"/>
    <mergeCell ref="O51865:P51865"/>
    <mergeCell ref="O51866:P51866"/>
    <mergeCell ref="O51867:P51867"/>
    <mergeCell ref="O51868:P51868"/>
    <mergeCell ref="O51869:P51869"/>
    <mergeCell ref="O51870:P51870"/>
    <mergeCell ref="O51871:P51871"/>
    <mergeCell ref="O51872:P51872"/>
    <mergeCell ref="O51873:P51873"/>
    <mergeCell ref="O51874:P51874"/>
    <mergeCell ref="O51875:P51875"/>
    <mergeCell ref="O51876:P51876"/>
    <mergeCell ref="O51877:P51877"/>
    <mergeCell ref="O51878:P51878"/>
    <mergeCell ref="O51879:P51879"/>
    <mergeCell ref="O51880:P51880"/>
    <mergeCell ref="O51881:P51881"/>
    <mergeCell ref="O51816:P51816"/>
    <mergeCell ref="O51817:P51817"/>
    <mergeCell ref="O51818:P51818"/>
    <mergeCell ref="O51819:P51819"/>
    <mergeCell ref="O51820:P51820"/>
    <mergeCell ref="O51821:P51821"/>
    <mergeCell ref="O51822:P51822"/>
    <mergeCell ref="O51823:P51823"/>
    <mergeCell ref="O51824:P51824"/>
    <mergeCell ref="O51825:P51825"/>
    <mergeCell ref="O51826:P51826"/>
    <mergeCell ref="O51827:P51827"/>
    <mergeCell ref="O51828:P51828"/>
    <mergeCell ref="O51829:P51829"/>
    <mergeCell ref="O51830:P51830"/>
    <mergeCell ref="O51831:P51831"/>
    <mergeCell ref="O51832:P51832"/>
    <mergeCell ref="O51833:P51833"/>
    <mergeCell ref="O51834:P51834"/>
    <mergeCell ref="O51835:P51835"/>
    <mergeCell ref="O51836:P51836"/>
    <mergeCell ref="O51837:P51837"/>
    <mergeCell ref="O51838:P51838"/>
    <mergeCell ref="O51839:P51839"/>
    <mergeCell ref="O51840:P51840"/>
    <mergeCell ref="O51841:P51841"/>
    <mergeCell ref="O51842:P51842"/>
    <mergeCell ref="O51843:P51843"/>
    <mergeCell ref="O51844:P51844"/>
    <mergeCell ref="O51845:P51845"/>
    <mergeCell ref="O51846:P51846"/>
    <mergeCell ref="O51847:P51847"/>
    <mergeCell ref="O51848:P51848"/>
    <mergeCell ref="O51783:P51783"/>
    <mergeCell ref="O51784:P51784"/>
    <mergeCell ref="O51785:P51785"/>
    <mergeCell ref="O51786:P51786"/>
    <mergeCell ref="O51787:P51787"/>
    <mergeCell ref="O51788:P51788"/>
    <mergeCell ref="O51789:P51789"/>
    <mergeCell ref="O51790:P51790"/>
    <mergeCell ref="O51791:P51791"/>
    <mergeCell ref="O51792:P51792"/>
    <mergeCell ref="O51793:P51793"/>
    <mergeCell ref="O51794:P51794"/>
    <mergeCell ref="O51795:P51795"/>
    <mergeCell ref="O51796:P51796"/>
    <mergeCell ref="O51797:P51797"/>
    <mergeCell ref="O51798:P51798"/>
    <mergeCell ref="O51799:P51799"/>
    <mergeCell ref="O51800:P51800"/>
    <mergeCell ref="O51801:P51801"/>
    <mergeCell ref="O51802:P51802"/>
    <mergeCell ref="O51803:P51803"/>
    <mergeCell ref="O51804:P51804"/>
    <mergeCell ref="O51805:P51805"/>
    <mergeCell ref="O51806:P51806"/>
    <mergeCell ref="O51807:P51807"/>
    <mergeCell ref="O51808:P51808"/>
    <mergeCell ref="O51809:P51809"/>
    <mergeCell ref="O51810:P51810"/>
    <mergeCell ref="O51811:P51811"/>
    <mergeCell ref="O51812:P51812"/>
    <mergeCell ref="O51813:P51813"/>
    <mergeCell ref="O51814:P51814"/>
    <mergeCell ref="O51815:P51815"/>
    <mergeCell ref="O51750:P51750"/>
    <mergeCell ref="O51751:P51751"/>
    <mergeCell ref="O51752:P51752"/>
    <mergeCell ref="O51753:P51753"/>
    <mergeCell ref="O51754:P51754"/>
    <mergeCell ref="O51755:P51755"/>
    <mergeCell ref="O51756:P51756"/>
    <mergeCell ref="O51757:P51757"/>
    <mergeCell ref="O51758:P51758"/>
    <mergeCell ref="O51759:P51759"/>
    <mergeCell ref="O51760:P51760"/>
    <mergeCell ref="O51761:P51761"/>
    <mergeCell ref="O51762:P51762"/>
    <mergeCell ref="O51763:P51763"/>
    <mergeCell ref="O51764:P51764"/>
    <mergeCell ref="O51765:P51765"/>
    <mergeCell ref="O51766:P51766"/>
    <mergeCell ref="O51767:P51767"/>
    <mergeCell ref="O51768:P51768"/>
    <mergeCell ref="O51769:P51769"/>
    <mergeCell ref="O51770:P51770"/>
    <mergeCell ref="O51771:P51771"/>
    <mergeCell ref="O51772:P51772"/>
    <mergeCell ref="O51773:P51773"/>
    <mergeCell ref="O51774:P51774"/>
    <mergeCell ref="O51775:P51775"/>
    <mergeCell ref="O51776:P51776"/>
    <mergeCell ref="O51777:P51777"/>
    <mergeCell ref="O51778:P51778"/>
    <mergeCell ref="O51779:P51779"/>
    <mergeCell ref="O51780:P51780"/>
    <mergeCell ref="O51781:P51781"/>
    <mergeCell ref="O51782:P51782"/>
    <mergeCell ref="O51717:P51717"/>
    <mergeCell ref="O51718:P51718"/>
    <mergeCell ref="O51719:P51719"/>
    <mergeCell ref="O51720:P51720"/>
    <mergeCell ref="O51721:P51721"/>
    <mergeCell ref="O51722:P51722"/>
    <mergeCell ref="O51723:P51723"/>
    <mergeCell ref="O51724:P51724"/>
    <mergeCell ref="O51725:P51725"/>
    <mergeCell ref="O51726:P51726"/>
    <mergeCell ref="O51727:P51727"/>
    <mergeCell ref="O51728:P51728"/>
    <mergeCell ref="O51729:P51729"/>
    <mergeCell ref="O51730:P51730"/>
    <mergeCell ref="O51731:P51731"/>
    <mergeCell ref="O51732:P51732"/>
    <mergeCell ref="O51733:P51733"/>
    <mergeCell ref="O51734:P51734"/>
    <mergeCell ref="O51735:P51735"/>
    <mergeCell ref="O51736:P51736"/>
    <mergeCell ref="O51737:P51737"/>
    <mergeCell ref="O51738:P51738"/>
    <mergeCell ref="O51739:P51739"/>
    <mergeCell ref="O51740:P51740"/>
    <mergeCell ref="O51741:P51741"/>
    <mergeCell ref="O51742:P51742"/>
    <mergeCell ref="O51743:P51743"/>
    <mergeCell ref="O51744:P51744"/>
    <mergeCell ref="O51745:P51745"/>
    <mergeCell ref="O51746:P51746"/>
    <mergeCell ref="O51747:P51747"/>
    <mergeCell ref="O51748:P51748"/>
    <mergeCell ref="O51749:P51749"/>
    <mergeCell ref="O51684:P51684"/>
    <mergeCell ref="O51685:P51685"/>
    <mergeCell ref="O51686:P51686"/>
    <mergeCell ref="O51687:P51687"/>
    <mergeCell ref="O51688:P51688"/>
    <mergeCell ref="O51689:P51689"/>
    <mergeCell ref="O51690:P51690"/>
    <mergeCell ref="O51691:P51691"/>
    <mergeCell ref="O51692:P51692"/>
    <mergeCell ref="O51693:P51693"/>
    <mergeCell ref="O51694:P51694"/>
    <mergeCell ref="O51695:P51695"/>
    <mergeCell ref="O51696:P51696"/>
    <mergeCell ref="O51697:P51697"/>
    <mergeCell ref="O51698:P51698"/>
    <mergeCell ref="O51699:P51699"/>
    <mergeCell ref="O51700:P51700"/>
    <mergeCell ref="O51701:P51701"/>
    <mergeCell ref="O51702:P51702"/>
    <mergeCell ref="O51703:P51703"/>
    <mergeCell ref="O51704:P51704"/>
    <mergeCell ref="O51705:P51705"/>
    <mergeCell ref="O51706:P51706"/>
    <mergeCell ref="O51707:P51707"/>
    <mergeCell ref="O51708:P51708"/>
    <mergeCell ref="O51709:P51709"/>
    <mergeCell ref="O51710:P51710"/>
    <mergeCell ref="O51711:P51711"/>
    <mergeCell ref="O51712:P51712"/>
    <mergeCell ref="O51713:P51713"/>
    <mergeCell ref="O51714:P51714"/>
    <mergeCell ref="O51715:P51715"/>
    <mergeCell ref="O51716:P51716"/>
    <mergeCell ref="O51651:P51651"/>
    <mergeCell ref="O51652:P51652"/>
    <mergeCell ref="O51653:P51653"/>
    <mergeCell ref="O51654:P51654"/>
    <mergeCell ref="O51655:P51655"/>
    <mergeCell ref="O51656:P51656"/>
    <mergeCell ref="O51657:P51657"/>
    <mergeCell ref="O51658:P51658"/>
    <mergeCell ref="O51659:P51659"/>
    <mergeCell ref="O51660:P51660"/>
    <mergeCell ref="O51661:P51661"/>
    <mergeCell ref="O51662:P51662"/>
    <mergeCell ref="O51663:P51663"/>
    <mergeCell ref="O51664:P51664"/>
    <mergeCell ref="O51665:P51665"/>
    <mergeCell ref="O51666:P51666"/>
    <mergeCell ref="O51667:P51667"/>
    <mergeCell ref="O51668:P51668"/>
    <mergeCell ref="O51669:P51669"/>
    <mergeCell ref="O51670:P51670"/>
    <mergeCell ref="O51671:P51671"/>
    <mergeCell ref="O51672:P51672"/>
    <mergeCell ref="O51673:P51673"/>
    <mergeCell ref="O51674:P51674"/>
    <mergeCell ref="O51675:P51675"/>
    <mergeCell ref="O51676:P51676"/>
    <mergeCell ref="O51677:P51677"/>
    <mergeCell ref="O51678:P51678"/>
    <mergeCell ref="O51679:P51679"/>
    <mergeCell ref="O51680:P51680"/>
    <mergeCell ref="O51681:P51681"/>
    <mergeCell ref="O51682:P51682"/>
    <mergeCell ref="O51683:P51683"/>
    <mergeCell ref="O51618:P51618"/>
    <mergeCell ref="O51619:P51619"/>
    <mergeCell ref="O51620:P51620"/>
    <mergeCell ref="O51621:P51621"/>
    <mergeCell ref="O51622:P51622"/>
    <mergeCell ref="O51623:P51623"/>
    <mergeCell ref="O51624:P51624"/>
    <mergeCell ref="O51625:P51625"/>
    <mergeCell ref="O51626:P51626"/>
    <mergeCell ref="O51627:P51627"/>
    <mergeCell ref="O51628:P51628"/>
    <mergeCell ref="O51629:P51629"/>
    <mergeCell ref="O51630:P51630"/>
    <mergeCell ref="O51631:P51631"/>
    <mergeCell ref="O51632:P51632"/>
    <mergeCell ref="O51633:P51633"/>
    <mergeCell ref="O51634:P51634"/>
    <mergeCell ref="O51635:P51635"/>
    <mergeCell ref="O51636:P51636"/>
    <mergeCell ref="O51637:P51637"/>
    <mergeCell ref="O51638:P51638"/>
    <mergeCell ref="O51639:P51639"/>
    <mergeCell ref="O51640:P51640"/>
    <mergeCell ref="O51641:P51641"/>
    <mergeCell ref="O51642:P51642"/>
    <mergeCell ref="O51643:P51643"/>
    <mergeCell ref="O51644:P51644"/>
    <mergeCell ref="O51645:P51645"/>
    <mergeCell ref="O51646:P51646"/>
    <mergeCell ref="O51647:P51647"/>
    <mergeCell ref="O51648:P51648"/>
    <mergeCell ref="O51649:P51649"/>
    <mergeCell ref="O51650:P51650"/>
    <mergeCell ref="O51585:P51585"/>
    <mergeCell ref="O51586:P51586"/>
    <mergeCell ref="O51587:P51587"/>
    <mergeCell ref="O51588:P51588"/>
    <mergeCell ref="O51589:P51589"/>
    <mergeCell ref="O51590:P51590"/>
    <mergeCell ref="O51591:P51591"/>
    <mergeCell ref="O51592:P51592"/>
    <mergeCell ref="O51593:P51593"/>
    <mergeCell ref="O51594:P51594"/>
    <mergeCell ref="O51595:P51595"/>
    <mergeCell ref="O51596:P51596"/>
    <mergeCell ref="O51597:P51597"/>
    <mergeCell ref="O51598:P51598"/>
    <mergeCell ref="O51599:P51599"/>
    <mergeCell ref="O51600:P51600"/>
    <mergeCell ref="O51601:P51601"/>
    <mergeCell ref="O51602:P51602"/>
    <mergeCell ref="O51603:P51603"/>
    <mergeCell ref="O51604:P51604"/>
    <mergeCell ref="O51605:P51605"/>
    <mergeCell ref="O51606:P51606"/>
    <mergeCell ref="O51607:P51607"/>
    <mergeCell ref="O51608:P51608"/>
    <mergeCell ref="O51609:P51609"/>
    <mergeCell ref="O51610:P51610"/>
    <mergeCell ref="O51611:P51611"/>
    <mergeCell ref="O51612:P51612"/>
    <mergeCell ref="O51613:P51613"/>
    <mergeCell ref="O51614:P51614"/>
    <mergeCell ref="O51615:P51615"/>
    <mergeCell ref="O51616:P51616"/>
    <mergeCell ref="O51617:P51617"/>
    <mergeCell ref="O51552:P51552"/>
    <mergeCell ref="O51553:P51553"/>
    <mergeCell ref="O51554:P51554"/>
    <mergeCell ref="O51555:P51555"/>
    <mergeCell ref="O51556:P51556"/>
    <mergeCell ref="O51557:P51557"/>
    <mergeCell ref="O51558:P51558"/>
    <mergeCell ref="O51559:P51559"/>
    <mergeCell ref="O51560:P51560"/>
    <mergeCell ref="O51561:P51561"/>
    <mergeCell ref="O51562:P51562"/>
    <mergeCell ref="O51563:P51563"/>
    <mergeCell ref="O51564:P51564"/>
    <mergeCell ref="O51565:P51565"/>
    <mergeCell ref="O51566:P51566"/>
    <mergeCell ref="O51567:P51567"/>
    <mergeCell ref="O51568:P51568"/>
    <mergeCell ref="O51569:P51569"/>
    <mergeCell ref="O51570:P51570"/>
    <mergeCell ref="O51571:P51571"/>
    <mergeCell ref="O51572:P51572"/>
    <mergeCell ref="O51573:P51573"/>
    <mergeCell ref="O51574:P51574"/>
    <mergeCell ref="O51575:P51575"/>
    <mergeCell ref="O51576:P51576"/>
    <mergeCell ref="O51577:P51577"/>
    <mergeCell ref="O51578:P51578"/>
    <mergeCell ref="O51579:P51579"/>
    <mergeCell ref="O51580:P51580"/>
    <mergeCell ref="O51581:P51581"/>
    <mergeCell ref="O51582:P51582"/>
    <mergeCell ref="O51583:P51583"/>
    <mergeCell ref="O51584:P51584"/>
    <mergeCell ref="O51519:P51519"/>
    <mergeCell ref="O51520:P51520"/>
    <mergeCell ref="O51521:P51521"/>
    <mergeCell ref="O51522:P51522"/>
    <mergeCell ref="O51523:P51523"/>
    <mergeCell ref="O51524:P51524"/>
    <mergeCell ref="O51525:P51525"/>
    <mergeCell ref="O51526:P51526"/>
    <mergeCell ref="O51527:P51527"/>
    <mergeCell ref="O51528:P51528"/>
    <mergeCell ref="O51529:P51529"/>
    <mergeCell ref="O51530:P51530"/>
    <mergeCell ref="O51531:P51531"/>
    <mergeCell ref="O51532:P51532"/>
    <mergeCell ref="O51533:P51533"/>
    <mergeCell ref="O51534:P51534"/>
    <mergeCell ref="O51535:P51535"/>
    <mergeCell ref="O51536:P51536"/>
    <mergeCell ref="O51537:P51537"/>
    <mergeCell ref="O51538:P51538"/>
    <mergeCell ref="O51539:P51539"/>
    <mergeCell ref="O51540:P51540"/>
    <mergeCell ref="O51541:P51541"/>
    <mergeCell ref="O51542:P51542"/>
    <mergeCell ref="O51543:P51543"/>
    <mergeCell ref="O51544:P51544"/>
    <mergeCell ref="O51545:P51545"/>
    <mergeCell ref="O51546:P51546"/>
    <mergeCell ref="O51547:P51547"/>
    <mergeCell ref="O51548:P51548"/>
    <mergeCell ref="O51549:P51549"/>
    <mergeCell ref="O51550:P51550"/>
    <mergeCell ref="O51551:P51551"/>
    <mergeCell ref="O51486:P51486"/>
    <mergeCell ref="O51487:P51487"/>
    <mergeCell ref="O51488:P51488"/>
    <mergeCell ref="O51489:P51489"/>
    <mergeCell ref="O51490:P51490"/>
    <mergeCell ref="O51491:P51491"/>
    <mergeCell ref="O51492:P51492"/>
    <mergeCell ref="O51493:P51493"/>
    <mergeCell ref="O51494:P51494"/>
    <mergeCell ref="O51495:P51495"/>
    <mergeCell ref="O51496:P51496"/>
    <mergeCell ref="O51497:P51497"/>
    <mergeCell ref="O51498:P51498"/>
    <mergeCell ref="O51499:P51499"/>
    <mergeCell ref="O51500:P51500"/>
    <mergeCell ref="O51501:P51501"/>
    <mergeCell ref="O51502:P51502"/>
    <mergeCell ref="O51503:P51503"/>
    <mergeCell ref="O51504:P51504"/>
    <mergeCell ref="O51505:P51505"/>
    <mergeCell ref="O51506:P51506"/>
    <mergeCell ref="O51507:P51507"/>
    <mergeCell ref="O51508:P51508"/>
    <mergeCell ref="O51509:P51509"/>
    <mergeCell ref="O51510:P51510"/>
    <mergeCell ref="O51511:P51511"/>
    <mergeCell ref="O51512:P51512"/>
    <mergeCell ref="O51513:P51513"/>
    <mergeCell ref="O51514:P51514"/>
    <mergeCell ref="O51515:P51515"/>
    <mergeCell ref="O51516:P51516"/>
    <mergeCell ref="O51517:P51517"/>
    <mergeCell ref="O51518:P51518"/>
    <mergeCell ref="O51453:P51453"/>
    <mergeCell ref="O51454:P51454"/>
    <mergeCell ref="O51455:P51455"/>
    <mergeCell ref="O51456:P51456"/>
    <mergeCell ref="O51457:P51457"/>
    <mergeCell ref="O51458:P51458"/>
    <mergeCell ref="O51459:P51459"/>
    <mergeCell ref="O51460:P51460"/>
    <mergeCell ref="O51461:P51461"/>
    <mergeCell ref="O51462:P51462"/>
    <mergeCell ref="O51463:P51463"/>
    <mergeCell ref="O51464:P51464"/>
    <mergeCell ref="O51465:P51465"/>
    <mergeCell ref="O51466:P51466"/>
    <mergeCell ref="O51467:P51467"/>
    <mergeCell ref="O51468:P51468"/>
    <mergeCell ref="O51469:P51469"/>
    <mergeCell ref="O51470:P51470"/>
    <mergeCell ref="O51471:P51471"/>
    <mergeCell ref="O51472:P51472"/>
    <mergeCell ref="O51473:P51473"/>
    <mergeCell ref="O51474:P51474"/>
    <mergeCell ref="O51475:P51475"/>
    <mergeCell ref="O51476:P51476"/>
    <mergeCell ref="O51477:P51477"/>
    <mergeCell ref="O51478:P51478"/>
    <mergeCell ref="O51479:P51479"/>
    <mergeCell ref="O51480:P51480"/>
    <mergeCell ref="O51481:P51481"/>
    <mergeCell ref="O51482:P51482"/>
    <mergeCell ref="O51483:P51483"/>
    <mergeCell ref="O51484:P51484"/>
    <mergeCell ref="O51485:P51485"/>
    <mergeCell ref="O51420:P51420"/>
    <mergeCell ref="O51421:P51421"/>
    <mergeCell ref="O51422:P51422"/>
    <mergeCell ref="O51423:P51423"/>
    <mergeCell ref="O51424:P51424"/>
    <mergeCell ref="O51425:P51425"/>
    <mergeCell ref="O51426:P51426"/>
    <mergeCell ref="O51427:P51427"/>
    <mergeCell ref="O51428:P51428"/>
    <mergeCell ref="O51429:P51429"/>
    <mergeCell ref="O51430:P51430"/>
    <mergeCell ref="O51431:P51431"/>
    <mergeCell ref="O51432:P51432"/>
    <mergeCell ref="O51433:P51433"/>
    <mergeCell ref="O51434:P51434"/>
    <mergeCell ref="O51435:P51435"/>
    <mergeCell ref="O51436:P51436"/>
    <mergeCell ref="O51437:P51437"/>
    <mergeCell ref="O51438:P51438"/>
    <mergeCell ref="O51439:P51439"/>
    <mergeCell ref="O51440:P51440"/>
    <mergeCell ref="O51441:P51441"/>
    <mergeCell ref="O51442:P51442"/>
    <mergeCell ref="O51443:P51443"/>
    <mergeCell ref="O51444:P51444"/>
    <mergeCell ref="O51445:P51445"/>
    <mergeCell ref="O51446:P51446"/>
    <mergeCell ref="O51447:P51447"/>
    <mergeCell ref="O51448:P51448"/>
    <mergeCell ref="O51449:P51449"/>
    <mergeCell ref="O51450:P51450"/>
    <mergeCell ref="O51451:P51451"/>
    <mergeCell ref="O51452:P51452"/>
    <mergeCell ref="O51387:P51387"/>
    <mergeCell ref="O51388:P51388"/>
    <mergeCell ref="O51389:P51389"/>
    <mergeCell ref="O51390:P51390"/>
    <mergeCell ref="O51391:P51391"/>
    <mergeCell ref="O51392:P51392"/>
    <mergeCell ref="O51393:P51393"/>
    <mergeCell ref="O51394:P51394"/>
    <mergeCell ref="O51395:P51395"/>
    <mergeCell ref="O51396:P51396"/>
    <mergeCell ref="O51397:P51397"/>
    <mergeCell ref="O51398:P51398"/>
    <mergeCell ref="O51399:P51399"/>
    <mergeCell ref="O51400:P51400"/>
    <mergeCell ref="O51401:P51401"/>
    <mergeCell ref="O51402:P51402"/>
    <mergeCell ref="O51403:P51403"/>
    <mergeCell ref="O51404:P51404"/>
    <mergeCell ref="O51405:P51405"/>
    <mergeCell ref="O51406:P51406"/>
    <mergeCell ref="O51407:P51407"/>
    <mergeCell ref="O51408:P51408"/>
    <mergeCell ref="O51409:P51409"/>
    <mergeCell ref="O51410:P51410"/>
    <mergeCell ref="O51411:P51411"/>
    <mergeCell ref="O51412:P51412"/>
    <mergeCell ref="O51413:P51413"/>
    <mergeCell ref="O51414:P51414"/>
    <mergeCell ref="O51415:P51415"/>
    <mergeCell ref="O51416:P51416"/>
    <mergeCell ref="O51417:P51417"/>
    <mergeCell ref="O51418:P51418"/>
    <mergeCell ref="O51419:P51419"/>
    <mergeCell ref="O51354:P51354"/>
    <mergeCell ref="O51355:P51355"/>
    <mergeCell ref="O51356:P51356"/>
    <mergeCell ref="O51357:P51357"/>
    <mergeCell ref="O51358:P51358"/>
    <mergeCell ref="O51359:P51359"/>
    <mergeCell ref="O51360:P51360"/>
    <mergeCell ref="O51361:P51361"/>
    <mergeCell ref="O51362:P51362"/>
    <mergeCell ref="O51363:P51363"/>
    <mergeCell ref="O51364:P51364"/>
    <mergeCell ref="O51365:P51365"/>
    <mergeCell ref="O51366:P51366"/>
    <mergeCell ref="O51367:P51367"/>
    <mergeCell ref="O51368:P51368"/>
    <mergeCell ref="O51369:P51369"/>
    <mergeCell ref="O51370:P51370"/>
    <mergeCell ref="O51371:P51371"/>
    <mergeCell ref="O51372:P51372"/>
    <mergeCell ref="O51373:P51373"/>
    <mergeCell ref="O51374:P51374"/>
    <mergeCell ref="O51375:P51375"/>
    <mergeCell ref="O51376:P51376"/>
    <mergeCell ref="O51377:P51377"/>
    <mergeCell ref="O51378:P51378"/>
    <mergeCell ref="O51379:P51379"/>
    <mergeCell ref="O51380:P51380"/>
    <mergeCell ref="O51381:P51381"/>
    <mergeCell ref="O51382:P51382"/>
    <mergeCell ref="O51383:P51383"/>
    <mergeCell ref="O51384:P51384"/>
    <mergeCell ref="O51385:P51385"/>
    <mergeCell ref="O51386:P51386"/>
    <mergeCell ref="O51321:P51321"/>
    <mergeCell ref="O51322:P51322"/>
    <mergeCell ref="O51323:P51323"/>
    <mergeCell ref="O51324:P51324"/>
    <mergeCell ref="O51325:P51325"/>
    <mergeCell ref="O51326:P51326"/>
    <mergeCell ref="O51327:P51327"/>
    <mergeCell ref="O51328:P51328"/>
    <mergeCell ref="O51329:P51329"/>
    <mergeCell ref="O51330:P51330"/>
    <mergeCell ref="O51331:P51331"/>
    <mergeCell ref="O51332:P51332"/>
    <mergeCell ref="O51333:P51333"/>
    <mergeCell ref="O51334:P51334"/>
    <mergeCell ref="O51335:P51335"/>
    <mergeCell ref="O51336:P51336"/>
    <mergeCell ref="O51337:P51337"/>
    <mergeCell ref="O51338:P51338"/>
    <mergeCell ref="O51339:P51339"/>
    <mergeCell ref="O51340:P51340"/>
    <mergeCell ref="O51341:P51341"/>
    <mergeCell ref="O51342:P51342"/>
    <mergeCell ref="O51343:P51343"/>
    <mergeCell ref="O51344:P51344"/>
    <mergeCell ref="O51345:P51345"/>
    <mergeCell ref="O51346:P51346"/>
    <mergeCell ref="O51347:P51347"/>
    <mergeCell ref="O51348:P51348"/>
    <mergeCell ref="O51349:P51349"/>
    <mergeCell ref="O51350:P51350"/>
    <mergeCell ref="O51351:P51351"/>
    <mergeCell ref="O51352:P51352"/>
    <mergeCell ref="O51353:P51353"/>
    <mergeCell ref="O51288:P51288"/>
    <mergeCell ref="O51289:P51289"/>
    <mergeCell ref="O51290:P51290"/>
    <mergeCell ref="O51291:P51291"/>
    <mergeCell ref="O51292:P51292"/>
    <mergeCell ref="O51293:P51293"/>
    <mergeCell ref="O51294:P51294"/>
    <mergeCell ref="O51295:P51295"/>
    <mergeCell ref="O51296:P51296"/>
    <mergeCell ref="O51297:P51297"/>
    <mergeCell ref="O51298:P51298"/>
    <mergeCell ref="O51299:P51299"/>
    <mergeCell ref="O51300:P51300"/>
    <mergeCell ref="O51301:P51301"/>
    <mergeCell ref="O51302:P51302"/>
    <mergeCell ref="O51303:P51303"/>
    <mergeCell ref="O51304:P51304"/>
    <mergeCell ref="O51305:P51305"/>
    <mergeCell ref="O51306:P51306"/>
    <mergeCell ref="O51307:P51307"/>
    <mergeCell ref="O51308:P51308"/>
    <mergeCell ref="O51309:P51309"/>
    <mergeCell ref="O51310:P51310"/>
    <mergeCell ref="O51311:P51311"/>
    <mergeCell ref="O51312:P51312"/>
    <mergeCell ref="O51313:P51313"/>
    <mergeCell ref="O51314:P51314"/>
    <mergeCell ref="O51315:P51315"/>
    <mergeCell ref="O51316:P51316"/>
    <mergeCell ref="O51317:P51317"/>
    <mergeCell ref="O51318:P51318"/>
    <mergeCell ref="O51319:P51319"/>
    <mergeCell ref="O51320:P51320"/>
    <mergeCell ref="O51255:P51255"/>
    <mergeCell ref="O51256:P51256"/>
    <mergeCell ref="O51257:P51257"/>
    <mergeCell ref="O51258:P51258"/>
    <mergeCell ref="O51259:P51259"/>
    <mergeCell ref="O51260:P51260"/>
    <mergeCell ref="O51261:P51261"/>
    <mergeCell ref="O51262:P51262"/>
    <mergeCell ref="O51263:P51263"/>
    <mergeCell ref="O51264:P51264"/>
    <mergeCell ref="O51265:P51265"/>
    <mergeCell ref="O51266:P51266"/>
    <mergeCell ref="O51267:P51267"/>
    <mergeCell ref="O51268:P51268"/>
    <mergeCell ref="O51269:P51269"/>
    <mergeCell ref="O51270:P51270"/>
    <mergeCell ref="O51271:P51271"/>
    <mergeCell ref="O51272:P51272"/>
    <mergeCell ref="O51273:P51273"/>
    <mergeCell ref="O51274:P51274"/>
    <mergeCell ref="O51275:P51275"/>
    <mergeCell ref="O51276:P51276"/>
    <mergeCell ref="O51277:P51277"/>
    <mergeCell ref="O51278:P51278"/>
    <mergeCell ref="O51279:P51279"/>
    <mergeCell ref="O51280:P51280"/>
    <mergeCell ref="O51281:P51281"/>
    <mergeCell ref="O51282:P51282"/>
    <mergeCell ref="O51283:P51283"/>
    <mergeCell ref="O51284:P51284"/>
    <mergeCell ref="O51285:P51285"/>
    <mergeCell ref="O51286:P51286"/>
    <mergeCell ref="O51287:P51287"/>
    <mergeCell ref="O51222:P51222"/>
    <mergeCell ref="O51223:P51223"/>
    <mergeCell ref="O51224:P51224"/>
    <mergeCell ref="O51225:P51225"/>
    <mergeCell ref="O51226:P51226"/>
    <mergeCell ref="O51227:P51227"/>
    <mergeCell ref="O51228:P51228"/>
    <mergeCell ref="O51229:P51229"/>
    <mergeCell ref="O51230:P51230"/>
    <mergeCell ref="O51231:P51231"/>
    <mergeCell ref="O51232:P51232"/>
    <mergeCell ref="O51233:P51233"/>
    <mergeCell ref="O51234:P51234"/>
    <mergeCell ref="O51235:P51235"/>
    <mergeCell ref="O51236:P51236"/>
    <mergeCell ref="O51237:P51237"/>
    <mergeCell ref="O51238:P51238"/>
    <mergeCell ref="O51239:P51239"/>
    <mergeCell ref="O51240:P51240"/>
    <mergeCell ref="O51241:P51241"/>
    <mergeCell ref="O51242:P51242"/>
    <mergeCell ref="O51243:P51243"/>
    <mergeCell ref="O51244:P51244"/>
    <mergeCell ref="O51245:P51245"/>
    <mergeCell ref="O51246:P51246"/>
    <mergeCell ref="O51247:P51247"/>
    <mergeCell ref="O51248:P51248"/>
    <mergeCell ref="O51249:P51249"/>
    <mergeCell ref="O51250:P51250"/>
    <mergeCell ref="O51251:P51251"/>
    <mergeCell ref="O51252:P51252"/>
    <mergeCell ref="O51253:P51253"/>
    <mergeCell ref="O51254:P51254"/>
    <mergeCell ref="O51189:P51189"/>
    <mergeCell ref="O51190:P51190"/>
    <mergeCell ref="O51191:P51191"/>
    <mergeCell ref="O51192:P51192"/>
    <mergeCell ref="O51193:P51193"/>
    <mergeCell ref="O51194:P51194"/>
    <mergeCell ref="O51195:P51195"/>
    <mergeCell ref="O51196:P51196"/>
    <mergeCell ref="O51197:P51197"/>
    <mergeCell ref="O51198:P51198"/>
    <mergeCell ref="O51199:P51199"/>
    <mergeCell ref="O51200:P51200"/>
    <mergeCell ref="O51201:P51201"/>
    <mergeCell ref="O51202:P51202"/>
    <mergeCell ref="O51203:P51203"/>
    <mergeCell ref="O51204:P51204"/>
    <mergeCell ref="O51205:P51205"/>
    <mergeCell ref="O51206:P51206"/>
    <mergeCell ref="O51207:P51207"/>
    <mergeCell ref="O51208:P51208"/>
    <mergeCell ref="O51209:P51209"/>
    <mergeCell ref="O51210:P51210"/>
    <mergeCell ref="O51211:P51211"/>
    <mergeCell ref="O51212:P51212"/>
    <mergeCell ref="O51213:P51213"/>
    <mergeCell ref="O51214:P51214"/>
    <mergeCell ref="O51215:P51215"/>
    <mergeCell ref="O51216:P51216"/>
    <mergeCell ref="O51217:P51217"/>
    <mergeCell ref="O51218:P51218"/>
    <mergeCell ref="O51219:P51219"/>
    <mergeCell ref="O51220:P51220"/>
    <mergeCell ref="O51221:P51221"/>
    <mergeCell ref="O51156:P51156"/>
    <mergeCell ref="O51157:P51157"/>
    <mergeCell ref="O51158:P51158"/>
    <mergeCell ref="O51159:P51159"/>
    <mergeCell ref="O51160:P51160"/>
    <mergeCell ref="O51161:P51161"/>
    <mergeCell ref="O51162:P51162"/>
    <mergeCell ref="O51163:P51163"/>
    <mergeCell ref="O51164:P51164"/>
    <mergeCell ref="O51165:P51165"/>
    <mergeCell ref="O51166:P51166"/>
    <mergeCell ref="O51167:P51167"/>
    <mergeCell ref="O51168:P51168"/>
    <mergeCell ref="O51169:P51169"/>
    <mergeCell ref="O51170:P51170"/>
    <mergeCell ref="O51171:P51171"/>
    <mergeCell ref="O51172:P51172"/>
    <mergeCell ref="O51173:P51173"/>
    <mergeCell ref="O51174:P51174"/>
    <mergeCell ref="O51175:P51175"/>
    <mergeCell ref="O51176:P51176"/>
    <mergeCell ref="O51177:P51177"/>
    <mergeCell ref="O51178:P51178"/>
    <mergeCell ref="O51179:P51179"/>
    <mergeCell ref="O51180:P51180"/>
    <mergeCell ref="O51181:P51181"/>
    <mergeCell ref="O51182:P51182"/>
    <mergeCell ref="O51183:P51183"/>
    <mergeCell ref="O51184:P51184"/>
    <mergeCell ref="O51185:P51185"/>
    <mergeCell ref="O51186:P51186"/>
    <mergeCell ref="O51187:P51187"/>
    <mergeCell ref="O51188:P51188"/>
    <mergeCell ref="O51123:P51123"/>
    <mergeCell ref="O51124:P51124"/>
    <mergeCell ref="O51125:P51125"/>
    <mergeCell ref="O51126:P51126"/>
    <mergeCell ref="O51127:P51127"/>
    <mergeCell ref="O51128:P51128"/>
    <mergeCell ref="O51129:P51129"/>
    <mergeCell ref="O51130:P51130"/>
    <mergeCell ref="O51131:P51131"/>
    <mergeCell ref="O51132:P51132"/>
    <mergeCell ref="O51133:P51133"/>
    <mergeCell ref="O51134:P51134"/>
    <mergeCell ref="O51135:P51135"/>
    <mergeCell ref="O51136:P51136"/>
    <mergeCell ref="O51137:P51137"/>
    <mergeCell ref="O51138:P51138"/>
    <mergeCell ref="O51139:P51139"/>
    <mergeCell ref="O51140:P51140"/>
    <mergeCell ref="O51141:P51141"/>
    <mergeCell ref="O51142:P51142"/>
    <mergeCell ref="O51143:P51143"/>
    <mergeCell ref="O51144:P51144"/>
    <mergeCell ref="O51145:P51145"/>
    <mergeCell ref="O51146:P51146"/>
    <mergeCell ref="O51147:P51147"/>
    <mergeCell ref="O51148:P51148"/>
    <mergeCell ref="O51149:P51149"/>
    <mergeCell ref="O51150:P51150"/>
    <mergeCell ref="O51151:P51151"/>
    <mergeCell ref="O51152:P51152"/>
    <mergeCell ref="O51153:P51153"/>
    <mergeCell ref="O51154:P51154"/>
    <mergeCell ref="O51155:P51155"/>
    <mergeCell ref="O51090:P51090"/>
    <mergeCell ref="O51091:P51091"/>
    <mergeCell ref="O51092:P51092"/>
    <mergeCell ref="O51093:P51093"/>
    <mergeCell ref="O51094:P51094"/>
    <mergeCell ref="O51095:P51095"/>
    <mergeCell ref="O51096:P51096"/>
    <mergeCell ref="O51097:P51097"/>
    <mergeCell ref="O51098:P51098"/>
    <mergeCell ref="O51099:P51099"/>
    <mergeCell ref="O51100:P51100"/>
    <mergeCell ref="O51101:P51101"/>
    <mergeCell ref="O51102:P51102"/>
    <mergeCell ref="O51103:P51103"/>
    <mergeCell ref="O51104:P51104"/>
    <mergeCell ref="O51105:P51105"/>
    <mergeCell ref="O51106:P51106"/>
    <mergeCell ref="O51107:P51107"/>
    <mergeCell ref="O51108:P51108"/>
    <mergeCell ref="O51109:P51109"/>
    <mergeCell ref="O51110:P51110"/>
    <mergeCell ref="O51111:P51111"/>
    <mergeCell ref="O51112:P51112"/>
    <mergeCell ref="O51113:P51113"/>
    <mergeCell ref="O51114:P51114"/>
    <mergeCell ref="O51115:P51115"/>
    <mergeCell ref="O51116:P51116"/>
    <mergeCell ref="O51117:P51117"/>
    <mergeCell ref="O51118:P51118"/>
    <mergeCell ref="O51119:P51119"/>
    <mergeCell ref="O51120:P51120"/>
    <mergeCell ref="O51121:P51121"/>
    <mergeCell ref="O51122:P51122"/>
    <mergeCell ref="O51057:P51057"/>
    <mergeCell ref="O51058:P51058"/>
    <mergeCell ref="O51059:P51059"/>
    <mergeCell ref="O51060:P51060"/>
    <mergeCell ref="O51061:P51061"/>
    <mergeCell ref="O51062:P51062"/>
    <mergeCell ref="O51063:P51063"/>
    <mergeCell ref="O51064:P51064"/>
    <mergeCell ref="O51065:P51065"/>
    <mergeCell ref="O51066:P51066"/>
    <mergeCell ref="O51067:P51067"/>
    <mergeCell ref="O51068:P51068"/>
    <mergeCell ref="O51069:P51069"/>
    <mergeCell ref="O51070:P51070"/>
    <mergeCell ref="O51071:P51071"/>
    <mergeCell ref="O51072:P51072"/>
    <mergeCell ref="O51073:P51073"/>
    <mergeCell ref="O51074:P51074"/>
    <mergeCell ref="O51075:P51075"/>
    <mergeCell ref="O51076:P51076"/>
    <mergeCell ref="O51077:P51077"/>
    <mergeCell ref="O51078:P51078"/>
    <mergeCell ref="O51079:P51079"/>
    <mergeCell ref="O51080:P51080"/>
    <mergeCell ref="O51081:P51081"/>
    <mergeCell ref="O51082:P51082"/>
    <mergeCell ref="O51083:P51083"/>
    <mergeCell ref="O51084:P51084"/>
    <mergeCell ref="O51085:P51085"/>
    <mergeCell ref="O51086:P51086"/>
    <mergeCell ref="O51087:P51087"/>
    <mergeCell ref="O51088:P51088"/>
    <mergeCell ref="O51089:P51089"/>
    <mergeCell ref="O51024:P51024"/>
    <mergeCell ref="O51025:P51025"/>
    <mergeCell ref="O51026:P51026"/>
    <mergeCell ref="O51027:P51027"/>
    <mergeCell ref="O51028:P51028"/>
    <mergeCell ref="O51029:P51029"/>
    <mergeCell ref="O51030:P51030"/>
    <mergeCell ref="O51031:P51031"/>
    <mergeCell ref="O51032:P51032"/>
    <mergeCell ref="O51033:P51033"/>
    <mergeCell ref="O51034:P51034"/>
    <mergeCell ref="O51035:P51035"/>
    <mergeCell ref="O51036:P51036"/>
    <mergeCell ref="O51037:P51037"/>
    <mergeCell ref="O51038:P51038"/>
    <mergeCell ref="O51039:P51039"/>
    <mergeCell ref="O51040:P51040"/>
    <mergeCell ref="O51041:P51041"/>
    <mergeCell ref="O51042:P51042"/>
    <mergeCell ref="O51043:P51043"/>
    <mergeCell ref="O51044:P51044"/>
    <mergeCell ref="O51045:P51045"/>
    <mergeCell ref="O51046:P51046"/>
    <mergeCell ref="O51047:P51047"/>
    <mergeCell ref="O51048:P51048"/>
    <mergeCell ref="O51049:P51049"/>
    <mergeCell ref="O51050:P51050"/>
    <mergeCell ref="O51051:P51051"/>
    <mergeCell ref="O51052:P51052"/>
    <mergeCell ref="O51053:P51053"/>
    <mergeCell ref="O51054:P51054"/>
    <mergeCell ref="O51055:P51055"/>
    <mergeCell ref="O51056:P51056"/>
    <mergeCell ref="O50991:P50991"/>
    <mergeCell ref="O50992:P50992"/>
    <mergeCell ref="O50993:P50993"/>
    <mergeCell ref="O50994:P50994"/>
    <mergeCell ref="O50995:P50995"/>
    <mergeCell ref="O50996:P50996"/>
    <mergeCell ref="O50997:P50997"/>
    <mergeCell ref="O50998:P50998"/>
    <mergeCell ref="O50999:P50999"/>
    <mergeCell ref="O51000:P51000"/>
    <mergeCell ref="O51001:P51001"/>
    <mergeCell ref="O51002:P51002"/>
    <mergeCell ref="O51003:P51003"/>
    <mergeCell ref="O51004:P51004"/>
    <mergeCell ref="O51005:P51005"/>
    <mergeCell ref="O51006:P51006"/>
    <mergeCell ref="O51007:P51007"/>
    <mergeCell ref="O51008:P51008"/>
    <mergeCell ref="O51009:P51009"/>
    <mergeCell ref="O51010:P51010"/>
    <mergeCell ref="O51011:P51011"/>
    <mergeCell ref="O51012:P51012"/>
    <mergeCell ref="O51013:P51013"/>
    <mergeCell ref="O51014:P51014"/>
    <mergeCell ref="O51015:P51015"/>
    <mergeCell ref="O51016:P51016"/>
    <mergeCell ref="O51017:P51017"/>
    <mergeCell ref="O51018:P51018"/>
    <mergeCell ref="O51019:P51019"/>
    <mergeCell ref="O51020:P51020"/>
    <mergeCell ref="O51021:P51021"/>
    <mergeCell ref="O51022:P51022"/>
    <mergeCell ref="O51023:P51023"/>
    <mergeCell ref="O50958:P50958"/>
    <mergeCell ref="O50959:P50959"/>
    <mergeCell ref="O50960:P50960"/>
    <mergeCell ref="O50961:P50961"/>
    <mergeCell ref="O50962:P50962"/>
    <mergeCell ref="O50963:P50963"/>
    <mergeCell ref="O50964:P50964"/>
    <mergeCell ref="O50965:P50965"/>
    <mergeCell ref="O50966:P50966"/>
    <mergeCell ref="O50967:P50967"/>
    <mergeCell ref="O50968:P50968"/>
    <mergeCell ref="O50969:P50969"/>
    <mergeCell ref="O50970:P50970"/>
    <mergeCell ref="O50971:P50971"/>
    <mergeCell ref="O50972:P50972"/>
    <mergeCell ref="O50973:P50973"/>
    <mergeCell ref="O50974:P50974"/>
    <mergeCell ref="O50975:P50975"/>
    <mergeCell ref="O50976:P50976"/>
    <mergeCell ref="O50977:P50977"/>
    <mergeCell ref="O50978:P50978"/>
    <mergeCell ref="O50979:P50979"/>
    <mergeCell ref="O50980:P50980"/>
    <mergeCell ref="O50981:P50981"/>
    <mergeCell ref="O50982:P50982"/>
    <mergeCell ref="O50983:P50983"/>
    <mergeCell ref="O50984:P50984"/>
    <mergeCell ref="O50985:P50985"/>
    <mergeCell ref="O50986:P50986"/>
    <mergeCell ref="O50987:P50987"/>
    <mergeCell ref="O50988:P50988"/>
    <mergeCell ref="O50989:P50989"/>
    <mergeCell ref="O50990:P50990"/>
    <mergeCell ref="O50925:P50925"/>
    <mergeCell ref="O50926:P50926"/>
    <mergeCell ref="O50927:P50927"/>
    <mergeCell ref="O50928:P50928"/>
    <mergeCell ref="O50929:P50929"/>
    <mergeCell ref="O50930:P50930"/>
    <mergeCell ref="O50931:P50931"/>
    <mergeCell ref="O50932:P50932"/>
    <mergeCell ref="O50933:P50933"/>
    <mergeCell ref="O50934:P50934"/>
    <mergeCell ref="O50935:P50935"/>
    <mergeCell ref="O50936:P50936"/>
    <mergeCell ref="O50937:P50937"/>
    <mergeCell ref="O50938:P50938"/>
    <mergeCell ref="O50939:P50939"/>
    <mergeCell ref="O50940:P50940"/>
    <mergeCell ref="O50941:P50941"/>
    <mergeCell ref="O50942:P50942"/>
    <mergeCell ref="O50943:P50943"/>
    <mergeCell ref="O50944:P50944"/>
    <mergeCell ref="O50945:P50945"/>
    <mergeCell ref="O50946:P50946"/>
    <mergeCell ref="O50947:P50947"/>
    <mergeCell ref="O50948:P50948"/>
    <mergeCell ref="O50949:P50949"/>
    <mergeCell ref="O50950:P50950"/>
    <mergeCell ref="O50951:P50951"/>
    <mergeCell ref="O50952:P50952"/>
    <mergeCell ref="O50953:P50953"/>
    <mergeCell ref="O50954:P50954"/>
    <mergeCell ref="O50955:P50955"/>
    <mergeCell ref="O50956:P50956"/>
    <mergeCell ref="O50957:P50957"/>
    <mergeCell ref="O50892:P50892"/>
    <mergeCell ref="O50893:P50893"/>
    <mergeCell ref="O50894:P50894"/>
    <mergeCell ref="O50895:P50895"/>
    <mergeCell ref="O50896:P50896"/>
    <mergeCell ref="O50897:P50897"/>
    <mergeCell ref="O50898:P50898"/>
    <mergeCell ref="O50899:P50899"/>
    <mergeCell ref="O50900:P50900"/>
    <mergeCell ref="O50901:P50901"/>
    <mergeCell ref="O50902:P50902"/>
    <mergeCell ref="O50903:P50903"/>
    <mergeCell ref="O50904:P50904"/>
    <mergeCell ref="O50905:P50905"/>
    <mergeCell ref="O50906:P50906"/>
    <mergeCell ref="O50907:P50907"/>
    <mergeCell ref="O50908:P50908"/>
    <mergeCell ref="O50909:P50909"/>
    <mergeCell ref="O50910:P50910"/>
    <mergeCell ref="O50911:P50911"/>
    <mergeCell ref="O50912:P50912"/>
    <mergeCell ref="O50913:P50913"/>
    <mergeCell ref="O50914:P50914"/>
    <mergeCell ref="O50915:P50915"/>
    <mergeCell ref="O50916:P50916"/>
    <mergeCell ref="O50917:P50917"/>
    <mergeCell ref="O50918:P50918"/>
    <mergeCell ref="O50919:P50919"/>
    <mergeCell ref="O50920:P50920"/>
    <mergeCell ref="O50921:P50921"/>
    <mergeCell ref="O50922:P50922"/>
    <mergeCell ref="O50923:P50923"/>
    <mergeCell ref="O50924:P50924"/>
    <mergeCell ref="O50859:P50859"/>
    <mergeCell ref="O50860:P50860"/>
    <mergeCell ref="O50861:P50861"/>
    <mergeCell ref="O50862:P50862"/>
    <mergeCell ref="O50863:P50863"/>
    <mergeCell ref="O50864:P50864"/>
    <mergeCell ref="O50865:P50865"/>
    <mergeCell ref="O50866:P50866"/>
    <mergeCell ref="O50867:P50867"/>
    <mergeCell ref="O50868:P50868"/>
    <mergeCell ref="O50869:P50869"/>
    <mergeCell ref="O50870:P50870"/>
    <mergeCell ref="O50871:P50871"/>
    <mergeCell ref="O50872:P50872"/>
    <mergeCell ref="O50873:P50873"/>
    <mergeCell ref="O50874:P50874"/>
    <mergeCell ref="O50875:P50875"/>
    <mergeCell ref="O50876:P50876"/>
    <mergeCell ref="O50877:P50877"/>
    <mergeCell ref="O50878:P50878"/>
    <mergeCell ref="O50879:P50879"/>
    <mergeCell ref="O50880:P50880"/>
    <mergeCell ref="O50881:P50881"/>
    <mergeCell ref="O50882:P50882"/>
    <mergeCell ref="O50883:P50883"/>
    <mergeCell ref="O50884:P50884"/>
    <mergeCell ref="O50885:P50885"/>
    <mergeCell ref="O50886:P50886"/>
    <mergeCell ref="O50887:P50887"/>
    <mergeCell ref="O50888:P50888"/>
    <mergeCell ref="O50889:P50889"/>
    <mergeCell ref="O50890:P50890"/>
    <mergeCell ref="O50891:P50891"/>
    <mergeCell ref="O50826:P50826"/>
    <mergeCell ref="O50827:P50827"/>
    <mergeCell ref="O50828:P50828"/>
    <mergeCell ref="O50829:P50829"/>
    <mergeCell ref="O50830:P50830"/>
    <mergeCell ref="O50831:P50831"/>
    <mergeCell ref="O50832:P50832"/>
    <mergeCell ref="O50833:P50833"/>
    <mergeCell ref="O50834:P50834"/>
    <mergeCell ref="O50835:P50835"/>
    <mergeCell ref="O50836:P50836"/>
    <mergeCell ref="O50837:P50837"/>
    <mergeCell ref="O50838:P50838"/>
    <mergeCell ref="O50839:P50839"/>
    <mergeCell ref="O50840:P50840"/>
    <mergeCell ref="O50841:P50841"/>
    <mergeCell ref="O50842:P50842"/>
    <mergeCell ref="O50843:P50843"/>
    <mergeCell ref="O50844:P50844"/>
    <mergeCell ref="O50845:P50845"/>
    <mergeCell ref="O50846:P50846"/>
    <mergeCell ref="O50847:P50847"/>
    <mergeCell ref="O50848:P50848"/>
    <mergeCell ref="O50849:P50849"/>
    <mergeCell ref="O50850:P50850"/>
    <mergeCell ref="O50851:P50851"/>
    <mergeCell ref="O50852:P50852"/>
    <mergeCell ref="O50853:P50853"/>
    <mergeCell ref="O50854:P50854"/>
    <mergeCell ref="O50855:P50855"/>
    <mergeCell ref="O50856:P50856"/>
    <mergeCell ref="O50857:P50857"/>
    <mergeCell ref="O50858:P50858"/>
    <mergeCell ref="O50793:P50793"/>
    <mergeCell ref="O50794:P50794"/>
    <mergeCell ref="O50795:P50795"/>
    <mergeCell ref="O50796:P50796"/>
    <mergeCell ref="O50797:P50797"/>
    <mergeCell ref="O50798:P50798"/>
    <mergeCell ref="O50799:P50799"/>
    <mergeCell ref="O50800:P50800"/>
    <mergeCell ref="O50801:P50801"/>
    <mergeCell ref="O50802:P50802"/>
    <mergeCell ref="O50803:P50803"/>
    <mergeCell ref="O50804:P50804"/>
    <mergeCell ref="O50805:P50805"/>
    <mergeCell ref="O50806:P50806"/>
    <mergeCell ref="O50807:P50807"/>
    <mergeCell ref="O50808:P50808"/>
    <mergeCell ref="O50809:P50809"/>
    <mergeCell ref="O50810:P50810"/>
    <mergeCell ref="O50811:P50811"/>
    <mergeCell ref="O50812:P50812"/>
    <mergeCell ref="O50813:P50813"/>
    <mergeCell ref="O50814:P50814"/>
    <mergeCell ref="O50815:P50815"/>
    <mergeCell ref="O50816:P50816"/>
    <mergeCell ref="O50817:P50817"/>
    <mergeCell ref="O50818:P50818"/>
    <mergeCell ref="O50819:P50819"/>
    <mergeCell ref="O50820:P50820"/>
    <mergeCell ref="O50821:P50821"/>
    <mergeCell ref="O50822:P50822"/>
    <mergeCell ref="O50823:P50823"/>
    <mergeCell ref="O50824:P50824"/>
    <mergeCell ref="O50825:P50825"/>
    <mergeCell ref="O50760:P50760"/>
    <mergeCell ref="O50761:P50761"/>
    <mergeCell ref="O50762:P50762"/>
    <mergeCell ref="O50763:P50763"/>
    <mergeCell ref="O50764:P50764"/>
    <mergeCell ref="O50765:P50765"/>
    <mergeCell ref="O50766:P50766"/>
    <mergeCell ref="O50767:P50767"/>
    <mergeCell ref="O50768:P50768"/>
    <mergeCell ref="O50769:P50769"/>
    <mergeCell ref="O50770:P50770"/>
    <mergeCell ref="O50771:P50771"/>
    <mergeCell ref="O50772:P50772"/>
    <mergeCell ref="O50773:P50773"/>
    <mergeCell ref="O50774:P50774"/>
    <mergeCell ref="O50775:P50775"/>
    <mergeCell ref="O50776:P50776"/>
    <mergeCell ref="O50777:P50777"/>
    <mergeCell ref="O50778:P50778"/>
    <mergeCell ref="O50779:P50779"/>
    <mergeCell ref="O50780:P50780"/>
    <mergeCell ref="O50781:P50781"/>
    <mergeCell ref="O50782:P50782"/>
    <mergeCell ref="O50783:P50783"/>
    <mergeCell ref="O50784:P50784"/>
    <mergeCell ref="O50785:P50785"/>
    <mergeCell ref="O50786:P50786"/>
    <mergeCell ref="O50787:P50787"/>
    <mergeCell ref="O50788:P50788"/>
    <mergeCell ref="O50789:P50789"/>
    <mergeCell ref="O50790:P50790"/>
    <mergeCell ref="O50791:P50791"/>
    <mergeCell ref="O50792:P50792"/>
    <mergeCell ref="O50727:P50727"/>
    <mergeCell ref="O50728:P50728"/>
    <mergeCell ref="O50729:P50729"/>
    <mergeCell ref="O50730:P50730"/>
    <mergeCell ref="O50731:P50731"/>
    <mergeCell ref="O50732:P50732"/>
    <mergeCell ref="O50733:P50733"/>
    <mergeCell ref="O50734:P50734"/>
    <mergeCell ref="O50735:P50735"/>
    <mergeCell ref="O50736:P50736"/>
    <mergeCell ref="O50737:P50737"/>
    <mergeCell ref="O50738:P50738"/>
    <mergeCell ref="O50739:P50739"/>
    <mergeCell ref="O50740:P50740"/>
    <mergeCell ref="O50741:P50741"/>
    <mergeCell ref="O50742:P50742"/>
    <mergeCell ref="O50743:P50743"/>
    <mergeCell ref="O50744:P50744"/>
    <mergeCell ref="O50745:P50745"/>
    <mergeCell ref="O50746:P50746"/>
    <mergeCell ref="O50747:P50747"/>
    <mergeCell ref="O50748:P50748"/>
    <mergeCell ref="O50749:P50749"/>
    <mergeCell ref="O50750:P50750"/>
    <mergeCell ref="O50751:P50751"/>
    <mergeCell ref="O50752:P50752"/>
    <mergeCell ref="O50753:P50753"/>
    <mergeCell ref="O50754:P50754"/>
    <mergeCell ref="O50755:P50755"/>
    <mergeCell ref="O50756:P50756"/>
    <mergeCell ref="O50757:P50757"/>
    <mergeCell ref="O50758:P50758"/>
    <mergeCell ref="O50759:P50759"/>
    <mergeCell ref="O50694:P50694"/>
    <mergeCell ref="O50695:P50695"/>
    <mergeCell ref="O50696:P50696"/>
    <mergeCell ref="O50697:P50697"/>
    <mergeCell ref="O50698:P50698"/>
    <mergeCell ref="O50699:P50699"/>
    <mergeCell ref="O50700:P50700"/>
    <mergeCell ref="O50701:P50701"/>
    <mergeCell ref="O50702:P50702"/>
    <mergeCell ref="O50703:P50703"/>
    <mergeCell ref="O50704:P50704"/>
    <mergeCell ref="O50705:P50705"/>
    <mergeCell ref="O50706:P50706"/>
    <mergeCell ref="O50707:P50707"/>
    <mergeCell ref="O50708:P50708"/>
    <mergeCell ref="O50709:P50709"/>
    <mergeCell ref="O50710:P50710"/>
    <mergeCell ref="O50711:P50711"/>
    <mergeCell ref="O50712:P50712"/>
    <mergeCell ref="O50713:P50713"/>
    <mergeCell ref="O50714:P50714"/>
    <mergeCell ref="O50715:P50715"/>
    <mergeCell ref="O50716:P50716"/>
    <mergeCell ref="O50717:P50717"/>
    <mergeCell ref="O50718:P50718"/>
    <mergeCell ref="O50719:P50719"/>
    <mergeCell ref="O50720:P50720"/>
    <mergeCell ref="O50721:P50721"/>
    <mergeCell ref="O50722:P50722"/>
    <mergeCell ref="O50723:P50723"/>
    <mergeCell ref="O50724:P50724"/>
    <mergeCell ref="O50725:P50725"/>
    <mergeCell ref="O50726:P50726"/>
    <mergeCell ref="O50661:P50661"/>
    <mergeCell ref="O50662:P50662"/>
    <mergeCell ref="O50663:P50663"/>
    <mergeCell ref="O50664:P50664"/>
    <mergeCell ref="O50665:P50665"/>
    <mergeCell ref="O50666:P50666"/>
    <mergeCell ref="O50667:P50667"/>
    <mergeCell ref="O50668:P50668"/>
    <mergeCell ref="O50669:P50669"/>
    <mergeCell ref="O50670:P50670"/>
    <mergeCell ref="O50671:P50671"/>
    <mergeCell ref="O50672:P50672"/>
    <mergeCell ref="O50673:P50673"/>
    <mergeCell ref="O50674:P50674"/>
    <mergeCell ref="O50675:P50675"/>
    <mergeCell ref="O50676:P50676"/>
    <mergeCell ref="O50677:P50677"/>
    <mergeCell ref="O50678:P50678"/>
    <mergeCell ref="O50679:P50679"/>
    <mergeCell ref="O50680:P50680"/>
    <mergeCell ref="O50681:P50681"/>
    <mergeCell ref="O50682:P50682"/>
    <mergeCell ref="O50683:P50683"/>
    <mergeCell ref="O50684:P50684"/>
    <mergeCell ref="O50685:P50685"/>
    <mergeCell ref="O50686:P50686"/>
    <mergeCell ref="O50687:P50687"/>
    <mergeCell ref="O50688:P50688"/>
    <mergeCell ref="O50689:P50689"/>
    <mergeCell ref="O50690:P50690"/>
    <mergeCell ref="O50691:P50691"/>
    <mergeCell ref="O50692:P50692"/>
    <mergeCell ref="O50693:P50693"/>
    <mergeCell ref="O50628:P50628"/>
    <mergeCell ref="O50629:P50629"/>
    <mergeCell ref="O50630:P50630"/>
    <mergeCell ref="O50631:P50631"/>
    <mergeCell ref="O50632:P50632"/>
    <mergeCell ref="O50633:P50633"/>
    <mergeCell ref="O50634:P50634"/>
    <mergeCell ref="O50635:P50635"/>
    <mergeCell ref="O50636:P50636"/>
    <mergeCell ref="O50637:P50637"/>
    <mergeCell ref="O50638:P50638"/>
    <mergeCell ref="O50639:P50639"/>
    <mergeCell ref="O50640:P50640"/>
    <mergeCell ref="O50641:P50641"/>
    <mergeCell ref="O50642:P50642"/>
    <mergeCell ref="O50643:P50643"/>
    <mergeCell ref="O50644:P50644"/>
    <mergeCell ref="O50645:P50645"/>
    <mergeCell ref="O50646:P50646"/>
    <mergeCell ref="O50647:P50647"/>
    <mergeCell ref="O50648:P50648"/>
    <mergeCell ref="O50649:P50649"/>
    <mergeCell ref="O50650:P50650"/>
    <mergeCell ref="O50651:P50651"/>
    <mergeCell ref="O50652:P50652"/>
    <mergeCell ref="O50653:P50653"/>
    <mergeCell ref="O50654:P50654"/>
    <mergeCell ref="O50655:P50655"/>
    <mergeCell ref="O50656:P50656"/>
    <mergeCell ref="O50657:P50657"/>
    <mergeCell ref="O50658:P50658"/>
    <mergeCell ref="O50659:P50659"/>
    <mergeCell ref="O50660:P50660"/>
    <mergeCell ref="O50595:P50595"/>
    <mergeCell ref="O50596:P50596"/>
    <mergeCell ref="O50597:P50597"/>
    <mergeCell ref="O50598:P50598"/>
    <mergeCell ref="O50599:P50599"/>
    <mergeCell ref="O50600:P50600"/>
    <mergeCell ref="O50601:P50601"/>
    <mergeCell ref="O50602:P50602"/>
    <mergeCell ref="O50603:P50603"/>
    <mergeCell ref="O50604:P50604"/>
    <mergeCell ref="O50605:P50605"/>
    <mergeCell ref="O50606:P50606"/>
    <mergeCell ref="O50607:P50607"/>
    <mergeCell ref="O50608:P50608"/>
    <mergeCell ref="O50609:P50609"/>
    <mergeCell ref="O50610:P50610"/>
    <mergeCell ref="O50611:P50611"/>
    <mergeCell ref="O50612:P50612"/>
    <mergeCell ref="O50613:P50613"/>
    <mergeCell ref="O50614:P50614"/>
    <mergeCell ref="O50615:P50615"/>
    <mergeCell ref="O50616:P50616"/>
    <mergeCell ref="O50617:P50617"/>
    <mergeCell ref="O50618:P50618"/>
    <mergeCell ref="O50619:P50619"/>
    <mergeCell ref="O50620:P50620"/>
    <mergeCell ref="O50621:P50621"/>
    <mergeCell ref="O50622:P50622"/>
    <mergeCell ref="O50623:P50623"/>
    <mergeCell ref="O50624:P50624"/>
    <mergeCell ref="O50625:P50625"/>
    <mergeCell ref="O50626:P50626"/>
    <mergeCell ref="O50627:P50627"/>
    <mergeCell ref="O50562:P50562"/>
    <mergeCell ref="O50563:P50563"/>
    <mergeCell ref="O50564:P50564"/>
    <mergeCell ref="O50565:P50565"/>
    <mergeCell ref="O50566:P50566"/>
    <mergeCell ref="O50567:P50567"/>
    <mergeCell ref="O50568:P50568"/>
    <mergeCell ref="O50569:P50569"/>
    <mergeCell ref="O50570:P50570"/>
    <mergeCell ref="O50571:P50571"/>
    <mergeCell ref="O50572:P50572"/>
    <mergeCell ref="O50573:P50573"/>
    <mergeCell ref="O50574:P50574"/>
    <mergeCell ref="O50575:P50575"/>
    <mergeCell ref="O50576:P50576"/>
    <mergeCell ref="O50577:P50577"/>
    <mergeCell ref="O50578:P50578"/>
    <mergeCell ref="O50579:P50579"/>
    <mergeCell ref="O50580:P50580"/>
    <mergeCell ref="O50581:P50581"/>
    <mergeCell ref="O50582:P50582"/>
    <mergeCell ref="O50583:P50583"/>
    <mergeCell ref="O50584:P50584"/>
    <mergeCell ref="O50585:P50585"/>
    <mergeCell ref="O50586:P50586"/>
    <mergeCell ref="O50587:P50587"/>
    <mergeCell ref="O50588:P50588"/>
    <mergeCell ref="O50589:P50589"/>
    <mergeCell ref="O50590:P50590"/>
    <mergeCell ref="O50591:P50591"/>
    <mergeCell ref="O50592:P50592"/>
    <mergeCell ref="O50593:P50593"/>
    <mergeCell ref="O50594:P50594"/>
    <mergeCell ref="O50529:P50529"/>
    <mergeCell ref="O50530:P50530"/>
    <mergeCell ref="O50531:P50531"/>
    <mergeCell ref="O50532:P50532"/>
    <mergeCell ref="O50533:P50533"/>
    <mergeCell ref="O50534:P50534"/>
    <mergeCell ref="O50535:P50535"/>
    <mergeCell ref="O50536:P50536"/>
    <mergeCell ref="O50537:P50537"/>
    <mergeCell ref="O50538:P50538"/>
    <mergeCell ref="O50539:P50539"/>
    <mergeCell ref="O50540:P50540"/>
    <mergeCell ref="O50541:P50541"/>
    <mergeCell ref="O50542:P50542"/>
    <mergeCell ref="O50543:P50543"/>
    <mergeCell ref="O50544:P50544"/>
    <mergeCell ref="O50545:P50545"/>
    <mergeCell ref="O50546:P50546"/>
    <mergeCell ref="O50547:P50547"/>
    <mergeCell ref="O50548:P50548"/>
    <mergeCell ref="O50549:P50549"/>
    <mergeCell ref="O50550:P50550"/>
    <mergeCell ref="O50551:P50551"/>
    <mergeCell ref="O50552:P50552"/>
    <mergeCell ref="O50553:P50553"/>
    <mergeCell ref="O50554:P50554"/>
    <mergeCell ref="O50555:P50555"/>
    <mergeCell ref="O50556:P50556"/>
    <mergeCell ref="O50557:P50557"/>
    <mergeCell ref="O50558:P50558"/>
    <mergeCell ref="O50559:P50559"/>
    <mergeCell ref="O50560:P50560"/>
    <mergeCell ref="O50561:P50561"/>
    <mergeCell ref="O50496:P50496"/>
    <mergeCell ref="O50497:P50497"/>
    <mergeCell ref="O50498:P50498"/>
    <mergeCell ref="O50499:P50499"/>
    <mergeCell ref="O50500:P50500"/>
    <mergeCell ref="O50501:P50501"/>
    <mergeCell ref="O50502:P50502"/>
    <mergeCell ref="O50503:P50503"/>
    <mergeCell ref="O50504:P50504"/>
    <mergeCell ref="O50505:P50505"/>
    <mergeCell ref="O50506:P50506"/>
    <mergeCell ref="O50507:P50507"/>
    <mergeCell ref="O50508:P50508"/>
    <mergeCell ref="O50509:P50509"/>
    <mergeCell ref="O50510:P50510"/>
    <mergeCell ref="O50511:P50511"/>
    <mergeCell ref="O50512:P50512"/>
    <mergeCell ref="O50513:P50513"/>
    <mergeCell ref="O50514:P50514"/>
    <mergeCell ref="O50515:P50515"/>
    <mergeCell ref="O50516:P50516"/>
    <mergeCell ref="O50517:P50517"/>
    <mergeCell ref="O50518:P50518"/>
    <mergeCell ref="O50519:P50519"/>
    <mergeCell ref="O50520:P50520"/>
    <mergeCell ref="O50521:P50521"/>
    <mergeCell ref="O50522:P50522"/>
    <mergeCell ref="O50523:P50523"/>
    <mergeCell ref="O50524:P50524"/>
    <mergeCell ref="O50525:P50525"/>
    <mergeCell ref="O50526:P50526"/>
    <mergeCell ref="O50527:P50527"/>
    <mergeCell ref="O50528:P50528"/>
    <mergeCell ref="O50463:P50463"/>
    <mergeCell ref="O50464:P50464"/>
    <mergeCell ref="O50465:P50465"/>
    <mergeCell ref="O50466:P50466"/>
    <mergeCell ref="O50467:P50467"/>
    <mergeCell ref="O50468:P50468"/>
    <mergeCell ref="O50469:P50469"/>
    <mergeCell ref="O50470:P50470"/>
    <mergeCell ref="O50471:P50471"/>
    <mergeCell ref="O50472:P50472"/>
    <mergeCell ref="O50473:P50473"/>
    <mergeCell ref="O50474:P50474"/>
    <mergeCell ref="O50475:P50475"/>
    <mergeCell ref="O50476:P50476"/>
    <mergeCell ref="O50477:P50477"/>
    <mergeCell ref="O50478:P50478"/>
    <mergeCell ref="O50479:P50479"/>
    <mergeCell ref="O50480:P50480"/>
    <mergeCell ref="O50481:P50481"/>
    <mergeCell ref="O50482:P50482"/>
    <mergeCell ref="O50483:P50483"/>
    <mergeCell ref="O50484:P50484"/>
    <mergeCell ref="O50485:P50485"/>
    <mergeCell ref="O50486:P50486"/>
    <mergeCell ref="O50487:P50487"/>
    <mergeCell ref="O50488:P50488"/>
    <mergeCell ref="O50489:P50489"/>
    <mergeCell ref="O50490:P50490"/>
    <mergeCell ref="O50491:P50491"/>
    <mergeCell ref="O50492:P50492"/>
    <mergeCell ref="O50493:P50493"/>
    <mergeCell ref="O50494:P50494"/>
    <mergeCell ref="O50495:P50495"/>
    <mergeCell ref="O50430:P50430"/>
    <mergeCell ref="O50431:P50431"/>
    <mergeCell ref="O50432:P50432"/>
    <mergeCell ref="O50433:P50433"/>
    <mergeCell ref="O50434:P50434"/>
    <mergeCell ref="O50435:P50435"/>
    <mergeCell ref="O50436:P50436"/>
    <mergeCell ref="O50437:P50437"/>
    <mergeCell ref="O50438:P50438"/>
    <mergeCell ref="O50439:P50439"/>
    <mergeCell ref="O50440:P50440"/>
    <mergeCell ref="O50441:P50441"/>
    <mergeCell ref="O50442:P50442"/>
    <mergeCell ref="O50443:P50443"/>
    <mergeCell ref="O50444:P50444"/>
    <mergeCell ref="O50445:P50445"/>
    <mergeCell ref="O50446:P50446"/>
    <mergeCell ref="O50447:P50447"/>
    <mergeCell ref="O50448:P50448"/>
    <mergeCell ref="O50449:P50449"/>
    <mergeCell ref="O50450:P50450"/>
    <mergeCell ref="O50451:P50451"/>
    <mergeCell ref="O50452:P50452"/>
    <mergeCell ref="O50453:P50453"/>
    <mergeCell ref="O50454:P50454"/>
    <mergeCell ref="O50455:P50455"/>
    <mergeCell ref="O50456:P50456"/>
    <mergeCell ref="O50457:P50457"/>
    <mergeCell ref="O50458:P50458"/>
    <mergeCell ref="O50459:P50459"/>
    <mergeCell ref="O50460:P50460"/>
    <mergeCell ref="O50461:P50461"/>
    <mergeCell ref="O50462:P50462"/>
    <mergeCell ref="O50397:P50397"/>
    <mergeCell ref="O50398:P50398"/>
    <mergeCell ref="O50399:P50399"/>
    <mergeCell ref="O50400:P50400"/>
    <mergeCell ref="O50401:P50401"/>
    <mergeCell ref="O50402:P50402"/>
    <mergeCell ref="O50403:P50403"/>
    <mergeCell ref="O50404:P50404"/>
    <mergeCell ref="O50405:P50405"/>
    <mergeCell ref="O50406:P50406"/>
    <mergeCell ref="O50407:P50407"/>
    <mergeCell ref="O50408:P50408"/>
    <mergeCell ref="O50409:P50409"/>
    <mergeCell ref="O50410:P50410"/>
    <mergeCell ref="O50411:P50411"/>
    <mergeCell ref="O50412:P50412"/>
    <mergeCell ref="O50413:P50413"/>
    <mergeCell ref="O50414:P50414"/>
    <mergeCell ref="O50415:P50415"/>
    <mergeCell ref="O50416:P50416"/>
    <mergeCell ref="O50417:P50417"/>
    <mergeCell ref="O50418:P50418"/>
    <mergeCell ref="O50419:P50419"/>
    <mergeCell ref="O50420:P50420"/>
    <mergeCell ref="O50421:P50421"/>
    <mergeCell ref="O50422:P50422"/>
    <mergeCell ref="O50423:P50423"/>
    <mergeCell ref="O50424:P50424"/>
    <mergeCell ref="O50425:P50425"/>
    <mergeCell ref="O50426:P50426"/>
    <mergeCell ref="O50427:P50427"/>
    <mergeCell ref="O50428:P50428"/>
    <mergeCell ref="O50429:P50429"/>
    <mergeCell ref="O50364:P50364"/>
    <mergeCell ref="O50365:P50365"/>
    <mergeCell ref="O50366:P50366"/>
    <mergeCell ref="O50367:P50367"/>
    <mergeCell ref="O50368:P50368"/>
    <mergeCell ref="O50369:P50369"/>
    <mergeCell ref="O50370:P50370"/>
    <mergeCell ref="O50371:P50371"/>
    <mergeCell ref="O50372:P50372"/>
    <mergeCell ref="O50373:P50373"/>
    <mergeCell ref="O50374:P50374"/>
    <mergeCell ref="O50375:P50375"/>
    <mergeCell ref="O50376:P50376"/>
    <mergeCell ref="O50377:P50377"/>
    <mergeCell ref="O50378:P50378"/>
    <mergeCell ref="O50379:P50379"/>
    <mergeCell ref="O50380:P50380"/>
    <mergeCell ref="O50381:P50381"/>
    <mergeCell ref="O50382:P50382"/>
    <mergeCell ref="O50383:P50383"/>
    <mergeCell ref="O50384:P50384"/>
    <mergeCell ref="O50385:P50385"/>
    <mergeCell ref="O50386:P50386"/>
    <mergeCell ref="O50387:P50387"/>
    <mergeCell ref="O50388:P50388"/>
    <mergeCell ref="O50389:P50389"/>
    <mergeCell ref="O50390:P50390"/>
    <mergeCell ref="O50391:P50391"/>
    <mergeCell ref="O50392:P50392"/>
    <mergeCell ref="O50393:P50393"/>
    <mergeCell ref="O50394:P50394"/>
    <mergeCell ref="O50395:P50395"/>
    <mergeCell ref="O50396:P50396"/>
    <mergeCell ref="O50331:P50331"/>
    <mergeCell ref="O50332:P50332"/>
    <mergeCell ref="O50333:P50333"/>
    <mergeCell ref="O50334:P50334"/>
    <mergeCell ref="O50335:P50335"/>
    <mergeCell ref="O50336:P50336"/>
    <mergeCell ref="O50337:P50337"/>
    <mergeCell ref="O50338:P50338"/>
    <mergeCell ref="O50339:P50339"/>
    <mergeCell ref="O50340:P50340"/>
    <mergeCell ref="O50341:P50341"/>
    <mergeCell ref="O50342:P50342"/>
    <mergeCell ref="O50343:P50343"/>
    <mergeCell ref="O50344:P50344"/>
    <mergeCell ref="O50345:P50345"/>
    <mergeCell ref="O50346:P50346"/>
    <mergeCell ref="O50347:P50347"/>
    <mergeCell ref="O50348:P50348"/>
    <mergeCell ref="O50349:P50349"/>
    <mergeCell ref="O50350:P50350"/>
    <mergeCell ref="O50351:P50351"/>
    <mergeCell ref="O50352:P50352"/>
    <mergeCell ref="O50353:P50353"/>
    <mergeCell ref="O50354:P50354"/>
    <mergeCell ref="O50355:P50355"/>
    <mergeCell ref="O50356:P50356"/>
    <mergeCell ref="O50357:P50357"/>
    <mergeCell ref="O50358:P50358"/>
    <mergeCell ref="O50359:P50359"/>
    <mergeCell ref="O50360:P50360"/>
    <mergeCell ref="O50361:P50361"/>
    <mergeCell ref="O50362:P50362"/>
    <mergeCell ref="O50363:P50363"/>
    <mergeCell ref="O50298:P50298"/>
    <mergeCell ref="O50299:P50299"/>
    <mergeCell ref="O50300:P50300"/>
    <mergeCell ref="O50301:P50301"/>
    <mergeCell ref="O50302:P50302"/>
    <mergeCell ref="O50303:P50303"/>
    <mergeCell ref="O50304:P50304"/>
    <mergeCell ref="O50305:P50305"/>
    <mergeCell ref="O50306:P50306"/>
    <mergeCell ref="O50307:P50307"/>
    <mergeCell ref="O50308:P50308"/>
    <mergeCell ref="O50309:P50309"/>
    <mergeCell ref="O50310:P50310"/>
    <mergeCell ref="O50311:P50311"/>
    <mergeCell ref="O50312:P50312"/>
    <mergeCell ref="O50313:P50313"/>
    <mergeCell ref="O50314:P50314"/>
    <mergeCell ref="O50315:P50315"/>
    <mergeCell ref="O50316:P50316"/>
    <mergeCell ref="O50317:P50317"/>
    <mergeCell ref="O50318:P50318"/>
    <mergeCell ref="O50319:P50319"/>
    <mergeCell ref="O50320:P50320"/>
    <mergeCell ref="O50321:P50321"/>
    <mergeCell ref="O50322:P50322"/>
    <mergeCell ref="O50323:P50323"/>
    <mergeCell ref="O50324:P50324"/>
    <mergeCell ref="O50325:P50325"/>
    <mergeCell ref="O50326:P50326"/>
    <mergeCell ref="O50327:P50327"/>
    <mergeCell ref="O50328:P50328"/>
    <mergeCell ref="O50329:P50329"/>
    <mergeCell ref="O50330:P50330"/>
    <mergeCell ref="O50265:P50265"/>
    <mergeCell ref="O50266:P50266"/>
    <mergeCell ref="O50267:P50267"/>
    <mergeCell ref="O50268:P50268"/>
    <mergeCell ref="O50269:P50269"/>
    <mergeCell ref="O50270:P50270"/>
    <mergeCell ref="O50271:P50271"/>
    <mergeCell ref="O50272:P50272"/>
    <mergeCell ref="O50273:P50273"/>
    <mergeCell ref="O50274:P50274"/>
    <mergeCell ref="O50275:P50275"/>
    <mergeCell ref="O50276:P50276"/>
    <mergeCell ref="O50277:P50277"/>
    <mergeCell ref="O50278:P50278"/>
    <mergeCell ref="O50279:P50279"/>
    <mergeCell ref="O50280:P50280"/>
    <mergeCell ref="O50281:P50281"/>
    <mergeCell ref="O50282:P50282"/>
    <mergeCell ref="O50283:P50283"/>
    <mergeCell ref="O50284:P50284"/>
    <mergeCell ref="O50285:P50285"/>
    <mergeCell ref="O50286:P50286"/>
    <mergeCell ref="O50287:P50287"/>
    <mergeCell ref="O50288:P50288"/>
    <mergeCell ref="O50289:P50289"/>
    <mergeCell ref="O50290:P50290"/>
    <mergeCell ref="O50291:P50291"/>
    <mergeCell ref="O50292:P50292"/>
    <mergeCell ref="O50293:P50293"/>
    <mergeCell ref="O50294:P50294"/>
    <mergeCell ref="O50295:P50295"/>
    <mergeCell ref="O50296:P50296"/>
    <mergeCell ref="O50297:P50297"/>
    <mergeCell ref="O50232:P50232"/>
    <mergeCell ref="O50233:P50233"/>
    <mergeCell ref="O50234:P50234"/>
    <mergeCell ref="O50235:P50235"/>
    <mergeCell ref="O50236:P50236"/>
    <mergeCell ref="O50237:P50237"/>
    <mergeCell ref="O50238:P50238"/>
    <mergeCell ref="O50239:P50239"/>
    <mergeCell ref="O50240:P50240"/>
    <mergeCell ref="O50241:P50241"/>
    <mergeCell ref="O50242:P50242"/>
    <mergeCell ref="O50243:P50243"/>
    <mergeCell ref="O50244:P50244"/>
    <mergeCell ref="O50245:P50245"/>
    <mergeCell ref="O50246:P50246"/>
    <mergeCell ref="O50247:P50247"/>
    <mergeCell ref="O50248:P50248"/>
    <mergeCell ref="O50249:P50249"/>
    <mergeCell ref="O50250:P50250"/>
    <mergeCell ref="O50251:P50251"/>
    <mergeCell ref="O50252:P50252"/>
    <mergeCell ref="O50253:P50253"/>
    <mergeCell ref="O50254:P50254"/>
    <mergeCell ref="O50255:P50255"/>
    <mergeCell ref="O50256:P50256"/>
    <mergeCell ref="O50257:P50257"/>
    <mergeCell ref="O50258:P50258"/>
    <mergeCell ref="O50259:P50259"/>
    <mergeCell ref="O50260:P50260"/>
    <mergeCell ref="O50261:P50261"/>
    <mergeCell ref="O50262:P50262"/>
    <mergeCell ref="O50263:P50263"/>
    <mergeCell ref="O50264:P50264"/>
    <mergeCell ref="O50199:P50199"/>
    <mergeCell ref="O50200:P50200"/>
    <mergeCell ref="O50201:P50201"/>
    <mergeCell ref="O50202:P50202"/>
    <mergeCell ref="O50203:P50203"/>
    <mergeCell ref="O50204:P50204"/>
    <mergeCell ref="O50205:P50205"/>
    <mergeCell ref="O50206:P50206"/>
    <mergeCell ref="O50207:P50207"/>
    <mergeCell ref="O50208:P50208"/>
    <mergeCell ref="O50209:P50209"/>
    <mergeCell ref="O50210:P50210"/>
    <mergeCell ref="O50211:P50211"/>
    <mergeCell ref="O50212:P50212"/>
    <mergeCell ref="O50213:P50213"/>
    <mergeCell ref="O50214:P50214"/>
    <mergeCell ref="O50215:P50215"/>
    <mergeCell ref="O50216:P50216"/>
    <mergeCell ref="O50217:P50217"/>
    <mergeCell ref="O50218:P50218"/>
    <mergeCell ref="O50219:P50219"/>
    <mergeCell ref="O50220:P50220"/>
    <mergeCell ref="O50221:P50221"/>
    <mergeCell ref="O50222:P50222"/>
    <mergeCell ref="O50223:P50223"/>
    <mergeCell ref="O50224:P50224"/>
    <mergeCell ref="O50225:P50225"/>
    <mergeCell ref="O50226:P50226"/>
    <mergeCell ref="O50227:P50227"/>
    <mergeCell ref="O50228:P50228"/>
    <mergeCell ref="O50229:P50229"/>
    <mergeCell ref="O50230:P50230"/>
    <mergeCell ref="O50231:P50231"/>
    <mergeCell ref="O50166:P50166"/>
    <mergeCell ref="O50167:P50167"/>
    <mergeCell ref="O50168:P50168"/>
    <mergeCell ref="O50169:P50169"/>
    <mergeCell ref="O50170:P50170"/>
    <mergeCell ref="O50171:P50171"/>
    <mergeCell ref="O50172:P50172"/>
    <mergeCell ref="O50173:P50173"/>
    <mergeCell ref="O50174:P50174"/>
    <mergeCell ref="O50175:P50175"/>
    <mergeCell ref="O50176:P50176"/>
    <mergeCell ref="O50177:P50177"/>
    <mergeCell ref="O50178:P50178"/>
    <mergeCell ref="O50179:P50179"/>
    <mergeCell ref="O50180:P50180"/>
    <mergeCell ref="O50181:P50181"/>
    <mergeCell ref="O50182:P50182"/>
    <mergeCell ref="O50183:P50183"/>
    <mergeCell ref="O50184:P50184"/>
    <mergeCell ref="O50185:P50185"/>
    <mergeCell ref="O50186:P50186"/>
    <mergeCell ref="O50187:P50187"/>
    <mergeCell ref="O50188:P50188"/>
    <mergeCell ref="O50189:P50189"/>
    <mergeCell ref="O50190:P50190"/>
    <mergeCell ref="O50191:P50191"/>
    <mergeCell ref="O50192:P50192"/>
    <mergeCell ref="O50193:P50193"/>
    <mergeCell ref="O50194:P50194"/>
    <mergeCell ref="O50195:P50195"/>
    <mergeCell ref="O50196:P50196"/>
    <mergeCell ref="O50197:P50197"/>
    <mergeCell ref="O50198:P50198"/>
    <mergeCell ref="O50133:P50133"/>
    <mergeCell ref="O50134:P50134"/>
    <mergeCell ref="O50135:P50135"/>
    <mergeCell ref="O50136:P50136"/>
    <mergeCell ref="O50137:P50137"/>
    <mergeCell ref="O50138:P50138"/>
    <mergeCell ref="O50139:P50139"/>
    <mergeCell ref="O50140:P50140"/>
    <mergeCell ref="O50141:P50141"/>
    <mergeCell ref="O50142:P50142"/>
    <mergeCell ref="O50143:P50143"/>
    <mergeCell ref="O50144:P50144"/>
    <mergeCell ref="O50145:P50145"/>
    <mergeCell ref="O50146:P50146"/>
    <mergeCell ref="O50147:P50147"/>
    <mergeCell ref="O50148:P50148"/>
    <mergeCell ref="O50149:P50149"/>
    <mergeCell ref="O50150:P50150"/>
    <mergeCell ref="O50151:P50151"/>
    <mergeCell ref="O50152:P50152"/>
    <mergeCell ref="O50153:P50153"/>
    <mergeCell ref="O50154:P50154"/>
    <mergeCell ref="O50155:P50155"/>
    <mergeCell ref="O50156:P50156"/>
    <mergeCell ref="O50157:P50157"/>
    <mergeCell ref="O50158:P50158"/>
    <mergeCell ref="O50159:P50159"/>
    <mergeCell ref="O50160:P50160"/>
    <mergeCell ref="O50161:P50161"/>
    <mergeCell ref="O50162:P50162"/>
    <mergeCell ref="O50163:P50163"/>
    <mergeCell ref="O50164:P50164"/>
    <mergeCell ref="O50165:P50165"/>
    <mergeCell ref="O50100:P50100"/>
    <mergeCell ref="O50101:P50101"/>
    <mergeCell ref="O50102:P50102"/>
    <mergeCell ref="O50103:P50103"/>
    <mergeCell ref="O50104:P50104"/>
    <mergeCell ref="O50105:P50105"/>
    <mergeCell ref="O50106:P50106"/>
    <mergeCell ref="O50107:P50107"/>
    <mergeCell ref="O50108:P50108"/>
    <mergeCell ref="O50109:P50109"/>
    <mergeCell ref="O50110:P50110"/>
    <mergeCell ref="O50111:P50111"/>
    <mergeCell ref="O50112:P50112"/>
    <mergeCell ref="O50113:P50113"/>
    <mergeCell ref="O50114:P50114"/>
    <mergeCell ref="O50115:P50115"/>
    <mergeCell ref="O50116:P50116"/>
    <mergeCell ref="O50117:P50117"/>
    <mergeCell ref="O50118:P50118"/>
    <mergeCell ref="O50119:P50119"/>
    <mergeCell ref="O50120:P50120"/>
    <mergeCell ref="O50121:P50121"/>
    <mergeCell ref="O50122:P50122"/>
    <mergeCell ref="O50123:P50123"/>
    <mergeCell ref="O50124:P50124"/>
    <mergeCell ref="O50125:P50125"/>
    <mergeCell ref="O50126:P50126"/>
    <mergeCell ref="O50127:P50127"/>
    <mergeCell ref="O50128:P50128"/>
    <mergeCell ref="O50129:P50129"/>
    <mergeCell ref="O50130:P50130"/>
    <mergeCell ref="O50131:P50131"/>
    <mergeCell ref="O50132:P50132"/>
    <mergeCell ref="O50067:P50067"/>
    <mergeCell ref="O50068:P50068"/>
    <mergeCell ref="O50069:P50069"/>
    <mergeCell ref="O50070:P50070"/>
    <mergeCell ref="O50071:P50071"/>
    <mergeCell ref="O50072:P50072"/>
    <mergeCell ref="O50073:P50073"/>
    <mergeCell ref="O50074:P50074"/>
    <mergeCell ref="O50075:P50075"/>
    <mergeCell ref="O50076:P50076"/>
    <mergeCell ref="O50077:P50077"/>
    <mergeCell ref="O50078:P50078"/>
    <mergeCell ref="O50079:P50079"/>
    <mergeCell ref="O50080:P50080"/>
    <mergeCell ref="O50081:P50081"/>
    <mergeCell ref="O50082:P50082"/>
    <mergeCell ref="O50083:P50083"/>
    <mergeCell ref="O50084:P50084"/>
    <mergeCell ref="O50085:P50085"/>
    <mergeCell ref="O50086:P50086"/>
    <mergeCell ref="O50087:P50087"/>
    <mergeCell ref="O50088:P50088"/>
    <mergeCell ref="O50089:P50089"/>
    <mergeCell ref="O50090:P50090"/>
    <mergeCell ref="O50091:P50091"/>
    <mergeCell ref="O50092:P50092"/>
    <mergeCell ref="O50093:P50093"/>
    <mergeCell ref="O50094:P50094"/>
    <mergeCell ref="O50095:P50095"/>
    <mergeCell ref="O50096:P50096"/>
    <mergeCell ref="O50097:P50097"/>
    <mergeCell ref="O50098:P50098"/>
    <mergeCell ref="O50099:P50099"/>
    <mergeCell ref="O50034:P50034"/>
    <mergeCell ref="O50035:P50035"/>
    <mergeCell ref="O50036:P50036"/>
    <mergeCell ref="O50037:P50037"/>
    <mergeCell ref="O50038:P50038"/>
    <mergeCell ref="O50039:P50039"/>
    <mergeCell ref="O50040:P50040"/>
    <mergeCell ref="O50041:P50041"/>
    <mergeCell ref="O50042:P50042"/>
    <mergeCell ref="O50043:P50043"/>
    <mergeCell ref="O50044:P50044"/>
    <mergeCell ref="O50045:P50045"/>
    <mergeCell ref="O50046:P50046"/>
    <mergeCell ref="O50047:P50047"/>
    <mergeCell ref="O50048:P50048"/>
    <mergeCell ref="O50049:P50049"/>
    <mergeCell ref="O50050:P50050"/>
    <mergeCell ref="O50051:P50051"/>
    <mergeCell ref="O50052:P50052"/>
    <mergeCell ref="O50053:P50053"/>
    <mergeCell ref="O50054:P50054"/>
    <mergeCell ref="O50055:P50055"/>
    <mergeCell ref="O50056:P50056"/>
    <mergeCell ref="O50057:P50057"/>
    <mergeCell ref="O50058:P50058"/>
    <mergeCell ref="O50059:P50059"/>
    <mergeCell ref="O50060:P50060"/>
    <mergeCell ref="O50061:P50061"/>
    <mergeCell ref="O50062:P50062"/>
    <mergeCell ref="O50063:P50063"/>
    <mergeCell ref="O50064:P50064"/>
    <mergeCell ref="O50065:P50065"/>
    <mergeCell ref="O50066:P50066"/>
    <mergeCell ref="O50001:P50001"/>
    <mergeCell ref="O50002:P50002"/>
    <mergeCell ref="O50003:P50003"/>
    <mergeCell ref="O50004:P50004"/>
    <mergeCell ref="O50005:P50005"/>
    <mergeCell ref="O50006:P50006"/>
    <mergeCell ref="O50007:P50007"/>
    <mergeCell ref="O50008:P50008"/>
    <mergeCell ref="O50009:P50009"/>
    <mergeCell ref="O50010:P50010"/>
    <mergeCell ref="O50011:P50011"/>
    <mergeCell ref="O50012:P50012"/>
    <mergeCell ref="O50013:P50013"/>
    <mergeCell ref="O50014:P50014"/>
    <mergeCell ref="O50015:P50015"/>
    <mergeCell ref="O50016:P50016"/>
    <mergeCell ref="O50017:P50017"/>
    <mergeCell ref="O50018:P50018"/>
    <mergeCell ref="O50019:P50019"/>
    <mergeCell ref="O50020:P50020"/>
    <mergeCell ref="O50021:P50021"/>
    <mergeCell ref="O50022:P50022"/>
    <mergeCell ref="O50023:P50023"/>
    <mergeCell ref="O50024:P50024"/>
    <mergeCell ref="O50025:P50025"/>
    <mergeCell ref="O50026:P50026"/>
    <mergeCell ref="O50027:P50027"/>
    <mergeCell ref="O50028:P50028"/>
    <mergeCell ref="O50029:P50029"/>
    <mergeCell ref="O50030:P50030"/>
    <mergeCell ref="O50031:P50031"/>
    <mergeCell ref="O50032:P50032"/>
    <mergeCell ref="O50033:P50033"/>
    <mergeCell ref="O49968:P49968"/>
    <mergeCell ref="O49969:P49969"/>
    <mergeCell ref="O49970:P49970"/>
    <mergeCell ref="O49971:P49971"/>
    <mergeCell ref="O49972:P49972"/>
    <mergeCell ref="O49973:P49973"/>
    <mergeCell ref="O49974:P49974"/>
    <mergeCell ref="O49975:P49975"/>
    <mergeCell ref="O49976:P49976"/>
    <mergeCell ref="O49977:P49977"/>
    <mergeCell ref="O49978:P49978"/>
    <mergeCell ref="O49979:P49979"/>
    <mergeCell ref="O49980:P49980"/>
    <mergeCell ref="O49981:P49981"/>
    <mergeCell ref="O49982:P49982"/>
    <mergeCell ref="O49983:P49983"/>
    <mergeCell ref="O49984:P49984"/>
    <mergeCell ref="O49985:P49985"/>
    <mergeCell ref="O49986:P49986"/>
    <mergeCell ref="O49987:P49987"/>
    <mergeCell ref="O49988:P49988"/>
    <mergeCell ref="O49989:P49989"/>
    <mergeCell ref="O49990:P49990"/>
    <mergeCell ref="O49991:P49991"/>
    <mergeCell ref="O49992:P49992"/>
    <mergeCell ref="O49993:P49993"/>
    <mergeCell ref="O49994:P49994"/>
    <mergeCell ref="O49995:P49995"/>
    <mergeCell ref="O49996:P49996"/>
    <mergeCell ref="O49997:P49997"/>
    <mergeCell ref="O49998:P49998"/>
    <mergeCell ref="O49999:P49999"/>
    <mergeCell ref="O50000:P50000"/>
    <mergeCell ref="O49935:P49935"/>
    <mergeCell ref="O49936:P49936"/>
    <mergeCell ref="O49937:P49937"/>
    <mergeCell ref="O49938:P49938"/>
    <mergeCell ref="O49939:P49939"/>
    <mergeCell ref="O49940:P49940"/>
    <mergeCell ref="O49941:P49941"/>
    <mergeCell ref="O49942:P49942"/>
    <mergeCell ref="O49943:P49943"/>
    <mergeCell ref="O49944:P49944"/>
    <mergeCell ref="O49945:P49945"/>
    <mergeCell ref="O49946:P49946"/>
    <mergeCell ref="O49947:P49947"/>
    <mergeCell ref="O49948:P49948"/>
    <mergeCell ref="O49949:P49949"/>
    <mergeCell ref="O49950:P49950"/>
    <mergeCell ref="O49951:P49951"/>
    <mergeCell ref="O49952:P49952"/>
    <mergeCell ref="O49953:P49953"/>
    <mergeCell ref="O49954:P49954"/>
    <mergeCell ref="O49955:P49955"/>
    <mergeCell ref="O49956:P49956"/>
    <mergeCell ref="O49957:P49957"/>
    <mergeCell ref="O49958:P49958"/>
    <mergeCell ref="O49959:P49959"/>
    <mergeCell ref="O49960:P49960"/>
    <mergeCell ref="O49961:P49961"/>
    <mergeCell ref="O49962:P49962"/>
    <mergeCell ref="O49963:P49963"/>
    <mergeCell ref="O49964:P49964"/>
    <mergeCell ref="O49965:P49965"/>
    <mergeCell ref="O49966:P49966"/>
    <mergeCell ref="O49967:P49967"/>
    <mergeCell ref="O49902:P49902"/>
    <mergeCell ref="O49903:P49903"/>
    <mergeCell ref="O49904:P49904"/>
    <mergeCell ref="O49905:P49905"/>
    <mergeCell ref="O49906:P49906"/>
    <mergeCell ref="O49907:P49907"/>
    <mergeCell ref="O49908:P49908"/>
    <mergeCell ref="O49909:P49909"/>
    <mergeCell ref="O49910:P49910"/>
    <mergeCell ref="O49911:P49911"/>
    <mergeCell ref="O49912:P49912"/>
    <mergeCell ref="O49913:P49913"/>
    <mergeCell ref="O49914:P49914"/>
    <mergeCell ref="O49915:P49915"/>
    <mergeCell ref="O49916:P49916"/>
    <mergeCell ref="O49917:P49917"/>
    <mergeCell ref="O49918:P49918"/>
    <mergeCell ref="O49919:P49919"/>
    <mergeCell ref="O49920:P49920"/>
    <mergeCell ref="O49921:P49921"/>
    <mergeCell ref="O49922:P49922"/>
    <mergeCell ref="O49923:P49923"/>
    <mergeCell ref="O49924:P49924"/>
    <mergeCell ref="O49925:P49925"/>
    <mergeCell ref="O49926:P49926"/>
    <mergeCell ref="O49927:P49927"/>
    <mergeCell ref="O49928:P49928"/>
    <mergeCell ref="O49929:P49929"/>
    <mergeCell ref="O49930:P49930"/>
    <mergeCell ref="O49931:P49931"/>
    <mergeCell ref="O49932:P49932"/>
    <mergeCell ref="O49933:P49933"/>
    <mergeCell ref="O49934:P49934"/>
    <mergeCell ref="O49869:P49869"/>
    <mergeCell ref="O49870:P49870"/>
    <mergeCell ref="O49871:P49871"/>
    <mergeCell ref="O49872:P49872"/>
    <mergeCell ref="O49873:P49873"/>
    <mergeCell ref="O49874:P49874"/>
    <mergeCell ref="O49875:P49875"/>
    <mergeCell ref="O49876:P49876"/>
    <mergeCell ref="O49877:P49877"/>
    <mergeCell ref="O49878:P49878"/>
    <mergeCell ref="O49879:P49879"/>
    <mergeCell ref="O49880:P49880"/>
    <mergeCell ref="O49881:P49881"/>
    <mergeCell ref="O49882:P49882"/>
    <mergeCell ref="O49883:P49883"/>
    <mergeCell ref="O49884:P49884"/>
    <mergeCell ref="O49885:P49885"/>
    <mergeCell ref="O49886:P49886"/>
    <mergeCell ref="O49887:P49887"/>
    <mergeCell ref="O49888:P49888"/>
    <mergeCell ref="O49889:P49889"/>
    <mergeCell ref="O49890:P49890"/>
    <mergeCell ref="O49891:P49891"/>
    <mergeCell ref="O49892:P49892"/>
    <mergeCell ref="O49893:P49893"/>
    <mergeCell ref="O49894:P49894"/>
    <mergeCell ref="O49895:P49895"/>
    <mergeCell ref="O49896:P49896"/>
    <mergeCell ref="O49897:P49897"/>
    <mergeCell ref="O49898:P49898"/>
    <mergeCell ref="O49899:P49899"/>
    <mergeCell ref="O49900:P49900"/>
    <mergeCell ref="O49901:P49901"/>
    <mergeCell ref="O49836:P49836"/>
    <mergeCell ref="O49837:P49837"/>
    <mergeCell ref="O49838:P49838"/>
    <mergeCell ref="O49839:P49839"/>
    <mergeCell ref="O49840:P49840"/>
    <mergeCell ref="O49841:P49841"/>
    <mergeCell ref="O49842:P49842"/>
    <mergeCell ref="O49843:P49843"/>
    <mergeCell ref="O49844:P49844"/>
    <mergeCell ref="O49845:P49845"/>
    <mergeCell ref="O49846:P49846"/>
    <mergeCell ref="O49847:P49847"/>
    <mergeCell ref="O49848:P49848"/>
    <mergeCell ref="O49849:P49849"/>
    <mergeCell ref="O49850:P49850"/>
    <mergeCell ref="O49851:P49851"/>
    <mergeCell ref="O49852:P49852"/>
    <mergeCell ref="O49853:P49853"/>
    <mergeCell ref="O49854:P49854"/>
    <mergeCell ref="O49855:P49855"/>
    <mergeCell ref="O49856:P49856"/>
    <mergeCell ref="O49857:P49857"/>
    <mergeCell ref="O49858:P49858"/>
    <mergeCell ref="O49859:P49859"/>
    <mergeCell ref="O49860:P49860"/>
    <mergeCell ref="O49861:P49861"/>
    <mergeCell ref="O49862:P49862"/>
    <mergeCell ref="O49863:P49863"/>
    <mergeCell ref="O49864:P49864"/>
    <mergeCell ref="O49865:P49865"/>
    <mergeCell ref="O49866:P49866"/>
    <mergeCell ref="O49867:P49867"/>
    <mergeCell ref="O49868:P49868"/>
    <mergeCell ref="O49803:P49803"/>
    <mergeCell ref="O49804:P49804"/>
    <mergeCell ref="O49805:P49805"/>
    <mergeCell ref="O49806:P49806"/>
    <mergeCell ref="O49807:P49807"/>
    <mergeCell ref="O49808:P49808"/>
    <mergeCell ref="O49809:P49809"/>
    <mergeCell ref="O49810:P49810"/>
    <mergeCell ref="O49811:P49811"/>
    <mergeCell ref="O49812:P49812"/>
    <mergeCell ref="O49813:P49813"/>
    <mergeCell ref="O49814:P49814"/>
    <mergeCell ref="O49815:P49815"/>
    <mergeCell ref="O49816:P49816"/>
    <mergeCell ref="O49817:P49817"/>
    <mergeCell ref="O49818:P49818"/>
    <mergeCell ref="O49819:P49819"/>
    <mergeCell ref="O49820:P49820"/>
    <mergeCell ref="O49821:P49821"/>
    <mergeCell ref="O49822:P49822"/>
    <mergeCell ref="O49823:P49823"/>
    <mergeCell ref="O49824:P49824"/>
    <mergeCell ref="O49825:P49825"/>
    <mergeCell ref="O49826:P49826"/>
    <mergeCell ref="O49827:P49827"/>
    <mergeCell ref="O49828:P49828"/>
    <mergeCell ref="O49829:P49829"/>
    <mergeCell ref="O49830:P49830"/>
    <mergeCell ref="O49831:P49831"/>
    <mergeCell ref="O49832:P49832"/>
    <mergeCell ref="O49833:P49833"/>
    <mergeCell ref="O49834:P49834"/>
    <mergeCell ref="O49835:P49835"/>
    <mergeCell ref="O49770:P49770"/>
    <mergeCell ref="O49771:P49771"/>
    <mergeCell ref="O49772:P49772"/>
    <mergeCell ref="O49773:P49773"/>
    <mergeCell ref="O49774:P49774"/>
    <mergeCell ref="O49775:P49775"/>
    <mergeCell ref="O49776:P49776"/>
    <mergeCell ref="O49777:P49777"/>
    <mergeCell ref="O49778:P49778"/>
    <mergeCell ref="O49779:P49779"/>
    <mergeCell ref="O49780:P49780"/>
    <mergeCell ref="O49781:P49781"/>
    <mergeCell ref="O49782:P49782"/>
    <mergeCell ref="O49783:P49783"/>
    <mergeCell ref="O49784:P49784"/>
    <mergeCell ref="O49785:P49785"/>
    <mergeCell ref="O49786:P49786"/>
    <mergeCell ref="O49787:P49787"/>
    <mergeCell ref="O49788:P49788"/>
    <mergeCell ref="O49789:P49789"/>
    <mergeCell ref="O49790:P49790"/>
    <mergeCell ref="O49791:P49791"/>
    <mergeCell ref="O49792:P49792"/>
    <mergeCell ref="O49793:P49793"/>
    <mergeCell ref="O49794:P49794"/>
    <mergeCell ref="O49795:P49795"/>
    <mergeCell ref="O49796:P49796"/>
    <mergeCell ref="O49797:P49797"/>
    <mergeCell ref="O49798:P49798"/>
    <mergeCell ref="O49799:P49799"/>
    <mergeCell ref="O49800:P49800"/>
    <mergeCell ref="O49801:P49801"/>
    <mergeCell ref="O49802:P49802"/>
    <mergeCell ref="O49737:P49737"/>
    <mergeCell ref="O49738:P49738"/>
    <mergeCell ref="O49739:P49739"/>
    <mergeCell ref="O49740:P49740"/>
    <mergeCell ref="O49741:P49741"/>
    <mergeCell ref="O49742:P49742"/>
    <mergeCell ref="O49743:P49743"/>
    <mergeCell ref="O49744:P49744"/>
    <mergeCell ref="O49745:P49745"/>
    <mergeCell ref="O49746:P49746"/>
    <mergeCell ref="O49747:P49747"/>
    <mergeCell ref="O49748:P49748"/>
    <mergeCell ref="O49749:P49749"/>
    <mergeCell ref="O49750:P49750"/>
    <mergeCell ref="O49751:P49751"/>
    <mergeCell ref="O49752:P49752"/>
    <mergeCell ref="O49753:P49753"/>
    <mergeCell ref="O49754:P49754"/>
    <mergeCell ref="O49755:P49755"/>
    <mergeCell ref="O49756:P49756"/>
    <mergeCell ref="O49757:P49757"/>
    <mergeCell ref="O49758:P49758"/>
    <mergeCell ref="O49759:P49759"/>
    <mergeCell ref="O49760:P49760"/>
    <mergeCell ref="O49761:P49761"/>
    <mergeCell ref="O49762:P49762"/>
    <mergeCell ref="O49763:P49763"/>
    <mergeCell ref="O49764:P49764"/>
    <mergeCell ref="O49765:P49765"/>
    <mergeCell ref="O49766:P49766"/>
    <mergeCell ref="O49767:P49767"/>
    <mergeCell ref="O49768:P49768"/>
    <mergeCell ref="O49769:P49769"/>
    <mergeCell ref="O49704:P49704"/>
    <mergeCell ref="O49705:P49705"/>
    <mergeCell ref="O49706:P49706"/>
    <mergeCell ref="O49707:P49707"/>
    <mergeCell ref="O49708:P49708"/>
    <mergeCell ref="O49709:P49709"/>
    <mergeCell ref="O49710:P49710"/>
    <mergeCell ref="O49711:P49711"/>
    <mergeCell ref="O49712:P49712"/>
    <mergeCell ref="O49713:P49713"/>
    <mergeCell ref="O49714:P49714"/>
    <mergeCell ref="O49715:P49715"/>
    <mergeCell ref="O49716:P49716"/>
    <mergeCell ref="O49717:P49717"/>
    <mergeCell ref="O49718:P49718"/>
    <mergeCell ref="O49719:P49719"/>
    <mergeCell ref="O49720:P49720"/>
    <mergeCell ref="O49721:P49721"/>
    <mergeCell ref="O49722:P49722"/>
    <mergeCell ref="O49723:P49723"/>
    <mergeCell ref="O49724:P49724"/>
    <mergeCell ref="O49725:P49725"/>
    <mergeCell ref="O49726:P49726"/>
    <mergeCell ref="O49727:P49727"/>
    <mergeCell ref="O49728:P49728"/>
    <mergeCell ref="O49729:P49729"/>
    <mergeCell ref="O49730:P49730"/>
    <mergeCell ref="O49731:P49731"/>
    <mergeCell ref="O49732:P49732"/>
    <mergeCell ref="O49733:P49733"/>
    <mergeCell ref="O49734:P49734"/>
    <mergeCell ref="O49735:P49735"/>
    <mergeCell ref="O49736:P49736"/>
    <mergeCell ref="O49671:P49671"/>
    <mergeCell ref="O49672:P49672"/>
    <mergeCell ref="O49673:P49673"/>
    <mergeCell ref="O49674:P49674"/>
    <mergeCell ref="O49675:P49675"/>
    <mergeCell ref="O49676:P49676"/>
    <mergeCell ref="O49677:P49677"/>
    <mergeCell ref="O49678:P49678"/>
    <mergeCell ref="O49679:P49679"/>
    <mergeCell ref="O49680:P49680"/>
    <mergeCell ref="O49681:P49681"/>
    <mergeCell ref="O49682:P49682"/>
    <mergeCell ref="O49683:P49683"/>
    <mergeCell ref="O49684:P49684"/>
    <mergeCell ref="O49685:P49685"/>
    <mergeCell ref="O49686:P49686"/>
    <mergeCell ref="O49687:P49687"/>
    <mergeCell ref="O49688:P49688"/>
    <mergeCell ref="O49689:P49689"/>
    <mergeCell ref="O49690:P49690"/>
    <mergeCell ref="O49691:P49691"/>
    <mergeCell ref="O49692:P49692"/>
    <mergeCell ref="O49693:P49693"/>
    <mergeCell ref="O49694:P49694"/>
    <mergeCell ref="O49695:P49695"/>
    <mergeCell ref="O49696:P49696"/>
    <mergeCell ref="O49697:P49697"/>
    <mergeCell ref="O49698:P49698"/>
    <mergeCell ref="O49699:P49699"/>
    <mergeCell ref="O49700:P49700"/>
    <mergeCell ref="O49701:P49701"/>
    <mergeCell ref="O49702:P49702"/>
    <mergeCell ref="O49703:P49703"/>
    <mergeCell ref="O49638:P49638"/>
    <mergeCell ref="O49639:P49639"/>
    <mergeCell ref="O49640:P49640"/>
    <mergeCell ref="O49641:P49641"/>
    <mergeCell ref="O49642:P49642"/>
    <mergeCell ref="O49643:P49643"/>
    <mergeCell ref="O49644:P49644"/>
    <mergeCell ref="O49645:P49645"/>
    <mergeCell ref="O49646:P49646"/>
    <mergeCell ref="O49647:P49647"/>
    <mergeCell ref="O49648:P49648"/>
    <mergeCell ref="O49649:P49649"/>
    <mergeCell ref="O49650:P49650"/>
    <mergeCell ref="O49651:P49651"/>
    <mergeCell ref="O49652:P49652"/>
    <mergeCell ref="O49653:P49653"/>
    <mergeCell ref="O49654:P49654"/>
    <mergeCell ref="O49655:P49655"/>
    <mergeCell ref="O49656:P49656"/>
    <mergeCell ref="O49657:P49657"/>
    <mergeCell ref="O49658:P49658"/>
    <mergeCell ref="O49659:P49659"/>
    <mergeCell ref="O49660:P49660"/>
    <mergeCell ref="O49661:P49661"/>
    <mergeCell ref="O49662:P49662"/>
    <mergeCell ref="O49663:P49663"/>
    <mergeCell ref="O49664:P49664"/>
    <mergeCell ref="O49665:P49665"/>
    <mergeCell ref="O49666:P49666"/>
    <mergeCell ref="O49667:P49667"/>
    <mergeCell ref="O49668:P49668"/>
    <mergeCell ref="O49669:P49669"/>
    <mergeCell ref="O49670:P49670"/>
    <mergeCell ref="O49605:P49605"/>
    <mergeCell ref="O49606:P49606"/>
    <mergeCell ref="O49607:P49607"/>
    <mergeCell ref="O49608:P49608"/>
    <mergeCell ref="O49609:P49609"/>
    <mergeCell ref="O49610:P49610"/>
    <mergeCell ref="O49611:P49611"/>
    <mergeCell ref="O49612:P49612"/>
    <mergeCell ref="O49613:P49613"/>
    <mergeCell ref="O49614:P49614"/>
    <mergeCell ref="O49615:P49615"/>
    <mergeCell ref="O49616:P49616"/>
    <mergeCell ref="O49617:P49617"/>
    <mergeCell ref="O49618:P49618"/>
    <mergeCell ref="O49619:P49619"/>
    <mergeCell ref="O49620:P49620"/>
    <mergeCell ref="O49621:P49621"/>
    <mergeCell ref="O49622:P49622"/>
    <mergeCell ref="O49623:P49623"/>
    <mergeCell ref="O49624:P49624"/>
    <mergeCell ref="O49625:P49625"/>
    <mergeCell ref="O49626:P49626"/>
    <mergeCell ref="O49627:P49627"/>
    <mergeCell ref="O49628:P49628"/>
    <mergeCell ref="O49629:P49629"/>
    <mergeCell ref="O49630:P49630"/>
    <mergeCell ref="O49631:P49631"/>
    <mergeCell ref="O49632:P49632"/>
    <mergeCell ref="O49633:P49633"/>
    <mergeCell ref="O49634:P49634"/>
    <mergeCell ref="O49635:P49635"/>
    <mergeCell ref="O49636:P49636"/>
    <mergeCell ref="O49637:P49637"/>
    <mergeCell ref="O49572:P49572"/>
    <mergeCell ref="O49573:P49573"/>
    <mergeCell ref="O49574:P49574"/>
    <mergeCell ref="O49575:P49575"/>
    <mergeCell ref="O49576:P49576"/>
    <mergeCell ref="O49577:P49577"/>
    <mergeCell ref="O49578:P49578"/>
    <mergeCell ref="O49579:P49579"/>
    <mergeCell ref="O49580:P49580"/>
    <mergeCell ref="O49581:P49581"/>
    <mergeCell ref="O49582:P49582"/>
    <mergeCell ref="O49583:P49583"/>
    <mergeCell ref="O49584:P49584"/>
    <mergeCell ref="O49585:P49585"/>
    <mergeCell ref="O49586:P49586"/>
    <mergeCell ref="O49587:P49587"/>
    <mergeCell ref="O49588:P49588"/>
    <mergeCell ref="O49589:P49589"/>
    <mergeCell ref="O49590:P49590"/>
    <mergeCell ref="O49591:P49591"/>
    <mergeCell ref="O49592:P49592"/>
    <mergeCell ref="O49593:P49593"/>
    <mergeCell ref="O49594:P49594"/>
    <mergeCell ref="O49595:P49595"/>
    <mergeCell ref="O49596:P49596"/>
    <mergeCell ref="O49597:P49597"/>
    <mergeCell ref="O49598:P49598"/>
    <mergeCell ref="O49599:P49599"/>
    <mergeCell ref="O49600:P49600"/>
    <mergeCell ref="O49601:P49601"/>
    <mergeCell ref="O49602:P49602"/>
    <mergeCell ref="O49603:P49603"/>
    <mergeCell ref="O49604:P49604"/>
    <mergeCell ref="O49539:P49539"/>
    <mergeCell ref="O49540:P49540"/>
    <mergeCell ref="O49541:P49541"/>
    <mergeCell ref="O49542:P49542"/>
    <mergeCell ref="O49543:P49543"/>
    <mergeCell ref="O49544:P49544"/>
    <mergeCell ref="O49545:P49545"/>
    <mergeCell ref="O49546:P49546"/>
    <mergeCell ref="O49547:P49547"/>
    <mergeCell ref="O49548:P49548"/>
    <mergeCell ref="O49549:P49549"/>
    <mergeCell ref="O49550:P49550"/>
    <mergeCell ref="O49551:P49551"/>
    <mergeCell ref="O49552:P49552"/>
    <mergeCell ref="O49553:P49553"/>
    <mergeCell ref="O49554:P49554"/>
    <mergeCell ref="O49555:P49555"/>
    <mergeCell ref="O49556:P49556"/>
    <mergeCell ref="O49557:P49557"/>
    <mergeCell ref="O49558:P49558"/>
    <mergeCell ref="O49559:P49559"/>
    <mergeCell ref="O49560:P49560"/>
    <mergeCell ref="O49561:P49561"/>
    <mergeCell ref="O49562:P49562"/>
    <mergeCell ref="O49563:P49563"/>
    <mergeCell ref="O49564:P49564"/>
    <mergeCell ref="O49565:P49565"/>
    <mergeCell ref="O49566:P49566"/>
    <mergeCell ref="O49567:P49567"/>
    <mergeCell ref="O49568:P49568"/>
    <mergeCell ref="O49569:P49569"/>
    <mergeCell ref="O49570:P49570"/>
    <mergeCell ref="O49571:P49571"/>
    <mergeCell ref="O49506:P49506"/>
    <mergeCell ref="O49507:P49507"/>
    <mergeCell ref="O49508:P49508"/>
    <mergeCell ref="O49509:P49509"/>
    <mergeCell ref="O49510:P49510"/>
    <mergeCell ref="O49511:P49511"/>
    <mergeCell ref="O49512:P49512"/>
    <mergeCell ref="O49513:P49513"/>
    <mergeCell ref="O49514:P49514"/>
    <mergeCell ref="O49515:P49515"/>
    <mergeCell ref="O49516:P49516"/>
    <mergeCell ref="O49517:P49517"/>
    <mergeCell ref="O49518:P49518"/>
    <mergeCell ref="O49519:P49519"/>
    <mergeCell ref="O49520:P49520"/>
    <mergeCell ref="O49521:P49521"/>
    <mergeCell ref="O49522:P49522"/>
    <mergeCell ref="O49523:P49523"/>
    <mergeCell ref="O49524:P49524"/>
    <mergeCell ref="O49525:P49525"/>
    <mergeCell ref="O49526:P49526"/>
    <mergeCell ref="O49527:P49527"/>
    <mergeCell ref="O49528:P49528"/>
    <mergeCell ref="O49529:P49529"/>
    <mergeCell ref="O49530:P49530"/>
    <mergeCell ref="O49531:P49531"/>
    <mergeCell ref="O49532:P49532"/>
    <mergeCell ref="O49533:P49533"/>
    <mergeCell ref="O49534:P49534"/>
    <mergeCell ref="O49535:P49535"/>
    <mergeCell ref="O49536:P49536"/>
    <mergeCell ref="O49537:P49537"/>
    <mergeCell ref="O49538:P49538"/>
    <mergeCell ref="O49473:P49473"/>
    <mergeCell ref="O49474:P49474"/>
    <mergeCell ref="O49475:P49475"/>
    <mergeCell ref="O49476:P49476"/>
    <mergeCell ref="O49477:P49477"/>
    <mergeCell ref="O49478:P49478"/>
    <mergeCell ref="O49479:P49479"/>
    <mergeCell ref="O49480:P49480"/>
    <mergeCell ref="O49481:P49481"/>
    <mergeCell ref="O49482:P49482"/>
    <mergeCell ref="O49483:P49483"/>
    <mergeCell ref="O49484:P49484"/>
    <mergeCell ref="O49485:P49485"/>
    <mergeCell ref="O49486:P49486"/>
    <mergeCell ref="O49487:P49487"/>
    <mergeCell ref="O49488:P49488"/>
    <mergeCell ref="O49489:P49489"/>
    <mergeCell ref="O49490:P49490"/>
    <mergeCell ref="O49491:P49491"/>
    <mergeCell ref="O49492:P49492"/>
    <mergeCell ref="O49493:P49493"/>
    <mergeCell ref="O49494:P49494"/>
    <mergeCell ref="O49495:P49495"/>
    <mergeCell ref="O49496:P49496"/>
    <mergeCell ref="O49497:P49497"/>
    <mergeCell ref="O49498:P49498"/>
    <mergeCell ref="O49499:P49499"/>
    <mergeCell ref="O49500:P49500"/>
    <mergeCell ref="O49501:P49501"/>
    <mergeCell ref="O49502:P49502"/>
    <mergeCell ref="O49503:P49503"/>
    <mergeCell ref="O49504:P49504"/>
    <mergeCell ref="O49505:P49505"/>
    <mergeCell ref="O49440:P49440"/>
    <mergeCell ref="O49441:P49441"/>
    <mergeCell ref="O49442:P49442"/>
    <mergeCell ref="O49443:P49443"/>
    <mergeCell ref="O49444:P49444"/>
    <mergeCell ref="O49445:P49445"/>
    <mergeCell ref="O49446:P49446"/>
    <mergeCell ref="O49447:P49447"/>
    <mergeCell ref="O49448:P49448"/>
    <mergeCell ref="O49449:P49449"/>
    <mergeCell ref="O49450:P49450"/>
    <mergeCell ref="O49451:P49451"/>
    <mergeCell ref="O49452:P49452"/>
    <mergeCell ref="O49453:P49453"/>
    <mergeCell ref="O49454:P49454"/>
    <mergeCell ref="O49455:P49455"/>
    <mergeCell ref="O49456:P49456"/>
    <mergeCell ref="O49457:P49457"/>
    <mergeCell ref="O49458:P49458"/>
    <mergeCell ref="O49459:P49459"/>
    <mergeCell ref="O49460:P49460"/>
    <mergeCell ref="O49461:P49461"/>
    <mergeCell ref="O49462:P49462"/>
    <mergeCell ref="O49463:P49463"/>
    <mergeCell ref="O49464:P49464"/>
    <mergeCell ref="O49465:P49465"/>
    <mergeCell ref="O49466:P49466"/>
    <mergeCell ref="O49467:P49467"/>
    <mergeCell ref="O49468:P49468"/>
    <mergeCell ref="O49469:P49469"/>
    <mergeCell ref="O49470:P49470"/>
    <mergeCell ref="O49471:P49471"/>
    <mergeCell ref="O49472:P49472"/>
    <mergeCell ref="O49407:P49407"/>
    <mergeCell ref="O49408:P49408"/>
    <mergeCell ref="O49409:P49409"/>
    <mergeCell ref="O49410:P49410"/>
    <mergeCell ref="O49411:P49411"/>
    <mergeCell ref="O49412:P49412"/>
    <mergeCell ref="O49413:P49413"/>
    <mergeCell ref="O49414:P49414"/>
    <mergeCell ref="O49415:P49415"/>
    <mergeCell ref="O49416:P49416"/>
    <mergeCell ref="O49417:P49417"/>
    <mergeCell ref="O49418:P49418"/>
    <mergeCell ref="O49419:P49419"/>
    <mergeCell ref="O49420:P49420"/>
    <mergeCell ref="O49421:P49421"/>
    <mergeCell ref="O49422:P49422"/>
    <mergeCell ref="O49423:P49423"/>
    <mergeCell ref="O49424:P49424"/>
    <mergeCell ref="O49425:P49425"/>
    <mergeCell ref="O49426:P49426"/>
    <mergeCell ref="O49427:P49427"/>
    <mergeCell ref="O49428:P49428"/>
    <mergeCell ref="O49429:P49429"/>
    <mergeCell ref="O49430:P49430"/>
    <mergeCell ref="O49431:P49431"/>
    <mergeCell ref="O49432:P49432"/>
    <mergeCell ref="O49433:P49433"/>
    <mergeCell ref="O49434:P49434"/>
    <mergeCell ref="O49435:P49435"/>
    <mergeCell ref="O49436:P49436"/>
    <mergeCell ref="O49437:P49437"/>
    <mergeCell ref="O49438:P49438"/>
    <mergeCell ref="O49439:P49439"/>
    <mergeCell ref="O49374:P49374"/>
    <mergeCell ref="O49375:P49375"/>
    <mergeCell ref="O49376:P49376"/>
    <mergeCell ref="O49377:P49377"/>
    <mergeCell ref="O49378:P49378"/>
    <mergeCell ref="O49379:P49379"/>
    <mergeCell ref="O49380:P49380"/>
    <mergeCell ref="O49381:P49381"/>
    <mergeCell ref="O49382:P49382"/>
    <mergeCell ref="O49383:P49383"/>
    <mergeCell ref="O49384:P49384"/>
    <mergeCell ref="O49385:P49385"/>
    <mergeCell ref="O49386:P49386"/>
    <mergeCell ref="O49387:P49387"/>
    <mergeCell ref="O49388:P49388"/>
    <mergeCell ref="O49389:P49389"/>
    <mergeCell ref="O49390:P49390"/>
    <mergeCell ref="O49391:P49391"/>
    <mergeCell ref="O49392:P49392"/>
    <mergeCell ref="O49393:P49393"/>
    <mergeCell ref="O49394:P49394"/>
    <mergeCell ref="O49395:P49395"/>
    <mergeCell ref="O49396:P49396"/>
    <mergeCell ref="O49397:P49397"/>
    <mergeCell ref="O49398:P49398"/>
    <mergeCell ref="O49399:P49399"/>
    <mergeCell ref="O49400:P49400"/>
    <mergeCell ref="O49401:P49401"/>
    <mergeCell ref="O49402:P49402"/>
    <mergeCell ref="O49403:P49403"/>
    <mergeCell ref="O49404:P49404"/>
    <mergeCell ref="O49405:P49405"/>
    <mergeCell ref="O49406:P49406"/>
    <mergeCell ref="O49341:P49341"/>
    <mergeCell ref="O49342:P49342"/>
    <mergeCell ref="O49343:P49343"/>
    <mergeCell ref="O49344:P49344"/>
    <mergeCell ref="O49345:P49345"/>
    <mergeCell ref="O49346:P49346"/>
    <mergeCell ref="O49347:P49347"/>
    <mergeCell ref="O49348:P49348"/>
    <mergeCell ref="O49349:P49349"/>
    <mergeCell ref="O49350:P49350"/>
    <mergeCell ref="O49351:P49351"/>
    <mergeCell ref="O49352:P49352"/>
    <mergeCell ref="O49353:P49353"/>
    <mergeCell ref="O49354:P49354"/>
    <mergeCell ref="O49355:P49355"/>
    <mergeCell ref="O49356:P49356"/>
    <mergeCell ref="O49357:P49357"/>
    <mergeCell ref="O49358:P49358"/>
    <mergeCell ref="O49359:P49359"/>
    <mergeCell ref="O49360:P49360"/>
    <mergeCell ref="O49361:P49361"/>
    <mergeCell ref="O49362:P49362"/>
    <mergeCell ref="O49363:P49363"/>
    <mergeCell ref="O49364:P49364"/>
    <mergeCell ref="O49365:P49365"/>
    <mergeCell ref="O49366:P49366"/>
    <mergeCell ref="O49367:P49367"/>
    <mergeCell ref="O49368:P49368"/>
    <mergeCell ref="O49369:P49369"/>
    <mergeCell ref="O49370:P49370"/>
    <mergeCell ref="O49371:P49371"/>
    <mergeCell ref="O49372:P49372"/>
    <mergeCell ref="O49373:P49373"/>
    <mergeCell ref="O49308:P49308"/>
    <mergeCell ref="O49309:P49309"/>
    <mergeCell ref="O49310:P49310"/>
    <mergeCell ref="O49311:P49311"/>
    <mergeCell ref="O49312:P49312"/>
    <mergeCell ref="O49313:P49313"/>
    <mergeCell ref="O49314:P49314"/>
    <mergeCell ref="O49315:P49315"/>
    <mergeCell ref="O49316:P49316"/>
    <mergeCell ref="O49317:P49317"/>
    <mergeCell ref="O49318:P49318"/>
    <mergeCell ref="O49319:P49319"/>
    <mergeCell ref="O49320:P49320"/>
    <mergeCell ref="O49321:P49321"/>
    <mergeCell ref="O49322:P49322"/>
    <mergeCell ref="O49323:P49323"/>
    <mergeCell ref="O49324:P49324"/>
    <mergeCell ref="O49325:P49325"/>
    <mergeCell ref="O49326:P49326"/>
    <mergeCell ref="O49327:P49327"/>
    <mergeCell ref="O49328:P49328"/>
    <mergeCell ref="O49329:P49329"/>
    <mergeCell ref="O49330:P49330"/>
    <mergeCell ref="O49331:P49331"/>
    <mergeCell ref="O49332:P49332"/>
    <mergeCell ref="O49333:P49333"/>
    <mergeCell ref="O49334:P49334"/>
    <mergeCell ref="O49335:P49335"/>
    <mergeCell ref="O49336:P49336"/>
    <mergeCell ref="O49337:P49337"/>
    <mergeCell ref="O49338:P49338"/>
    <mergeCell ref="O49339:P49339"/>
    <mergeCell ref="O49340:P49340"/>
    <mergeCell ref="O49275:P49275"/>
    <mergeCell ref="O49276:P49276"/>
    <mergeCell ref="O49277:P49277"/>
    <mergeCell ref="O49278:P49278"/>
    <mergeCell ref="O49279:P49279"/>
    <mergeCell ref="O49280:P49280"/>
    <mergeCell ref="O49281:P49281"/>
    <mergeCell ref="O49282:P49282"/>
    <mergeCell ref="O49283:P49283"/>
    <mergeCell ref="O49284:P49284"/>
    <mergeCell ref="O49285:P49285"/>
    <mergeCell ref="O49286:P49286"/>
    <mergeCell ref="O49287:P49287"/>
    <mergeCell ref="O49288:P49288"/>
    <mergeCell ref="O49289:P49289"/>
    <mergeCell ref="O49290:P49290"/>
    <mergeCell ref="O49291:P49291"/>
    <mergeCell ref="O49292:P49292"/>
    <mergeCell ref="O49293:P49293"/>
    <mergeCell ref="O49294:P49294"/>
    <mergeCell ref="O49295:P49295"/>
    <mergeCell ref="O49296:P49296"/>
    <mergeCell ref="O49297:P49297"/>
    <mergeCell ref="O49298:P49298"/>
    <mergeCell ref="O49299:P49299"/>
    <mergeCell ref="O49300:P49300"/>
    <mergeCell ref="O49301:P49301"/>
    <mergeCell ref="O49302:P49302"/>
    <mergeCell ref="O49303:P49303"/>
    <mergeCell ref="O49304:P49304"/>
    <mergeCell ref="O49305:P49305"/>
    <mergeCell ref="O49306:P49306"/>
    <mergeCell ref="O49307:P49307"/>
    <mergeCell ref="O49242:P49242"/>
    <mergeCell ref="O49243:P49243"/>
    <mergeCell ref="O49244:P49244"/>
    <mergeCell ref="O49245:P49245"/>
    <mergeCell ref="O49246:P49246"/>
    <mergeCell ref="O49247:P49247"/>
    <mergeCell ref="O49248:P49248"/>
    <mergeCell ref="O49249:P49249"/>
    <mergeCell ref="O49250:P49250"/>
    <mergeCell ref="O49251:P49251"/>
    <mergeCell ref="O49252:P49252"/>
    <mergeCell ref="O49253:P49253"/>
    <mergeCell ref="O49254:P49254"/>
    <mergeCell ref="O49255:P49255"/>
    <mergeCell ref="O49256:P49256"/>
    <mergeCell ref="O49257:P49257"/>
    <mergeCell ref="O49258:P49258"/>
    <mergeCell ref="O49259:P49259"/>
    <mergeCell ref="O49260:P49260"/>
    <mergeCell ref="O49261:P49261"/>
    <mergeCell ref="O49262:P49262"/>
    <mergeCell ref="O49263:P49263"/>
    <mergeCell ref="O49264:P49264"/>
    <mergeCell ref="O49265:P49265"/>
    <mergeCell ref="O49266:P49266"/>
    <mergeCell ref="O49267:P49267"/>
    <mergeCell ref="O49268:P49268"/>
    <mergeCell ref="O49269:P49269"/>
    <mergeCell ref="O49270:P49270"/>
    <mergeCell ref="O49271:P49271"/>
    <mergeCell ref="O49272:P49272"/>
    <mergeCell ref="O49273:P49273"/>
    <mergeCell ref="O49274:P49274"/>
    <mergeCell ref="O49209:P49209"/>
    <mergeCell ref="O49210:P49210"/>
    <mergeCell ref="O49211:P49211"/>
    <mergeCell ref="O49212:P49212"/>
    <mergeCell ref="O49213:P49213"/>
    <mergeCell ref="O49214:P49214"/>
    <mergeCell ref="O49215:P49215"/>
    <mergeCell ref="O49216:P49216"/>
    <mergeCell ref="O49217:P49217"/>
    <mergeCell ref="O49218:P49218"/>
    <mergeCell ref="O49219:P49219"/>
    <mergeCell ref="O49220:P49220"/>
    <mergeCell ref="O49221:P49221"/>
    <mergeCell ref="O49222:P49222"/>
    <mergeCell ref="O49223:P49223"/>
    <mergeCell ref="O49224:P49224"/>
    <mergeCell ref="O49225:P49225"/>
    <mergeCell ref="O49226:P49226"/>
    <mergeCell ref="O49227:P49227"/>
    <mergeCell ref="O49228:P49228"/>
    <mergeCell ref="O49229:P49229"/>
    <mergeCell ref="O49230:P49230"/>
    <mergeCell ref="O49231:P49231"/>
    <mergeCell ref="O49232:P49232"/>
    <mergeCell ref="O49233:P49233"/>
    <mergeCell ref="O49234:P49234"/>
    <mergeCell ref="O49235:P49235"/>
    <mergeCell ref="O49236:P49236"/>
    <mergeCell ref="O49237:P49237"/>
    <mergeCell ref="O49238:P49238"/>
    <mergeCell ref="O49239:P49239"/>
    <mergeCell ref="O49240:P49240"/>
    <mergeCell ref="O49241:P49241"/>
    <mergeCell ref="O49176:P49176"/>
    <mergeCell ref="O49177:P49177"/>
    <mergeCell ref="O49178:P49178"/>
    <mergeCell ref="O49179:P49179"/>
    <mergeCell ref="O49180:P49180"/>
    <mergeCell ref="O49181:P49181"/>
    <mergeCell ref="O49182:P49182"/>
    <mergeCell ref="O49183:P49183"/>
    <mergeCell ref="O49184:P49184"/>
    <mergeCell ref="O49185:P49185"/>
    <mergeCell ref="O49186:P49186"/>
    <mergeCell ref="O49187:P49187"/>
    <mergeCell ref="O49188:P49188"/>
    <mergeCell ref="O49189:P49189"/>
    <mergeCell ref="O49190:P49190"/>
    <mergeCell ref="O49191:P49191"/>
    <mergeCell ref="O49192:P49192"/>
    <mergeCell ref="O49193:P49193"/>
    <mergeCell ref="O49194:P49194"/>
    <mergeCell ref="O49195:P49195"/>
    <mergeCell ref="O49196:P49196"/>
    <mergeCell ref="O49197:P49197"/>
    <mergeCell ref="O49198:P49198"/>
    <mergeCell ref="O49199:P49199"/>
    <mergeCell ref="O49200:P49200"/>
    <mergeCell ref="O49201:P49201"/>
    <mergeCell ref="O49202:P49202"/>
    <mergeCell ref="O49203:P49203"/>
    <mergeCell ref="O49204:P49204"/>
    <mergeCell ref="O49205:P49205"/>
    <mergeCell ref="O49206:P49206"/>
    <mergeCell ref="O49207:P49207"/>
    <mergeCell ref="O49208:P49208"/>
    <mergeCell ref="O49143:P49143"/>
    <mergeCell ref="O49144:P49144"/>
    <mergeCell ref="O49145:P49145"/>
    <mergeCell ref="O49146:P49146"/>
    <mergeCell ref="O49147:P49147"/>
    <mergeCell ref="O49148:P49148"/>
    <mergeCell ref="O49149:P49149"/>
    <mergeCell ref="O49150:P49150"/>
    <mergeCell ref="O49151:P49151"/>
    <mergeCell ref="O49152:P49152"/>
    <mergeCell ref="O49153:P49153"/>
    <mergeCell ref="O49154:P49154"/>
    <mergeCell ref="O49155:P49155"/>
    <mergeCell ref="O49156:P49156"/>
    <mergeCell ref="O49157:P49157"/>
    <mergeCell ref="O49158:P49158"/>
    <mergeCell ref="O49159:P49159"/>
    <mergeCell ref="O49160:P49160"/>
    <mergeCell ref="O49161:P49161"/>
    <mergeCell ref="O49162:P49162"/>
    <mergeCell ref="O49163:P49163"/>
    <mergeCell ref="O49164:P49164"/>
    <mergeCell ref="O49165:P49165"/>
    <mergeCell ref="O49166:P49166"/>
    <mergeCell ref="O49167:P49167"/>
    <mergeCell ref="O49168:P49168"/>
    <mergeCell ref="O49169:P49169"/>
    <mergeCell ref="O49170:P49170"/>
    <mergeCell ref="O49171:P49171"/>
    <mergeCell ref="O49172:P49172"/>
    <mergeCell ref="O49173:P49173"/>
    <mergeCell ref="O49174:P49174"/>
    <mergeCell ref="O49175:P49175"/>
    <mergeCell ref="O49110:P49110"/>
    <mergeCell ref="O49111:P49111"/>
    <mergeCell ref="O49112:P49112"/>
    <mergeCell ref="O49113:P49113"/>
    <mergeCell ref="O49114:P49114"/>
    <mergeCell ref="O49115:P49115"/>
    <mergeCell ref="O49116:P49116"/>
    <mergeCell ref="O49117:P49117"/>
    <mergeCell ref="O49118:P49118"/>
    <mergeCell ref="O49119:P49119"/>
    <mergeCell ref="O49120:P49120"/>
    <mergeCell ref="O49121:P49121"/>
    <mergeCell ref="O49122:P49122"/>
    <mergeCell ref="O49123:P49123"/>
    <mergeCell ref="O49124:P49124"/>
    <mergeCell ref="O49125:P49125"/>
    <mergeCell ref="O49126:P49126"/>
    <mergeCell ref="O49127:P49127"/>
    <mergeCell ref="O49128:P49128"/>
    <mergeCell ref="O49129:P49129"/>
    <mergeCell ref="O49130:P49130"/>
    <mergeCell ref="O49131:P49131"/>
    <mergeCell ref="O49132:P49132"/>
    <mergeCell ref="O49133:P49133"/>
    <mergeCell ref="O49134:P49134"/>
    <mergeCell ref="O49135:P49135"/>
    <mergeCell ref="O49136:P49136"/>
    <mergeCell ref="O49137:P49137"/>
    <mergeCell ref="O49138:P49138"/>
    <mergeCell ref="O49139:P49139"/>
    <mergeCell ref="O49140:P49140"/>
    <mergeCell ref="O49141:P49141"/>
    <mergeCell ref="O49142:P49142"/>
    <mergeCell ref="O49077:P49077"/>
    <mergeCell ref="O49078:P49078"/>
    <mergeCell ref="O49079:P49079"/>
    <mergeCell ref="O49080:P49080"/>
    <mergeCell ref="O49081:P49081"/>
    <mergeCell ref="O49082:P49082"/>
    <mergeCell ref="O49083:P49083"/>
    <mergeCell ref="O49084:P49084"/>
    <mergeCell ref="O49085:P49085"/>
    <mergeCell ref="O49086:P49086"/>
    <mergeCell ref="O49087:P49087"/>
    <mergeCell ref="O49088:P49088"/>
    <mergeCell ref="O49089:P49089"/>
    <mergeCell ref="O49090:P49090"/>
    <mergeCell ref="O49091:P49091"/>
    <mergeCell ref="O49092:P49092"/>
    <mergeCell ref="O49093:P49093"/>
    <mergeCell ref="O49094:P49094"/>
    <mergeCell ref="O49095:P49095"/>
    <mergeCell ref="O49096:P49096"/>
    <mergeCell ref="O49097:P49097"/>
    <mergeCell ref="O49098:P49098"/>
    <mergeCell ref="O49099:P49099"/>
    <mergeCell ref="O49100:P49100"/>
    <mergeCell ref="O49101:P49101"/>
    <mergeCell ref="O49102:P49102"/>
    <mergeCell ref="O49103:P49103"/>
    <mergeCell ref="O49104:P49104"/>
    <mergeCell ref="O49105:P49105"/>
    <mergeCell ref="O49106:P49106"/>
    <mergeCell ref="O49107:P49107"/>
    <mergeCell ref="O49108:P49108"/>
    <mergeCell ref="O49109:P49109"/>
    <mergeCell ref="O49044:P49044"/>
    <mergeCell ref="O49045:P49045"/>
    <mergeCell ref="O49046:P49046"/>
    <mergeCell ref="O49047:P49047"/>
    <mergeCell ref="O49048:P49048"/>
    <mergeCell ref="O49049:P49049"/>
    <mergeCell ref="O49050:P49050"/>
    <mergeCell ref="O49051:P49051"/>
    <mergeCell ref="O49052:P49052"/>
    <mergeCell ref="O49053:P49053"/>
    <mergeCell ref="O49054:P49054"/>
    <mergeCell ref="O49055:P49055"/>
    <mergeCell ref="O49056:P49056"/>
    <mergeCell ref="O49057:P49057"/>
    <mergeCell ref="O49058:P49058"/>
    <mergeCell ref="O49059:P49059"/>
    <mergeCell ref="O49060:P49060"/>
    <mergeCell ref="O49061:P49061"/>
    <mergeCell ref="O49062:P49062"/>
    <mergeCell ref="O49063:P49063"/>
    <mergeCell ref="O49064:P49064"/>
    <mergeCell ref="O49065:P49065"/>
    <mergeCell ref="O49066:P49066"/>
    <mergeCell ref="O49067:P49067"/>
    <mergeCell ref="O49068:P49068"/>
    <mergeCell ref="O49069:P49069"/>
    <mergeCell ref="O49070:P49070"/>
    <mergeCell ref="O49071:P49071"/>
    <mergeCell ref="O49072:P49072"/>
    <mergeCell ref="O49073:P49073"/>
    <mergeCell ref="O49074:P49074"/>
    <mergeCell ref="O49075:P49075"/>
    <mergeCell ref="O49076:P49076"/>
    <mergeCell ref="O49011:P49011"/>
    <mergeCell ref="O49012:P49012"/>
    <mergeCell ref="O49013:P49013"/>
    <mergeCell ref="O49014:P49014"/>
    <mergeCell ref="O49015:P49015"/>
    <mergeCell ref="O49016:P49016"/>
    <mergeCell ref="O49017:P49017"/>
    <mergeCell ref="O49018:P49018"/>
    <mergeCell ref="O49019:P49019"/>
    <mergeCell ref="O49020:P49020"/>
    <mergeCell ref="O49021:P49021"/>
    <mergeCell ref="O49022:P49022"/>
    <mergeCell ref="O49023:P49023"/>
    <mergeCell ref="O49024:P49024"/>
    <mergeCell ref="O49025:P49025"/>
    <mergeCell ref="O49026:P49026"/>
    <mergeCell ref="O49027:P49027"/>
    <mergeCell ref="O49028:P49028"/>
    <mergeCell ref="O49029:P49029"/>
    <mergeCell ref="O49030:P49030"/>
    <mergeCell ref="O49031:P49031"/>
    <mergeCell ref="O49032:P49032"/>
    <mergeCell ref="O49033:P49033"/>
    <mergeCell ref="O49034:P49034"/>
    <mergeCell ref="O49035:P49035"/>
    <mergeCell ref="O49036:P49036"/>
    <mergeCell ref="O49037:P49037"/>
    <mergeCell ref="O49038:P49038"/>
    <mergeCell ref="O49039:P49039"/>
    <mergeCell ref="O49040:P49040"/>
    <mergeCell ref="O49041:P49041"/>
    <mergeCell ref="O49042:P49042"/>
    <mergeCell ref="O49043:P49043"/>
    <mergeCell ref="O48978:P48978"/>
    <mergeCell ref="O48979:P48979"/>
    <mergeCell ref="O48980:P48980"/>
    <mergeCell ref="O48981:P48981"/>
    <mergeCell ref="O48982:P48982"/>
    <mergeCell ref="O48983:P48983"/>
    <mergeCell ref="O48984:P48984"/>
    <mergeCell ref="O48985:P48985"/>
    <mergeCell ref="O48986:P48986"/>
    <mergeCell ref="O48987:P48987"/>
    <mergeCell ref="O48988:P48988"/>
    <mergeCell ref="O48989:P48989"/>
    <mergeCell ref="O48990:P48990"/>
    <mergeCell ref="O48991:P48991"/>
    <mergeCell ref="O48992:P48992"/>
    <mergeCell ref="O48993:P48993"/>
    <mergeCell ref="O48994:P48994"/>
    <mergeCell ref="O48995:P48995"/>
    <mergeCell ref="O48996:P48996"/>
    <mergeCell ref="O48997:P48997"/>
    <mergeCell ref="O48998:P48998"/>
    <mergeCell ref="O48999:P48999"/>
    <mergeCell ref="O49000:P49000"/>
    <mergeCell ref="O49001:P49001"/>
    <mergeCell ref="O49002:P49002"/>
    <mergeCell ref="O49003:P49003"/>
    <mergeCell ref="O49004:P49004"/>
    <mergeCell ref="O49005:P49005"/>
    <mergeCell ref="O49006:P49006"/>
    <mergeCell ref="O49007:P49007"/>
    <mergeCell ref="O49008:P49008"/>
    <mergeCell ref="O49009:P49009"/>
    <mergeCell ref="O49010:P49010"/>
    <mergeCell ref="O48945:P48945"/>
    <mergeCell ref="O48946:P48946"/>
    <mergeCell ref="O48947:P48947"/>
    <mergeCell ref="O48948:P48948"/>
    <mergeCell ref="O48949:P48949"/>
    <mergeCell ref="O48950:P48950"/>
    <mergeCell ref="O48951:P48951"/>
    <mergeCell ref="O48952:P48952"/>
    <mergeCell ref="O48953:P48953"/>
    <mergeCell ref="O48954:P48954"/>
    <mergeCell ref="O48955:P48955"/>
    <mergeCell ref="O48956:P48956"/>
    <mergeCell ref="O48957:P48957"/>
    <mergeCell ref="O48958:P48958"/>
    <mergeCell ref="O48959:P48959"/>
    <mergeCell ref="O48960:P48960"/>
    <mergeCell ref="O48961:P48961"/>
    <mergeCell ref="O48962:P48962"/>
    <mergeCell ref="O48963:P48963"/>
    <mergeCell ref="O48964:P48964"/>
    <mergeCell ref="O48965:P48965"/>
    <mergeCell ref="O48966:P48966"/>
    <mergeCell ref="O48967:P48967"/>
    <mergeCell ref="O48968:P48968"/>
    <mergeCell ref="O48969:P48969"/>
    <mergeCell ref="O48970:P48970"/>
    <mergeCell ref="O48971:P48971"/>
    <mergeCell ref="O48972:P48972"/>
    <mergeCell ref="O48973:P48973"/>
    <mergeCell ref="O48974:P48974"/>
    <mergeCell ref="O48975:P48975"/>
    <mergeCell ref="O48976:P48976"/>
    <mergeCell ref="O48977:P48977"/>
    <mergeCell ref="O48912:P48912"/>
    <mergeCell ref="O48913:P48913"/>
    <mergeCell ref="O48914:P48914"/>
    <mergeCell ref="O48915:P48915"/>
    <mergeCell ref="O48916:P48916"/>
    <mergeCell ref="O48917:P48917"/>
    <mergeCell ref="O48918:P48918"/>
    <mergeCell ref="O48919:P48919"/>
    <mergeCell ref="O48920:P48920"/>
    <mergeCell ref="O48921:P48921"/>
    <mergeCell ref="O48922:P48922"/>
    <mergeCell ref="O48923:P48923"/>
    <mergeCell ref="O48924:P48924"/>
    <mergeCell ref="O48925:P48925"/>
    <mergeCell ref="O48926:P48926"/>
    <mergeCell ref="O48927:P48927"/>
    <mergeCell ref="O48928:P48928"/>
    <mergeCell ref="O48929:P48929"/>
    <mergeCell ref="O48930:P48930"/>
    <mergeCell ref="O48931:P48931"/>
    <mergeCell ref="O48932:P48932"/>
    <mergeCell ref="O48933:P48933"/>
    <mergeCell ref="O48934:P48934"/>
    <mergeCell ref="O48935:P48935"/>
    <mergeCell ref="O48936:P48936"/>
    <mergeCell ref="O48937:P48937"/>
    <mergeCell ref="O48938:P48938"/>
    <mergeCell ref="O48939:P48939"/>
    <mergeCell ref="O48940:P48940"/>
    <mergeCell ref="O48941:P48941"/>
    <mergeCell ref="O48942:P48942"/>
    <mergeCell ref="O48943:P48943"/>
    <mergeCell ref="O48944:P48944"/>
    <mergeCell ref="O48879:P48879"/>
    <mergeCell ref="O48880:P48880"/>
    <mergeCell ref="O48881:P48881"/>
    <mergeCell ref="O48882:P48882"/>
    <mergeCell ref="O48883:P48883"/>
    <mergeCell ref="O48884:P48884"/>
    <mergeCell ref="O48885:P48885"/>
    <mergeCell ref="O48886:P48886"/>
    <mergeCell ref="O48887:P48887"/>
    <mergeCell ref="O48888:P48888"/>
    <mergeCell ref="O48889:P48889"/>
    <mergeCell ref="O48890:P48890"/>
    <mergeCell ref="O48891:P48891"/>
    <mergeCell ref="O48892:P48892"/>
    <mergeCell ref="O48893:P48893"/>
    <mergeCell ref="O48894:P48894"/>
    <mergeCell ref="O48895:P48895"/>
    <mergeCell ref="O48896:P48896"/>
    <mergeCell ref="O48897:P48897"/>
    <mergeCell ref="O48898:P48898"/>
    <mergeCell ref="O48899:P48899"/>
    <mergeCell ref="O48900:P48900"/>
    <mergeCell ref="O48901:P48901"/>
    <mergeCell ref="O48902:P48902"/>
    <mergeCell ref="O48903:P48903"/>
    <mergeCell ref="O48904:P48904"/>
    <mergeCell ref="O48905:P48905"/>
    <mergeCell ref="O48906:P48906"/>
    <mergeCell ref="O48907:P48907"/>
    <mergeCell ref="O48908:P48908"/>
    <mergeCell ref="O48909:P48909"/>
    <mergeCell ref="O48910:P48910"/>
    <mergeCell ref="O48911:P48911"/>
    <mergeCell ref="O48846:P48846"/>
    <mergeCell ref="O48847:P48847"/>
    <mergeCell ref="O48848:P48848"/>
    <mergeCell ref="O48849:P48849"/>
    <mergeCell ref="O48850:P48850"/>
    <mergeCell ref="O48851:P48851"/>
    <mergeCell ref="O48852:P48852"/>
    <mergeCell ref="O48853:P48853"/>
    <mergeCell ref="O48854:P48854"/>
    <mergeCell ref="O48855:P48855"/>
    <mergeCell ref="O48856:P48856"/>
    <mergeCell ref="O48857:P48857"/>
    <mergeCell ref="O48858:P48858"/>
    <mergeCell ref="O48859:P48859"/>
    <mergeCell ref="O48860:P48860"/>
    <mergeCell ref="O48861:P48861"/>
    <mergeCell ref="O48862:P48862"/>
    <mergeCell ref="O48863:P48863"/>
    <mergeCell ref="O48864:P48864"/>
    <mergeCell ref="O48865:P48865"/>
    <mergeCell ref="O48866:P48866"/>
    <mergeCell ref="O48867:P48867"/>
    <mergeCell ref="O48868:P48868"/>
    <mergeCell ref="O48869:P48869"/>
    <mergeCell ref="O48870:P48870"/>
    <mergeCell ref="O48871:P48871"/>
    <mergeCell ref="O48872:P48872"/>
    <mergeCell ref="O48873:P48873"/>
    <mergeCell ref="O48874:P48874"/>
    <mergeCell ref="O48875:P48875"/>
    <mergeCell ref="O48876:P48876"/>
    <mergeCell ref="O48877:P48877"/>
    <mergeCell ref="O48878:P48878"/>
    <mergeCell ref="O48813:P48813"/>
    <mergeCell ref="O48814:P48814"/>
    <mergeCell ref="O48815:P48815"/>
    <mergeCell ref="O48816:P48816"/>
    <mergeCell ref="O48817:P48817"/>
    <mergeCell ref="O48818:P48818"/>
    <mergeCell ref="O48819:P48819"/>
    <mergeCell ref="O48820:P48820"/>
    <mergeCell ref="O48821:P48821"/>
    <mergeCell ref="O48822:P48822"/>
    <mergeCell ref="O48823:P48823"/>
    <mergeCell ref="O48824:P48824"/>
    <mergeCell ref="O48825:P48825"/>
    <mergeCell ref="O48826:P48826"/>
    <mergeCell ref="O48827:P48827"/>
    <mergeCell ref="O48828:P48828"/>
    <mergeCell ref="O48829:P48829"/>
    <mergeCell ref="O48830:P48830"/>
    <mergeCell ref="O48831:P48831"/>
    <mergeCell ref="O48832:P48832"/>
    <mergeCell ref="O48833:P48833"/>
    <mergeCell ref="O48834:P48834"/>
    <mergeCell ref="O48835:P48835"/>
    <mergeCell ref="O48836:P48836"/>
    <mergeCell ref="O48837:P48837"/>
    <mergeCell ref="O48838:P48838"/>
    <mergeCell ref="O48839:P48839"/>
    <mergeCell ref="O48840:P48840"/>
    <mergeCell ref="O48841:P48841"/>
    <mergeCell ref="O48842:P48842"/>
    <mergeCell ref="O48843:P48843"/>
    <mergeCell ref="O48844:P48844"/>
    <mergeCell ref="O48845:P48845"/>
    <mergeCell ref="O48780:P48780"/>
    <mergeCell ref="O48781:P48781"/>
    <mergeCell ref="O48782:P48782"/>
    <mergeCell ref="O48783:P48783"/>
    <mergeCell ref="O48784:P48784"/>
    <mergeCell ref="O48785:P48785"/>
    <mergeCell ref="O48786:P48786"/>
    <mergeCell ref="O48787:P48787"/>
    <mergeCell ref="O48788:P48788"/>
    <mergeCell ref="O48789:P48789"/>
    <mergeCell ref="O48790:P48790"/>
    <mergeCell ref="O48791:P48791"/>
    <mergeCell ref="O48792:P48792"/>
    <mergeCell ref="O48793:P48793"/>
    <mergeCell ref="O48794:P48794"/>
    <mergeCell ref="O48795:P48795"/>
    <mergeCell ref="O48796:P48796"/>
    <mergeCell ref="O48797:P48797"/>
    <mergeCell ref="O48798:P48798"/>
    <mergeCell ref="O48799:P48799"/>
    <mergeCell ref="O48800:P48800"/>
    <mergeCell ref="O48801:P48801"/>
    <mergeCell ref="O48802:P48802"/>
    <mergeCell ref="O48803:P48803"/>
    <mergeCell ref="O48804:P48804"/>
    <mergeCell ref="O48805:P48805"/>
    <mergeCell ref="O48806:P48806"/>
    <mergeCell ref="O48807:P48807"/>
    <mergeCell ref="O48808:P48808"/>
    <mergeCell ref="O48809:P48809"/>
    <mergeCell ref="O48810:P48810"/>
    <mergeCell ref="O48811:P48811"/>
    <mergeCell ref="O48812:P48812"/>
    <mergeCell ref="O48747:P48747"/>
    <mergeCell ref="O48748:P48748"/>
    <mergeCell ref="O48749:P48749"/>
    <mergeCell ref="O48750:P48750"/>
    <mergeCell ref="O48751:P48751"/>
    <mergeCell ref="O48752:P48752"/>
    <mergeCell ref="O48753:P48753"/>
    <mergeCell ref="O48754:P48754"/>
    <mergeCell ref="O48755:P48755"/>
    <mergeCell ref="O48756:P48756"/>
    <mergeCell ref="O48757:P48757"/>
    <mergeCell ref="O48758:P48758"/>
    <mergeCell ref="O48759:P48759"/>
    <mergeCell ref="O48760:P48760"/>
    <mergeCell ref="O48761:P48761"/>
    <mergeCell ref="O48762:P48762"/>
    <mergeCell ref="O48763:P48763"/>
    <mergeCell ref="O48764:P48764"/>
    <mergeCell ref="O48765:P48765"/>
    <mergeCell ref="O48766:P48766"/>
    <mergeCell ref="O48767:P48767"/>
    <mergeCell ref="O48768:P48768"/>
    <mergeCell ref="O48769:P48769"/>
    <mergeCell ref="O48770:P48770"/>
    <mergeCell ref="O48771:P48771"/>
    <mergeCell ref="O48772:P48772"/>
    <mergeCell ref="O48773:P48773"/>
    <mergeCell ref="O48774:P48774"/>
    <mergeCell ref="O48775:P48775"/>
    <mergeCell ref="O48776:P48776"/>
    <mergeCell ref="O48777:P48777"/>
    <mergeCell ref="O48778:P48778"/>
    <mergeCell ref="O48779:P48779"/>
    <mergeCell ref="O48714:P48714"/>
    <mergeCell ref="O48715:P48715"/>
    <mergeCell ref="O48716:P48716"/>
    <mergeCell ref="O48717:P48717"/>
    <mergeCell ref="O48718:P48718"/>
    <mergeCell ref="O48719:P48719"/>
    <mergeCell ref="O48720:P48720"/>
    <mergeCell ref="O48721:P48721"/>
    <mergeCell ref="O48722:P48722"/>
    <mergeCell ref="O48723:P48723"/>
    <mergeCell ref="O48724:P48724"/>
    <mergeCell ref="O48725:P48725"/>
    <mergeCell ref="O48726:P48726"/>
    <mergeCell ref="O48727:P48727"/>
    <mergeCell ref="O48728:P48728"/>
    <mergeCell ref="O48729:P48729"/>
    <mergeCell ref="O48730:P48730"/>
    <mergeCell ref="O48731:P48731"/>
    <mergeCell ref="O48732:P48732"/>
    <mergeCell ref="O48733:P48733"/>
    <mergeCell ref="O48734:P48734"/>
    <mergeCell ref="O48735:P48735"/>
    <mergeCell ref="O48736:P48736"/>
    <mergeCell ref="O48737:P48737"/>
    <mergeCell ref="O48738:P48738"/>
    <mergeCell ref="O48739:P48739"/>
    <mergeCell ref="O48740:P48740"/>
    <mergeCell ref="O48741:P48741"/>
    <mergeCell ref="O48742:P48742"/>
    <mergeCell ref="O48743:P48743"/>
    <mergeCell ref="O48744:P48744"/>
    <mergeCell ref="O48745:P48745"/>
    <mergeCell ref="O48746:P48746"/>
    <mergeCell ref="O48681:P48681"/>
    <mergeCell ref="O48682:P48682"/>
    <mergeCell ref="O48683:P48683"/>
    <mergeCell ref="O48684:P48684"/>
    <mergeCell ref="O48685:P48685"/>
    <mergeCell ref="O48686:P48686"/>
    <mergeCell ref="O48687:P48687"/>
    <mergeCell ref="O48688:P48688"/>
    <mergeCell ref="O48689:P48689"/>
    <mergeCell ref="O48690:P48690"/>
    <mergeCell ref="O48691:P48691"/>
    <mergeCell ref="O48692:P48692"/>
    <mergeCell ref="O48693:P48693"/>
    <mergeCell ref="O48694:P48694"/>
    <mergeCell ref="O48695:P48695"/>
    <mergeCell ref="O48696:P48696"/>
    <mergeCell ref="O48697:P48697"/>
    <mergeCell ref="O48698:P48698"/>
    <mergeCell ref="O48699:P48699"/>
    <mergeCell ref="O48700:P48700"/>
    <mergeCell ref="O48701:P48701"/>
    <mergeCell ref="O48702:P48702"/>
    <mergeCell ref="O48703:P48703"/>
    <mergeCell ref="O48704:P48704"/>
    <mergeCell ref="O48705:P48705"/>
    <mergeCell ref="O48706:P48706"/>
    <mergeCell ref="O48707:P48707"/>
    <mergeCell ref="O48708:P48708"/>
    <mergeCell ref="O48709:P48709"/>
    <mergeCell ref="O48710:P48710"/>
    <mergeCell ref="O48711:P48711"/>
    <mergeCell ref="O48712:P48712"/>
    <mergeCell ref="O48713:P48713"/>
    <mergeCell ref="O48648:P48648"/>
    <mergeCell ref="O48649:P48649"/>
    <mergeCell ref="O48650:P48650"/>
    <mergeCell ref="O48651:P48651"/>
    <mergeCell ref="O48652:P48652"/>
    <mergeCell ref="O48653:P48653"/>
    <mergeCell ref="O48654:P48654"/>
    <mergeCell ref="O48655:P48655"/>
    <mergeCell ref="O48656:P48656"/>
    <mergeCell ref="O48657:P48657"/>
    <mergeCell ref="O48658:P48658"/>
    <mergeCell ref="O48659:P48659"/>
    <mergeCell ref="O48660:P48660"/>
    <mergeCell ref="O48661:P48661"/>
    <mergeCell ref="O48662:P48662"/>
    <mergeCell ref="O48663:P48663"/>
    <mergeCell ref="O48664:P48664"/>
    <mergeCell ref="O48665:P48665"/>
    <mergeCell ref="O48666:P48666"/>
    <mergeCell ref="O48667:P48667"/>
    <mergeCell ref="O48668:P48668"/>
    <mergeCell ref="O48669:P48669"/>
    <mergeCell ref="O48670:P48670"/>
    <mergeCell ref="O48671:P48671"/>
    <mergeCell ref="O48672:P48672"/>
    <mergeCell ref="O48673:P48673"/>
    <mergeCell ref="O48674:P48674"/>
    <mergeCell ref="O48675:P48675"/>
    <mergeCell ref="O48676:P48676"/>
    <mergeCell ref="O48677:P48677"/>
    <mergeCell ref="O48678:P48678"/>
    <mergeCell ref="O48679:P48679"/>
    <mergeCell ref="O48680:P48680"/>
    <mergeCell ref="O48615:P48615"/>
    <mergeCell ref="O48616:P48616"/>
    <mergeCell ref="O48617:P48617"/>
    <mergeCell ref="O48618:P48618"/>
    <mergeCell ref="O48619:P48619"/>
    <mergeCell ref="O48620:P48620"/>
    <mergeCell ref="O48621:P48621"/>
    <mergeCell ref="O48622:P48622"/>
    <mergeCell ref="O48623:P48623"/>
    <mergeCell ref="O48624:P48624"/>
    <mergeCell ref="O48625:P48625"/>
    <mergeCell ref="O48626:P48626"/>
    <mergeCell ref="O48627:P48627"/>
    <mergeCell ref="O48628:P48628"/>
    <mergeCell ref="O48629:P48629"/>
    <mergeCell ref="O48630:P48630"/>
    <mergeCell ref="O48631:P48631"/>
    <mergeCell ref="O48632:P48632"/>
    <mergeCell ref="O48633:P48633"/>
    <mergeCell ref="O48634:P48634"/>
    <mergeCell ref="O48635:P48635"/>
    <mergeCell ref="O48636:P48636"/>
    <mergeCell ref="O48637:P48637"/>
    <mergeCell ref="O48638:P48638"/>
    <mergeCell ref="O48639:P48639"/>
    <mergeCell ref="O48640:P48640"/>
    <mergeCell ref="O48641:P48641"/>
    <mergeCell ref="O48642:P48642"/>
    <mergeCell ref="O48643:P48643"/>
    <mergeCell ref="O48644:P48644"/>
    <mergeCell ref="O48645:P48645"/>
    <mergeCell ref="O48646:P48646"/>
    <mergeCell ref="O48647:P48647"/>
    <mergeCell ref="O48582:P48582"/>
    <mergeCell ref="O48583:P48583"/>
    <mergeCell ref="O48584:P48584"/>
    <mergeCell ref="O48585:P48585"/>
    <mergeCell ref="O48586:P48586"/>
    <mergeCell ref="O48587:P48587"/>
    <mergeCell ref="O48588:P48588"/>
    <mergeCell ref="O48589:P48589"/>
    <mergeCell ref="O48590:P48590"/>
    <mergeCell ref="O48591:P48591"/>
    <mergeCell ref="O48592:P48592"/>
    <mergeCell ref="O48593:P48593"/>
    <mergeCell ref="O48594:P48594"/>
    <mergeCell ref="O48595:P48595"/>
    <mergeCell ref="O48596:P48596"/>
    <mergeCell ref="O48597:P48597"/>
    <mergeCell ref="O48598:P48598"/>
    <mergeCell ref="O48599:P48599"/>
    <mergeCell ref="O48600:P48600"/>
    <mergeCell ref="O48601:P48601"/>
    <mergeCell ref="O48602:P48602"/>
    <mergeCell ref="O48603:P48603"/>
    <mergeCell ref="O48604:P48604"/>
    <mergeCell ref="O48605:P48605"/>
    <mergeCell ref="O48606:P48606"/>
    <mergeCell ref="O48607:P48607"/>
    <mergeCell ref="O48608:P48608"/>
    <mergeCell ref="O48609:P48609"/>
    <mergeCell ref="O48610:P48610"/>
    <mergeCell ref="O48611:P48611"/>
    <mergeCell ref="O48612:P48612"/>
    <mergeCell ref="O48613:P48613"/>
    <mergeCell ref="O48614:P48614"/>
    <mergeCell ref="O48549:P48549"/>
    <mergeCell ref="O48550:P48550"/>
    <mergeCell ref="O48551:P48551"/>
    <mergeCell ref="O48552:P48552"/>
    <mergeCell ref="O48553:P48553"/>
    <mergeCell ref="O48554:P48554"/>
    <mergeCell ref="O48555:P48555"/>
    <mergeCell ref="O48556:P48556"/>
    <mergeCell ref="O48557:P48557"/>
    <mergeCell ref="O48558:P48558"/>
    <mergeCell ref="O48559:P48559"/>
    <mergeCell ref="O48560:P48560"/>
    <mergeCell ref="O48561:P48561"/>
    <mergeCell ref="O48562:P48562"/>
    <mergeCell ref="O48563:P48563"/>
    <mergeCell ref="O48564:P48564"/>
    <mergeCell ref="O48565:P48565"/>
    <mergeCell ref="O48566:P48566"/>
    <mergeCell ref="O48567:P48567"/>
    <mergeCell ref="O48568:P48568"/>
    <mergeCell ref="O48569:P48569"/>
    <mergeCell ref="O48570:P48570"/>
    <mergeCell ref="O48571:P48571"/>
    <mergeCell ref="O48572:P48572"/>
    <mergeCell ref="O48573:P48573"/>
    <mergeCell ref="O48574:P48574"/>
    <mergeCell ref="O48575:P48575"/>
    <mergeCell ref="O48576:P48576"/>
    <mergeCell ref="O48577:P48577"/>
    <mergeCell ref="O48578:P48578"/>
    <mergeCell ref="O48579:P48579"/>
    <mergeCell ref="O48580:P48580"/>
    <mergeCell ref="O48581:P48581"/>
    <mergeCell ref="O48516:P48516"/>
    <mergeCell ref="O48517:P48517"/>
    <mergeCell ref="O48518:P48518"/>
    <mergeCell ref="O48519:P48519"/>
    <mergeCell ref="O48520:P48520"/>
    <mergeCell ref="O48521:P48521"/>
    <mergeCell ref="O48522:P48522"/>
    <mergeCell ref="O48523:P48523"/>
    <mergeCell ref="O48524:P48524"/>
    <mergeCell ref="O48525:P48525"/>
    <mergeCell ref="O48526:P48526"/>
    <mergeCell ref="O48527:P48527"/>
    <mergeCell ref="O48528:P48528"/>
    <mergeCell ref="O48529:P48529"/>
    <mergeCell ref="O48530:P48530"/>
    <mergeCell ref="O48531:P48531"/>
    <mergeCell ref="O48532:P48532"/>
    <mergeCell ref="O48533:P48533"/>
    <mergeCell ref="O48534:P48534"/>
    <mergeCell ref="O48535:P48535"/>
    <mergeCell ref="O48536:P48536"/>
    <mergeCell ref="O48537:P48537"/>
    <mergeCell ref="O48538:P48538"/>
    <mergeCell ref="O48539:P48539"/>
    <mergeCell ref="O48540:P48540"/>
    <mergeCell ref="O48541:P48541"/>
    <mergeCell ref="O48542:P48542"/>
    <mergeCell ref="O48543:P48543"/>
    <mergeCell ref="O48544:P48544"/>
    <mergeCell ref="O48545:P48545"/>
    <mergeCell ref="O48546:P48546"/>
    <mergeCell ref="O48547:P48547"/>
    <mergeCell ref="O48548:P48548"/>
    <mergeCell ref="O48483:P48483"/>
    <mergeCell ref="O48484:P48484"/>
    <mergeCell ref="O48485:P48485"/>
    <mergeCell ref="O48486:P48486"/>
    <mergeCell ref="O48487:P48487"/>
    <mergeCell ref="O48488:P48488"/>
    <mergeCell ref="O48489:P48489"/>
    <mergeCell ref="O48490:P48490"/>
    <mergeCell ref="O48491:P48491"/>
    <mergeCell ref="O48492:P48492"/>
    <mergeCell ref="O48493:P48493"/>
    <mergeCell ref="O48494:P48494"/>
    <mergeCell ref="O48495:P48495"/>
    <mergeCell ref="O48496:P48496"/>
    <mergeCell ref="O48497:P48497"/>
    <mergeCell ref="O48498:P48498"/>
    <mergeCell ref="O48499:P48499"/>
    <mergeCell ref="O48500:P48500"/>
    <mergeCell ref="O48501:P48501"/>
    <mergeCell ref="O48502:P48502"/>
    <mergeCell ref="O48503:P48503"/>
    <mergeCell ref="O48504:P48504"/>
    <mergeCell ref="O48505:P48505"/>
    <mergeCell ref="O48506:P48506"/>
    <mergeCell ref="O48507:P48507"/>
    <mergeCell ref="O48508:P48508"/>
    <mergeCell ref="O48509:P48509"/>
    <mergeCell ref="O48510:P48510"/>
    <mergeCell ref="O48511:P48511"/>
    <mergeCell ref="O48512:P48512"/>
    <mergeCell ref="O48513:P48513"/>
    <mergeCell ref="O48514:P48514"/>
    <mergeCell ref="O48515:P48515"/>
    <mergeCell ref="O48450:P48450"/>
    <mergeCell ref="O48451:P48451"/>
    <mergeCell ref="O48452:P48452"/>
    <mergeCell ref="O48453:P48453"/>
    <mergeCell ref="O48454:P48454"/>
    <mergeCell ref="O48455:P48455"/>
    <mergeCell ref="O48456:P48456"/>
    <mergeCell ref="O48457:P48457"/>
    <mergeCell ref="O48458:P48458"/>
    <mergeCell ref="O48459:P48459"/>
    <mergeCell ref="O48460:P48460"/>
    <mergeCell ref="O48461:P48461"/>
    <mergeCell ref="O48462:P48462"/>
    <mergeCell ref="O48463:P48463"/>
    <mergeCell ref="O48464:P48464"/>
    <mergeCell ref="O48465:P48465"/>
    <mergeCell ref="O48466:P48466"/>
    <mergeCell ref="O48467:P48467"/>
    <mergeCell ref="O48468:P48468"/>
    <mergeCell ref="O48469:P48469"/>
    <mergeCell ref="O48470:P48470"/>
    <mergeCell ref="O48471:P48471"/>
    <mergeCell ref="O48472:P48472"/>
    <mergeCell ref="O48473:P48473"/>
    <mergeCell ref="O48474:P48474"/>
    <mergeCell ref="O48475:P48475"/>
    <mergeCell ref="O48476:P48476"/>
    <mergeCell ref="O48477:P48477"/>
    <mergeCell ref="O48478:P48478"/>
    <mergeCell ref="O48479:P48479"/>
    <mergeCell ref="O48480:P48480"/>
    <mergeCell ref="O48481:P48481"/>
    <mergeCell ref="O48482:P48482"/>
    <mergeCell ref="O48417:P48417"/>
    <mergeCell ref="O48418:P48418"/>
    <mergeCell ref="O48419:P48419"/>
    <mergeCell ref="O48420:P48420"/>
    <mergeCell ref="O48421:P48421"/>
    <mergeCell ref="O48422:P48422"/>
    <mergeCell ref="O48423:P48423"/>
    <mergeCell ref="O48424:P48424"/>
    <mergeCell ref="O48425:P48425"/>
    <mergeCell ref="O48426:P48426"/>
    <mergeCell ref="O48427:P48427"/>
    <mergeCell ref="O48428:P48428"/>
    <mergeCell ref="O48429:P48429"/>
    <mergeCell ref="O48430:P48430"/>
    <mergeCell ref="O48431:P48431"/>
    <mergeCell ref="O48432:P48432"/>
    <mergeCell ref="O48433:P48433"/>
    <mergeCell ref="O48434:P48434"/>
    <mergeCell ref="O48435:P48435"/>
    <mergeCell ref="O48436:P48436"/>
    <mergeCell ref="O48437:P48437"/>
    <mergeCell ref="O48438:P48438"/>
    <mergeCell ref="O48439:P48439"/>
    <mergeCell ref="O48440:P48440"/>
    <mergeCell ref="O48441:P48441"/>
    <mergeCell ref="O48442:P48442"/>
    <mergeCell ref="O48443:P48443"/>
    <mergeCell ref="O48444:P48444"/>
    <mergeCell ref="O48445:P48445"/>
    <mergeCell ref="O48446:P48446"/>
    <mergeCell ref="O48447:P48447"/>
    <mergeCell ref="O48448:P48448"/>
    <mergeCell ref="O48449:P48449"/>
    <mergeCell ref="O48384:P48384"/>
    <mergeCell ref="O48385:P48385"/>
    <mergeCell ref="O48386:P48386"/>
    <mergeCell ref="O48387:P48387"/>
    <mergeCell ref="O48388:P48388"/>
    <mergeCell ref="O48389:P48389"/>
    <mergeCell ref="O48390:P48390"/>
    <mergeCell ref="O48391:P48391"/>
    <mergeCell ref="O48392:P48392"/>
    <mergeCell ref="O48393:P48393"/>
    <mergeCell ref="O48394:P48394"/>
    <mergeCell ref="O48395:P48395"/>
    <mergeCell ref="O48396:P48396"/>
    <mergeCell ref="O48397:P48397"/>
    <mergeCell ref="O48398:P48398"/>
    <mergeCell ref="O48399:P48399"/>
    <mergeCell ref="O48400:P48400"/>
    <mergeCell ref="O48401:P48401"/>
    <mergeCell ref="O48402:P48402"/>
    <mergeCell ref="O48403:P48403"/>
    <mergeCell ref="O48404:P48404"/>
    <mergeCell ref="O48405:P48405"/>
    <mergeCell ref="O48406:P48406"/>
    <mergeCell ref="O48407:P48407"/>
    <mergeCell ref="O48408:P48408"/>
    <mergeCell ref="O48409:P48409"/>
    <mergeCell ref="O48410:P48410"/>
    <mergeCell ref="O48411:P48411"/>
    <mergeCell ref="O48412:P48412"/>
    <mergeCell ref="O48413:P48413"/>
    <mergeCell ref="O48414:P48414"/>
    <mergeCell ref="O48415:P48415"/>
    <mergeCell ref="O48416:P48416"/>
    <mergeCell ref="O48351:P48351"/>
    <mergeCell ref="O48352:P48352"/>
    <mergeCell ref="O48353:P48353"/>
    <mergeCell ref="O48354:P48354"/>
    <mergeCell ref="O48355:P48355"/>
    <mergeCell ref="O48356:P48356"/>
    <mergeCell ref="O48357:P48357"/>
    <mergeCell ref="O48358:P48358"/>
    <mergeCell ref="O48359:P48359"/>
    <mergeCell ref="O48360:P48360"/>
    <mergeCell ref="O48361:P48361"/>
    <mergeCell ref="O48362:P48362"/>
    <mergeCell ref="O48363:P48363"/>
    <mergeCell ref="O48364:P48364"/>
    <mergeCell ref="O48365:P48365"/>
    <mergeCell ref="O48366:P48366"/>
    <mergeCell ref="O48367:P48367"/>
    <mergeCell ref="O48368:P48368"/>
    <mergeCell ref="O48369:P48369"/>
    <mergeCell ref="O48370:P48370"/>
    <mergeCell ref="O48371:P48371"/>
    <mergeCell ref="O48372:P48372"/>
    <mergeCell ref="O48373:P48373"/>
    <mergeCell ref="O48374:P48374"/>
    <mergeCell ref="O48375:P48375"/>
    <mergeCell ref="O48376:P48376"/>
    <mergeCell ref="O48377:P48377"/>
    <mergeCell ref="O48378:P48378"/>
    <mergeCell ref="O48379:P48379"/>
    <mergeCell ref="O48380:P48380"/>
    <mergeCell ref="O48381:P48381"/>
    <mergeCell ref="O48382:P48382"/>
    <mergeCell ref="O48383:P48383"/>
    <mergeCell ref="O48318:P48318"/>
    <mergeCell ref="O48319:P48319"/>
    <mergeCell ref="O48320:P48320"/>
    <mergeCell ref="O48321:P48321"/>
    <mergeCell ref="O48322:P48322"/>
    <mergeCell ref="O48323:P48323"/>
    <mergeCell ref="O48324:P48324"/>
    <mergeCell ref="O48325:P48325"/>
    <mergeCell ref="O48326:P48326"/>
    <mergeCell ref="O48327:P48327"/>
    <mergeCell ref="O48328:P48328"/>
    <mergeCell ref="O48329:P48329"/>
    <mergeCell ref="O48330:P48330"/>
    <mergeCell ref="O48331:P48331"/>
    <mergeCell ref="O48332:P48332"/>
    <mergeCell ref="O48333:P48333"/>
    <mergeCell ref="O48334:P48334"/>
    <mergeCell ref="O48335:P48335"/>
    <mergeCell ref="O48336:P48336"/>
    <mergeCell ref="O48337:P48337"/>
    <mergeCell ref="O48338:P48338"/>
    <mergeCell ref="O48339:P48339"/>
    <mergeCell ref="O48340:P48340"/>
    <mergeCell ref="O48341:P48341"/>
    <mergeCell ref="O48342:P48342"/>
    <mergeCell ref="O48343:P48343"/>
    <mergeCell ref="O48344:P48344"/>
    <mergeCell ref="O48345:P48345"/>
    <mergeCell ref="O48346:P48346"/>
    <mergeCell ref="O48347:P48347"/>
    <mergeCell ref="O48348:P48348"/>
    <mergeCell ref="O48349:P48349"/>
    <mergeCell ref="O48350:P48350"/>
    <mergeCell ref="O48285:P48285"/>
    <mergeCell ref="O48286:P48286"/>
    <mergeCell ref="O48287:P48287"/>
    <mergeCell ref="O48288:P48288"/>
    <mergeCell ref="O48289:P48289"/>
    <mergeCell ref="O48290:P48290"/>
    <mergeCell ref="O48291:P48291"/>
    <mergeCell ref="O48292:P48292"/>
    <mergeCell ref="O48293:P48293"/>
    <mergeCell ref="O48294:P48294"/>
    <mergeCell ref="O48295:P48295"/>
    <mergeCell ref="O48296:P48296"/>
    <mergeCell ref="O48297:P48297"/>
    <mergeCell ref="O48298:P48298"/>
    <mergeCell ref="O48299:P48299"/>
    <mergeCell ref="O48300:P48300"/>
    <mergeCell ref="O48301:P48301"/>
    <mergeCell ref="O48302:P48302"/>
    <mergeCell ref="O48303:P48303"/>
    <mergeCell ref="O48304:P48304"/>
    <mergeCell ref="O48305:P48305"/>
    <mergeCell ref="O48306:P48306"/>
    <mergeCell ref="O48307:P48307"/>
    <mergeCell ref="O48308:P48308"/>
    <mergeCell ref="O48309:P48309"/>
    <mergeCell ref="O48310:P48310"/>
    <mergeCell ref="O48311:P48311"/>
    <mergeCell ref="O48312:P48312"/>
    <mergeCell ref="O48313:P48313"/>
    <mergeCell ref="O48314:P48314"/>
    <mergeCell ref="O48315:P48315"/>
    <mergeCell ref="O48316:P48316"/>
    <mergeCell ref="O48317:P48317"/>
    <mergeCell ref="O48252:P48252"/>
    <mergeCell ref="O48253:P48253"/>
    <mergeCell ref="O48254:P48254"/>
    <mergeCell ref="O48255:P48255"/>
    <mergeCell ref="O48256:P48256"/>
    <mergeCell ref="O48257:P48257"/>
    <mergeCell ref="O48258:P48258"/>
    <mergeCell ref="O48259:P48259"/>
    <mergeCell ref="O48260:P48260"/>
    <mergeCell ref="O48261:P48261"/>
    <mergeCell ref="O48262:P48262"/>
    <mergeCell ref="O48263:P48263"/>
    <mergeCell ref="O48264:P48264"/>
    <mergeCell ref="O48265:P48265"/>
    <mergeCell ref="O48266:P48266"/>
    <mergeCell ref="O48267:P48267"/>
    <mergeCell ref="O48268:P48268"/>
    <mergeCell ref="O48269:P48269"/>
    <mergeCell ref="O48270:P48270"/>
    <mergeCell ref="O48271:P48271"/>
    <mergeCell ref="O48272:P48272"/>
    <mergeCell ref="O48273:P48273"/>
    <mergeCell ref="O48274:P48274"/>
    <mergeCell ref="O48275:P48275"/>
    <mergeCell ref="O48276:P48276"/>
    <mergeCell ref="O48277:P48277"/>
    <mergeCell ref="O48278:P48278"/>
    <mergeCell ref="O48279:P48279"/>
    <mergeCell ref="O48280:P48280"/>
    <mergeCell ref="O48281:P48281"/>
    <mergeCell ref="O48282:P48282"/>
    <mergeCell ref="O48283:P48283"/>
    <mergeCell ref="O48284:P48284"/>
    <mergeCell ref="O48219:P48219"/>
    <mergeCell ref="O48220:P48220"/>
    <mergeCell ref="O48221:P48221"/>
    <mergeCell ref="O48222:P48222"/>
    <mergeCell ref="O48223:P48223"/>
    <mergeCell ref="O48224:P48224"/>
    <mergeCell ref="O48225:P48225"/>
    <mergeCell ref="O48226:P48226"/>
    <mergeCell ref="O48227:P48227"/>
    <mergeCell ref="O48228:P48228"/>
    <mergeCell ref="O48229:P48229"/>
    <mergeCell ref="O48230:P48230"/>
    <mergeCell ref="O48231:P48231"/>
    <mergeCell ref="O48232:P48232"/>
    <mergeCell ref="O48233:P48233"/>
    <mergeCell ref="O48234:P48234"/>
    <mergeCell ref="O48235:P48235"/>
    <mergeCell ref="O48236:P48236"/>
    <mergeCell ref="O48237:P48237"/>
    <mergeCell ref="O48238:P48238"/>
    <mergeCell ref="O48239:P48239"/>
    <mergeCell ref="O48240:P48240"/>
    <mergeCell ref="O48241:P48241"/>
    <mergeCell ref="O48242:P48242"/>
    <mergeCell ref="O48243:P48243"/>
    <mergeCell ref="O48244:P48244"/>
    <mergeCell ref="O48245:P48245"/>
    <mergeCell ref="O48246:P48246"/>
    <mergeCell ref="O48247:P48247"/>
    <mergeCell ref="O48248:P48248"/>
    <mergeCell ref="O48249:P48249"/>
    <mergeCell ref="O48250:P48250"/>
    <mergeCell ref="O48251:P48251"/>
    <mergeCell ref="O48186:P48186"/>
    <mergeCell ref="O48187:P48187"/>
    <mergeCell ref="O48188:P48188"/>
    <mergeCell ref="O48189:P48189"/>
    <mergeCell ref="O48190:P48190"/>
    <mergeCell ref="O48191:P48191"/>
    <mergeCell ref="O48192:P48192"/>
    <mergeCell ref="O48193:P48193"/>
    <mergeCell ref="O48194:P48194"/>
    <mergeCell ref="O48195:P48195"/>
    <mergeCell ref="O48196:P48196"/>
    <mergeCell ref="O48197:P48197"/>
    <mergeCell ref="O48198:P48198"/>
    <mergeCell ref="O48199:P48199"/>
    <mergeCell ref="O48200:P48200"/>
    <mergeCell ref="O48201:P48201"/>
    <mergeCell ref="O48202:P48202"/>
    <mergeCell ref="O48203:P48203"/>
    <mergeCell ref="O48204:P48204"/>
    <mergeCell ref="O48205:P48205"/>
    <mergeCell ref="O48206:P48206"/>
    <mergeCell ref="O48207:P48207"/>
    <mergeCell ref="O48208:P48208"/>
    <mergeCell ref="O48209:P48209"/>
    <mergeCell ref="O48210:P48210"/>
    <mergeCell ref="O48211:P48211"/>
    <mergeCell ref="O48212:P48212"/>
    <mergeCell ref="O48213:P48213"/>
    <mergeCell ref="O48214:P48214"/>
    <mergeCell ref="O48215:P48215"/>
    <mergeCell ref="O48216:P48216"/>
    <mergeCell ref="O48217:P48217"/>
    <mergeCell ref="O48218:P48218"/>
    <mergeCell ref="O48153:P48153"/>
    <mergeCell ref="O48154:P48154"/>
    <mergeCell ref="O48155:P48155"/>
    <mergeCell ref="O48156:P48156"/>
    <mergeCell ref="O48157:P48157"/>
    <mergeCell ref="O48158:P48158"/>
    <mergeCell ref="O48159:P48159"/>
    <mergeCell ref="O48160:P48160"/>
    <mergeCell ref="O48161:P48161"/>
    <mergeCell ref="O48162:P48162"/>
    <mergeCell ref="O48163:P48163"/>
    <mergeCell ref="O48164:P48164"/>
    <mergeCell ref="O48165:P48165"/>
    <mergeCell ref="O48166:P48166"/>
    <mergeCell ref="O48167:P48167"/>
    <mergeCell ref="O48168:P48168"/>
    <mergeCell ref="O48169:P48169"/>
    <mergeCell ref="O48170:P48170"/>
    <mergeCell ref="O48171:P48171"/>
    <mergeCell ref="O48172:P48172"/>
    <mergeCell ref="O48173:P48173"/>
    <mergeCell ref="O48174:P48174"/>
    <mergeCell ref="O48175:P48175"/>
    <mergeCell ref="O48176:P48176"/>
    <mergeCell ref="O48177:P48177"/>
    <mergeCell ref="O48178:P48178"/>
    <mergeCell ref="O48179:P48179"/>
    <mergeCell ref="O48180:P48180"/>
    <mergeCell ref="O48181:P48181"/>
    <mergeCell ref="O48182:P48182"/>
    <mergeCell ref="O48183:P48183"/>
    <mergeCell ref="O48184:P48184"/>
    <mergeCell ref="O48185:P48185"/>
    <mergeCell ref="O48120:P48120"/>
    <mergeCell ref="O48121:P48121"/>
    <mergeCell ref="O48122:P48122"/>
    <mergeCell ref="O48123:P48123"/>
    <mergeCell ref="O48124:P48124"/>
    <mergeCell ref="O48125:P48125"/>
    <mergeCell ref="O48126:P48126"/>
    <mergeCell ref="O48127:P48127"/>
    <mergeCell ref="O48128:P48128"/>
    <mergeCell ref="O48129:P48129"/>
    <mergeCell ref="O48130:P48130"/>
    <mergeCell ref="O48131:P48131"/>
    <mergeCell ref="O48132:P48132"/>
    <mergeCell ref="O48133:P48133"/>
    <mergeCell ref="O48134:P48134"/>
    <mergeCell ref="O48135:P48135"/>
    <mergeCell ref="O48136:P48136"/>
    <mergeCell ref="O48137:P48137"/>
    <mergeCell ref="O48138:P48138"/>
    <mergeCell ref="O48139:P48139"/>
    <mergeCell ref="O48140:P48140"/>
    <mergeCell ref="O48141:P48141"/>
    <mergeCell ref="O48142:P48142"/>
    <mergeCell ref="O48143:P48143"/>
    <mergeCell ref="O48144:P48144"/>
    <mergeCell ref="O48145:P48145"/>
    <mergeCell ref="O48146:P48146"/>
    <mergeCell ref="O48147:P48147"/>
    <mergeCell ref="O48148:P48148"/>
    <mergeCell ref="O48149:P48149"/>
    <mergeCell ref="O48150:P48150"/>
    <mergeCell ref="O48151:P48151"/>
    <mergeCell ref="O48152:P48152"/>
    <mergeCell ref="O48087:P48087"/>
    <mergeCell ref="O48088:P48088"/>
    <mergeCell ref="O48089:P48089"/>
    <mergeCell ref="O48090:P48090"/>
    <mergeCell ref="O48091:P48091"/>
    <mergeCell ref="O48092:P48092"/>
    <mergeCell ref="O48093:P48093"/>
    <mergeCell ref="O48094:P48094"/>
    <mergeCell ref="O48095:P48095"/>
    <mergeCell ref="O48096:P48096"/>
    <mergeCell ref="O48097:P48097"/>
    <mergeCell ref="O48098:P48098"/>
    <mergeCell ref="O48099:P48099"/>
    <mergeCell ref="O48100:P48100"/>
    <mergeCell ref="O48101:P48101"/>
    <mergeCell ref="O48102:P48102"/>
    <mergeCell ref="O48103:P48103"/>
    <mergeCell ref="O48104:P48104"/>
    <mergeCell ref="O48105:P48105"/>
    <mergeCell ref="O48106:P48106"/>
    <mergeCell ref="O48107:P48107"/>
    <mergeCell ref="O48108:P48108"/>
    <mergeCell ref="O48109:P48109"/>
    <mergeCell ref="O48110:P48110"/>
    <mergeCell ref="O48111:P48111"/>
    <mergeCell ref="O48112:P48112"/>
    <mergeCell ref="O48113:P48113"/>
    <mergeCell ref="O48114:P48114"/>
    <mergeCell ref="O48115:P48115"/>
    <mergeCell ref="O48116:P48116"/>
    <mergeCell ref="O48117:P48117"/>
    <mergeCell ref="O48118:P48118"/>
    <mergeCell ref="O48119:P48119"/>
    <mergeCell ref="O48054:P48054"/>
    <mergeCell ref="O48055:P48055"/>
    <mergeCell ref="O48056:P48056"/>
    <mergeCell ref="O48057:P48057"/>
    <mergeCell ref="O48058:P48058"/>
    <mergeCell ref="O48059:P48059"/>
    <mergeCell ref="O48060:P48060"/>
    <mergeCell ref="O48061:P48061"/>
    <mergeCell ref="O48062:P48062"/>
    <mergeCell ref="O48063:P48063"/>
    <mergeCell ref="O48064:P48064"/>
    <mergeCell ref="O48065:P48065"/>
    <mergeCell ref="O48066:P48066"/>
    <mergeCell ref="O48067:P48067"/>
    <mergeCell ref="O48068:P48068"/>
    <mergeCell ref="O48069:P48069"/>
    <mergeCell ref="O48070:P48070"/>
    <mergeCell ref="O48071:P48071"/>
    <mergeCell ref="O48072:P48072"/>
    <mergeCell ref="O48073:P48073"/>
    <mergeCell ref="O48074:P48074"/>
    <mergeCell ref="O48075:P48075"/>
    <mergeCell ref="O48076:P48076"/>
    <mergeCell ref="O48077:P48077"/>
    <mergeCell ref="O48078:P48078"/>
    <mergeCell ref="O48079:P48079"/>
    <mergeCell ref="O48080:P48080"/>
    <mergeCell ref="O48081:P48081"/>
    <mergeCell ref="O48082:P48082"/>
    <mergeCell ref="O48083:P48083"/>
    <mergeCell ref="O48084:P48084"/>
    <mergeCell ref="O48085:P48085"/>
    <mergeCell ref="O48086:P48086"/>
    <mergeCell ref="O48021:P48021"/>
    <mergeCell ref="O48022:P48022"/>
    <mergeCell ref="O48023:P48023"/>
    <mergeCell ref="O48024:P48024"/>
    <mergeCell ref="O48025:P48025"/>
    <mergeCell ref="O48026:P48026"/>
    <mergeCell ref="O48027:P48027"/>
    <mergeCell ref="O48028:P48028"/>
    <mergeCell ref="O48029:P48029"/>
    <mergeCell ref="O48030:P48030"/>
    <mergeCell ref="O48031:P48031"/>
    <mergeCell ref="O48032:P48032"/>
    <mergeCell ref="O48033:P48033"/>
    <mergeCell ref="O48034:P48034"/>
    <mergeCell ref="O48035:P48035"/>
    <mergeCell ref="O48036:P48036"/>
    <mergeCell ref="O48037:P48037"/>
    <mergeCell ref="O48038:P48038"/>
    <mergeCell ref="O48039:P48039"/>
    <mergeCell ref="O48040:P48040"/>
    <mergeCell ref="O48041:P48041"/>
    <mergeCell ref="O48042:P48042"/>
    <mergeCell ref="O48043:P48043"/>
    <mergeCell ref="O48044:P48044"/>
    <mergeCell ref="O48045:P48045"/>
    <mergeCell ref="O48046:P48046"/>
    <mergeCell ref="O48047:P48047"/>
    <mergeCell ref="O48048:P48048"/>
    <mergeCell ref="O48049:P48049"/>
    <mergeCell ref="O48050:P48050"/>
    <mergeCell ref="O48051:P48051"/>
    <mergeCell ref="O48052:P48052"/>
    <mergeCell ref="O48053:P48053"/>
    <mergeCell ref="O47988:P47988"/>
    <mergeCell ref="O47989:P47989"/>
    <mergeCell ref="O47990:P47990"/>
    <mergeCell ref="O47991:P47991"/>
    <mergeCell ref="O47992:P47992"/>
    <mergeCell ref="O47993:P47993"/>
    <mergeCell ref="O47994:P47994"/>
    <mergeCell ref="O47995:P47995"/>
    <mergeCell ref="O47996:P47996"/>
    <mergeCell ref="O47997:P47997"/>
    <mergeCell ref="O47998:P47998"/>
    <mergeCell ref="O47999:P47999"/>
    <mergeCell ref="O48000:P48000"/>
    <mergeCell ref="O48001:P48001"/>
    <mergeCell ref="O48002:P48002"/>
    <mergeCell ref="O48003:P48003"/>
    <mergeCell ref="O48004:P48004"/>
    <mergeCell ref="O48005:P48005"/>
    <mergeCell ref="O48006:P48006"/>
    <mergeCell ref="O48007:P48007"/>
    <mergeCell ref="O48008:P48008"/>
    <mergeCell ref="O48009:P48009"/>
    <mergeCell ref="O48010:P48010"/>
    <mergeCell ref="O48011:P48011"/>
    <mergeCell ref="O48012:P48012"/>
    <mergeCell ref="O48013:P48013"/>
    <mergeCell ref="O48014:P48014"/>
    <mergeCell ref="O48015:P48015"/>
    <mergeCell ref="O48016:P48016"/>
    <mergeCell ref="O48017:P48017"/>
    <mergeCell ref="O48018:P48018"/>
    <mergeCell ref="O48019:P48019"/>
    <mergeCell ref="O48020:P48020"/>
    <mergeCell ref="O47955:P47955"/>
    <mergeCell ref="O47956:P47956"/>
    <mergeCell ref="O47957:P47957"/>
    <mergeCell ref="O47958:P47958"/>
    <mergeCell ref="O47959:P47959"/>
    <mergeCell ref="O47960:P47960"/>
    <mergeCell ref="O47961:P47961"/>
    <mergeCell ref="O47962:P47962"/>
    <mergeCell ref="O47963:P47963"/>
    <mergeCell ref="O47964:P47964"/>
    <mergeCell ref="O47965:P47965"/>
    <mergeCell ref="O47966:P47966"/>
    <mergeCell ref="O47967:P47967"/>
    <mergeCell ref="O47968:P47968"/>
    <mergeCell ref="O47969:P47969"/>
    <mergeCell ref="O47970:P47970"/>
    <mergeCell ref="O47971:P47971"/>
    <mergeCell ref="O47972:P47972"/>
    <mergeCell ref="O47973:P47973"/>
    <mergeCell ref="O47974:P47974"/>
    <mergeCell ref="O47975:P47975"/>
    <mergeCell ref="O47976:P47976"/>
    <mergeCell ref="O47977:P47977"/>
    <mergeCell ref="O47978:P47978"/>
    <mergeCell ref="O47979:P47979"/>
    <mergeCell ref="O47980:P47980"/>
    <mergeCell ref="O47981:P47981"/>
    <mergeCell ref="O47982:P47982"/>
    <mergeCell ref="O47983:P47983"/>
    <mergeCell ref="O47984:P47984"/>
    <mergeCell ref="O47985:P47985"/>
    <mergeCell ref="O47986:P47986"/>
    <mergeCell ref="O47987:P47987"/>
    <mergeCell ref="O47922:P47922"/>
    <mergeCell ref="O47923:P47923"/>
    <mergeCell ref="O47924:P47924"/>
    <mergeCell ref="O47925:P47925"/>
    <mergeCell ref="O47926:P47926"/>
    <mergeCell ref="O47927:P47927"/>
    <mergeCell ref="O47928:P47928"/>
    <mergeCell ref="O47929:P47929"/>
    <mergeCell ref="O47930:P47930"/>
    <mergeCell ref="O47931:P47931"/>
    <mergeCell ref="O47932:P47932"/>
    <mergeCell ref="O47933:P47933"/>
    <mergeCell ref="O47934:P47934"/>
    <mergeCell ref="O47935:P47935"/>
    <mergeCell ref="O47936:P47936"/>
    <mergeCell ref="O47937:P47937"/>
    <mergeCell ref="O47938:P47938"/>
    <mergeCell ref="O47939:P47939"/>
    <mergeCell ref="O47940:P47940"/>
    <mergeCell ref="O47941:P47941"/>
    <mergeCell ref="O47942:P47942"/>
    <mergeCell ref="O47943:P47943"/>
    <mergeCell ref="O47944:P47944"/>
    <mergeCell ref="O47945:P47945"/>
    <mergeCell ref="O47946:P47946"/>
    <mergeCell ref="O47947:P47947"/>
    <mergeCell ref="O47948:P47948"/>
    <mergeCell ref="O47949:P47949"/>
    <mergeCell ref="O47950:P47950"/>
    <mergeCell ref="O47951:P47951"/>
    <mergeCell ref="O47952:P47952"/>
    <mergeCell ref="O47953:P47953"/>
    <mergeCell ref="O47954:P47954"/>
    <mergeCell ref="O47889:P47889"/>
    <mergeCell ref="O47890:P47890"/>
    <mergeCell ref="O47891:P47891"/>
    <mergeCell ref="O47892:P47892"/>
    <mergeCell ref="O47893:P47893"/>
    <mergeCell ref="O47894:P47894"/>
    <mergeCell ref="O47895:P47895"/>
    <mergeCell ref="O47896:P47896"/>
    <mergeCell ref="O47897:P47897"/>
    <mergeCell ref="O47898:P47898"/>
    <mergeCell ref="O47899:P47899"/>
    <mergeCell ref="O47900:P47900"/>
    <mergeCell ref="O47901:P47901"/>
    <mergeCell ref="O47902:P47902"/>
    <mergeCell ref="O47903:P47903"/>
    <mergeCell ref="O47904:P47904"/>
    <mergeCell ref="O47905:P47905"/>
    <mergeCell ref="O47906:P47906"/>
    <mergeCell ref="O47907:P47907"/>
    <mergeCell ref="O47908:P47908"/>
    <mergeCell ref="O47909:P47909"/>
    <mergeCell ref="O47910:P47910"/>
    <mergeCell ref="O47911:P47911"/>
    <mergeCell ref="O47912:P47912"/>
    <mergeCell ref="O47913:P47913"/>
    <mergeCell ref="O47914:P47914"/>
    <mergeCell ref="O47915:P47915"/>
    <mergeCell ref="O47916:P47916"/>
    <mergeCell ref="O47917:P47917"/>
    <mergeCell ref="O47918:P47918"/>
    <mergeCell ref="O47919:P47919"/>
    <mergeCell ref="O47920:P47920"/>
    <mergeCell ref="O47921:P47921"/>
    <mergeCell ref="O47856:P47856"/>
    <mergeCell ref="O47857:P47857"/>
    <mergeCell ref="O47858:P47858"/>
    <mergeCell ref="O47859:P47859"/>
    <mergeCell ref="O47860:P47860"/>
    <mergeCell ref="O47861:P47861"/>
    <mergeCell ref="O47862:P47862"/>
    <mergeCell ref="O47863:P47863"/>
    <mergeCell ref="O47864:P47864"/>
    <mergeCell ref="O47865:P47865"/>
    <mergeCell ref="O47866:P47866"/>
    <mergeCell ref="O47867:P47867"/>
    <mergeCell ref="O47868:P47868"/>
    <mergeCell ref="O47869:P47869"/>
    <mergeCell ref="O47870:P47870"/>
    <mergeCell ref="O47871:P47871"/>
    <mergeCell ref="O47872:P47872"/>
    <mergeCell ref="O47873:P47873"/>
    <mergeCell ref="O47874:P47874"/>
    <mergeCell ref="O47875:P47875"/>
    <mergeCell ref="O47876:P47876"/>
    <mergeCell ref="O47877:P47877"/>
    <mergeCell ref="O47878:P47878"/>
    <mergeCell ref="O47879:P47879"/>
    <mergeCell ref="O47880:P47880"/>
    <mergeCell ref="O47881:P47881"/>
    <mergeCell ref="O47882:P47882"/>
    <mergeCell ref="O47883:P47883"/>
    <mergeCell ref="O47884:P47884"/>
    <mergeCell ref="O47885:P47885"/>
    <mergeCell ref="O47886:P47886"/>
    <mergeCell ref="O47887:P47887"/>
    <mergeCell ref="O47888:P47888"/>
    <mergeCell ref="O47823:P47823"/>
    <mergeCell ref="O47824:P47824"/>
    <mergeCell ref="O47825:P47825"/>
    <mergeCell ref="O47826:P47826"/>
    <mergeCell ref="O47827:P47827"/>
    <mergeCell ref="O47828:P47828"/>
    <mergeCell ref="O47829:P47829"/>
    <mergeCell ref="O47830:P47830"/>
    <mergeCell ref="O47831:P47831"/>
    <mergeCell ref="O47832:P47832"/>
    <mergeCell ref="O47833:P47833"/>
    <mergeCell ref="O47834:P47834"/>
    <mergeCell ref="O47835:P47835"/>
    <mergeCell ref="O47836:P47836"/>
    <mergeCell ref="O47837:P47837"/>
    <mergeCell ref="O47838:P47838"/>
    <mergeCell ref="O47839:P47839"/>
    <mergeCell ref="O47840:P47840"/>
    <mergeCell ref="O47841:P47841"/>
    <mergeCell ref="O47842:P47842"/>
    <mergeCell ref="O47843:P47843"/>
    <mergeCell ref="O47844:P47844"/>
    <mergeCell ref="O47845:P47845"/>
    <mergeCell ref="O47846:P47846"/>
    <mergeCell ref="O47847:P47847"/>
    <mergeCell ref="O47848:P47848"/>
    <mergeCell ref="O47849:P47849"/>
    <mergeCell ref="O47850:P47850"/>
    <mergeCell ref="O47851:P47851"/>
    <mergeCell ref="O47852:P47852"/>
    <mergeCell ref="O47853:P47853"/>
    <mergeCell ref="O47854:P47854"/>
    <mergeCell ref="O47855:P47855"/>
    <mergeCell ref="O47790:P47790"/>
    <mergeCell ref="O47791:P47791"/>
    <mergeCell ref="O47792:P47792"/>
    <mergeCell ref="O47793:P47793"/>
    <mergeCell ref="O47794:P47794"/>
    <mergeCell ref="O47795:P47795"/>
    <mergeCell ref="O47796:P47796"/>
    <mergeCell ref="O47797:P47797"/>
    <mergeCell ref="O47798:P47798"/>
    <mergeCell ref="O47799:P47799"/>
    <mergeCell ref="O47800:P47800"/>
    <mergeCell ref="O47801:P47801"/>
    <mergeCell ref="O47802:P47802"/>
    <mergeCell ref="O47803:P47803"/>
    <mergeCell ref="O47804:P47804"/>
    <mergeCell ref="O47805:P47805"/>
    <mergeCell ref="O47806:P47806"/>
    <mergeCell ref="O47807:P47807"/>
    <mergeCell ref="O47808:P47808"/>
    <mergeCell ref="O47809:P47809"/>
    <mergeCell ref="O47810:P47810"/>
    <mergeCell ref="O47811:P47811"/>
    <mergeCell ref="O47812:P47812"/>
    <mergeCell ref="O47813:P47813"/>
    <mergeCell ref="O47814:P47814"/>
    <mergeCell ref="O47815:P47815"/>
    <mergeCell ref="O47816:P47816"/>
    <mergeCell ref="O47817:P47817"/>
    <mergeCell ref="O47818:P47818"/>
    <mergeCell ref="O47819:P47819"/>
    <mergeCell ref="O47820:P47820"/>
    <mergeCell ref="O47821:P47821"/>
    <mergeCell ref="O47822:P47822"/>
    <mergeCell ref="O47757:P47757"/>
    <mergeCell ref="O47758:P47758"/>
    <mergeCell ref="O47759:P47759"/>
    <mergeCell ref="O47760:P47760"/>
    <mergeCell ref="O47761:P47761"/>
    <mergeCell ref="O47762:P47762"/>
    <mergeCell ref="O47763:P47763"/>
    <mergeCell ref="O47764:P47764"/>
    <mergeCell ref="O47765:P47765"/>
    <mergeCell ref="O47766:P47766"/>
    <mergeCell ref="O47767:P47767"/>
    <mergeCell ref="O47768:P47768"/>
    <mergeCell ref="O47769:P47769"/>
    <mergeCell ref="O47770:P47770"/>
    <mergeCell ref="O47771:P47771"/>
    <mergeCell ref="O47772:P47772"/>
    <mergeCell ref="O47773:P47773"/>
    <mergeCell ref="O47774:P47774"/>
    <mergeCell ref="O47775:P47775"/>
    <mergeCell ref="O47776:P47776"/>
    <mergeCell ref="O47777:P47777"/>
    <mergeCell ref="O47778:P47778"/>
    <mergeCell ref="O47779:P47779"/>
    <mergeCell ref="O47780:P47780"/>
    <mergeCell ref="O47781:P47781"/>
    <mergeCell ref="O47782:P47782"/>
    <mergeCell ref="O47783:P47783"/>
    <mergeCell ref="O47784:P47784"/>
    <mergeCell ref="O47785:P47785"/>
    <mergeCell ref="O47786:P47786"/>
    <mergeCell ref="O47787:P47787"/>
    <mergeCell ref="O47788:P47788"/>
    <mergeCell ref="O47789:P47789"/>
    <mergeCell ref="O47724:P47724"/>
    <mergeCell ref="O47725:P47725"/>
    <mergeCell ref="O47726:P47726"/>
    <mergeCell ref="O47727:P47727"/>
    <mergeCell ref="O47728:P47728"/>
    <mergeCell ref="O47729:P47729"/>
    <mergeCell ref="O47730:P47730"/>
    <mergeCell ref="O47731:P47731"/>
    <mergeCell ref="O47732:P47732"/>
    <mergeCell ref="O47733:P47733"/>
    <mergeCell ref="O47734:P47734"/>
    <mergeCell ref="O47735:P47735"/>
    <mergeCell ref="O47736:P47736"/>
    <mergeCell ref="O47737:P47737"/>
    <mergeCell ref="O47738:P47738"/>
    <mergeCell ref="O47739:P47739"/>
    <mergeCell ref="O47740:P47740"/>
    <mergeCell ref="O47741:P47741"/>
    <mergeCell ref="O47742:P47742"/>
    <mergeCell ref="O47743:P47743"/>
    <mergeCell ref="O47744:P47744"/>
    <mergeCell ref="O47745:P47745"/>
    <mergeCell ref="O47746:P47746"/>
    <mergeCell ref="O47747:P47747"/>
    <mergeCell ref="O47748:P47748"/>
    <mergeCell ref="O47749:P47749"/>
    <mergeCell ref="O47750:P47750"/>
    <mergeCell ref="O47751:P47751"/>
    <mergeCell ref="O47752:P47752"/>
    <mergeCell ref="O47753:P47753"/>
    <mergeCell ref="O47754:P47754"/>
    <mergeCell ref="O47755:P47755"/>
    <mergeCell ref="O47756:P47756"/>
    <mergeCell ref="O47691:P47691"/>
    <mergeCell ref="O47692:P47692"/>
    <mergeCell ref="O47693:P47693"/>
    <mergeCell ref="O47694:P47694"/>
    <mergeCell ref="O47695:P47695"/>
    <mergeCell ref="O47696:P47696"/>
    <mergeCell ref="O47697:P47697"/>
    <mergeCell ref="O47698:P47698"/>
    <mergeCell ref="O47699:P47699"/>
    <mergeCell ref="O47700:P47700"/>
    <mergeCell ref="O47701:P47701"/>
    <mergeCell ref="O47702:P47702"/>
    <mergeCell ref="O47703:P47703"/>
    <mergeCell ref="O47704:P47704"/>
    <mergeCell ref="O47705:P47705"/>
    <mergeCell ref="O47706:P47706"/>
    <mergeCell ref="O47707:P47707"/>
    <mergeCell ref="O47708:P47708"/>
    <mergeCell ref="O47709:P47709"/>
    <mergeCell ref="O47710:P47710"/>
    <mergeCell ref="O47711:P47711"/>
    <mergeCell ref="O47712:P47712"/>
    <mergeCell ref="O47713:P47713"/>
    <mergeCell ref="O47714:P47714"/>
    <mergeCell ref="O47715:P47715"/>
    <mergeCell ref="O47716:P47716"/>
    <mergeCell ref="O47717:P47717"/>
    <mergeCell ref="O47718:P47718"/>
    <mergeCell ref="O47719:P47719"/>
    <mergeCell ref="O47720:P47720"/>
    <mergeCell ref="O47721:P47721"/>
    <mergeCell ref="O47722:P47722"/>
    <mergeCell ref="O47723:P47723"/>
    <mergeCell ref="O47658:P47658"/>
    <mergeCell ref="O47659:P47659"/>
    <mergeCell ref="O47660:P47660"/>
    <mergeCell ref="O47661:P47661"/>
    <mergeCell ref="O47662:P47662"/>
    <mergeCell ref="O47663:P47663"/>
    <mergeCell ref="O47664:P47664"/>
    <mergeCell ref="O47665:P47665"/>
    <mergeCell ref="O47666:P47666"/>
    <mergeCell ref="O47667:P47667"/>
    <mergeCell ref="O47668:P47668"/>
    <mergeCell ref="O47669:P47669"/>
    <mergeCell ref="O47670:P47670"/>
    <mergeCell ref="O47671:P47671"/>
    <mergeCell ref="O47672:P47672"/>
    <mergeCell ref="O47673:P47673"/>
    <mergeCell ref="O47674:P47674"/>
    <mergeCell ref="O47675:P47675"/>
    <mergeCell ref="O47676:P47676"/>
    <mergeCell ref="O47677:P47677"/>
    <mergeCell ref="O47678:P47678"/>
    <mergeCell ref="O47679:P47679"/>
    <mergeCell ref="O47680:P47680"/>
    <mergeCell ref="O47681:P47681"/>
    <mergeCell ref="O47682:P47682"/>
    <mergeCell ref="O47683:P47683"/>
    <mergeCell ref="O47684:P47684"/>
    <mergeCell ref="O47685:P47685"/>
    <mergeCell ref="O47686:P47686"/>
    <mergeCell ref="O47687:P47687"/>
    <mergeCell ref="O47688:P47688"/>
    <mergeCell ref="O47689:P47689"/>
    <mergeCell ref="O47690:P47690"/>
    <mergeCell ref="O47625:P47625"/>
    <mergeCell ref="O47626:P47626"/>
    <mergeCell ref="O47627:P47627"/>
    <mergeCell ref="O47628:P47628"/>
    <mergeCell ref="O47629:P47629"/>
    <mergeCell ref="O47630:P47630"/>
    <mergeCell ref="O47631:P47631"/>
    <mergeCell ref="O47632:P47632"/>
    <mergeCell ref="O47633:P47633"/>
    <mergeCell ref="O47634:P47634"/>
    <mergeCell ref="O47635:P47635"/>
    <mergeCell ref="O47636:P47636"/>
    <mergeCell ref="O47637:P47637"/>
    <mergeCell ref="O47638:P47638"/>
    <mergeCell ref="O47639:P47639"/>
    <mergeCell ref="O47640:P47640"/>
    <mergeCell ref="O47641:P47641"/>
    <mergeCell ref="O47642:P47642"/>
    <mergeCell ref="O47643:P47643"/>
    <mergeCell ref="O47644:P47644"/>
    <mergeCell ref="O47645:P47645"/>
    <mergeCell ref="O47646:P47646"/>
    <mergeCell ref="O47647:P47647"/>
    <mergeCell ref="O47648:P47648"/>
    <mergeCell ref="O47649:P47649"/>
    <mergeCell ref="O47650:P47650"/>
    <mergeCell ref="O47651:P47651"/>
    <mergeCell ref="O47652:P47652"/>
    <mergeCell ref="O47653:P47653"/>
    <mergeCell ref="O47654:P47654"/>
    <mergeCell ref="O47655:P47655"/>
    <mergeCell ref="O47656:P47656"/>
    <mergeCell ref="O47657:P47657"/>
    <mergeCell ref="O47592:P47592"/>
    <mergeCell ref="O47593:P47593"/>
    <mergeCell ref="O47594:P47594"/>
    <mergeCell ref="O47595:P47595"/>
    <mergeCell ref="O47596:P47596"/>
    <mergeCell ref="O47597:P47597"/>
    <mergeCell ref="O47598:P47598"/>
    <mergeCell ref="O47599:P47599"/>
    <mergeCell ref="O47600:P47600"/>
    <mergeCell ref="O47601:P47601"/>
    <mergeCell ref="O47602:P47602"/>
    <mergeCell ref="O47603:P47603"/>
    <mergeCell ref="O47604:P47604"/>
    <mergeCell ref="O47605:P47605"/>
    <mergeCell ref="O47606:P47606"/>
    <mergeCell ref="O47607:P47607"/>
    <mergeCell ref="O47608:P47608"/>
    <mergeCell ref="O47609:P47609"/>
    <mergeCell ref="O47610:P47610"/>
    <mergeCell ref="O47611:P47611"/>
    <mergeCell ref="O47612:P47612"/>
    <mergeCell ref="O47613:P47613"/>
    <mergeCell ref="O47614:P47614"/>
    <mergeCell ref="O47615:P47615"/>
    <mergeCell ref="O47616:P47616"/>
    <mergeCell ref="O47617:P47617"/>
    <mergeCell ref="O47618:P47618"/>
    <mergeCell ref="O47619:P47619"/>
    <mergeCell ref="O47620:P47620"/>
    <mergeCell ref="O47621:P47621"/>
    <mergeCell ref="O47622:P47622"/>
    <mergeCell ref="O47623:P47623"/>
    <mergeCell ref="O47624:P47624"/>
    <mergeCell ref="O47559:P47559"/>
    <mergeCell ref="O47560:P47560"/>
    <mergeCell ref="O47561:P47561"/>
    <mergeCell ref="O47562:P47562"/>
    <mergeCell ref="O47563:P47563"/>
    <mergeCell ref="O47564:P47564"/>
    <mergeCell ref="O47565:P47565"/>
    <mergeCell ref="O47566:P47566"/>
    <mergeCell ref="O47567:P47567"/>
    <mergeCell ref="O47568:P47568"/>
    <mergeCell ref="O47569:P47569"/>
    <mergeCell ref="O47570:P47570"/>
    <mergeCell ref="O47571:P47571"/>
    <mergeCell ref="O47572:P47572"/>
    <mergeCell ref="O47573:P47573"/>
    <mergeCell ref="O47574:P47574"/>
    <mergeCell ref="O47575:P47575"/>
    <mergeCell ref="O47576:P47576"/>
    <mergeCell ref="O47577:P47577"/>
    <mergeCell ref="O47578:P47578"/>
    <mergeCell ref="O47579:P47579"/>
    <mergeCell ref="O47580:P47580"/>
    <mergeCell ref="O47581:P47581"/>
    <mergeCell ref="O47582:P47582"/>
    <mergeCell ref="O47583:P47583"/>
    <mergeCell ref="O47584:P47584"/>
    <mergeCell ref="O47585:P47585"/>
    <mergeCell ref="O47586:P47586"/>
    <mergeCell ref="O47587:P47587"/>
    <mergeCell ref="O47588:P47588"/>
    <mergeCell ref="O47589:P47589"/>
    <mergeCell ref="O47590:P47590"/>
    <mergeCell ref="O47591:P47591"/>
    <mergeCell ref="O47526:P47526"/>
    <mergeCell ref="O47527:P47527"/>
    <mergeCell ref="O47528:P47528"/>
    <mergeCell ref="O47529:P47529"/>
    <mergeCell ref="O47530:P47530"/>
    <mergeCell ref="O47531:P47531"/>
    <mergeCell ref="O47532:P47532"/>
    <mergeCell ref="O47533:P47533"/>
    <mergeCell ref="O47534:P47534"/>
    <mergeCell ref="O47535:P47535"/>
    <mergeCell ref="O47536:P47536"/>
    <mergeCell ref="O47537:P47537"/>
    <mergeCell ref="O47538:P47538"/>
    <mergeCell ref="O47539:P47539"/>
    <mergeCell ref="O47540:P47540"/>
    <mergeCell ref="O47541:P47541"/>
    <mergeCell ref="O47542:P47542"/>
    <mergeCell ref="O47543:P47543"/>
    <mergeCell ref="O47544:P47544"/>
    <mergeCell ref="O47545:P47545"/>
    <mergeCell ref="O47546:P47546"/>
    <mergeCell ref="O47547:P47547"/>
    <mergeCell ref="O47548:P47548"/>
    <mergeCell ref="O47549:P47549"/>
    <mergeCell ref="O47550:P47550"/>
    <mergeCell ref="O47551:P47551"/>
    <mergeCell ref="O47552:P47552"/>
    <mergeCell ref="O47553:P47553"/>
    <mergeCell ref="O47554:P47554"/>
    <mergeCell ref="O47555:P47555"/>
    <mergeCell ref="O47556:P47556"/>
    <mergeCell ref="O47557:P47557"/>
    <mergeCell ref="O47558:P47558"/>
    <mergeCell ref="O47493:P47493"/>
    <mergeCell ref="O47494:P47494"/>
    <mergeCell ref="O47495:P47495"/>
    <mergeCell ref="O47496:P47496"/>
    <mergeCell ref="O47497:P47497"/>
    <mergeCell ref="O47498:P47498"/>
    <mergeCell ref="O47499:P47499"/>
    <mergeCell ref="O47500:P47500"/>
    <mergeCell ref="O47501:P47501"/>
    <mergeCell ref="O47502:P47502"/>
    <mergeCell ref="O47503:P47503"/>
    <mergeCell ref="O47504:P47504"/>
    <mergeCell ref="O47505:P47505"/>
    <mergeCell ref="O47506:P47506"/>
    <mergeCell ref="O47507:P47507"/>
    <mergeCell ref="O47508:P47508"/>
    <mergeCell ref="O47509:P47509"/>
    <mergeCell ref="O47510:P47510"/>
    <mergeCell ref="O47511:P47511"/>
    <mergeCell ref="O47512:P47512"/>
    <mergeCell ref="O47513:P47513"/>
    <mergeCell ref="O47514:P47514"/>
    <mergeCell ref="O47515:P47515"/>
    <mergeCell ref="O47516:P47516"/>
    <mergeCell ref="O47517:P47517"/>
    <mergeCell ref="O47518:P47518"/>
    <mergeCell ref="O47519:P47519"/>
    <mergeCell ref="O47520:P47520"/>
    <mergeCell ref="O47521:P47521"/>
    <mergeCell ref="O47522:P47522"/>
    <mergeCell ref="O47523:P47523"/>
    <mergeCell ref="O47524:P47524"/>
    <mergeCell ref="O47525:P47525"/>
    <mergeCell ref="O47460:P47460"/>
    <mergeCell ref="O47461:P47461"/>
    <mergeCell ref="O47462:P47462"/>
    <mergeCell ref="O47463:P47463"/>
    <mergeCell ref="O47464:P47464"/>
    <mergeCell ref="O47465:P47465"/>
    <mergeCell ref="O47466:P47466"/>
    <mergeCell ref="O47467:P47467"/>
    <mergeCell ref="O47468:P47468"/>
    <mergeCell ref="O47469:P47469"/>
    <mergeCell ref="O47470:P47470"/>
    <mergeCell ref="O47471:P47471"/>
    <mergeCell ref="O47472:P47472"/>
    <mergeCell ref="O47473:P47473"/>
    <mergeCell ref="O47474:P47474"/>
    <mergeCell ref="O47475:P47475"/>
    <mergeCell ref="O47476:P47476"/>
    <mergeCell ref="O47477:P47477"/>
    <mergeCell ref="O47478:P47478"/>
    <mergeCell ref="O47479:P47479"/>
    <mergeCell ref="O47480:P47480"/>
    <mergeCell ref="O47481:P47481"/>
    <mergeCell ref="O47482:P47482"/>
    <mergeCell ref="O47483:P47483"/>
    <mergeCell ref="O47484:P47484"/>
    <mergeCell ref="O47485:P47485"/>
    <mergeCell ref="O47486:P47486"/>
    <mergeCell ref="O47487:P47487"/>
    <mergeCell ref="O47488:P47488"/>
    <mergeCell ref="O47489:P47489"/>
    <mergeCell ref="O47490:P47490"/>
    <mergeCell ref="O47491:P47491"/>
    <mergeCell ref="O47492:P47492"/>
    <mergeCell ref="O47427:P47427"/>
    <mergeCell ref="O47428:P47428"/>
    <mergeCell ref="O47429:P47429"/>
    <mergeCell ref="O47430:P47430"/>
    <mergeCell ref="O47431:P47431"/>
    <mergeCell ref="O47432:P47432"/>
    <mergeCell ref="O47433:P47433"/>
    <mergeCell ref="O47434:P47434"/>
    <mergeCell ref="O47435:P47435"/>
    <mergeCell ref="O47436:P47436"/>
    <mergeCell ref="O47437:P47437"/>
    <mergeCell ref="O47438:P47438"/>
    <mergeCell ref="O47439:P47439"/>
    <mergeCell ref="O47440:P47440"/>
    <mergeCell ref="O47441:P47441"/>
    <mergeCell ref="O47442:P47442"/>
    <mergeCell ref="O47443:P47443"/>
    <mergeCell ref="O47444:P47444"/>
    <mergeCell ref="O47445:P47445"/>
    <mergeCell ref="O47446:P47446"/>
    <mergeCell ref="O47447:P47447"/>
    <mergeCell ref="O47448:P47448"/>
    <mergeCell ref="O47449:P47449"/>
    <mergeCell ref="O47450:P47450"/>
    <mergeCell ref="O47451:P47451"/>
    <mergeCell ref="O47452:P47452"/>
    <mergeCell ref="O47453:P47453"/>
    <mergeCell ref="O47454:P47454"/>
    <mergeCell ref="O47455:P47455"/>
    <mergeCell ref="O47456:P47456"/>
    <mergeCell ref="O47457:P47457"/>
    <mergeCell ref="O47458:P47458"/>
    <mergeCell ref="O47459:P47459"/>
    <mergeCell ref="O47394:P47394"/>
    <mergeCell ref="O47395:P47395"/>
    <mergeCell ref="O47396:P47396"/>
    <mergeCell ref="O47397:P47397"/>
    <mergeCell ref="O47398:P47398"/>
    <mergeCell ref="O47399:P47399"/>
    <mergeCell ref="O47400:P47400"/>
    <mergeCell ref="O47401:P47401"/>
    <mergeCell ref="O47402:P47402"/>
    <mergeCell ref="O47403:P47403"/>
    <mergeCell ref="O47404:P47404"/>
    <mergeCell ref="O47405:P47405"/>
    <mergeCell ref="O47406:P47406"/>
    <mergeCell ref="O47407:P47407"/>
    <mergeCell ref="O47408:P47408"/>
    <mergeCell ref="O47409:P47409"/>
    <mergeCell ref="O47410:P47410"/>
    <mergeCell ref="O47411:P47411"/>
    <mergeCell ref="O47412:P47412"/>
    <mergeCell ref="O47413:P47413"/>
    <mergeCell ref="O47414:P47414"/>
    <mergeCell ref="O47415:P47415"/>
    <mergeCell ref="O47416:P47416"/>
    <mergeCell ref="O47417:P47417"/>
    <mergeCell ref="O47418:P47418"/>
    <mergeCell ref="O47419:P47419"/>
    <mergeCell ref="O47420:P47420"/>
    <mergeCell ref="O47421:P47421"/>
    <mergeCell ref="O47422:P47422"/>
    <mergeCell ref="O47423:P47423"/>
    <mergeCell ref="O47424:P47424"/>
    <mergeCell ref="O47425:P47425"/>
    <mergeCell ref="O47426:P47426"/>
    <mergeCell ref="O47361:P47361"/>
    <mergeCell ref="O47362:P47362"/>
    <mergeCell ref="O47363:P47363"/>
    <mergeCell ref="O47364:P47364"/>
    <mergeCell ref="O47365:P47365"/>
    <mergeCell ref="O47366:P47366"/>
    <mergeCell ref="O47367:P47367"/>
    <mergeCell ref="O47368:P47368"/>
    <mergeCell ref="O47369:P47369"/>
    <mergeCell ref="O47370:P47370"/>
    <mergeCell ref="O47371:P47371"/>
    <mergeCell ref="O47372:P47372"/>
    <mergeCell ref="O47373:P47373"/>
    <mergeCell ref="O47374:P47374"/>
    <mergeCell ref="O47375:P47375"/>
    <mergeCell ref="O47376:P47376"/>
    <mergeCell ref="O47377:P47377"/>
    <mergeCell ref="O47378:P47378"/>
    <mergeCell ref="O47379:P47379"/>
    <mergeCell ref="O47380:P47380"/>
    <mergeCell ref="O47381:P47381"/>
    <mergeCell ref="O47382:P47382"/>
    <mergeCell ref="O47383:P47383"/>
    <mergeCell ref="O47384:P47384"/>
    <mergeCell ref="O47385:P47385"/>
    <mergeCell ref="O47386:P47386"/>
    <mergeCell ref="O47387:P47387"/>
    <mergeCell ref="O47388:P47388"/>
    <mergeCell ref="O47389:P47389"/>
    <mergeCell ref="O47390:P47390"/>
    <mergeCell ref="O47391:P47391"/>
    <mergeCell ref="O47392:P47392"/>
    <mergeCell ref="O47393:P47393"/>
    <mergeCell ref="O47328:P47328"/>
    <mergeCell ref="O47329:P47329"/>
    <mergeCell ref="O47330:P47330"/>
    <mergeCell ref="O47331:P47331"/>
    <mergeCell ref="O47332:P47332"/>
    <mergeCell ref="O47333:P47333"/>
    <mergeCell ref="O47334:P47334"/>
    <mergeCell ref="O47335:P47335"/>
    <mergeCell ref="O47336:P47336"/>
    <mergeCell ref="O47337:P47337"/>
    <mergeCell ref="O47338:P47338"/>
    <mergeCell ref="O47339:P47339"/>
    <mergeCell ref="O47340:P47340"/>
    <mergeCell ref="O47341:P47341"/>
    <mergeCell ref="O47342:P47342"/>
    <mergeCell ref="O47343:P47343"/>
    <mergeCell ref="O47344:P47344"/>
    <mergeCell ref="O47345:P47345"/>
    <mergeCell ref="O47346:P47346"/>
    <mergeCell ref="O47347:P47347"/>
    <mergeCell ref="O47348:P47348"/>
    <mergeCell ref="O47349:P47349"/>
    <mergeCell ref="O47350:P47350"/>
    <mergeCell ref="O47351:P47351"/>
    <mergeCell ref="O47352:P47352"/>
    <mergeCell ref="O47353:P47353"/>
    <mergeCell ref="O47354:P47354"/>
    <mergeCell ref="O47355:P47355"/>
    <mergeCell ref="O47356:P47356"/>
    <mergeCell ref="O47357:P47357"/>
    <mergeCell ref="O47358:P47358"/>
    <mergeCell ref="O47359:P47359"/>
    <mergeCell ref="O47360:P47360"/>
    <mergeCell ref="O47295:P47295"/>
    <mergeCell ref="O47296:P47296"/>
    <mergeCell ref="O47297:P47297"/>
    <mergeCell ref="O47298:P47298"/>
    <mergeCell ref="O47299:P47299"/>
    <mergeCell ref="O47300:P47300"/>
    <mergeCell ref="O47301:P47301"/>
    <mergeCell ref="O47302:P47302"/>
    <mergeCell ref="O47303:P47303"/>
    <mergeCell ref="O47304:P47304"/>
    <mergeCell ref="O47305:P47305"/>
    <mergeCell ref="O47306:P47306"/>
    <mergeCell ref="O47307:P47307"/>
    <mergeCell ref="O47308:P47308"/>
    <mergeCell ref="O47309:P47309"/>
    <mergeCell ref="O47310:P47310"/>
    <mergeCell ref="O47311:P47311"/>
    <mergeCell ref="O47312:P47312"/>
    <mergeCell ref="O47313:P47313"/>
    <mergeCell ref="O47314:P47314"/>
    <mergeCell ref="O47315:P47315"/>
    <mergeCell ref="O47316:P47316"/>
    <mergeCell ref="O47317:P47317"/>
    <mergeCell ref="O47318:P47318"/>
    <mergeCell ref="O47319:P47319"/>
    <mergeCell ref="O47320:P47320"/>
    <mergeCell ref="O47321:P47321"/>
    <mergeCell ref="O47322:P47322"/>
    <mergeCell ref="O47323:P47323"/>
    <mergeCell ref="O47324:P47324"/>
    <mergeCell ref="O47325:P47325"/>
    <mergeCell ref="O47326:P47326"/>
    <mergeCell ref="O47327:P47327"/>
    <mergeCell ref="O47262:P47262"/>
    <mergeCell ref="O47263:P47263"/>
    <mergeCell ref="O47264:P47264"/>
    <mergeCell ref="O47265:P47265"/>
    <mergeCell ref="O47266:P47266"/>
    <mergeCell ref="O47267:P47267"/>
    <mergeCell ref="O47268:P47268"/>
    <mergeCell ref="O47269:P47269"/>
    <mergeCell ref="O47270:P47270"/>
    <mergeCell ref="O47271:P47271"/>
    <mergeCell ref="O47272:P47272"/>
    <mergeCell ref="O47273:P47273"/>
    <mergeCell ref="O47274:P47274"/>
    <mergeCell ref="O47275:P47275"/>
    <mergeCell ref="O47276:P47276"/>
    <mergeCell ref="O47277:P47277"/>
    <mergeCell ref="O47278:P47278"/>
    <mergeCell ref="O47279:P47279"/>
    <mergeCell ref="O47280:P47280"/>
    <mergeCell ref="O47281:P47281"/>
    <mergeCell ref="O47282:P47282"/>
    <mergeCell ref="O47283:P47283"/>
    <mergeCell ref="O47284:P47284"/>
    <mergeCell ref="O47285:P47285"/>
    <mergeCell ref="O47286:P47286"/>
    <mergeCell ref="O47287:P47287"/>
    <mergeCell ref="O47288:P47288"/>
    <mergeCell ref="O47289:P47289"/>
    <mergeCell ref="O47290:P47290"/>
    <mergeCell ref="O47291:P47291"/>
    <mergeCell ref="O47292:P47292"/>
    <mergeCell ref="O47293:P47293"/>
    <mergeCell ref="O47294:P47294"/>
    <mergeCell ref="O47229:P47229"/>
    <mergeCell ref="O47230:P47230"/>
    <mergeCell ref="O47231:P47231"/>
    <mergeCell ref="O47232:P47232"/>
    <mergeCell ref="O47233:P47233"/>
    <mergeCell ref="O47234:P47234"/>
    <mergeCell ref="O47235:P47235"/>
    <mergeCell ref="O47236:P47236"/>
    <mergeCell ref="O47237:P47237"/>
    <mergeCell ref="O47238:P47238"/>
    <mergeCell ref="O47239:P47239"/>
    <mergeCell ref="O47240:P47240"/>
    <mergeCell ref="O47241:P47241"/>
    <mergeCell ref="O47242:P47242"/>
    <mergeCell ref="O47243:P47243"/>
    <mergeCell ref="O47244:P47244"/>
    <mergeCell ref="O47245:P47245"/>
    <mergeCell ref="O47246:P47246"/>
    <mergeCell ref="O47247:P47247"/>
    <mergeCell ref="O47248:P47248"/>
    <mergeCell ref="O47249:P47249"/>
    <mergeCell ref="O47250:P47250"/>
    <mergeCell ref="O47251:P47251"/>
    <mergeCell ref="O47252:P47252"/>
    <mergeCell ref="O47253:P47253"/>
    <mergeCell ref="O47254:P47254"/>
    <mergeCell ref="O47255:P47255"/>
    <mergeCell ref="O47256:P47256"/>
    <mergeCell ref="O47257:P47257"/>
    <mergeCell ref="O47258:P47258"/>
    <mergeCell ref="O47259:P47259"/>
    <mergeCell ref="O47260:P47260"/>
    <mergeCell ref="O47261:P47261"/>
    <mergeCell ref="O47196:P47196"/>
    <mergeCell ref="O47197:P47197"/>
    <mergeCell ref="O47198:P47198"/>
    <mergeCell ref="O47199:P47199"/>
    <mergeCell ref="O47200:P47200"/>
    <mergeCell ref="O47201:P47201"/>
    <mergeCell ref="O47202:P47202"/>
    <mergeCell ref="O47203:P47203"/>
    <mergeCell ref="O47204:P47204"/>
    <mergeCell ref="O47205:P47205"/>
    <mergeCell ref="O47206:P47206"/>
    <mergeCell ref="O47207:P47207"/>
    <mergeCell ref="O47208:P47208"/>
    <mergeCell ref="O47209:P47209"/>
    <mergeCell ref="O47210:P47210"/>
    <mergeCell ref="O47211:P47211"/>
    <mergeCell ref="O47212:P47212"/>
    <mergeCell ref="O47213:P47213"/>
    <mergeCell ref="O47214:P47214"/>
    <mergeCell ref="O47215:P47215"/>
    <mergeCell ref="O47216:P47216"/>
    <mergeCell ref="O47217:P47217"/>
    <mergeCell ref="O47218:P47218"/>
    <mergeCell ref="O47219:P47219"/>
    <mergeCell ref="O47220:P47220"/>
    <mergeCell ref="O47221:P47221"/>
    <mergeCell ref="O47222:P47222"/>
    <mergeCell ref="O47223:P47223"/>
    <mergeCell ref="O47224:P47224"/>
    <mergeCell ref="O47225:P47225"/>
    <mergeCell ref="O47226:P47226"/>
    <mergeCell ref="O47227:P47227"/>
    <mergeCell ref="O47228:P47228"/>
    <mergeCell ref="O47163:P47163"/>
    <mergeCell ref="O47164:P47164"/>
    <mergeCell ref="O47165:P47165"/>
    <mergeCell ref="O47166:P47166"/>
    <mergeCell ref="O47167:P47167"/>
    <mergeCell ref="O47168:P47168"/>
    <mergeCell ref="O47169:P47169"/>
    <mergeCell ref="O47170:P47170"/>
    <mergeCell ref="O47171:P47171"/>
    <mergeCell ref="O47172:P47172"/>
    <mergeCell ref="O47173:P47173"/>
    <mergeCell ref="O47174:P47174"/>
    <mergeCell ref="O47175:P47175"/>
    <mergeCell ref="O47176:P47176"/>
    <mergeCell ref="O47177:P47177"/>
    <mergeCell ref="O47178:P47178"/>
    <mergeCell ref="O47179:P47179"/>
    <mergeCell ref="O47180:P47180"/>
    <mergeCell ref="O47181:P47181"/>
    <mergeCell ref="O47182:P47182"/>
    <mergeCell ref="O47183:P47183"/>
    <mergeCell ref="O47184:P47184"/>
    <mergeCell ref="O47185:P47185"/>
    <mergeCell ref="O47186:P47186"/>
    <mergeCell ref="O47187:P47187"/>
    <mergeCell ref="O47188:P47188"/>
    <mergeCell ref="O47189:P47189"/>
    <mergeCell ref="O47190:P47190"/>
    <mergeCell ref="O47191:P47191"/>
    <mergeCell ref="O47192:P47192"/>
    <mergeCell ref="O47193:P47193"/>
    <mergeCell ref="O47194:P47194"/>
    <mergeCell ref="O47195:P47195"/>
    <mergeCell ref="O47130:P47130"/>
    <mergeCell ref="O47131:P47131"/>
    <mergeCell ref="O47132:P47132"/>
    <mergeCell ref="O47133:P47133"/>
    <mergeCell ref="O47134:P47134"/>
    <mergeCell ref="O47135:P47135"/>
    <mergeCell ref="O47136:P47136"/>
    <mergeCell ref="O47137:P47137"/>
    <mergeCell ref="O47138:P47138"/>
    <mergeCell ref="O47139:P47139"/>
    <mergeCell ref="O47140:P47140"/>
    <mergeCell ref="O47141:P47141"/>
    <mergeCell ref="O47142:P47142"/>
    <mergeCell ref="O47143:P47143"/>
    <mergeCell ref="O47144:P47144"/>
    <mergeCell ref="O47145:P47145"/>
    <mergeCell ref="O47146:P47146"/>
    <mergeCell ref="O47147:P47147"/>
    <mergeCell ref="O47148:P47148"/>
    <mergeCell ref="O47149:P47149"/>
    <mergeCell ref="O47150:P47150"/>
    <mergeCell ref="O47151:P47151"/>
    <mergeCell ref="O47152:P47152"/>
    <mergeCell ref="O47153:P47153"/>
    <mergeCell ref="O47154:P47154"/>
    <mergeCell ref="O47155:P47155"/>
    <mergeCell ref="O47156:P47156"/>
    <mergeCell ref="O47157:P47157"/>
    <mergeCell ref="O47158:P47158"/>
    <mergeCell ref="O47159:P47159"/>
    <mergeCell ref="O47160:P47160"/>
    <mergeCell ref="O47161:P47161"/>
    <mergeCell ref="O47162:P47162"/>
    <mergeCell ref="O47097:P47097"/>
    <mergeCell ref="O47098:P47098"/>
    <mergeCell ref="O47099:P47099"/>
    <mergeCell ref="O47100:P47100"/>
    <mergeCell ref="O47101:P47101"/>
    <mergeCell ref="O47102:P47102"/>
    <mergeCell ref="O47103:P47103"/>
    <mergeCell ref="O47104:P47104"/>
    <mergeCell ref="O47105:P47105"/>
    <mergeCell ref="O47106:P47106"/>
    <mergeCell ref="O47107:P47107"/>
    <mergeCell ref="O47108:P47108"/>
    <mergeCell ref="O47109:P47109"/>
    <mergeCell ref="O47110:P47110"/>
    <mergeCell ref="O47111:P47111"/>
    <mergeCell ref="O47112:P47112"/>
    <mergeCell ref="O47113:P47113"/>
    <mergeCell ref="O47114:P47114"/>
    <mergeCell ref="O47115:P47115"/>
    <mergeCell ref="O47116:P47116"/>
    <mergeCell ref="O47117:P47117"/>
    <mergeCell ref="O47118:P47118"/>
    <mergeCell ref="O47119:P47119"/>
    <mergeCell ref="O47120:P47120"/>
    <mergeCell ref="O47121:P47121"/>
    <mergeCell ref="O47122:P47122"/>
    <mergeCell ref="O47123:P47123"/>
    <mergeCell ref="O47124:P47124"/>
    <mergeCell ref="O47125:P47125"/>
    <mergeCell ref="O47126:P47126"/>
    <mergeCell ref="O47127:P47127"/>
    <mergeCell ref="O47128:P47128"/>
    <mergeCell ref="O47129:P47129"/>
    <mergeCell ref="O47064:P47064"/>
    <mergeCell ref="O47065:P47065"/>
    <mergeCell ref="O47066:P47066"/>
    <mergeCell ref="O47067:P47067"/>
    <mergeCell ref="O47068:P47068"/>
    <mergeCell ref="O47069:P47069"/>
    <mergeCell ref="O47070:P47070"/>
    <mergeCell ref="O47071:P47071"/>
    <mergeCell ref="O47072:P47072"/>
    <mergeCell ref="O47073:P47073"/>
    <mergeCell ref="O47074:P47074"/>
    <mergeCell ref="O47075:P47075"/>
    <mergeCell ref="O47076:P47076"/>
    <mergeCell ref="O47077:P47077"/>
    <mergeCell ref="O47078:P47078"/>
    <mergeCell ref="O47079:P47079"/>
    <mergeCell ref="O47080:P47080"/>
    <mergeCell ref="O47081:P47081"/>
    <mergeCell ref="O47082:P47082"/>
    <mergeCell ref="O47083:P47083"/>
    <mergeCell ref="O47084:P47084"/>
    <mergeCell ref="O47085:P47085"/>
    <mergeCell ref="O47086:P47086"/>
    <mergeCell ref="O47087:P47087"/>
    <mergeCell ref="O47088:P47088"/>
    <mergeCell ref="O47089:P47089"/>
    <mergeCell ref="O47090:P47090"/>
    <mergeCell ref="O47091:P47091"/>
    <mergeCell ref="O47092:P47092"/>
    <mergeCell ref="O47093:P47093"/>
    <mergeCell ref="O47094:P47094"/>
    <mergeCell ref="O47095:P47095"/>
    <mergeCell ref="O47096:P47096"/>
    <mergeCell ref="O47031:P47031"/>
    <mergeCell ref="O47032:P47032"/>
    <mergeCell ref="O47033:P47033"/>
    <mergeCell ref="O47034:P47034"/>
    <mergeCell ref="O47035:P47035"/>
    <mergeCell ref="O47036:P47036"/>
    <mergeCell ref="O47037:P47037"/>
    <mergeCell ref="O47038:P47038"/>
    <mergeCell ref="O47039:P47039"/>
    <mergeCell ref="O47040:P47040"/>
    <mergeCell ref="O47041:P47041"/>
    <mergeCell ref="O47042:P47042"/>
    <mergeCell ref="O47043:P47043"/>
    <mergeCell ref="O47044:P47044"/>
    <mergeCell ref="O47045:P47045"/>
    <mergeCell ref="O47046:P47046"/>
    <mergeCell ref="O47047:P47047"/>
    <mergeCell ref="O47048:P47048"/>
    <mergeCell ref="O47049:P47049"/>
    <mergeCell ref="O47050:P47050"/>
    <mergeCell ref="O47051:P47051"/>
    <mergeCell ref="O47052:P47052"/>
    <mergeCell ref="O47053:P47053"/>
    <mergeCell ref="O47054:P47054"/>
    <mergeCell ref="O47055:P47055"/>
    <mergeCell ref="O47056:P47056"/>
    <mergeCell ref="O47057:P47057"/>
    <mergeCell ref="O47058:P47058"/>
    <mergeCell ref="O47059:P47059"/>
    <mergeCell ref="O47060:P47060"/>
    <mergeCell ref="O47061:P47061"/>
    <mergeCell ref="O47062:P47062"/>
    <mergeCell ref="O47063:P47063"/>
    <mergeCell ref="O46998:P46998"/>
    <mergeCell ref="O46999:P46999"/>
    <mergeCell ref="O47000:P47000"/>
    <mergeCell ref="O47001:P47001"/>
    <mergeCell ref="O47002:P47002"/>
    <mergeCell ref="O47003:P47003"/>
    <mergeCell ref="O47004:P47004"/>
    <mergeCell ref="O47005:P47005"/>
    <mergeCell ref="O47006:P47006"/>
    <mergeCell ref="O47007:P47007"/>
    <mergeCell ref="O47008:P47008"/>
    <mergeCell ref="O47009:P47009"/>
    <mergeCell ref="O47010:P47010"/>
    <mergeCell ref="O47011:P47011"/>
    <mergeCell ref="O47012:P47012"/>
    <mergeCell ref="O47013:P47013"/>
    <mergeCell ref="O47014:P47014"/>
    <mergeCell ref="O47015:P47015"/>
    <mergeCell ref="O47016:P47016"/>
    <mergeCell ref="O47017:P47017"/>
    <mergeCell ref="O47018:P47018"/>
    <mergeCell ref="O47019:P47019"/>
    <mergeCell ref="O47020:P47020"/>
    <mergeCell ref="O47021:P47021"/>
    <mergeCell ref="O47022:P47022"/>
    <mergeCell ref="O47023:P47023"/>
    <mergeCell ref="O47024:P47024"/>
    <mergeCell ref="O47025:P47025"/>
    <mergeCell ref="O47026:P47026"/>
    <mergeCell ref="O47027:P47027"/>
    <mergeCell ref="O47028:P47028"/>
    <mergeCell ref="O47029:P47029"/>
    <mergeCell ref="O47030:P47030"/>
    <mergeCell ref="O46965:P46965"/>
    <mergeCell ref="O46966:P46966"/>
    <mergeCell ref="O46967:P46967"/>
    <mergeCell ref="O46968:P46968"/>
    <mergeCell ref="O46969:P46969"/>
    <mergeCell ref="O46970:P46970"/>
    <mergeCell ref="O46971:P46971"/>
    <mergeCell ref="O46972:P46972"/>
    <mergeCell ref="O46973:P46973"/>
    <mergeCell ref="O46974:P46974"/>
    <mergeCell ref="O46975:P46975"/>
    <mergeCell ref="O46976:P46976"/>
    <mergeCell ref="O46977:P46977"/>
    <mergeCell ref="O46978:P46978"/>
    <mergeCell ref="O46979:P46979"/>
    <mergeCell ref="O46980:P46980"/>
    <mergeCell ref="O46981:P46981"/>
    <mergeCell ref="O46982:P46982"/>
    <mergeCell ref="O46983:P46983"/>
    <mergeCell ref="O46984:P46984"/>
    <mergeCell ref="O46985:P46985"/>
    <mergeCell ref="O46986:P46986"/>
    <mergeCell ref="O46987:P46987"/>
    <mergeCell ref="O46988:P46988"/>
    <mergeCell ref="O46989:P46989"/>
    <mergeCell ref="O46990:P46990"/>
    <mergeCell ref="O46991:P46991"/>
    <mergeCell ref="O46992:P46992"/>
    <mergeCell ref="O46993:P46993"/>
    <mergeCell ref="O46994:P46994"/>
    <mergeCell ref="O46995:P46995"/>
    <mergeCell ref="O46996:P46996"/>
    <mergeCell ref="O46997:P46997"/>
    <mergeCell ref="O46932:P46932"/>
    <mergeCell ref="O46933:P46933"/>
    <mergeCell ref="O46934:P46934"/>
    <mergeCell ref="O46935:P46935"/>
    <mergeCell ref="O46936:P46936"/>
    <mergeCell ref="O46937:P46937"/>
    <mergeCell ref="O46938:P46938"/>
    <mergeCell ref="O46939:P46939"/>
    <mergeCell ref="O46940:P46940"/>
    <mergeCell ref="O46941:P46941"/>
    <mergeCell ref="O46942:P46942"/>
    <mergeCell ref="O46943:P46943"/>
    <mergeCell ref="O46944:P46944"/>
    <mergeCell ref="O46945:P46945"/>
    <mergeCell ref="O46946:P46946"/>
    <mergeCell ref="O46947:P46947"/>
    <mergeCell ref="O46948:P46948"/>
    <mergeCell ref="O46949:P46949"/>
    <mergeCell ref="O46950:P46950"/>
    <mergeCell ref="O46951:P46951"/>
    <mergeCell ref="O46952:P46952"/>
    <mergeCell ref="O46953:P46953"/>
    <mergeCell ref="O46954:P46954"/>
    <mergeCell ref="O46955:P46955"/>
    <mergeCell ref="O46956:P46956"/>
    <mergeCell ref="O46957:P46957"/>
    <mergeCell ref="O46958:P46958"/>
    <mergeCell ref="O46959:P46959"/>
    <mergeCell ref="O46960:P46960"/>
    <mergeCell ref="O46961:P46961"/>
    <mergeCell ref="O46962:P46962"/>
    <mergeCell ref="O46963:P46963"/>
    <mergeCell ref="O46964:P46964"/>
    <mergeCell ref="O46899:P46899"/>
    <mergeCell ref="O46900:P46900"/>
    <mergeCell ref="O46901:P46901"/>
    <mergeCell ref="O46902:P46902"/>
    <mergeCell ref="O46903:P46903"/>
    <mergeCell ref="O46904:P46904"/>
    <mergeCell ref="O46905:P46905"/>
    <mergeCell ref="O46906:P46906"/>
    <mergeCell ref="O46907:P46907"/>
    <mergeCell ref="O46908:P46908"/>
    <mergeCell ref="O46909:P46909"/>
    <mergeCell ref="O46910:P46910"/>
    <mergeCell ref="O46911:P46911"/>
    <mergeCell ref="O46912:P46912"/>
    <mergeCell ref="O46913:P46913"/>
    <mergeCell ref="O46914:P46914"/>
    <mergeCell ref="O46915:P46915"/>
    <mergeCell ref="O46916:P46916"/>
    <mergeCell ref="O46917:P46917"/>
    <mergeCell ref="O46918:P46918"/>
    <mergeCell ref="O46919:P46919"/>
    <mergeCell ref="O46920:P46920"/>
    <mergeCell ref="O46921:P46921"/>
    <mergeCell ref="O46922:P46922"/>
    <mergeCell ref="O46923:P46923"/>
    <mergeCell ref="O46924:P46924"/>
    <mergeCell ref="O46925:P46925"/>
    <mergeCell ref="O46926:P46926"/>
    <mergeCell ref="O46927:P46927"/>
    <mergeCell ref="O46928:P46928"/>
    <mergeCell ref="O46929:P46929"/>
    <mergeCell ref="O46930:P46930"/>
    <mergeCell ref="O46931:P46931"/>
    <mergeCell ref="O46866:P46866"/>
    <mergeCell ref="O46867:P46867"/>
    <mergeCell ref="O46868:P46868"/>
    <mergeCell ref="O46869:P46869"/>
    <mergeCell ref="O46870:P46870"/>
    <mergeCell ref="O46871:P46871"/>
    <mergeCell ref="O46872:P46872"/>
    <mergeCell ref="O46873:P46873"/>
    <mergeCell ref="O46874:P46874"/>
    <mergeCell ref="O46875:P46875"/>
    <mergeCell ref="O46876:P46876"/>
    <mergeCell ref="O46877:P46877"/>
    <mergeCell ref="O46878:P46878"/>
    <mergeCell ref="O46879:P46879"/>
    <mergeCell ref="O46880:P46880"/>
    <mergeCell ref="O46881:P46881"/>
    <mergeCell ref="O46882:P46882"/>
    <mergeCell ref="O46883:P46883"/>
    <mergeCell ref="O46884:P46884"/>
    <mergeCell ref="O46885:P46885"/>
    <mergeCell ref="O46886:P46886"/>
    <mergeCell ref="O46887:P46887"/>
    <mergeCell ref="O46888:P46888"/>
    <mergeCell ref="O46889:P46889"/>
    <mergeCell ref="O46890:P46890"/>
    <mergeCell ref="O46891:P46891"/>
    <mergeCell ref="O46892:P46892"/>
    <mergeCell ref="O46893:P46893"/>
    <mergeCell ref="O46894:P46894"/>
    <mergeCell ref="O46895:P46895"/>
    <mergeCell ref="O46896:P46896"/>
    <mergeCell ref="O46897:P46897"/>
    <mergeCell ref="O46898:P46898"/>
    <mergeCell ref="O46833:P46833"/>
    <mergeCell ref="O46834:P46834"/>
    <mergeCell ref="O46835:P46835"/>
    <mergeCell ref="O46836:P46836"/>
    <mergeCell ref="O46837:P46837"/>
    <mergeCell ref="O46838:P46838"/>
    <mergeCell ref="O46839:P46839"/>
    <mergeCell ref="O46840:P46840"/>
    <mergeCell ref="O46841:P46841"/>
    <mergeCell ref="O46842:P46842"/>
    <mergeCell ref="O46843:P46843"/>
    <mergeCell ref="O46844:P46844"/>
    <mergeCell ref="O46845:P46845"/>
    <mergeCell ref="O46846:P46846"/>
    <mergeCell ref="O46847:P46847"/>
    <mergeCell ref="O46848:P46848"/>
    <mergeCell ref="O46849:P46849"/>
    <mergeCell ref="O46850:P46850"/>
    <mergeCell ref="O46851:P46851"/>
    <mergeCell ref="O46852:P46852"/>
    <mergeCell ref="O46853:P46853"/>
    <mergeCell ref="O46854:P46854"/>
    <mergeCell ref="O46855:P46855"/>
    <mergeCell ref="O46856:P46856"/>
    <mergeCell ref="O46857:P46857"/>
    <mergeCell ref="O46858:P46858"/>
    <mergeCell ref="O46859:P46859"/>
    <mergeCell ref="O46860:P46860"/>
    <mergeCell ref="O46861:P46861"/>
    <mergeCell ref="O46862:P46862"/>
    <mergeCell ref="O46863:P46863"/>
    <mergeCell ref="O46864:P46864"/>
    <mergeCell ref="O46865:P46865"/>
    <mergeCell ref="O46800:P46800"/>
    <mergeCell ref="O46801:P46801"/>
    <mergeCell ref="O46802:P46802"/>
    <mergeCell ref="O46803:P46803"/>
    <mergeCell ref="O46804:P46804"/>
    <mergeCell ref="O46805:P46805"/>
    <mergeCell ref="O46806:P46806"/>
    <mergeCell ref="O46807:P46807"/>
    <mergeCell ref="O46808:P46808"/>
    <mergeCell ref="O46809:P46809"/>
    <mergeCell ref="O46810:P46810"/>
    <mergeCell ref="O46811:P46811"/>
    <mergeCell ref="O46812:P46812"/>
    <mergeCell ref="O46813:P46813"/>
    <mergeCell ref="O46814:P46814"/>
    <mergeCell ref="O46815:P46815"/>
    <mergeCell ref="O46816:P46816"/>
    <mergeCell ref="O46817:P46817"/>
    <mergeCell ref="O46818:P46818"/>
    <mergeCell ref="O46819:P46819"/>
    <mergeCell ref="O46820:P46820"/>
    <mergeCell ref="O46821:P46821"/>
    <mergeCell ref="O46822:P46822"/>
    <mergeCell ref="O46823:P46823"/>
    <mergeCell ref="O46824:P46824"/>
    <mergeCell ref="O46825:P46825"/>
    <mergeCell ref="O46826:P46826"/>
    <mergeCell ref="O46827:P46827"/>
    <mergeCell ref="O46828:P46828"/>
    <mergeCell ref="O46829:P46829"/>
    <mergeCell ref="O46830:P46830"/>
    <mergeCell ref="O46831:P46831"/>
    <mergeCell ref="O46832:P46832"/>
    <mergeCell ref="O46767:P46767"/>
    <mergeCell ref="O46768:P46768"/>
    <mergeCell ref="O46769:P46769"/>
    <mergeCell ref="O46770:P46770"/>
    <mergeCell ref="O46771:P46771"/>
    <mergeCell ref="O46772:P46772"/>
    <mergeCell ref="O46773:P46773"/>
    <mergeCell ref="O46774:P46774"/>
    <mergeCell ref="O46775:P46775"/>
    <mergeCell ref="O46776:P46776"/>
    <mergeCell ref="O46777:P46777"/>
    <mergeCell ref="O46778:P46778"/>
    <mergeCell ref="O46779:P46779"/>
    <mergeCell ref="O46780:P46780"/>
    <mergeCell ref="O46781:P46781"/>
    <mergeCell ref="O46782:P46782"/>
    <mergeCell ref="O46783:P46783"/>
    <mergeCell ref="O46784:P46784"/>
    <mergeCell ref="O46785:P46785"/>
    <mergeCell ref="O46786:P46786"/>
    <mergeCell ref="O46787:P46787"/>
    <mergeCell ref="O46788:P46788"/>
    <mergeCell ref="O46789:P46789"/>
    <mergeCell ref="O46790:P46790"/>
    <mergeCell ref="O46791:P46791"/>
    <mergeCell ref="O46792:P46792"/>
    <mergeCell ref="O46793:P46793"/>
    <mergeCell ref="O46794:P46794"/>
    <mergeCell ref="O46795:P46795"/>
    <mergeCell ref="O46796:P46796"/>
    <mergeCell ref="O46797:P46797"/>
    <mergeCell ref="O46798:P46798"/>
    <mergeCell ref="O46799:P46799"/>
    <mergeCell ref="O46734:P46734"/>
    <mergeCell ref="O46735:P46735"/>
    <mergeCell ref="O46736:P46736"/>
    <mergeCell ref="O46737:P46737"/>
    <mergeCell ref="O46738:P46738"/>
    <mergeCell ref="O46739:P46739"/>
    <mergeCell ref="O46740:P46740"/>
    <mergeCell ref="O46741:P46741"/>
    <mergeCell ref="O46742:P46742"/>
    <mergeCell ref="O46743:P46743"/>
    <mergeCell ref="O46744:P46744"/>
    <mergeCell ref="O46745:P46745"/>
    <mergeCell ref="O46746:P46746"/>
    <mergeCell ref="O46747:P46747"/>
    <mergeCell ref="O46748:P46748"/>
    <mergeCell ref="O46749:P46749"/>
    <mergeCell ref="O46750:P46750"/>
    <mergeCell ref="O46751:P46751"/>
    <mergeCell ref="O46752:P46752"/>
    <mergeCell ref="O46753:P46753"/>
    <mergeCell ref="O46754:P46754"/>
    <mergeCell ref="O46755:P46755"/>
    <mergeCell ref="O46756:P46756"/>
    <mergeCell ref="O46757:P46757"/>
    <mergeCell ref="O46758:P46758"/>
    <mergeCell ref="O46759:P46759"/>
    <mergeCell ref="O46760:P46760"/>
    <mergeCell ref="O46761:P46761"/>
    <mergeCell ref="O46762:P46762"/>
    <mergeCell ref="O46763:P46763"/>
    <mergeCell ref="O46764:P46764"/>
    <mergeCell ref="O46765:P46765"/>
    <mergeCell ref="O46766:P46766"/>
    <mergeCell ref="O46701:P46701"/>
    <mergeCell ref="O46702:P46702"/>
    <mergeCell ref="O46703:P46703"/>
    <mergeCell ref="O46704:P46704"/>
    <mergeCell ref="O46705:P46705"/>
    <mergeCell ref="O46706:P46706"/>
    <mergeCell ref="O46707:P46707"/>
    <mergeCell ref="O46708:P46708"/>
    <mergeCell ref="O46709:P46709"/>
    <mergeCell ref="O46710:P46710"/>
    <mergeCell ref="O46711:P46711"/>
    <mergeCell ref="O46712:P46712"/>
    <mergeCell ref="O46713:P46713"/>
    <mergeCell ref="O46714:P46714"/>
    <mergeCell ref="O46715:P46715"/>
    <mergeCell ref="O46716:P46716"/>
    <mergeCell ref="O46717:P46717"/>
    <mergeCell ref="O46718:P46718"/>
    <mergeCell ref="O46719:P46719"/>
    <mergeCell ref="O46720:P46720"/>
    <mergeCell ref="O46721:P46721"/>
    <mergeCell ref="O46722:P46722"/>
    <mergeCell ref="O46723:P46723"/>
    <mergeCell ref="O46724:P46724"/>
    <mergeCell ref="O46725:P46725"/>
    <mergeCell ref="O46726:P46726"/>
    <mergeCell ref="O46727:P46727"/>
    <mergeCell ref="O46728:P46728"/>
    <mergeCell ref="O46729:P46729"/>
    <mergeCell ref="O46730:P46730"/>
    <mergeCell ref="O46731:P46731"/>
    <mergeCell ref="O46732:P46732"/>
    <mergeCell ref="O46733:P46733"/>
    <mergeCell ref="O46668:P46668"/>
    <mergeCell ref="O46669:P46669"/>
    <mergeCell ref="O46670:P46670"/>
    <mergeCell ref="O46671:P46671"/>
    <mergeCell ref="O46672:P46672"/>
    <mergeCell ref="O46673:P46673"/>
    <mergeCell ref="O46674:P46674"/>
    <mergeCell ref="O46675:P46675"/>
    <mergeCell ref="O46676:P46676"/>
    <mergeCell ref="O46677:P46677"/>
    <mergeCell ref="O46678:P46678"/>
    <mergeCell ref="O46679:P46679"/>
    <mergeCell ref="O46680:P46680"/>
    <mergeCell ref="O46681:P46681"/>
    <mergeCell ref="O46682:P46682"/>
    <mergeCell ref="O46683:P46683"/>
    <mergeCell ref="O46684:P46684"/>
    <mergeCell ref="O46685:P46685"/>
    <mergeCell ref="O46686:P46686"/>
    <mergeCell ref="O46687:P46687"/>
    <mergeCell ref="O46688:P46688"/>
    <mergeCell ref="O46689:P46689"/>
    <mergeCell ref="O46690:P46690"/>
    <mergeCell ref="O46691:P46691"/>
    <mergeCell ref="O46692:P46692"/>
    <mergeCell ref="O46693:P46693"/>
    <mergeCell ref="O46694:P46694"/>
    <mergeCell ref="O46695:P46695"/>
    <mergeCell ref="O46696:P46696"/>
    <mergeCell ref="O46697:P46697"/>
    <mergeCell ref="O46698:P46698"/>
    <mergeCell ref="O46699:P46699"/>
    <mergeCell ref="O46700:P46700"/>
    <mergeCell ref="O46635:P46635"/>
    <mergeCell ref="O46636:P46636"/>
    <mergeCell ref="O46637:P46637"/>
    <mergeCell ref="O46638:P46638"/>
    <mergeCell ref="O46639:P46639"/>
    <mergeCell ref="O46640:P46640"/>
    <mergeCell ref="O46641:P46641"/>
    <mergeCell ref="O46642:P46642"/>
    <mergeCell ref="O46643:P46643"/>
    <mergeCell ref="O46644:P46644"/>
    <mergeCell ref="O46645:P46645"/>
    <mergeCell ref="O46646:P46646"/>
    <mergeCell ref="O46647:P46647"/>
    <mergeCell ref="O46648:P46648"/>
    <mergeCell ref="O46649:P46649"/>
    <mergeCell ref="O46650:P46650"/>
    <mergeCell ref="O46651:P46651"/>
    <mergeCell ref="O46652:P46652"/>
    <mergeCell ref="O46653:P46653"/>
    <mergeCell ref="O46654:P46654"/>
    <mergeCell ref="O46655:P46655"/>
    <mergeCell ref="O46656:P46656"/>
    <mergeCell ref="O46657:P46657"/>
    <mergeCell ref="O46658:P46658"/>
    <mergeCell ref="O46659:P46659"/>
    <mergeCell ref="O46660:P46660"/>
    <mergeCell ref="O46661:P46661"/>
    <mergeCell ref="O46662:P46662"/>
    <mergeCell ref="O46663:P46663"/>
    <mergeCell ref="O46664:P46664"/>
    <mergeCell ref="O46665:P46665"/>
    <mergeCell ref="O46666:P46666"/>
    <mergeCell ref="O46667:P46667"/>
    <mergeCell ref="O46602:P46602"/>
    <mergeCell ref="O46603:P46603"/>
    <mergeCell ref="O46604:P46604"/>
    <mergeCell ref="O46605:P46605"/>
    <mergeCell ref="O46606:P46606"/>
    <mergeCell ref="O46607:P46607"/>
    <mergeCell ref="O46608:P46608"/>
    <mergeCell ref="O46609:P46609"/>
    <mergeCell ref="O46610:P46610"/>
    <mergeCell ref="O46611:P46611"/>
    <mergeCell ref="O46612:P46612"/>
    <mergeCell ref="O46613:P46613"/>
    <mergeCell ref="O46614:P46614"/>
    <mergeCell ref="O46615:P46615"/>
    <mergeCell ref="O46616:P46616"/>
    <mergeCell ref="O46617:P46617"/>
    <mergeCell ref="O46618:P46618"/>
    <mergeCell ref="O46619:P46619"/>
    <mergeCell ref="O46620:P46620"/>
    <mergeCell ref="O46621:P46621"/>
    <mergeCell ref="O46622:P46622"/>
    <mergeCell ref="O46623:P46623"/>
    <mergeCell ref="O46624:P46624"/>
    <mergeCell ref="O46625:P46625"/>
    <mergeCell ref="O46626:P46626"/>
    <mergeCell ref="O46627:P46627"/>
    <mergeCell ref="O46628:P46628"/>
    <mergeCell ref="O46629:P46629"/>
    <mergeCell ref="O46630:P46630"/>
    <mergeCell ref="O46631:P46631"/>
    <mergeCell ref="O46632:P46632"/>
    <mergeCell ref="O46633:P46633"/>
    <mergeCell ref="O46634:P46634"/>
    <mergeCell ref="O46569:P46569"/>
    <mergeCell ref="O46570:P46570"/>
    <mergeCell ref="O46571:P46571"/>
    <mergeCell ref="O46572:P46572"/>
    <mergeCell ref="O46573:P46573"/>
    <mergeCell ref="O46574:P46574"/>
    <mergeCell ref="O46575:P46575"/>
    <mergeCell ref="O46576:P46576"/>
    <mergeCell ref="O46577:P46577"/>
    <mergeCell ref="O46578:P46578"/>
    <mergeCell ref="O46579:P46579"/>
    <mergeCell ref="O46580:P46580"/>
    <mergeCell ref="O46581:P46581"/>
    <mergeCell ref="O46582:P46582"/>
    <mergeCell ref="O46583:P46583"/>
    <mergeCell ref="O46584:P46584"/>
    <mergeCell ref="O46585:P46585"/>
    <mergeCell ref="O46586:P46586"/>
    <mergeCell ref="O46587:P46587"/>
    <mergeCell ref="O46588:P46588"/>
    <mergeCell ref="O46589:P46589"/>
    <mergeCell ref="O46590:P46590"/>
    <mergeCell ref="O46591:P46591"/>
    <mergeCell ref="O46592:P46592"/>
    <mergeCell ref="O46593:P46593"/>
    <mergeCell ref="O46594:P46594"/>
    <mergeCell ref="O46595:P46595"/>
    <mergeCell ref="O46596:P46596"/>
    <mergeCell ref="O46597:P46597"/>
    <mergeCell ref="O46598:P46598"/>
    <mergeCell ref="O46599:P46599"/>
    <mergeCell ref="O46600:P46600"/>
    <mergeCell ref="O46601:P46601"/>
    <mergeCell ref="O46536:P46536"/>
    <mergeCell ref="O46537:P46537"/>
    <mergeCell ref="O46538:P46538"/>
    <mergeCell ref="O46539:P46539"/>
    <mergeCell ref="O46540:P46540"/>
    <mergeCell ref="O46541:P46541"/>
    <mergeCell ref="O46542:P46542"/>
    <mergeCell ref="O46543:P46543"/>
    <mergeCell ref="O46544:P46544"/>
    <mergeCell ref="O46545:P46545"/>
    <mergeCell ref="O46546:P46546"/>
    <mergeCell ref="O46547:P46547"/>
    <mergeCell ref="O46548:P46548"/>
    <mergeCell ref="O46549:P46549"/>
    <mergeCell ref="O46550:P46550"/>
    <mergeCell ref="O46551:P46551"/>
    <mergeCell ref="O46552:P46552"/>
    <mergeCell ref="O46553:P46553"/>
    <mergeCell ref="O46554:P46554"/>
    <mergeCell ref="O46555:P46555"/>
    <mergeCell ref="O46556:P46556"/>
    <mergeCell ref="O46557:P46557"/>
    <mergeCell ref="O46558:P46558"/>
    <mergeCell ref="O46559:P46559"/>
    <mergeCell ref="O46560:P46560"/>
    <mergeCell ref="O46561:P46561"/>
    <mergeCell ref="O46562:P46562"/>
    <mergeCell ref="O46563:P46563"/>
    <mergeCell ref="O46564:P46564"/>
    <mergeCell ref="O46565:P46565"/>
    <mergeCell ref="O46566:P46566"/>
    <mergeCell ref="O46567:P46567"/>
    <mergeCell ref="O46568:P46568"/>
    <mergeCell ref="O46503:P46503"/>
    <mergeCell ref="O46504:P46504"/>
    <mergeCell ref="O46505:P46505"/>
    <mergeCell ref="O46506:P46506"/>
    <mergeCell ref="O46507:P46507"/>
    <mergeCell ref="O46508:P46508"/>
    <mergeCell ref="O46509:P46509"/>
    <mergeCell ref="O46510:P46510"/>
    <mergeCell ref="O46511:P46511"/>
    <mergeCell ref="O46512:P46512"/>
    <mergeCell ref="O46513:P46513"/>
    <mergeCell ref="O46514:P46514"/>
    <mergeCell ref="O46515:P46515"/>
    <mergeCell ref="O46516:P46516"/>
    <mergeCell ref="O46517:P46517"/>
    <mergeCell ref="O46518:P46518"/>
    <mergeCell ref="O46519:P46519"/>
    <mergeCell ref="O46520:P46520"/>
    <mergeCell ref="O46521:P46521"/>
    <mergeCell ref="O46522:P46522"/>
    <mergeCell ref="O46523:P46523"/>
    <mergeCell ref="O46524:P46524"/>
    <mergeCell ref="O46525:P46525"/>
    <mergeCell ref="O46526:P46526"/>
    <mergeCell ref="O46527:P46527"/>
    <mergeCell ref="O46528:P46528"/>
    <mergeCell ref="O46529:P46529"/>
    <mergeCell ref="O46530:P46530"/>
    <mergeCell ref="O46531:P46531"/>
    <mergeCell ref="O46532:P46532"/>
    <mergeCell ref="O46533:P46533"/>
    <mergeCell ref="O46534:P46534"/>
    <mergeCell ref="O46535:P46535"/>
    <mergeCell ref="O46470:P46470"/>
    <mergeCell ref="O46471:P46471"/>
    <mergeCell ref="O46472:P46472"/>
    <mergeCell ref="O46473:P46473"/>
    <mergeCell ref="O46474:P46474"/>
    <mergeCell ref="O46475:P46475"/>
    <mergeCell ref="O46476:P46476"/>
    <mergeCell ref="O46477:P46477"/>
    <mergeCell ref="O46478:P46478"/>
    <mergeCell ref="O46479:P46479"/>
    <mergeCell ref="O46480:P46480"/>
    <mergeCell ref="O46481:P46481"/>
    <mergeCell ref="O46482:P46482"/>
    <mergeCell ref="O46483:P46483"/>
    <mergeCell ref="O46484:P46484"/>
    <mergeCell ref="O46485:P46485"/>
    <mergeCell ref="O46486:P46486"/>
    <mergeCell ref="O46487:P46487"/>
    <mergeCell ref="O46488:P46488"/>
    <mergeCell ref="O46489:P46489"/>
    <mergeCell ref="O46490:P46490"/>
    <mergeCell ref="O46491:P46491"/>
    <mergeCell ref="O46492:P46492"/>
    <mergeCell ref="O46493:P46493"/>
    <mergeCell ref="O46494:P46494"/>
    <mergeCell ref="O46495:P46495"/>
    <mergeCell ref="O46496:P46496"/>
    <mergeCell ref="O46497:P46497"/>
    <mergeCell ref="O46498:P46498"/>
    <mergeCell ref="O46499:P46499"/>
    <mergeCell ref="O46500:P46500"/>
    <mergeCell ref="O46501:P46501"/>
    <mergeCell ref="O46502:P46502"/>
    <mergeCell ref="O46437:P46437"/>
    <mergeCell ref="O46438:P46438"/>
    <mergeCell ref="O46439:P46439"/>
    <mergeCell ref="O46440:P46440"/>
    <mergeCell ref="O46441:P46441"/>
    <mergeCell ref="O46442:P46442"/>
    <mergeCell ref="O46443:P46443"/>
    <mergeCell ref="O46444:P46444"/>
    <mergeCell ref="O46445:P46445"/>
    <mergeCell ref="O46446:P46446"/>
    <mergeCell ref="O46447:P46447"/>
    <mergeCell ref="O46448:P46448"/>
    <mergeCell ref="O46449:P46449"/>
    <mergeCell ref="O46450:P46450"/>
    <mergeCell ref="O46451:P46451"/>
    <mergeCell ref="O46452:P46452"/>
    <mergeCell ref="O46453:P46453"/>
    <mergeCell ref="O46454:P46454"/>
    <mergeCell ref="O46455:P46455"/>
    <mergeCell ref="O46456:P46456"/>
    <mergeCell ref="O46457:P46457"/>
    <mergeCell ref="O46458:P46458"/>
    <mergeCell ref="O46459:P46459"/>
    <mergeCell ref="O46460:P46460"/>
    <mergeCell ref="O46461:P46461"/>
    <mergeCell ref="O46462:P46462"/>
    <mergeCell ref="O46463:P46463"/>
    <mergeCell ref="O46464:P46464"/>
    <mergeCell ref="O46465:P46465"/>
    <mergeCell ref="O46466:P46466"/>
    <mergeCell ref="O46467:P46467"/>
    <mergeCell ref="O46468:P46468"/>
    <mergeCell ref="O46469:P46469"/>
    <mergeCell ref="O46404:P46404"/>
    <mergeCell ref="O46405:P46405"/>
    <mergeCell ref="O46406:P46406"/>
    <mergeCell ref="O46407:P46407"/>
    <mergeCell ref="O46408:P46408"/>
    <mergeCell ref="O46409:P46409"/>
    <mergeCell ref="O46410:P46410"/>
    <mergeCell ref="O46411:P46411"/>
    <mergeCell ref="O46412:P46412"/>
    <mergeCell ref="O46413:P46413"/>
    <mergeCell ref="O46414:P46414"/>
    <mergeCell ref="O46415:P46415"/>
    <mergeCell ref="O46416:P46416"/>
    <mergeCell ref="O46417:P46417"/>
    <mergeCell ref="O46418:P46418"/>
    <mergeCell ref="O46419:P46419"/>
    <mergeCell ref="O46420:P46420"/>
    <mergeCell ref="O46421:P46421"/>
    <mergeCell ref="O46422:P46422"/>
    <mergeCell ref="O46423:P46423"/>
    <mergeCell ref="O46424:P46424"/>
    <mergeCell ref="O46425:P46425"/>
    <mergeCell ref="O46426:P46426"/>
    <mergeCell ref="O46427:P46427"/>
    <mergeCell ref="O46428:P46428"/>
    <mergeCell ref="O46429:P46429"/>
    <mergeCell ref="O46430:P46430"/>
    <mergeCell ref="O46431:P46431"/>
    <mergeCell ref="O46432:P46432"/>
    <mergeCell ref="O46433:P46433"/>
    <mergeCell ref="O46434:P46434"/>
    <mergeCell ref="O46435:P46435"/>
    <mergeCell ref="O46436:P46436"/>
    <mergeCell ref="O46371:P46371"/>
    <mergeCell ref="O46372:P46372"/>
    <mergeCell ref="O46373:P46373"/>
    <mergeCell ref="O46374:P46374"/>
    <mergeCell ref="O46375:P46375"/>
    <mergeCell ref="O46376:P46376"/>
    <mergeCell ref="O46377:P46377"/>
    <mergeCell ref="O46378:P46378"/>
    <mergeCell ref="O46379:P46379"/>
    <mergeCell ref="O46380:P46380"/>
    <mergeCell ref="O46381:P46381"/>
    <mergeCell ref="O46382:P46382"/>
    <mergeCell ref="O46383:P46383"/>
    <mergeCell ref="O46384:P46384"/>
    <mergeCell ref="O46385:P46385"/>
    <mergeCell ref="O46386:P46386"/>
    <mergeCell ref="O46387:P46387"/>
    <mergeCell ref="O46388:P46388"/>
    <mergeCell ref="O46389:P46389"/>
    <mergeCell ref="O46390:P46390"/>
    <mergeCell ref="O46391:P46391"/>
    <mergeCell ref="O46392:P46392"/>
    <mergeCell ref="O46393:P46393"/>
    <mergeCell ref="O46394:P46394"/>
    <mergeCell ref="O46395:P46395"/>
    <mergeCell ref="O46396:P46396"/>
    <mergeCell ref="O46397:P46397"/>
    <mergeCell ref="O46398:P46398"/>
    <mergeCell ref="O46399:P46399"/>
    <mergeCell ref="O46400:P46400"/>
    <mergeCell ref="O46401:P46401"/>
    <mergeCell ref="O46402:P46402"/>
    <mergeCell ref="O46403:P46403"/>
    <mergeCell ref="O46338:P46338"/>
    <mergeCell ref="O46339:P46339"/>
    <mergeCell ref="O46340:P46340"/>
    <mergeCell ref="O46341:P46341"/>
    <mergeCell ref="O46342:P46342"/>
    <mergeCell ref="O46343:P46343"/>
    <mergeCell ref="O46344:P46344"/>
    <mergeCell ref="O46345:P46345"/>
    <mergeCell ref="O46346:P46346"/>
    <mergeCell ref="O46347:P46347"/>
    <mergeCell ref="O46348:P46348"/>
    <mergeCell ref="O46349:P46349"/>
    <mergeCell ref="O46350:P46350"/>
    <mergeCell ref="O46351:P46351"/>
    <mergeCell ref="O46352:P46352"/>
    <mergeCell ref="O46353:P46353"/>
    <mergeCell ref="O46354:P46354"/>
    <mergeCell ref="O46355:P46355"/>
    <mergeCell ref="O46356:P46356"/>
    <mergeCell ref="O46357:P46357"/>
    <mergeCell ref="O46358:P46358"/>
    <mergeCell ref="O46359:P46359"/>
    <mergeCell ref="O46360:P46360"/>
    <mergeCell ref="O46361:P46361"/>
    <mergeCell ref="O46362:P46362"/>
    <mergeCell ref="O46363:P46363"/>
    <mergeCell ref="O46364:P46364"/>
    <mergeCell ref="O46365:P46365"/>
    <mergeCell ref="O46366:P46366"/>
    <mergeCell ref="O46367:P46367"/>
    <mergeCell ref="O46368:P46368"/>
    <mergeCell ref="O46369:P46369"/>
    <mergeCell ref="O46370:P46370"/>
    <mergeCell ref="O46305:P46305"/>
    <mergeCell ref="O46306:P46306"/>
    <mergeCell ref="O46307:P46307"/>
    <mergeCell ref="O46308:P46308"/>
    <mergeCell ref="O46309:P46309"/>
    <mergeCell ref="O46310:P46310"/>
    <mergeCell ref="O46311:P46311"/>
    <mergeCell ref="O46312:P46312"/>
    <mergeCell ref="O46313:P46313"/>
    <mergeCell ref="O46314:P46314"/>
    <mergeCell ref="O46315:P46315"/>
    <mergeCell ref="O46316:P46316"/>
    <mergeCell ref="O46317:P46317"/>
    <mergeCell ref="O46318:P46318"/>
    <mergeCell ref="O46319:P46319"/>
    <mergeCell ref="O46320:P46320"/>
    <mergeCell ref="O46321:P46321"/>
    <mergeCell ref="O46322:P46322"/>
    <mergeCell ref="O46323:P46323"/>
    <mergeCell ref="O46324:P46324"/>
    <mergeCell ref="O46325:P46325"/>
    <mergeCell ref="O46326:P46326"/>
    <mergeCell ref="O46327:P46327"/>
    <mergeCell ref="O46328:P46328"/>
    <mergeCell ref="O46329:P46329"/>
    <mergeCell ref="O46330:P46330"/>
    <mergeCell ref="O46331:P46331"/>
    <mergeCell ref="O46332:P46332"/>
    <mergeCell ref="O46333:P46333"/>
    <mergeCell ref="O46334:P46334"/>
    <mergeCell ref="O46335:P46335"/>
    <mergeCell ref="O46336:P46336"/>
    <mergeCell ref="O46337:P46337"/>
    <mergeCell ref="O46272:P46272"/>
    <mergeCell ref="O46273:P46273"/>
    <mergeCell ref="O46274:P46274"/>
    <mergeCell ref="O46275:P46275"/>
    <mergeCell ref="O46276:P46276"/>
    <mergeCell ref="O46277:P46277"/>
    <mergeCell ref="O46278:P46278"/>
    <mergeCell ref="O46279:P46279"/>
    <mergeCell ref="O46280:P46280"/>
    <mergeCell ref="O46281:P46281"/>
    <mergeCell ref="O46282:P46282"/>
    <mergeCell ref="O46283:P46283"/>
    <mergeCell ref="O46284:P46284"/>
    <mergeCell ref="O46285:P46285"/>
    <mergeCell ref="O46286:P46286"/>
    <mergeCell ref="O46287:P46287"/>
    <mergeCell ref="O46288:P46288"/>
    <mergeCell ref="O46289:P46289"/>
    <mergeCell ref="O46290:P46290"/>
    <mergeCell ref="O46291:P46291"/>
    <mergeCell ref="O46292:P46292"/>
    <mergeCell ref="O46293:P46293"/>
    <mergeCell ref="O46294:P46294"/>
    <mergeCell ref="O46295:P46295"/>
    <mergeCell ref="O46296:P46296"/>
    <mergeCell ref="O46297:P46297"/>
    <mergeCell ref="O46298:P46298"/>
    <mergeCell ref="O46299:P46299"/>
    <mergeCell ref="O46300:P46300"/>
    <mergeCell ref="O46301:P46301"/>
    <mergeCell ref="O46302:P46302"/>
    <mergeCell ref="O46303:P46303"/>
    <mergeCell ref="O46304:P46304"/>
    <mergeCell ref="O46239:P46239"/>
    <mergeCell ref="O46240:P46240"/>
    <mergeCell ref="O46241:P46241"/>
    <mergeCell ref="O46242:P46242"/>
    <mergeCell ref="O46243:P46243"/>
    <mergeCell ref="O46244:P46244"/>
    <mergeCell ref="O46245:P46245"/>
    <mergeCell ref="O46246:P46246"/>
    <mergeCell ref="O46247:P46247"/>
    <mergeCell ref="O46248:P46248"/>
    <mergeCell ref="O46249:P46249"/>
    <mergeCell ref="O46250:P46250"/>
    <mergeCell ref="O46251:P46251"/>
    <mergeCell ref="O46252:P46252"/>
    <mergeCell ref="O46253:P46253"/>
    <mergeCell ref="O46254:P46254"/>
    <mergeCell ref="O46255:P46255"/>
    <mergeCell ref="O46256:P46256"/>
    <mergeCell ref="O46257:P46257"/>
    <mergeCell ref="O46258:P46258"/>
    <mergeCell ref="O46259:P46259"/>
    <mergeCell ref="O46260:P46260"/>
    <mergeCell ref="O46261:P46261"/>
    <mergeCell ref="O46262:P46262"/>
    <mergeCell ref="O46263:P46263"/>
    <mergeCell ref="O46264:P46264"/>
    <mergeCell ref="O46265:P46265"/>
    <mergeCell ref="O46266:P46266"/>
    <mergeCell ref="O46267:P46267"/>
    <mergeCell ref="O46268:P46268"/>
    <mergeCell ref="O46269:P46269"/>
    <mergeCell ref="O46270:P46270"/>
    <mergeCell ref="O46271:P46271"/>
    <mergeCell ref="O46206:P46206"/>
    <mergeCell ref="O46207:P46207"/>
    <mergeCell ref="O46208:P46208"/>
    <mergeCell ref="O46209:P46209"/>
    <mergeCell ref="O46210:P46210"/>
    <mergeCell ref="O46211:P46211"/>
    <mergeCell ref="O46212:P46212"/>
    <mergeCell ref="O46213:P46213"/>
    <mergeCell ref="O46214:P46214"/>
    <mergeCell ref="O46215:P46215"/>
    <mergeCell ref="O46216:P46216"/>
    <mergeCell ref="O46217:P46217"/>
    <mergeCell ref="O46218:P46218"/>
    <mergeCell ref="O46219:P46219"/>
    <mergeCell ref="O46220:P46220"/>
    <mergeCell ref="O46221:P46221"/>
    <mergeCell ref="O46222:P46222"/>
    <mergeCell ref="O46223:P46223"/>
    <mergeCell ref="O46224:P46224"/>
    <mergeCell ref="O46225:P46225"/>
    <mergeCell ref="O46226:P46226"/>
    <mergeCell ref="O46227:P46227"/>
    <mergeCell ref="O46228:P46228"/>
    <mergeCell ref="O46229:P46229"/>
    <mergeCell ref="O46230:P46230"/>
    <mergeCell ref="O46231:P46231"/>
    <mergeCell ref="O46232:P46232"/>
    <mergeCell ref="O46233:P46233"/>
    <mergeCell ref="O46234:P46234"/>
    <mergeCell ref="O46235:P46235"/>
    <mergeCell ref="O46236:P46236"/>
    <mergeCell ref="O46237:P46237"/>
    <mergeCell ref="O46238:P46238"/>
    <mergeCell ref="O46173:P46173"/>
    <mergeCell ref="O46174:P46174"/>
    <mergeCell ref="O46175:P46175"/>
    <mergeCell ref="O46176:P46176"/>
    <mergeCell ref="O46177:P46177"/>
    <mergeCell ref="O46178:P46178"/>
    <mergeCell ref="O46179:P46179"/>
    <mergeCell ref="O46180:P46180"/>
    <mergeCell ref="O46181:P46181"/>
    <mergeCell ref="O46182:P46182"/>
    <mergeCell ref="O46183:P46183"/>
    <mergeCell ref="O46184:P46184"/>
    <mergeCell ref="O46185:P46185"/>
    <mergeCell ref="O46186:P46186"/>
    <mergeCell ref="O46187:P46187"/>
    <mergeCell ref="O46188:P46188"/>
    <mergeCell ref="O46189:P46189"/>
    <mergeCell ref="O46190:P46190"/>
    <mergeCell ref="O46191:P46191"/>
    <mergeCell ref="O46192:P46192"/>
    <mergeCell ref="O46193:P46193"/>
    <mergeCell ref="O46194:P46194"/>
    <mergeCell ref="O46195:P46195"/>
    <mergeCell ref="O46196:P46196"/>
    <mergeCell ref="O46197:P46197"/>
    <mergeCell ref="O46198:P46198"/>
    <mergeCell ref="O46199:P46199"/>
    <mergeCell ref="O46200:P46200"/>
    <mergeCell ref="O46201:P46201"/>
    <mergeCell ref="O46202:P46202"/>
    <mergeCell ref="O46203:P46203"/>
    <mergeCell ref="O46204:P46204"/>
    <mergeCell ref="O46205:P46205"/>
    <mergeCell ref="O46140:P46140"/>
    <mergeCell ref="O46141:P46141"/>
    <mergeCell ref="O46142:P46142"/>
    <mergeCell ref="O46143:P46143"/>
    <mergeCell ref="O46144:P46144"/>
    <mergeCell ref="O46145:P46145"/>
    <mergeCell ref="O46146:P46146"/>
    <mergeCell ref="O46147:P46147"/>
    <mergeCell ref="O46148:P46148"/>
    <mergeCell ref="O46149:P46149"/>
    <mergeCell ref="O46150:P46150"/>
    <mergeCell ref="O46151:P46151"/>
    <mergeCell ref="O46152:P46152"/>
    <mergeCell ref="O46153:P46153"/>
    <mergeCell ref="O46154:P46154"/>
    <mergeCell ref="O46155:P46155"/>
    <mergeCell ref="O46156:P46156"/>
    <mergeCell ref="O46157:P46157"/>
    <mergeCell ref="O46158:P46158"/>
    <mergeCell ref="O46159:P46159"/>
    <mergeCell ref="O46160:P46160"/>
    <mergeCell ref="O46161:P46161"/>
    <mergeCell ref="O46162:P46162"/>
    <mergeCell ref="O46163:P46163"/>
    <mergeCell ref="O46164:P46164"/>
    <mergeCell ref="O46165:P46165"/>
    <mergeCell ref="O46166:P46166"/>
    <mergeCell ref="O46167:P46167"/>
    <mergeCell ref="O46168:P46168"/>
    <mergeCell ref="O46169:P46169"/>
    <mergeCell ref="O46170:P46170"/>
    <mergeCell ref="O46171:P46171"/>
    <mergeCell ref="O46172:P46172"/>
    <mergeCell ref="O46107:P46107"/>
    <mergeCell ref="O46108:P46108"/>
    <mergeCell ref="O46109:P46109"/>
    <mergeCell ref="O46110:P46110"/>
    <mergeCell ref="O46111:P46111"/>
    <mergeCell ref="O46112:P46112"/>
    <mergeCell ref="O46113:P46113"/>
    <mergeCell ref="O46114:P46114"/>
    <mergeCell ref="O46115:P46115"/>
    <mergeCell ref="O46116:P46116"/>
    <mergeCell ref="O46117:P46117"/>
    <mergeCell ref="O46118:P46118"/>
    <mergeCell ref="O46119:P46119"/>
    <mergeCell ref="O46120:P46120"/>
    <mergeCell ref="O46121:P46121"/>
    <mergeCell ref="O46122:P46122"/>
    <mergeCell ref="O46123:P46123"/>
    <mergeCell ref="O46124:P46124"/>
    <mergeCell ref="O46125:P46125"/>
    <mergeCell ref="O46126:P46126"/>
    <mergeCell ref="O46127:P46127"/>
    <mergeCell ref="O46128:P46128"/>
    <mergeCell ref="O46129:P46129"/>
    <mergeCell ref="O46130:P46130"/>
    <mergeCell ref="O46131:P46131"/>
    <mergeCell ref="O46132:P46132"/>
    <mergeCell ref="O46133:P46133"/>
    <mergeCell ref="O46134:P46134"/>
    <mergeCell ref="O46135:P46135"/>
    <mergeCell ref="O46136:P46136"/>
    <mergeCell ref="O46137:P46137"/>
    <mergeCell ref="O46138:P46138"/>
    <mergeCell ref="O46139:P46139"/>
    <mergeCell ref="O46074:P46074"/>
    <mergeCell ref="O46075:P46075"/>
    <mergeCell ref="O46076:P46076"/>
    <mergeCell ref="O46077:P46077"/>
    <mergeCell ref="O46078:P46078"/>
    <mergeCell ref="O46079:P46079"/>
    <mergeCell ref="O46080:P46080"/>
    <mergeCell ref="O46081:P46081"/>
    <mergeCell ref="O46082:P46082"/>
    <mergeCell ref="O46083:P46083"/>
    <mergeCell ref="O46084:P46084"/>
    <mergeCell ref="O46085:P46085"/>
    <mergeCell ref="O46086:P46086"/>
    <mergeCell ref="O46087:P46087"/>
    <mergeCell ref="O46088:P46088"/>
    <mergeCell ref="O46089:P46089"/>
    <mergeCell ref="O46090:P46090"/>
    <mergeCell ref="O46091:P46091"/>
    <mergeCell ref="O46092:P46092"/>
    <mergeCell ref="O46093:P46093"/>
    <mergeCell ref="O46094:P46094"/>
    <mergeCell ref="O46095:P46095"/>
    <mergeCell ref="O46096:P46096"/>
    <mergeCell ref="O46097:P46097"/>
    <mergeCell ref="O46098:P46098"/>
    <mergeCell ref="O46099:P46099"/>
    <mergeCell ref="O46100:P46100"/>
    <mergeCell ref="O46101:P46101"/>
    <mergeCell ref="O46102:P46102"/>
    <mergeCell ref="O46103:P46103"/>
    <mergeCell ref="O46104:P46104"/>
    <mergeCell ref="O46105:P46105"/>
    <mergeCell ref="O46106:P46106"/>
    <mergeCell ref="O46041:P46041"/>
    <mergeCell ref="O46042:P46042"/>
    <mergeCell ref="O46043:P46043"/>
    <mergeCell ref="O46044:P46044"/>
    <mergeCell ref="O46045:P46045"/>
    <mergeCell ref="O46046:P46046"/>
    <mergeCell ref="O46047:P46047"/>
    <mergeCell ref="O46048:P46048"/>
    <mergeCell ref="O46049:P46049"/>
    <mergeCell ref="O46050:P46050"/>
    <mergeCell ref="O46051:P46051"/>
    <mergeCell ref="O46052:P46052"/>
    <mergeCell ref="O46053:P46053"/>
    <mergeCell ref="O46054:P46054"/>
    <mergeCell ref="O46055:P46055"/>
    <mergeCell ref="O46056:P46056"/>
    <mergeCell ref="O46057:P46057"/>
    <mergeCell ref="O46058:P46058"/>
    <mergeCell ref="O46059:P46059"/>
    <mergeCell ref="O46060:P46060"/>
    <mergeCell ref="O46061:P46061"/>
    <mergeCell ref="O46062:P46062"/>
    <mergeCell ref="O46063:P46063"/>
    <mergeCell ref="O46064:P46064"/>
    <mergeCell ref="O46065:P46065"/>
    <mergeCell ref="O46066:P46066"/>
    <mergeCell ref="O46067:P46067"/>
    <mergeCell ref="O46068:P46068"/>
    <mergeCell ref="O46069:P46069"/>
    <mergeCell ref="O46070:P46070"/>
    <mergeCell ref="O46071:P46071"/>
    <mergeCell ref="O46072:P46072"/>
    <mergeCell ref="O46073:P46073"/>
    <mergeCell ref="O46008:P46008"/>
    <mergeCell ref="O46009:P46009"/>
    <mergeCell ref="O46010:P46010"/>
    <mergeCell ref="O46011:P46011"/>
    <mergeCell ref="O46012:P46012"/>
    <mergeCell ref="O46013:P46013"/>
    <mergeCell ref="O46014:P46014"/>
    <mergeCell ref="O46015:P46015"/>
    <mergeCell ref="O46016:P46016"/>
    <mergeCell ref="O46017:P46017"/>
    <mergeCell ref="O46018:P46018"/>
    <mergeCell ref="O46019:P46019"/>
    <mergeCell ref="O46020:P46020"/>
    <mergeCell ref="O46021:P46021"/>
    <mergeCell ref="O46022:P46022"/>
    <mergeCell ref="O46023:P46023"/>
    <mergeCell ref="O46024:P46024"/>
    <mergeCell ref="O46025:P46025"/>
    <mergeCell ref="O46026:P46026"/>
    <mergeCell ref="O46027:P46027"/>
    <mergeCell ref="O46028:P46028"/>
    <mergeCell ref="O46029:P46029"/>
    <mergeCell ref="O46030:P46030"/>
    <mergeCell ref="O46031:P46031"/>
    <mergeCell ref="O46032:P46032"/>
    <mergeCell ref="O46033:P46033"/>
    <mergeCell ref="O46034:P46034"/>
    <mergeCell ref="O46035:P46035"/>
    <mergeCell ref="O46036:P46036"/>
    <mergeCell ref="O46037:P46037"/>
    <mergeCell ref="O46038:P46038"/>
    <mergeCell ref="O46039:P46039"/>
    <mergeCell ref="O46040:P46040"/>
    <mergeCell ref="O45975:P45975"/>
    <mergeCell ref="O45976:P45976"/>
    <mergeCell ref="O45977:P45977"/>
    <mergeCell ref="O45978:P45978"/>
    <mergeCell ref="O45979:P45979"/>
    <mergeCell ref="O45980:P45980"/>
    <mergeCell ref="O45981:P45981"/>
    <mergeCell ref="O45982:P45982"/>
    <mergeCell ref="O45983:P45983"/>
    <mergeCell ref="O45984:P45984"/>
    <mergeCell ref="O45985:P45985"/>
    <mergeCell ref="O45986:P45986"/>
    <mergeCell ref="O45987:P45987"/>
    <mergeCell ref="O45988:P45988"/>
    <mergeCell ref="O45989:P45989"/>
    <mergeCell ref="O45990:P45990"/>
    <mergeCell ref="O45991:P45991"/>
    <mergeCell ref="O45992:P45992"/>
    <mergeCell ref="O45993:P45993"/>
    <mergeCell ref="O45994:P45994"/>
    <mergeCell ref="O45995:P45995"/>
    <mergeCell ref="O45996:P45996"/>
    <mergeCell ref="O45997:P45997"/>
    <mergeCell ref="O45998:P45998"/>
    <mergeCell ref="O45999:P45999"/>
    <mergeCell ref="O46000:P46000"/>
    <mergeCell ref="O46001:P46001"/>
    <mergeCell ref="O46002:P46002"/>
    <mergeCell ref="O46003:P46003"/>
    <mergeCell ref="O46004:P46004"/>
    <mergeCell ref="O46005:P46005"/>
    <mergeCell ref="O46006:P46006"/>
    <mergeCell ref="O46007:P46007"/>
    <mergeCell ref="O45942:P45942"/>
    <mergeCell ref="O45943:P45943"/>
    <mergeCell ref="O45944:P45944"/>
    <mergeCell ref="O45945:P45945"/>
    <mergeCell ref="O45946:P45946"/>
    <mergeCell ref="O45947:P45947"/>
    <mergeCell ref="O45948:P45948"/>
    <mergeCell ref="O45949:P45949"/>
    <mergeCell ref="O45950:P45950"/>
    <mergeCell ref="O45951:P45951"/>
    <mergeCell ref="O45952:P45952"/>
    <mergeCell ref="O45953:P45953"/>
    <mergeCell ref="O45954:P45954"/>
    <mergeCell ref="O45955:P45955"/>
    <mergeCell ref="O45956:P45956"/>
    <mergeCell ref="O45957:P45957"/>
    <mergeCell ref="O45958:P45958"/>
    <mergeCell ref="O45959:P45959"/>
    <mergeCell ref="O45960:P45960"/>
    <mergeCell ref="O45961:P45961"/>
    <mergeCell ref="O45962:P45962"/>
    <mergeCell ref="O45963:P45963"/>
    <mergeCell ref="O45964:P45964"/>
    <mergeCell ref="O45965:P45965"/>
    <mergeCell ref="O45966:P45966"/>
    <mergeCell ref="O45967:P45967"/>
    <mergeCell ref="O45968:P45968"/>
    <mergeCell ref="O45969:P45969"/>
    <mergeCell ref="O45970:P45970"/>
    <mergeCell ref="O45971:P45971"/>
    <mergeCell ref="O45972:P45972"/>
    <mergeCell ref="O45973:P45973"/>
    <mergeCell ref="O45974:P45974"/>
    <mergeCell ref="O45909:P45909"/>
    <mergeCell ref="O45910:P45910"/>
    <mergeCell ref="O45911:P45911"/>
    <mergeCell ref="O45912:P45912"/>
    <mergeCell ref="O45913:P45913"/>
    <mergeCell ref="O45914:P45914"/>
    <mergeCell ref="O45915:P45915"/>
    <mergeCell ref="O45916:P45916"/>
    <mergeCell ref="O45917:P45917"/>
    <mergeCell ref="O45918:P45918"/>
    <mergeCell ref="O45919:P45919"/>
    <mergeCell ref="O45920:P45920"/>
    <mergeCell ref="O45921:P45921"/>
    <mergeCell ref="O45922:P45922"/>
    <mergeCell ref="O45923:P45923"/>
    <mergeCell ref="O45924:P45924"/>
    <mergeCell ref="O45925:P45925"/>
    <mergeCell ref="O45926:P45926"/>
    <mergeCell ref="O45927:P45927"/>
    <mergeCell ref="O45928:P45928"/>
    <mergeCell ref="O45929:P45929"/>
    <mergeCell ref="O45930:P45930"/>
    <mergeCell ref="O45931:P45931"/>
    <mergeCell ref="O45932:P45932"/>
    <mergeCell ref="O45933:P45933"/>
    <mergeCell ref="O45934:P45934"/>
    <mergeCell ref="O45935:P45935"/>
    <mergeCell ref="O45936:P45936"/>
    <mergeCell ref="O45937:P45937"/>
    <mergeCell ref="O45938:P45938"/>
    <mergeCell ref="O45939:P45939"/>
    <mergeCell ref="O45940:P45940"/>
    <mergeCell ref="O45941:P45941"/>
    <mergeCell ref="O45876:P45876"/>
    <mergeCell ref="O45877:P45877"/>
    <mergeCell ref="O45878:P45878"/>
    <mergeCell ref="O45879:P45879"/>
    <mergeCell ref="O45880:P45880"/>
    <mergeCell ref="O45881:P45881"/>
    <mergeCell ref="O45882:P45882"/>
    <mergeCell ref="O45883:P45883"/>
    <mergeCell ref="O45884:P45884"/>
    <mergeCell ref="O45885:P45885"/>
    <mergeCell ref="O45886:P45886"/>
    <mergeCell ref="O45887:P45887"/>
    <mergeCell ref="O45888:P45888"/>
    <mergeCell ref="O45889:P45889"/>
    <mergeCell ref="O45890:P45890"/>
    <mergeCell ref="O45891:P45891"/>
    <mergeCell ref="O45892:P45892"/>
    <mergeCell ref="O45893:P45893"/>
    <mergeCell ref="O45894:P45894"/>
    <mergeCell ref="O45895:P45895"/>
    <mergeCell ref="O45896:P45896"/>
    <mergeCell ref="O45897:P45897"/>
    <mergeCell ref="O45898:P45898"/>
    <mergeCell ref="O45899:P45899"/>
    <mergeCell ref="O45900:P45900"/>
    <mergeCell ref="O45901:P45901"/>
    <mergeCell ref="O45902:P45902"/>
    <mergeCell ref="O45903:P45903"/>
    <mergeCell ref="O45904:P45904"/>
    <mergeCell ref="O45905:P45905"/>
    <mergeCell ref="O45906:P45906"/>
    <mergeCell ref="O45907:P45907"/>
    <mergeCell ref="O45908:P45908"/>
    <mergeCell ref="O45843:P45843"/>
    <mergeCell ref="O45844:P45844"/>
    <mergeCell ref="O45845:P45845"/>
    <mergeCell ref="O45846:P45846"/>
    <mergeCell ref="O45847:P45847"/>
    <mergeCell ref="O45848:P45848"/>
    <mergeCell ref="O45849:P45849"/>
    <mergeCell ref="O45850:P45850"/>
    <mergeCell ref="O45851:P45851"/>
    <mergeCell ref="O45852:P45852"/>
    <mergeCell ref="O45853:P45853"/>
    <mergeCell ref="O45854:P45854"/>
    <mergeCell ref="O45855:P45855"/>
    <mergeCell ref="O45856:P45856"/>
    <mergeCell ref="O45857:P45857"/>
    <mergeCell ref="O45858:P45858"/>
    <mergeCell ref="O45859:P45859"/>
    <mergeCell ref="O45860:P45860"/>
    <mergeCell ref="O45861:P45861"/>
    <mergeCell ref="O45862:P45862"/>
    <mergeCell ref="O45863:P45863"/>
    <mergeCell ref="O45864:P45864"/>
    <mergeCell ref="O45865:P45865"/>
    <mergeCell ref="O45866:P45866"/>
    <mergeCell ref="O45867:P45867"/>
    <mergeCell ref="O45868:P45868"/>
    <mergeCell ref="O45869:P45869"/>
    <mergeCell ref="O45870:P45870"/>
    <mergeCell ref="O45871:P45871"/>
    <mergeCell ref="O45872:P45872"/>
    <mergeCell ref="O45873:P45873"/>
    <mergeCell ref="O45874:P45874"/>
    <mergeCell ref="O45875:P45875"/>
    <mergeCell ref="O45810:P45810"/>
    <mergeCell ref="O45811:P45811"/>
    <mergeCell ref="O45812:P45812"/>
    <mergeCell ref="O45813:P45813"/>
    <mergeCell ref="O45814:P45814"/>
    <mergeCell ref="O45815:P45815"/>
    <mergeCell ref="O45816:P45816"/>
    <mergeCell ref="O45817:P45817"/>
    <mergeCell ref="O45818:P45818"/>
    <mergeCell ref="O45819:P45819"/>
    <mergeCell ref="O45820:P45820"/>
    <mergeCell ref="O45821:P45821"/>
    <mergeCell ref="O45822:P45822"/>
    <mergeCell ref="O45823:P45823"/>
    <mergeCell ref="O45824:P45824"/>
    <mergeCell ref="O45825:P45825"/>
    <mergeCell ref="O45826:P45826"/>
    <mergeCell ref="O45827:P45827"/>
    <mergeCell ref="O45828:P45828"/>
    <mergeCell ref="O45829:P45829"/>
    <mergeCell ref="O45830:P45830"/>
    <mergeCell ref="O45831:P45831"/>
    <mergeCell ref="O45832:P45832"/>
    <mergeCell ref="O45833:P45833"/>
    <mergeCell ref="O45834:P45834"/>
    <mergeCell ref="O45835:P45835"/>
    <mergeCell ref="O45836:P45836"/>
    <mergeCell ref="O45837:P45837"/>
    <mergeCell ref="O45838:P45838"/>
    <mergeCell ref="O45839:P45839"/>
    <mergeCell ref="O45840:P45840"/>
    <mergeCell ref="O45841:P45841"/>
    <mergeCell ref="O45842:P45842"/>
    <mergeCell ref="O45777:P45777"/>
    <mergeCell ref="O45778:P45778"/>
    <mergeCell ref="O45779:P45779"/>
    <mergeCell ref="O45780:P45780"/>
    <mergeCell ref="O45781:P45781"/>
    <mergeCell ref="O45782:P45782"/>
    <mergeCell ref="O45783:P45783"/>
    <mergeCell ref="O45784:P45784"/>
    <mergeCell ref="O45785:P45785"/>
    <mergeCell ref="O45786:P45786"/>
    <mergeCell ref="O45787:P45787"/>
    <mergeCell ref="O45788:P45788"/>
    <mergeCell ref="O45789:P45789"/>
    <mergeCell ref="O45790:P45790"/>
    <mergeCell ref="O45791:P45791"/>
    <mergeCell ref="O45792:P45792"/>
    <mergeCell ref="O45793:P45793"/>
    <mergeCell ref="O45794:P45794"/>
    <mergeCell ref="O45795:P45795"/>
    <mergeCell ref="O45796:P45796"/>
    <mergeCell ref="O45797:P45797"/>
    <mergeCell ref="O45798:P45798"/>
    <mergeCell ref="O45799:P45799"/>
    <mergeCell ref="O45800:P45800"/>
    <mergeCell ref="O45801:P45801"/>
    <mergeCell ref="O45802:P45802"/>
    <mergeCell ref="O45803:P45803"/>
    <mergeCell ref="O45804:P45804"/>
    <mergeCell ref="O45805:P45805"/>
    <mergeCell ref="O45806:P45806"/>
    <mergeCell ref="O45807:P45807"/>
    <mergeCell ref="O45808:P45808"/>
    <mergeCell ref="O45809:P45809"/>
    <mergeCell ref="O45744:P45744"/>
    <mergeCell ref="O45745:P45745"/>
    <mergeCell ref="O45746:P45746"/>
    <mergeCell ref="O45747:P45747"/>
    <mergeCell ref="O45748:P45748"/>
    <mergeCell ref="O45749:P45749"/>
    <mergeCell ref="O45750:P45750"/>
    <mergeCell ref="O45751:P45751"/>
    <mergeCell ref="O45752:P45752"/>
    <mergeCell ref="O45753:P45753"/>
    <mergeCell ref="O45754:P45754"/>
    <mergeCell ref="O45755:P45755"/>
    <mergeCell ref="O45756:P45756"/>
    <mergeCell ref="O45757:P45757"/>
    <mergeCell ref="O45758:P45758"/>
    <mergeCell ref="O45759:P45759"/>
    <mergeCell ref="O45760:P45760"/>
    <mergeCell ref="O45761:P45761"/>
    <mergeCell ref="O45762:P45762"/>
    <mergeCell ref="O45763:P45763"/>
    <mergeCell ref="O45764:P45764"/>
    <mergeCell ref="O45765:P45765"/>
    <mergeCell ref="O45766:P45766"/>
    <mergeCell ref="O45767:P45767"/>
    <mergeCell ref="O45768:P45768"/>
    <mergeCell ref="O45769:P45769"/>
    <mergeCell ref="O45770:P45770"/>
    <mergeCell ref="O45771:P45771"/>
    <mergeCell ref="O45772:P45772"/>
    <mergeCell ref="O45773:P45773"/>
    <mergeCell ref="O45774:P45774"/>
    <mergeCell ref="O45775:P45775"/>
    <mergeCell ref="O45776:P45776"/>
    <mergeCell ref="O45711:P45711"/>
    <mergeCell ref="O45712:P45712"/>
    <mergeCell ref="O45713:P45713"/>
    <mergeCell ref="O45714:P45714"/>
    <mergeCell ref="O45715:P45715"/>
    <mergeCell ref="O45716:P45716"/>
    <mergeCell ref="O45717:P45717"/>
    <mergeCell ref="O45718:P45718"/>
    <mergeCell ref="O45719:P45719"/>
    <mergeCell ref="O45720:P45720"/>
    <mergeCell ref="O45721:P45721"/>
    <mergeCell ref="O45722:P45722"/>
    <mergeCell ref="O45723:P45723"/>
    <mergeCell ref="O45724:P45724"/>
    <mergeCell ref="O45725:P45725"/>
    <mergeCell ref="O45726:P45726"/>
    <mergeCell ref="O45727:P45727"/>
    <mergeCell ref="O45728:P45728"/>
    <mergeCell ref="O45729:P45729"/>
    <mergeCell ref="O45730:P45730"/>
    <mergeCell ref="O45731:P45731"/>
    <mergeCell ref="O45732:P45732"/>
    <mergeCell ref="O45733:P45733"/>
    <mergeCell ref="O45734:P45734"/>
    <mergeCell ref="O45735:P45735"/>
    <mergeCell ref="O45736:P45736"/>
    <mergeCell ref="O45737:P45737"/>
    <mergeCell ref="O45738:P45738"/>
    <mergeCell ref="O45739:P45739"/>
    <mergeCell ref="O45740:P45740"/>
    <mergeCell ref="O45741:P45741"/>
    <mergeCell ref="O45742:P45742"/>
    <mergeCell ref="O45743:P45743"/>
    <mergeCell ref="O45678:P45678"/>
    <mergeCell ref="O45679:P45679"/>
    <mergeCell ref="O45680:P45680"/>
    <mergeCell ref="O45681:P45681"/>
    <mergeCell ref="O45682:P45682"/>
    <mergeCell ref="O45683:P45683"/>
    <mergeCell ref="O45684:P45684"/>
    <mergeCell ref="O45685:P45685"/>
    <mergeCell ref="O45686:P45686"/>
    <mergeCell ref="O45687:P45687"/>
    <mergeCell ref="O45688:P45688"/>
    <mergeCell ref="O45689:P45689"/>
    <mergeCell ref="O45690:P45690"/>
    <mergeCell ref="O45691:P45691"/>
    <mergeCell ref="O45692:P45692"/>
    <mergeCell ref="O45693:P45693"/>
    <mergeCell ref="O45694:P45694"/>
    <mergeCell ref="O45695:P45695"/>
    <mergeCell ref="O45696:P45696"/>
    <mergeCell ref="O45697:P45697"/>
    <mergeCell ref="O45698:P45698"/>
    <mergeCell ref="O45699:P45699"/>
    <mergeCell ref="O45700:P45700"/>
    <mergeCell ref="O45701:P45701"/>
    <mergeCell ref="O45702:P45702"/>
    <mergeCell ref="O45703:P45703"/>
    <mergeCell ref="O45704:P45704"/>
    <mergeCell ref="O45705:P45705"/>
    <mergeCell ref="O45706:P45706"/>
    <mergeCell ref="O45707:P45707"/>
    <mergeCell ref="O45708:P45708"/>
    <mergeCell ref="O45709:P45709"/>
    <mergeCell ref="O45710:P45710"/>
    <mergeCell ref="O45645:P45645"/>
    <mergeCell ref="O45646:P45646"/>
    <mergeCell ref="O45647:P45647"/>
    <mergeCell ref="O45648:P45648"/>
    <mergeCell ref="O45649:P45649"/>
    <mergeCell ref="O45650:P45650"/>
    <mergeCell ref="O45651:P45651"/>
    <mergeCell ref="O45652:P45652"/>
    <mergeCell ref="O45653:P45653"/>
    <mergeCell ref="O45654:P45654"/>
    <mergeCell ref="O45655:P45655"/>
    <mergeCell ref="O45656:P45656"/>
    <mergeCell ref="O45657:P45657"/>
    <mergeCell ref="O45658:P45658"/>
    <mergeCell ref="O45659:P45659"/>
    <mergeCell ref="O45660:P45660"/>
    <mergeCell ref="O45661:P45661"/>
    <mergeCell ref="O45662:P45662"/>
    <mergeCell ref="O45663:P45663"/>
    <mergeCell ref="O45664:P45664"/>
    <mergeCell ref="O45665:P45665"/>
    <mergeCell ref="O45666:P45666"/>
    <mergeCell ref="O45667:P45667"/>
    <mergeCell ref="O45668:P45668"/>
    <mergeCell ref="O45669:P45669"/>
    <mergeCell ref="O45670:P45670"/>
    <mergeCell ref="O45671:P45671"/>
    <mergeCell ref="O45672:P45672"/>
    <mergeCell ref="O45673:P45673"/>
    <mergeCell ref="O45674:P45674"/>
    <mergeCell ref="O45675:P45675"/>
    <mergeCell ref="O45676:P45676"/>
    <mergeCell ref="O45677:P45677"/>
    <mergeCell ref="O45612:P45612"/>
    <mergeCell ref="O45613:P45613"/>
    <mergeCell ref="O45614:P45614"/>
    <mergeCell ref="O45615:P45615"/>
    <mergeCell ref="O45616:P45616"/>
    <mergeCell ref="O45617:P45617"/>
    <mergeCell ref="O45618:P45618"/>
    <mergeCell ref="O45619:P45619"/>
    <mergeCell ref="O45620:P45620"/>
    <mergeCell ref="O45621:P45621"/>
    <mergeCell ref="O45622:P45622"/>
    <mergeCell ref="O45623:P45623"/>
    <mergeCell ref="O45624:P45624"/>
    <mergeCell ref="O45625:P45625"/>
    <mergeCell ref="O45626:P45626"/>
    <mergeCell ref="O45627:P45627"/>
    <mergeCell ref="O45628:P45628"/>
    <mergeCell ref="O45629:P45629"/>
    <mergeCell ref="O45630:P45630"/>
    <mergeCell ref="O45631:P45631"/>
    <mergeCell ref="O45632:P45632"/>
    <mergeCell ref="O45633:P45633"/>
    <mergeCell ref="O45634:P45634"/>
    <mergeCell ref="O45635:P45635"/>
    <mergeCell ref="O45636:P45636"/>
    <mergeCell ref="O45637:P45637"/>
    <mergeCell ref="O45638:P45638"/>
    <mergeCell ref="O45639:P45639"/>
    <mergeCell ref="O45640:P45640"/>
    <mergeCell ref="O45641:P45641"/>
    <mergeCell ref="O45642:P45642"/>
    <mergeCell ref="O45643:P45643"/>
    <mergeCell ref="O45644:P45644"/>
    <mergeCell ref="O45579:P45579"/>
    <mergeCell ref="O45580:P45580"/>
    <mergeCell ref="O45581:P45581"/>
    <mergeCell ref="O45582:P45582"/>
    <mergeCell ref="O45583:P45583"/>
    <mergeCell ref="O45584:P45584"/>
    <mergeCell ref="O45585:P45585"/>
    <mergeCell ref="O45586:P45586"/>
    <mergeCell ref="O45587:P45587"/>
    <mergeCell ref="O45588:P45588"/>
    <mergeCell ref="O45589:P45589"/>
    <mergeCell ref="O45590:P45590"/>
    <mergeCell ref="O45591:P45591"/>
    <mergeCell ref="O45592:P45592"/>
    <mergeCell ref="O45593:P45593"/>
    <mergeCell ref="O45594:P45594"/>
    <mergeCell ref="O45595:P45595"/>
    <mergeCell ref="O45596:P45596"/>
    <mergeCell ref="O45597:P45597"/>
    <mergeCell ref="O45598:P45598"/>
    <mergeCell ref="O45599:P45599"/>
    <mergeCell ref="O45600:P45600"/>
    <mergeCell ref="O45601:P45601"/>
    <mergeCell ref="O45602:P45602"/>
    <mergeCell ref="O45603:P45603"/>
    <mergeCell ref="O45604:P45604"/>
    <mergeCell ref="O45605:P45605"/>
    <mergeCell ref="O45606:P45606"/>
    <mergeCell ref="O45607:P45607"/>
    <mergeCell ref="O45608:P45608"/>
    <mergeCell ref="O45609:P45609"/>
    <mergeCell ref="O45610:P45610"/>
    <mergeCell ref="O45611:P45611"/>
    <mergeCell ref="O45546:P45546"/>
    <mergeCell ref="O45547:P45547"/>
    <mergeCell ref="O45548:P45548"/>
    <mergeCell ref="O45549:P45549"/>
    <mergeCell ref="O45550:P45550"/>
    <mergeCell ref="O45551:P45551"/>
    <mergeCell ref="O45552:P45552"/>
    <mergeCell ref="O45553:P45553"/>
    <mergeCell ref="O45554:P45554"/>
    <mergeCell ref="O45555:P45555"/>
    <mergeCell ref="O45556:P45556"/>
    <mergeCell ref="O45557:P45557"/>
    <mergeCell ref="O45558:P45558"/>
    <mergeCell ref="O45559:P45559"/>
    <mergeCell ref="O45560:P45560"/>
    <mergeCell ref="O45561:P45561"/>
    <mergeCell ref="O45562:P45562"/>
    <mergeCell ref="O45563:P45563"/>
    <mergeCell ref="O45564:P45564"/>
    <mergeCell ref="O45565:P45565"/>
    <mergeCell ref="O45566:P45566"/>
    <mergeCell ref="O45567:P45567"/>
    <mergeCell ref="O45568:P45568"/>
    <mergeCell ref="O45569:P45569"/>
    <mergeCell ref="O45570:P45570"/>
    <mergeCell ref="O45571:P45571"/>
    <mergeCell ref="O45572:P45572"/>
    <mergeCell ref="O45573:P45573"/>
    <mergeCell ref="O45574:P45574"/>
    <mergeCell ref="O45575:P45575"/>
    <mergeCell ref="O45576:P45576"/>
    <mergeCell ref="O45577:P45577"/>
    <mergeCell ref="O45578:P45578"/>
    <mergeCell ref="O45513:P45513"/>
    <mergeCell ref="O45514:P45514"/>
    <mergeCell ref="O45515:P45515"/>
    <mergeCell ref="O45516:P45516"/>
    <mergeCell ref="O45517:P45517"/>
    <mergeCell ref="O45518:P45518"/>
    <mergeCell ref="O45519:P45519"/>
    <mergeCell ref="O45520:P45520"/>
    <mergeCell ref="O45521:P45521"/>
    <mergeCell ref="O45522:P45522"/>
    <mergeCell ref="O45523:P45523"/>
    <mergeCell ref="O45524:P45524"/>
    <mergeCell ref="O45525:P45525"/>
    <mergeCell ref="O45526:P45526"/>
    <mergeCell ref="O45527:P45527"/>
    <mergeCell ref="O45528:P45528"/>
    <mergeCell ref="O45529:P45529"/>
    <mergeCell ref="O45530:P45530"/>
    <mergeCell ref="O45531:P45531"/>
    <mergeCell ref="O45532:P45532"/>
    <mergeCell ref="O45533:P45533"/>
    <mergeCell ref="O45534:P45534"/>
    <mergeCell ref="O45535:P45535"/>
    <mergeCell ref="O45536:P45536"/>
    <mergeCell ref="O45537:P45537"/>
    <mergeCell ref="O45538:P45538"/>
    <mergeCell ref="O45539:P45539"/>
    <mergeCell ref="O45540:P45540"/>
    <mergeCell ref="O45541:P45541"/>
    <mergeCell ref="O45542:P45542"/>
    <mergeCell ref="O45543:P45543"/>
    <mergeCell ref="O45544:P45544"/>
    <mergeCell ref="O45545:P45545"/>
    <mergeCell ref="O45480:P45480"/>
    <mergeCell ref="O45481:P45481"/>
    <mergeCell ref="O45482:P45482"/>
    <mergeCell ref="O45483:P45483"/>
    <mergeCell ref="O45484:P45484"/>
    <mergeCell ref="O45485:P45485"/>
    <mergeCell ref="O45486:P45486"/>
    <mergeCell ref="O45487:P45487"/>
    <mergeCell ref="O45488:P45488"/>
    <mergeCell ref="O45489:P45489"/>
    <mergeCell ref="O45490:P45490"/>
    <mergeCell ref="O45491:P45491"/>
    <mergeCell ref="O45492:P45492"/>
    <mergeCell ref="O45493:P45493"/>
    <mergeCell ref="O45494:P45494"/>
    <mergeCell ref="O45495:P45495"/>
    <mergeCell ref="O45496:P45496"/>
    <mergeCell ref="O45497:P45497"/>
    <mergeCell ref="O45498:P45498"/>
    <mergeCell ref="O45499:P45499"/>
    <mergeCell ref="O45500:P45500"/>
    <mergeCell ref="O45501:P45501"/>
    <mergeCell ref="O45502:P45502"/>
    <mergeCell ref="O45503:P45503"/>
    <mergeCell ref="O45504:P45504"/>
    <mergeCell ref="O45505:P45505"/>
    <mergeCell ref="O45506:P45506"/>
    <mergeCell ref="O45507:P45507"/>
    <mergeCell ref="O45508:P45508"/>
    <mergeCell ref="O45509:P45509"/>
    <mergeCell ref="O45510:P45510"/>
    <mergeCell ref="O45511:P45511"/>
    <mergeCell ref="O45512:P45512"/>
    <mergeCell ref="O45447:P45447"/>
    <mergeCell ref="O45448:P45448"/>
    <mergeCell ref="O45449:P45449"/>
    <mergeCell ref="O45450:P45450"/>
    <mergeCell ref="O45451:P45451"/>
    <mergeCell ref="O45452:P45452"/>
    <mergeCell ref="O45453:P45453"/>
    <mergeCell ref="O45454:P45454"/>
    <mergeCell ref="O45455:P45455"/>
    <mergeCell ref="O45456:P45456"/>
    <mergeCell ref="O45457:P45457"/>
    <mergeCell ref="O45458:P45458"/>
    <mergeCell ref="O45459:P45459"/>
    <mergeCell ref="O45460:P45460"/>
    <mergeCell ref="O45461:P45461"/>
    <mergeCell ref="O45462:P45462"/>
    <mergeCell ref="O45463:P45463"/>
    <mergeCell ref="O45464:P45464"/>
    <mergeCell ref="O45465:P45465"/>
    <mergeCell ref="O45466:P45466"/>
    <mergeCell ref="O45467:P45467"/>
    <mergeCell ref="O45468:P45468"/>
    <mergeCell ref="O45469:P45469"/>
    <mergeCell ref="O45470:P45470"/>
    <mergeCell ref="O45471:P45471"/>
    <mergeCell ref="O45472:P45472"/>
    <mergeCell ref="O45473:P45473"/>
    <mergeCell ref="O45474:P45474"/>
    <mergeCell ref="O45475:P45475"/>
    <mergeCell ref="O45476:P45476"/>
    <mergeCell ref="O45477:P45477"/>
    <mergeCell ref="O45478:P45478"/>
    <mergeCell ref="O45479:P45479"/>
    <mergeCell ref="O45414:P45414"/>
    <mergeCell ref="O45415:P45415"/>
    <mergeCell ref="O45416:P45416"/>
    <mergeCell ref="O45417:P45417"/>
    <mergeCell ref="O45418:P45418"/>
    <mergeCell ref="O45419:P45419"/>
    <mergeCell ref="O45420:P45420"/>
    <mergeCell ref="O45421:P45421"/>
    <mergeCell ref="O45422:P45422"/>
    <mergeCell ref="O45423:P45423"/>
    <mergeCell ref="O45424:P45424"/>
    <mergeCell ref="O45425:P45425"/>
    <mergeCell ref="O45426:P45426"/>
    <mergeCell ref="O45427:P45427"/>
    <mergeCell ref="O45428:P45428"/>
    <mergeCell ref="O45429:P45429"/>
    <mergeCell ref="O45430:P45430"/>
    <mergeCell ref="O45431:P45431"/>
    <mergeCell ref="O45432:P45432"/>
    <mergeCell ref="O45433:P45433"/>
    <mergeCell ref="O45434:P45434"/>
    <mergeCell ref="O45435:P45435"/>
    <mergeCell ref="O45436:P45436"/>
    <mergeCell ref="O45437:P45437"/>
    <mergeCell ref="O45438:P45438"/>
    <mergeCell ref="O45439:P45439"/>
    <mergeCell ref="O45440:P45440"/>
    <mergeCell ref="O45441:P45441"/>
    <mergeCell ref="O45442:P45442"/>
    <mergeCell ref="O45443:P45443"/>
    <mergeCell ref="O45444:P45444"/>
    <mergeCell ref="O45445:P45445"/>
    <mergeCell ref="O45446:P45446"/>
    <mergeCell ref="O45381:P45381"/>
    <mergeCell ref="O45382:P45382"/>
    <mergeCell ref="O45383:P45383"/>
    <mergeCell ref="O45384:P45384"/>
    <mergeCell ref="O45385:P45385"/>
    <mergeCell ref="O45386:P45386"/>
    <mergeCell ref="O45387:P45387"/>
    <mergeCell ref="O45388:P45388"/>
    <mergeCell ref="O45389:P45389"/>
    <mergeCell ref="O45390:P45390"/>
    <mergeCell ref="O45391:P45391"/>
    <mergeCell ref="O45392:P45392"/>
    <mergeCell ref="O45393:P45393"/>
    <mergeCell ref="O45394:P45394"/>
    <mergeCell ref="O45395:P45395"/>
    <mergeCell ref="O45396:P45396"/>
    <mergeCell ref="O45397:P45397"/>
    <mergeCell ref="O45398:P45398"/>
    <mergeCell ref="O45399:P45399"/>
    <mergeCell ref="O45400:P45400"/>
    <mergeCell ref="O45401:P45401"/>
    <mergeCell ref="O45402:P45402"/>
    <mergeCell ref="O45403:P45403"/>
    <mergeCell ref="O45404:P45404"/>
    <mergeCell ref="O45405:P45405"/>
    <mergeCell ref="O45406:P45406"/>
    <mergeCell ref="O45407:P45407"/>
    <mergeCell ref="O45408:P45408"/>
    <mergeCell ref="O45409:P45409"/>
    <mergeCell ref="O45410:P45410"/>
    <mergeCell ref="O45411:P45411"/>
    <mergeCell ref="O45412:P45412"/>
    <mergeCell ref="O45413:P45413"/>
    <mergeCell ref="O45348:P45348"/>
    <mergeCell ref="O45349:P45349"/>
    <mergeCell ref="O45350:P45350"/>
    <mergeCell ref="O45351:P45351"/>
    <mergeCell ref="O45352:P45352"/>
    <mergeCell ref="O45353:P45353"/>
    <mergeCell ref="O45354:P45354"/>
    <mergeCell ref="O45355:P45355"/>
    <mergeCell ref="O45356:P45356"/>
    <mergeCell ref="O45357:P45357"/>
    <mergeCell ref="O45358:P45358"/>
    <mergeCell ref="O45359:P45359"/>
    <mergeCell ref="O45360:P45360"/>
    <mergeCell ref="O45361:P45361"/>
    <mergeCell ref="O45362:P45362"/>
    <mergeCell ref="O45363:P45363"/>
    <mergeCell ref="O45364:P45364"/>
    <mergeCell ref="O45365:P45365"/>
    <mergeCell ref="O45366:P45366"/>
    <mergeCell ref="O45367:P45367"/>
    <mergeCell ref="O45368:P45368"/>
    <mergeCell ref="O45369:P45369"/>
    <mergeCell ref="O45370:P45370"/>
    <mergeCell ref="O45371:P45371"/>
    <mergeCell ref="O45372:P45372"/>
    <mergeCell ref="O45373:P45373"/>
    <mergeCell ref="O45374:P45374"/>
    <mergeCell ref="O45375:P45375"/>
    <mergeCell ref="O45376:P45376"/>
    <mergeCell ref="O45377:P45377"/>
    <mergeCell ref="O45378:P45378"/>
    <mergeCell ref="O45379:P45379"/>
    <mergeCell ref="O45380:P45380"/>
    <mergeCell ref="O45315:P45315"/>
    <mergeCell ref="O45316:P45316"/>
    <mergeCell ref="O45317:P45317"/>
    <mergeCell ref="O45318:P45318"/>
    <mergeCell ref="O45319:P45319"/>
    <mergeCell ref="O45320:P45320"/>
    <mergeCell ref="O45321:P45321"/>
    <mergeCell ref="O45322:P45322"/>
    <mergeCell ref="O45323:P45323"/>
    <mergeCell ref="O45324:P45324"/>
    <mergeCell ref="O45325:P45325"/>
    <mergeCell ref="O45326:P45326"/>
    <mergeCell ref="O45327:P45327"/>
    <mergeCell ref="O45328:P45328"/>
    <mergeCell ref="O45329:P45329"/>
    <mergeCell ref="O45330:P45330"/>
    <mergeCell ref="O45331:P45331"/>
    <mergeCell ref="O45332:P45332"/>
    <mergeCell ref="O45333:P45333"/>
    <mergeCell ref="O45334:P45334"/>
    <mergeCell ref="O45335:P45335"/>
    <mergeCell ref="O45336:P45336"/>
    <mergeCell ref="O45337:P45337"/>
    <mergeCell ref="O45338:P45338"/>
    <mergeCell ref="O45339:P45339"/>
    <mergeCell ref="O45340:P45340"/>
    <mergeCell ref="O45341:P45341"/>
    <mergeCell ref="O45342:P45342"/>
    <mergeCell ref="O45343:P45343"/>
    <mergeCell ref="O45344:P45344"/>
    <mergeCell ref="O45345:P45345"/>
    <mergeCell ref="O45346:P45346"/>
    <mergeCell ref="O45347:P45347"/>
    <mergeCell ref="O45282:P45282"/>
    <mergeCell ref="O45283:P45283"/>
    <mergeCell ref="O45284:P45284"/>
    <mergeCell ref="O45285:P45285"/>
    <mergeCell ref="O45286:P45286"/>
    <mergeCell ref="O45287:P45287"/>
    <mergeCell ref="O45288:P45288"/>
    <mergeCell ref="O45289:P45289"/>
    <mergeCell ref="O45290:P45290"/>
    <mergeCell ref="O45291:P45291"/>
    <mergeCell ref="O45292:P45292"/>
    <mergeCell ref="O45293:P45293"/>
    <mergeCell ref="O45294:P45294"/>
    <mergeCell ref="O45295:P45295"/>
    <mergeCell ref="O45296:P45296"/>
    <mergeCell ref="O45297:P45297"/>
    <mergeCell ref="O45298:P45298"/>
    <mergeCell ref="O45299:P45299"/>
    <mergeCell ref="O45300:P45300"/>
    <mergeCell ref="O45301:P45301"/>
    <mergeCell ref="O45302:P45302"/>
    <mergeCell ref="O45303:P45303"/>
    <mergeCell ref="O45304:P45304"/>
    <mergeCell ref="O45305:P45305"/>
    <mergeCell ref="O45306:P45306"/>
    <mergeCell ref="O45307:P45307"/>
    <mergeCell ref="O45308:P45308"/>
    <mergeCell ref="O45309:P45309"/>
    <mergeCell ref="O45310:P45310"/>
    <mergeCell ref="O45311:P45311"/>
    <mergeCell ref="O45312:P45312"/>
    <mergeCell ref="O45313:P45313"/>
    <mergeCell ref="O45314:P45314"/>
    <mergeCell ref="O45249:P45249"/>
    <mergeCell ref="O45250:P45250"/>
    <mergeCell ref="O45251:P45251"/>
    <mergeCell ref="O45252:P45252"/>
    <mergeCell ref="O45253:P45253"/>
    <mergeCell ref="O45254:P45254"/>
    <mergeCell ref="O45255:P45255"/>
    <mergeCell ref="O45256:P45256"/>
    <mergeCell ref="O45257:P45257"/>
    <mergeCell ref="O45258:P45258"/>
    <mergeCell ref="O45259:P45259"/>
    <mergeCell ref="O45260:P45260"/>
    <mergeCell ref="O45261:P45261"/>
    <mergeCell ref="O45262:P45262"/>
    <mergeCell ref="O45263:P45263"/>
    <mergeCell ref="O45264:P45264"/>
    <mergeCell ref="O45265:P45265"/>
    <mergeCell ref="O45266:P45266"/>
    <mergeCell ref="O45267:P45267"/>
    <mergeCell ref="O45268:P45268"/>
    <mergeCell ref="O45269:P45269"/>
    <mergeCell ref="O45270:P45270"/>
    <mergeCell ref="O45271:P45271"/>
    <mergeCell ref="O45272:P45272"/>
    <mergeCell ref="O45273:P45273"/>
    <mergeCell ref="O45274:P45274"/>
    <mergeCell ref="O45275:P45275"/>
    <mergeCell ref="O45276:P45276"/>
    <mergeCell ref="O45277:P45277"/>
    <mergeCell ref="O45278:P45278"/>
    <mergeCell ref="O45279:P45279"/>
    <mergeCell ref="O45280:P45280"/>
    <mergeCell ref="O45281:P45281"/>
    <mergeCell ref="O45216:P45216"/>
    <mergeCell ref="O45217:P45217"/>
    <mergeCell ref="O45218:P45218"/>
    <mergeCell ref="O45219:P45219"/>
    <mergeCell ref="O45220:P45220"/>
    <mergeCell ref="O45221:P45221"/>
    <mergeCell ref="O45222:P45222"/>
    <mergeCell ref="O45223:P45223"/>
    <mergeCell ref="O45224:P45224"/>
    <mergeCell ref="O45225:P45225"/>
    <mergeCell ref="O45226:P45226"/>
    <mergeCell ref="O45227:P45227"/>
    <mergeCell ref="O45228:P45228"/>
    <mergeCell ref="O45229:P45229"/>
    <mergeCell ref="O45230:P45230"/>
    <mergeCell ref="O45231:P45231"/>
    <mergeCell ref="O45232:P45232"/>
    <mergeCell ref="O45233:P45233"/>
    <mergeCell ref="O45234:P45234"/>
    <mergeCell ref="O45235:P45235"/>
    <mergeCell ref="O45236:P45236"/>
    <mergeCell ref="O45237:P45237"/>
    <mergeCell ref="O45238:P45238"/>
    <mergeCell ref="O45239:P45239"/>
    <mergeCell ref="O45240:P45240"/>
    <mergeCell ref="O45241:P45241"/>
    <mergeCell ref="O45242:P45242"/>
    <mergeCell ref="O45243:P45243"/>
    <mergeCell ref="O45244:P45244"/>
    <mergeCell ref="O45245:P45245"/>
    <mergeCell ref="O45246:P45246"/>
    <mergeCell ref="O45247:P45247"/>
    <mergeCell ref="O45248:P45248"/>
    <mergeCell ref="O45183:P45183"/>
    <mergeCell ref="O45184:P45184"/>
    <mergeCell ref="O45185:P45185"/>
    <mergeCell ref="O45186:P45186"/>
    <mergeCell ref="O45187:P45187"/>
    <mergeCell ref="O45188:P45188"/>
    <mergeCell ref="O45189:P45189"/>
    <mergeCell ref="O45190:P45190"/>
    <mergeCell ref="O45191:P45191"/>
    <mergeCell ref="O45192:P45192"/>
    <mergeCell ref="O45193:P45193"/>
    <mergeCell ref="O45194:P45194"/>
    <mergeCell ref="O45195:P45195"/>
    <mergeCell ref="O45196:P45196"/>
    <mergeCell ref="O45197:P45197"/>
    <mergeCell ref="O45198:P45198"/>
    <mergeCell ref="O45199:P45199"/>
    <mergeCell ref="O45200:P45200"/>
    <mergeCell ref="O45201:P45201"/>
    <mergeCell ref="O45202:P45202"/>
    <mergeCell ref="O45203:P45203"/>
    <mergeCell ref="O45204:P45204"/>
    <mergeCell ref="O45205:P45205"/>
    <mergeCell ref="O45206:P45206"/>
    <mergeCell ref="O45207:P45207"/>
    <mergeCell ref="O45208:P45208"/>
    <mergeCell ref="O45209:P45209"/>
    <mergeCell ref="O45210:P45210"/>
    <mergeCell ref="O45211:P45211"/>
    <mergeCell ref="O45212:P45212"/>
    <mergeCell ref="O45213:P45213"/>
    <mergeCell ref="O45214:P45214"/>
    <mergeCell ref="O45215:P45215"/>
    <mergeCell ref="O45150:P45150"/>
    <mergeCell ref="O45151:P45151"/>
    <mergeCell ref="O45152:P45152"/>
    <mergeCell ref="O45153:P45153"/>
    <mergeCell ref="O45154:P45154"/>
    <mergeCell ref="O45155:P45155"/>
    <mergeCell ref="O45156:P45156"/>
    <mergeCell ref="O45157:P45157"/>
    <mergeCell ref="O45158:P45158"/>
    <mergeCell ref="O45159:P45159"/>
    <mergeCell ref="O45160:P45160"/>
    <mergeCell ref="O45161:P45161"/>
    <mergeCell ref="O45162:P45162"/>
    <mergeCell ref="O45163:P45163"/>
    <mergeCell ref="O45164:P45164"/>
    <mergeCell ref="O45165:P45165"/>
    <mergeCell ref="O45166:P45166"/>
    <mergeCell ref="O45167:P45167"/>
    <mergeCell ref="O45168:P45168"/>
    <mergeCell ref="O45169:P45169"/>
    <mergeCell ref="O45170:P45170"/>
    <mergeCell ref="O45171:P45171"/>
    <mergeCell ref="O45172:P45172"/>
    <mergeCell ref="O45173:P45173"/>
    <mergeCell ref="O45174:P45174"/>
    <mergeCell ref="O45175:P45175"/>
    <mergeCell ref="O45176:P45176"/>
    <mergeCell ref="O45177:P45177"/>
    <mergeCell ref="O45178:P45178"/>
    <mergeCell ref="O45179:P45179"/>
    <mergeCell ref="O45180:P45180"/>
    <mergeCell ref="O45181:P45181"/>
    <mergeCell ref="O45182:P45182"/>
    <mergeCell ref="O45117:P45117"/>
    <mergeCell ref="O45118:P45118"/>
    <mergeCell ref="O45119:P45119"/>
    <mergeCell ref="O45120:P45120"/>
    <mergeCell ref="O45121:P45121"/>
    <mergeCell ref="O45122:P45122"/>
    <mergeCell ref="O45123:P45123"/>
    <mergeCell ref="O45124:P45124"/>
    <mergeCell ref="O45125:P45125"/>
    <mergeCell ref="O45126:P45126"/>
    <mergeCell ref="O45127:P45127"/>
    <mergeCell ref="O45128:P45128"/>
    <mergeCell ref="O45129:P45129"/>
    <mergeCell ref="O45130:P45130"/>
    <mergeCell ref="O45131:P45131"/>
    <mergeCell ref="O45132:P45132"/>
    <mergeCell ref="O45133:P45133"/>
    <mergeCell ref="O45134:P45134"/>
    <mergeCell ref="O45135:P45135"/>
    <mergeCell ref="O45136:P45136"/>
    <mergeCell ref="O45137:P45137"/>
    <mergeCell ref="O45138:P45138"/>
    <mergeCell ref="O45139:P45139"/>
    <mergeCell ref="O45140:P45140"/>
    <mergeCell ref="O45141:P45141"/>
    <mergeCell ref="O45142:P45142"/>
    <mergeCell ref="O45143:P45143"/>
    <mergeCell ref="O45144:P45144"/>
    <mergeCell ref="O45145:P45145"/>
    <mergeCell ref="O45146:P45146"/>
    <mergeCell ref="O45147:P45147"/>
    <mergeCell ref="O45148:P45148"/>
    <mergeCell ref="O45149:P45149"/>
    <mergeCell ref="O45084:P45084"/>
    <mergeCell ref="O45085:P45085"/>
    <mergeCell ref="O45086:P45086"/>
    <mergeCell ref="O45087:P45087"/>
    <mergeCell ref="O45088:P45088"/>
    <mergeCell ref="O45089:P45089"/>
    <mergeCell ref="O45090:P45090"/>
    <mergeCell ref="O45091:P45091"/>
    <mergeCell ref="O45092:P45092"/>
    <mergeCell ref="O45093:P45093"/>
    <mergeCell ref="O45094:P45094"/>
    <mergeCell ref="O45095:P45095"/>
    <mergeCell ref="O45096:P45096"/>
    <mergeCell ref="O45097:P45097"/>
    <mergeCell ref="O45098:P45098"/>
    <mergeCell ref="O45099:P45099"/>
    <mergeCell ref="O45100:P45100"/>
    <mergeCell ref="O45101:P45101"/>
    <mergeCell ref="O45102:P45102"/>
    <mergeCell ref="O45103:P45103"/>
    <mergeCell ref="O45104:P45104"/>
    <mergeCell ref="O45105:P45105"/>
    <mergeCell ref="O45106:P45106"/>
    <mergeCell ref="O45107:P45107"/>
    <mergeCell ref="O45108:P45108"/>
    <mergeCell ref="O45109:P45109"/>
    <mergeCell ref="O45110:P45110"/>
    <mergeCell ref="O45111:P45111"/>
    <mergeCell ref="O45112:P45112"/>
    <mergeCell ref="O45113:P45113"/>
    <mergeCell ref="O45114:P45114"/>
    <mergeCell ref="O45115:P45115"/>
    <mergeCell ref="O45116:P45116"/>
    <mergeCell ref="O45051:P45051"/>
    <mergeCell ref="O45052:P45052"/>
    <mergeCell ref="O45053:P45053"/>
    <mergeCell ref="O45054:P45054"/>
    <mergeCell ref="O45055:P45055"/>
    <mergeCell ref="O45056:P45056"/>
    <mergeCell ref="O45057:P45057"/>
    <mergeCell ref="O45058:P45058"/>
    <mergeCell ref="O45059:P45059"/>
    <mergeCell ref="O45060:P45060"/>
    <mergeCell ref="O45061:P45061"/>
    <mergeCell ref="O45062:P45062"/>
    <mergeCell ref="O45063:P45063"/>
    <mergeCell ref="O45064:P45064"/>
    <mergeCell ref="O45065:P45065"/>
    <mergeCell ref="O45066:P45066"/>
    <mergeCell ref="O45067:P45067"/>
    <mergeCell ref="O45068:P45068"/>
    <mergeCell ref="O45069:P45069"/>
    <mergeCell ref="O45070:P45070"/>
    <mergeCell ref="O45071:P45071"/>
    <mergeCell ref="O45072:P45072"/>
    <mergeCell ref="O45073:P45073"/>
    <mergeCell ref="O45074:P45074"/>
    <mergeCell ref="O45075:P45075"/>
    <mergeCell ref="O45076:P45076"/>
    <mergeCell ref="O45077:P45077"/>
    <mergeCell ref="O45078:P45078"/>
    <mergeCell ref="O45079:P45079"/>
    <mergeCell ref="O45080:P45080"/>
    <mergeCell ref="O45081:P45081"/>
    <mergeCell ref="O45082:P45082"/>
    <mergeCell ref="O45083:P45083"/>
    <mergeCell ref="O45018:P45018"/>
    <mergeCell ref="O45019:P45019"/>
    <mergeCell ref="O45020:P45020"/>
    <mergeCell ref="O45021:P45021"/>
    <mergeCell ref="O45022:P45022"/>
    <mergeCell ref="O45023:P45023"/>
    <mergeCell ref="O45024:P45024"/>
    <mergeCell ref="O45025:P45025"/>
    <mergeCell ref="O45026:P45026"/>
    <mergeCell ref="O45027:P45027"/>
    <mergeCell ref="O45028:P45028"/>
    <mergeCell ref="O45029:P45029"/>
    <mergeCell ref="O45030:P45030"/>
    <mergeCell ref="O45031:P45031"/>
    <mergeCell ref="O45032:P45032"/>
    <mergeCell ref="O45033:P45033"/>
    <mergeCell ref="O45034:P45034"/>
    <mergeCell ref="O45035:P45035"/>
    <mergeCell ref="O45036:P45036"/>
    <mergeCell ref="O45037:P45037"/>
    <mergeCell ref="O45038:P45038"/>
    <mergeCell ref="O45039:P45039"/>
    <mergeCell ref="O45040:P45040"/>
    <mergeCell ref="O45041:P45041"/>
    <mergeCell ref="O45042:P45042"/>
    <mergeCell ref="O45043:P45043"/>
    <mergeCell ref="O45044:P45044"/>
    <mergeCell ref="O45045:P45045"/>
    <mergeCell ref="O45046:P45046"/>
    <mergeCell ref="O45047:P45047"/>
    <mergeCell ref="O45048:P45048"/>
    <mergeCell ref="O45049:P45049"/>
    <mergeCell ref="O45050:P45050"/>
    <mergeCell ref="O44985:P44985"/>
    <mergeCell ref="O44986:P44986"/>
    <mergeCell ref="O44987:P44987"/>
    <mergeCell ref="O44988:P44988"/>
    <mergeCell ref="O44989:P44989"/>
    <mergeCell ref="O44990:P44990"/>
    <mergeCell ref="O44991:P44991"/>
    <mergeCell ref="O44992:P44992"/>
    <mergeCell ref="O44993:P44993"/>
    <mergeCell ref="O44994:P44994"/>
    <mergeCell ref="O44995:P44995"/>
    <mergeCell ref="O44996:P44996"/>
    <mergeCell ref="O44997:P44997"/>
    <mergeCell ref="O44998:P44998"/>
    <mergeCell ref="O44999:P44999"/>
    <mergeCell ref="O45000:P45000"/>
    <mergeCell ref="O45001:P45001"/>
    <mergeCell ref="O45002:P45002"/>
    <mergeCell ref="O45003:P45003"/>
    <mergeCell ref="O45004:P45004"/>
    <mergeCell ref="O45005:P45005"/>
    <mergeCell ref="O45006:P45006"/>
    <mergeCell ref="O45007:P45007"/>
    <mergeCell ref="O45008:P45008"/>
    <mergeCell ref="O45009:P45009"/>
    <mergeCell ref="O45010:P45010"/>
    <mergeCell ref="O45011:P45011"/>
    <mergeCell ref="O45012:P45012"/>
    <mergeCell ref="O45013:P45013"/>
    <mergeCell ref="O45014:P45014"/>
    <mergeCell ref="O45015:P45015"/>
    <mergeCell ref="O45016:P45016"/>
    <mergeCell ref="O45017:P45017"/>
    <mergeCell ref="O44952:P44952"/>
    <mergeCell ref="O44953:P44953"/>
    <mergeCell ref="O44954:P44954"/>
    <mergeCell ref="O44955:P44955"/>
    <mergeCell ref="O44956:P44956"/>
    <mergeCell ref="O44957:P44957"/>
    <mergeCell ref="O44958:P44958"/>
    <mergeCell ref="O44959:P44959"/>
    <mergeCell ref="O44960:P44960"/>
    <mergeCell ref="O44961:P44961"/>
    <mergeCell ref="O44962:P44962"/>
    <mergeCell ref="O44963:P44963"/>
    <mergeCell ref="O44964:P44964"/>
    <mergeCell ref="O44965:P44965"/>
    <mergeCell ref="O44966:P44966"/>
    <mergeCell ref="O44967:P44967"/>
    <mergeCell ref="O44968:P44968"/>
    <mergeCell ref="O44969:P44969"/>
    <mergeCell ref="O44970:P44970"/>
    <mergeCell ref="O44971:P44971"/>
    <mergeCell ref="O44972:P44972"/>
    <mergeCell ref="O44973:P44973"/>
    <mergeCell ref="O44974:P44974"/>
    <mergeCell ref="O44975:P44975"/>
    <mergeCell ref="O44976:P44976"/>
    <mergeCell ref="O44977:P44977"/>
    <mergeCell ref="O44978:P44978"/>
    <mergeCell ref="O44979:P44979"/>
    <mergeCell ref="O44980:P44980"/>
    <mergeCell ref="O44981:P44981"/>
    <mergeCell ref="O44982:P44982"/>
    <mergeCell ref="O44983:P44983"/>
    <mergeCell ref="O44984:P44984"/>
    <mergeCell ref="O44919:P44919"/>
    <mergeCell ref="O44920:P44920"/>
    <mergeCell ref="O44921:P44921"/>
    <mergeCell ref="O44922:P44922"/>
    <mergeCell ref="O44923:P44923"/>
    <mergeCell ref="O44924:P44924"/>
    <mergeCell ref="O44925:P44925"/>
    <mergeCell ref="O44926:P44926"/>
    <mergeCell ref="O44927:P44927"/>
    <mergeCell ref="O44928:P44928"/>
    <mergeCell ref="O44929:P44929"/>
    <mergeCell ref="O44930:P44930"/>
    <mergeCell ref="O44931:P44931"/>
    <mergeCell ref="O44932:P44932"/>
    <mergeCell ref="O44933:P44933"/>
    <mergeCell ref="O44934:P44934"/>
    <mergeCell ref="O44935:P44935"/>
    <mergeCell ref="O44936:P44936"/>
    <mergeCell ref="O44937:P44937"/>
    <mergeCell ref="O44938:P44938"/>
    <mergeCell ref="O44939:P44939"/>
    <mergeCell ref="O44940:P44940"/>
    <mergeCell ref="O44941:P44941"/>
    <mergeCell ref="O44942:P44942"/>
    <mergeCell ref="O44943:P44943"/>
    <mergeCell ref="O44944:P44944"/>
    <mergeCell ref="O44945:P44945"/>
    <mergeCell ref="O44946:P44946"/>
    <mergeCell ref="O44947:P44947"/>
    <mergeCell ref="O44948:P44948"/>
    <mergeCell ref="O44949:P44949"/>
    <mergeCell ref="O44950:P44950"/>
    <mergeCell ref="O44951:P44951"/>
    <mergeCell ref="O44886:P44886"/>
    <mergeCell ref="O44887:P44887"/>
    <mergeCell ref="O44888:P44888"/>
    <mergeCell ref="O44889:P44889"/>
    <mergeCell ref="O44890:P44890"/>
    <mergeCell ref="O44891:P44891"/>
    <mergeCell ref="O44892:P44892"/>
    <mergeCell ref="O44893:P44893"/>
    <mergeCell ref="O44894:P44894"/>
    <mergeCell ref="O44895:P44895"/>
    <mergeCell ref="O44896:P44896"/>
    <mergeCell ref="O44897:P44897"/>
    <mergeCell ref="O44898:P44898"/>
    <mergeCell ref="O44899:P44899"/>
    <mergeCell ref="O44900:P44900"/>
    <mergeCell ref="O44901:P44901"/>
    <mergeCell ref="O44902:P44902"/>
    <mergeCell ref="O44903:P44903"/>
    <mergeCell ref="O44904:P44904"/>
    <mergeCell ref="O44905:P44905"/>
    <mergeCell ref="O44906:P44906"/>
    <mergeCell ref="O44907:P44907"/>
    <mergeCell ref="O44908:P44908"/>
    <mergeCell ref="O44909:P44909"/>
    <mergeCell ref="O44910:P44910"/>
    <mergeCell ref="O44911:P44911"/>
    <mergeCell ref="O44912:P44912"/>
    <mergeCell ref="O44913:P44913"/>
    <mergeCell ref="O44914:P44914"/>
    <mergeCell ref="O44915:P44915"/>
    <mergeCell ref="O44916:P44916"/>
    <mergeCell ref="O44917:P44917"/>
    <mergeCell ref="O44918:P44918"/>
    <mergeCell ref="O44853:P44853"/>
    <mergeCell ref="O44854:P44854"/>
    <mergeCell ref="O44855:P44855"/>
    <mergeCell ref="O44856:P44856"/>
    <mergeCell ref="O44857:P44857"/>
    <mergeCell ref="O44858:P44858"/>
    <mergeCell ref="O44859:P44859"/>
    <mergeCell ref="O44860:P44860"/>
    <mergeCell ref="O44861:P44861"/>
    <mergeCell ref="O44862:P44862"/>
    <mergeCell ref="O44863:P44863"/>
    <mergeCell ref="O44864:P44864"/>
    <mergeCell ref="O44865:P44865"/>
    <mergeCell ref="O44866:P44866"/>
    <mergeCell ref="O44867:P44867"/>
    <mergeCell ref="O44868:P44868"/>
    <mergeCell ref="O44869:P44869"/>
    <mergeCell ref="O44870:P44870"/>
    <mergeCell ref="O44871:P44871"/>
    <mergeCell ref="O44872:P44872"/>
    <mergeCell ref="O44873:P44873"/>
    <mergeCell ref="O44874:P44874"/>
    <mergeCell ref="O44875:P44875"/>
    <mergeCell ref="O44876:P44876"/>
    <mergeCell ref="O44877:P44877"/>
    <mergeCell ref="O44878:P44878"/>
    <mergeCell ref="O44879:P44879"/>
    <mergeCell ref="O44880:P44880"/>
    <mergeCell ref="O44881:P44881"/>
    <mergeCell ref="O44882:P44882"/>
    <mergeCell ref="O44883:P44883"/>
    <mergeCell ref="O44884:P44884"/>
    <mergeCell ref="O44885:P44885"/>
    <mergeCell ref="O44820:P44820"/>
    <mergeCell ref="O44821:P44821"/>
    <mergeCell ref="O44822:P44822"/>
    <mergeCell ref="O44823:P44823"/>
    <mergeCell ref="O44824:P44824"/>
    <mergeCell ref="O44825:P44825"/>
    <mergeCell ref="O44826:P44826"/>
    <mergeCell ref="O44827:P44827"/>
    <mergeCell ref="O44828:P44828"/>
    <mergeCell ref="O44829:P44829"/>
    <mergeCell ref="O44830:P44830"/>
    <mergeCell ref="O44831:P44831"/>
    <mergeCell ref="O44832:P44832"/>
    <mergeCell ref="O44833:P44833"/>
    <mergeCell ref="O44834:P44834"/>
    <mergeCell ref="O44835:P44835"/>
    <mergeCell ref="O44836:P44836"/>
    <mergeCell ref="O44837:P44837"/>
    <mergeCell ref="O44838:P44838"/>
    <mergeCell ref="O44839:P44839"/>
    <mergeCell ref="O44840:P44840"/>
    <mergeCell ref="O44841:P44841"/>
    <mergeCell ref="O44842:P44842"/>
    <mergeCell ref="O44843:P44843"/>
    <mergeCell ref="O44844:P44844"/>
    <mergeCell ref="O44845:P44845"/>
    <mergeCell ref="O44846:P44846"/>
    <mergeCell ref="O44847:P44847"/>
    <mergeCell ref="O44848:P44848"/>
    <mergeCell ref="O44849:P44849"/>
    <mergeCell ref="O44850:P44850"/>
    <mergeCell ref="O44851:P44851"/>
    <mergeCell ref="O44852:P44852"/>
    <mergeCell ref="O44787:P44787"/>
    <mergeCell ref="O44788:P44788"/>
    <mergeCell ref="O44789:P44789"/>
    <mergeCell ref="O44790:P44790"/>
    <mergeCell ref="O44791:P44791"/>
    <mergeCell ref="O44792:P44792"/>
    <mergeCell ref="O44793:P44793"/>
    <mergeCell ref="O44794:P44794"/>
    <mergeCell ref="O44795:P44795"/>
    <mergeCell ref="O44796:P44796"/>
    <mergeCell ref="O44797:P44797"/>
    <mergeCell ref="O44798:P44798"/>
    <mergeCell ref="O44799:P44799"/>
    <mergeCell ref="O44800:P44800"/>
    <mergeCell ref="O44801:P44801"/>
    <mergeCell ref="O44802:P44802"/>
    <mergeCell ref="O44803:P44803"/>
    <mergeCell ref="O44804:P44804"/>
    <mergeCell ref="O44805:P44805"/>
    <mergeCell ref="O44806:P44806"/>
    <mergeCell ref="O44807:P44807"/>
    <mergeCell ref="O44808:P44808"/>
    <mergeCell ref="O44809:P44809"/>
    <mergeCell ref="O44810:P44810"/>
    <mergeCell ref="O44811:P44811"/>
    <mergeCell ref="O44812:P44812"/>
    <mergeCell ref="O44813:P44813"/>
    <mergeCell ref="O44814:P44814"/>
    <mergeCell ref="O44815:P44815"/>
    <mergeCell ref="O44816:P44816"/>
    <mergeCell ref="O44817:P44817"/>
    <mergeCell ref="O44818:P44818"/>
    <mergeCell ref="O44819:P44819"/>
    <mergeCell ref="O44754:P44754"/>
    <mergeCell ref="O44755:P44755"/>
    <mergeCell ref="O44756:P44756"/>
    <mergeCell ref="O44757:P44757"/>
    <mergeCell ref="O44758:P44758"/>
    <mergeCell ref="O44759:P44759"/>
    <mergeCell ref="O44760:P44760"/>
    <mergeCell ref="O44761:P44761"/>
    <mergeCell ref="O44762:P44762"/>
    <mergeCell ref="O44763:P44763"/>
    <mergeCell ref="O44764:P44764"/>
    <mergeCell ref="O44765:P44765"/>
    <mergeCell ref="O44766:P44766"/>
    <mergeCell ref="O44767:P44767"/>
    <mergeCell ref="O44768:P44768"/>
    <mergeCell ref="O44769:P44769"/>
    <mergeCell ref="O44770:P44770"/>
    <mergeCell ref="O44771:P44771"/>
    <mergeCell ref="O44772:P44772"/>
    <mergeCell ref="O44773:P44773"/>
    <mergeCell ref="O44774:P44774"/>
    <mergeCell ref="O44775:P44775"/>
    <mergeCell ref="O44776:P44776"/>
    <mergeCell ref="O44777:P44777"/>
    <mergeCell ref="O44778:P44778"/>
    <mergeCell ref="O44779:P44779"/>
    <mergeCell ref="O44780:P44780"/>
    <mergeCell ref="O44781:P44781"/>
    <mergeCell ref="O44782:P44782"/>
    <mergeCell ref="O44783:P44783"/>
    <mergeCell ref="O44784:P44784"/>
    <mergeCell ref="O44785:P44785"/>
    <mergeCell ref="O44786:P44786"/>
    <mergeCell ref="O44721:P44721"/>
    <mergeCell ref="O44722:P44722"/>
    <mergeCell ref="O44723:P44723"/>
    <mergeCell ref="O44724:P44724"/>
    <mergeCell ref="O44725:P44725"/>
    <mergeCell ref="O44726:P44726"/>
    <mergeCell ref="O44727:P44727"/>
    <mergeCell ref="O44728:P44728"/>
    <mergeCell ref="O44729:P44729"/>
    <mergeCell ref="O44730:P44730"/>
    <mergeCell ref="O44731:P44731"/>
    <mergeCell ref="O44732:P44732"/>
    <mergeCell ref="O44733:P44733"/>
    <mergeCell ref="O44734:P44734"/>
    <mergeCell ref="O44735:P44735"/>
    <mergeCell ref="O44736:P44736"/>
    <mergeCell ref="O44737:P44737"/>
    <mergeCell ref="O44738:P44738"/>
    <mergeCell ref="O44739:P44739"/>
    <mergeCell ref="O44740:P44740"/>
    <mergeCell ref="O44741:P44741"/>
    <mergeCell ref="O44742:P44742"/>
    <mergeCell ref="O44743:P44743"/>
    <mergeCell ref="O44744:P44744"/>
    <mergeCell ref="O44745:P44745"/>
    <mergeCell ref="O44746:P44746"/>
    <mergeCell ref="O44747:P44747"/>
    <mergeCell ref="O44748:P44748"/>
    <mergeCell ref="O44749:P44749"/>
    <mergeCell ref="O44750:P44750"/>
    <mergeCell ref="O44751:P44751"/>
    <mergeCell ref="O44752:P44752"/>
    <mergeCell ref="O44753:P44753"/>
    <mergeCell ref="O44688:P44688"/>
    <mergeCell ref="O44689:P44689"/>
    <mergeCell ref="O44690:P44690"/>
    <mergeCell ref="O44691:P44691"/>
    <mergeCell ref="O44692:P44692"/>
    <mergeCell ref="O44693:P44693"/>
    <mergeCell ref="O44694:P44694"/>
    <mergeCell ref="O44695:P44695"/>
    <mergeCell ref="O44696:P44696"/>
    <mergeCell ref="O44697:P44697"/>
    <mergeCell ref="O44698:P44698"/>
    <mergeCell ref="O44699:P44699"/>
    <mergeCell ref="O44700:P44700"/>
    <mergeCell ref="O44701:P44701"/>
    <mergeCell ref="O44702:P44702"/>
    <mergeCell ref="O44703:P44703"/>
    <mergeCell ref="O44704:P44704"/>
    <mergeCell ref="O44705:P44705"/>
    <mergeCell ref="O44706:P44706"/>
    <mergeCell ref="O44707:P44707"/>
    <mergeCell ref="O44708:P44708"/>
    <mergeCell ref="O44709:P44709"/>
    <mergeCell ref="O44710:P44710"/>
    <mergeCell ref="O44711:P44711"/>
    <mergeCell ref="O44712:P44712"/>
    <mergeCell ref="O44713:P44713"/>
    <mergeCell ref="O44714:P44714"/>
    <mergeCell ref="O44715:P44715"/>
    <mergeCell ref="O44716:P44716"/>
    <mergeCell ref="O44717:P44717"/>
    <mergeCell ref="O44718:P44718"/>
    <mergeCell ref="O44719:P44719"/>
    <mergeCell ref="O44720:P44720"/>
    <mergeCell ref="O44655:P44655"/>
    <mergeCell ref="O44656:P44656"/>
    <mergeCell ref="O44657:P44657"/>
    <mergeCell ref="O44658:P44658"/>
    <mergeCell ref="O44659:P44659"/>
    <mergeCell ref="O44660:P44660"/>
    <mergeCell ref="O44661:P44661"/>
    <mergeCell ref="O44662:P44662"/>
    <mergeCell ref="O44663:P44663"/>
    <mergeCell ref="O44664:P44664"/>
    <mergeCell ref="O44665:P44665"/>
    <mergeCell ref="O44666:P44666"/>
    <mergeCell ref="O44667:P44667"/>
    <mergeCell ref="O44668:P44668"/>
    <mergeCell ref="O44669:P44669"/>
    <mergeCell ref="O44670:P44670"/>
    <mergeCell ref="O44671:P44671"/>
    <mergeCell ref="O44672:P44672"/>
    <mergeCell ref="O44673:P44673"/>
    <mergeCell ref="O44674:P44674"/>
    <mergeCell ref="O44675:P44675"/>
    <mergeCell ref="O44676:P44676"/>
    <mergeCell ref="O44677:P44677"/>
    <mergeCell ref="O44678:P44678"/>
    <mergeCell ref="O44679:P44679"/>
    <mergeCell ref="O44680:P44680"/>
    <mergeCell ref="O44681:P44681"/>
    <mergeCell ref="O44682:P44682"/>
    <mergeCell ref="O44683:P44683"/>
    <mergeCell ref="O44684:P44684"/>
    <mergeCell ref="O44685:P44685"/>
    <mergeCell ref="O44686:P44686"/>
    <mergeCell ref="O44687:P44687"/>
    <mergeCell ref="O44622:P44622"/>
    <mergeCell ref="O44623:P44623"/>
    <mergeCell ref="O44624:P44624"/>
    <mergeCell ref="O44625:P44625"/>
    <mergeCell ref="O44626:P44626"/>
    <mergeCell ref="O44627:P44627"/>
    <mergeCell ref="O44628:P44628"/>
    <mergeCell ref="O44629:P44629"/>
    <mergeCell ref="O44630:P44630"/>
    <mergeCell ref="O44631:P44631"/>
    <mergeCell ref="O44632:P44632"/>
    <mergeCell ref="O44633:P44633"/>
    <mergeCell ref="O44634:P44634"/>
    <mergeCell ref="O44635:P44635"/>
    <mergeCell ref="O44636:P44636"/>
    <mergeCell ref="O44637:P44637"/>
    <mergeCell ref="O44638:P44638"/>
    <mergeCell ref="O44639:P44639"/>
    <mergeCell ref="O44640:P44640"/>
    <mergeCell ref="O44641:P44641"/>
    <mergeCell ref="O44642:P44642"/>
    <mergeCell ref="O44643:P44643"/>
    <mergeCell ref="O44644:P44644"/>
    <mergeCell ref="O44645:P44645"/>
    <mergeCell ref="O44646:P44646"/>
    <mergeCell ref="O44647:P44647"/>
    <mergeCell ref="O44648:P44648"/>
    <mergeCell ref="O44649:P44649"/>
    <mergeCell ref="O44650:P44650"/>
    <mergeCell ref="O44651:P44651"/>
    <mergeCell ref="O44652:P44652"/>
    <mergeCell ref="O44653:P44653"/>
    <mergeCell ref="O44654:P44654"/>
    <mergeCell ref="O44589:P44589"/>
    <mergeCell ref="O44590:P44590"/>
    <mergeCell ref="O44591:P44591"/>
    <mergeCell ref="O44592:P44592"/>
    <mergeCell ref="O44593:P44593"/>
    <mergeCell ref="O44594:P44594"/>
    <mergeCell ref="O44595:P44595"/>
    <mergeCell ref="O44596:P44596"/>
    <mergeCell ref="O44597:P44597"/>
    <mergeCell ref="O44598:P44598"/>
    <mergeCell ref="O44599:P44599"/>
    <mergeCell ref="O44600:P44600"/>
    <mergeCell ref="O44601:P44601"/>
    <mergeCell ref="O44602:P44602"/>
    <mergeCell ref="O44603:P44603"/>
    <mergeCell ref="O44604:P44604"/>
    <mergeCell ref="O44605:P44605"/>
    <mergeCell ref="O44606:P44606"/>
    <mergeCell ref="O44607:P44607"/>
    <mergeCell ref="O44608:P44608"/>
    <mergeCell ref="O44609:P44609"/>
    <mergeCell ref="O44610:P44610"/>
    <mergeCell ref="O44611:P44611"/>
    <mergeCell ref="O44612:P44612"/>
    <mergeCell ref="O44613:P44613"/>
    <mergeCell ref="O44614:P44614"/>
    <mergeCell ref="O44615:P44615"/>
    <mergeCell ref="O44616:P44616"/>
    <mergeCell ref="O44617:P44617"/>
    <mergeCell ref="O44618:P44618"/>
    <mergeCell ref="O44619:P44619"/>
    <mergeCell ref="O44620:P44620"/>
    <mergeCell ref="O44621:P44621"/>
    <mergeCell ref="O44556:P44556"/>
    <mergeCell ref="O44557:P44557"/>
    <mergeCell ref="O44558:P44558"/>
    <mergeCell ref="O44559:P44559"/>
    <mergeCell ref="O44560:P44560"/>
    <mergeCell ref="O44561:P44561"/>
    <mergeCell ref="O44562:P44562"/>
    <mergeCell ref="O44563:P44563"/>
    <mergeCell ref="O44564:P44564"/>
    <mergeCell ref="O44565:P44565"/>
    <mergeCell ref="O44566:P44566"/>
    <mergeCell ref="O44567:P44567"/>
    <mergeCell ref="O44568:P44568"/>
    <mergeCell ref="O44569:P44569"/>
    <mergeCell ref="O44570:P44570"/>
    <mergeCell ref="O44571:P44571"/>
    <mergeCell ref="O44572:P44572"/>
    <mergeCell ref="O44573:P44573"/>
    <mergeCell ref="O44574:P44574"/>
    <mergeCell ref="O44575:P44575"/>
    <mergeCell ref="O44576:P44576"/>
    <mergeCell ref="O44577:P44577"/>
    <mergeCell ref="O44578:P44578"/>
    <mergeCell ref="O44579:P44579"/>
    <mergeCell ref="O44580:P44580"/>
    <mergeCell ref="O44581:P44581"/>
    <mergeCell ref="O44582:P44582"/>
    <mergeCell ref="O44583:P44583"/>
    <mergeCell ref="O44584:P44584"/>
    <mergeCell ref="O44585:P44585"/>
    <mergeCell ref="O44586:P44586"/>
    <mergeCell ref="O44587:P44587"/>
    <mergeCell ref="O44588:P44588"/>
    <mergeCell ref="O44523:P44523"/>
    <mergeCell ref="O44524:P44524"/>
    <mergeCell ref="O44525:P44525"/>
    <mergeCell ref="O44526:P44526"/>
    <mergeCell ref="O44527:P44527"/>
    <mergeCell ref="O44528:P44528"/>
    <mergeCell ref="O44529:P44529"/>
    <mergeCell ref="O44530:P44530"/>
    <mergeCell ref="O44531:P44531"/>
    <mergeCell ref="O44532:P44532"/>
    <mergeCell ref="O44533:P44533"/>
    <mergeCell ref="O44534:P44534"/>
    <mergeCell ref="O44535:P44535"/>
    <mergeCell ref="O44536:P44536"/>
    <mergeCell ref="O44537:P44537"/>
    <mergeCell ref="O44538:P44538"/>
    <mergeCell ref="O44539:P44539"/>
    <mergeCell ref="O44540:P44540"/>
    <mergeCell ref="O44541:P44541"/>
    <mergeCell ref="O44542:P44542"/>
    <mergeCell ref="O44543:P44543"/>
    <mergeCell ref="O44544:P44544"/>
    <mergeCell ref="O44545:P44545"/>
    <mergeCell ref="O44546:P44546"/>
    <mergeCell ref="O44547:P44547"/>
    <mergeCell ref="O44548:P44548"/>
    <mergeCell ref="O44549:P44549"/>
    <mergeCell ref="O44550:P44550"/>
    <mergeCell ref="O44551:P44551"/>
    <mergeCell ref="O44552:P44552"/>
    <mergeCell ref="O44553:P44553"/>
    <mergeCell ref="O44554:P44554"/>
    <mergeCell ref="O44555:P44555"/>
    <mergeCell ref="O44490:P44490"/>
    <mergeCell ref="O44491:P44491"/>
    <mergeCell ref="O44492:P44492"/>
    <mergeCell ref="O44493:P44493"/>
    <mergeCell ref="O44494:P44494"/>
    <mergeCell ref="O44495:P44495"/>
    <mergeCell ref="O44496:P44496"/>
    <mergeCell ref="O44497:P44497"/>
    <mergeCell ref="O44498:P44498"/>
    <mergeCell ref="O44499:P44499"/>
    <mergeCell ref="O44500:P44500"/>
    <mergeCell ref="O44501:P44501"/>
    <mergeCell ref="O44502:P44502"/>
    <mergeCell ref="O44503:P44503"/>
    <mergeCell ref="O44504:P44504"/>
    <mergeCell ref="O44505:P44505"/>
    <mergeCell ref="O44506:P44506"/>
    <mergeCell ref="O44507:P44507"/>
    <mergeCell ref="O44508:P44508"/>
    <mergeCell ref="O44509:P44509"/>
    <mergeCell ref="O44510:P44510"/>
    <mergeCell ref="O44511:P44511"/>
    <mergeCell ref="O44512:P44512"/>
    <mergeCell ref="O44513:P44513"/>
    <mergeCell ref="O44514:P44514"/>
    <mergeCell ref="O44515:P44515"/>
    <mergeCell ref="O44516:P44516"/>
    <mergeCell ref="O44517:P44517"/>
    <mergeCell ref="O44518:P44518"/>
    <mergeCell ref="O44519:P44519"/>
    <mergeCell ref="O44520:P44520"/>
    <mergeCell ref="O44521:P44521"/>
    <mergeCell ref="O44522:P44522"/>
    <mergeCell ref="O44457:P44457"/>
    <mergeCell ref="O44458:P44458"/>
    <mergeCell ref="O44459:P44459"/>
    <mergeCell ref="O44460:P44460"/>
    <mergeCell ref="O44461:P44461"/>
    <mergeCell ref="O44462:P44462"/>
    <mergeCell ref="O44463:P44463"/>
    <mergeCell ref="O44464:P44464"/>
    <mergeCell ref="O44465:P44465"/>
    <mergeCell ref="O44466:P44466"/>
    <mergeCell ref="O44467:P44467"/>
    <mergeCell ref="O44468:P44468"/>
    <mergeCell ref="O44469:P44469"/>
    <mergeCell ref="O44470:P44470"/>
    <mergeCell ref="O44471:P44471"/>
    <mergeCell ref="O44472:P44472"/>
    <mergeCell ref="O44473:P44473"/>
    <mergeCell ref="O44474:P44474"/>
    <mergeCell ref="O44475:P44475"/>
    <mergeCell ref="O44476:P44476"/>
    <mergeCell ref="O44477:P44477"/>
    <mergeCell ref="O44478:P44478"/>
    <mergeCell ref="O44479:P44479"/>
    <mergeCell ref="O44480:P44480"/>
    <mergeCell ref="O44481:P44481"/>
    <mergeCell ref="O44482:P44482"/>
    <mergeCell ref="O44483:P44483"/>
    <mergeCell ref="O44484:P44484"/>
    <mergeCell ref="O44485:P44485"/>
    <mergeCell ref="O44486:P44486"/>
    <mergeCell ref="O44487:P44487"/>
    <mergeCell ref="O44488:P44488"/>
    <mergeCell ref="O44489:P44489"/>
    <mergeCell ref="O44424:P44424"/>
    <mergeCell ref="O44425:P44425"/>
    <mergeCell ref="O44426:P44426"/>
    <mergeCell ref="O44427:P44427"/>
    <mergeCell ref="O44428:P44428"/>
    <mergeCell ref="O44429:P44429"/>
    <mergeCell ref="O44430:P44430"/>
    <mergeCell ref="O44431:P44431"/>
    <mergeCell ref="O44432:P44432"/>
    <mergeCell ref="O44433:P44433"/>
    <mergeCell ref="O44434:P44434"/>
    <mergeCell ref="O44435:P44435"/>
    <mergeCell ref="O44436:P44436"/>
    <mergeCell ref="O44437:P44437"/>
    <mergeCell ref="O44438:P44438"/>
    <mergeCell ref="O44439:P44439"/>
    <mergeCell ref="O44440:P44440"/>
    <mergeCell ref="O44441:P44441"/>
    <mergeCell ref="O44442:P44442"/>
    <mergeCell ref="O44443:P44443"/>
    <mergeCell ref="O44444:P44444"/>
    <mergeCell ref="O44445:P44445"/>
    <mergeCell ref="O44446:P44446"/>
    <mergeCell ref="O44447:P44447"/>
    <mergeCell ref="O44448:P44448"/>
    <mergeCell ref="O44449:P44449"/>
    <mergeCell ref="O44450:P44450"/>
    <mergeCell ref="O44451:P44451"/>
    <mergeCell ref="O44452:P44452"/>
    <mergeCell ref="O44453:P44453"/>
    <mergeCell ref="O44454:P44454"/>
    <mergeCell ref="O44455:P44455"/>
    <mergeCell ref="O44456:P44456"/>
    <mergeCell ref="O44391:P44391"/>
    <mergeCell ref="O44392:P44392"/>
    <mergeCell ref="O44393:P44393"/>
    <mergeCell ref="O44394:P44394"/>
    <mergeCell ref="O44395:P44395"/>
    <mergeCell ref="O44396:P44396"/>
    <mergeCell ref="O44397:P44397"/>
    <mergeCell ref="O44398:P44398"/>
    <mergeCell ref="O44399:P44399"/>
    <mergeCell ref="O44400:P44400"/>
    <mergeCell ref="O44401:P44401"/>
    <mergeCell ref="O44402:P44402"/>
    <mergeCell ref="O44403:P44403"/>
    <mergeCell ref="O44404:P44404"/>
    <mergeCell ref="O44405:P44405"/>
    <mergeCell ref="O44406:P44406"/>
    <mergeCell ref="O44407:P44407"/>
    <mergeCell ref="O44408:P44408"/>
    <mergeCell ref="O44409:P44409"/>
    <mergeCell ref="O44410:P44410"/>
    <mergeCell ref="O44411:P44411"/>
    <mergeCell ref="O44412:P44412"/>
    <mergeCell ref="O44413:P44413"/>
    <mergeCell ref="O44414:P44414"/>
    <mergeCell ref="O44415:P44415"/>
    <mergeCell ref="O44416:P44416"/>
    <mergeCell ref="O44417:P44417"/>
    <mergeCell ref="O44418:P44418"/>
    <mergeCell ref="O44419:P44419"/>
    <mergeCell ref="O44420:P44420"/>
    <mergeCell ref="O44421:P44421"/>
    <mergeCell ref="O44422:P44422"/>
    <mergeCell ref="O44423:P44423"/>
    <mergeCell ref="O44358:P44358"/>
    <mergeCell ref="O44359:P44359"/>
    <mergeCell ref="O44360:P44360"/>
    <mergeCell ref="O44361:P44361"/>
    <mergeCell ref="O44362:P44362"/>
    <mergeCell ref="O44363:P44363"/>
    <mergeCell ref="O44364:P44364"/>
    <mergeCell ref="O44365:P44365"/>
    <mergeCell ref="O44366:P44366"/>
    <mergeCell ref="O44367:P44367"/>
    <mergeCell ref="O44368:P44368"/>
    <mergeCell ref="O44369:P44369"/>
    <mergeCell ref="O44370:P44370"/>
    <mergeCell ref="O44371:P44371"/>
    <mergeCell ref="O44372:P44372"/>
    <mergeCell ref="O44373:P44373"/>
    <mergeCell ref="O44374:P44374"/>
    <mergeCell ref="O44375:P44375"/>
    <mergeCell ref="O44376:P44376"/>
    <mergeCell ref="O44377:P44377"/>
    <mergeCell ref="O44378:P44378"/>
    <mergeCell ref="O44379:P44379"/>
    <mergeCell ref="O44380:P44380"/>
    <mergeCell ref="O44381:P44381"/>
    <mergeCell ref="O44382:P44382"/>
    <mergeCell ref="O44383:P44383"/>
    <mergeCell ref="O44384:P44384"/>
    <mergeCell ref="O44385:P44385"/>
    <mergeCell ref="O44386:P44386"/>
    <mergeCell ref="O44387:P44387"/>
    <mergeCell ref="O44388:P44388"/>
    <mergeCell ref="O44389:P44389"/>
    <mergeCell ref="O44390:P44390"/>
    <mergeCell ref="O44325:P44325"/>
    <mergeCell ref="O44326:P44326"/>
    <mergeCell ref="O44327:P44327"/>
    <mergeCell ref="O44328:P44328"/>
    <mergeCell ref="O44329:P44329"/>
    <mergeCell ref="O44330:P44330"/>
    <mergeCell ref="O44331:P44331"/>
    <mergeCell ref="O44332:P44332"/>
    <mergeCell ref="O44333:P44333"/>
    <mergeCell ref="O44334:P44334"/>
    <mergeCell ref="O44335:P44335"/>
    <mergeCell ref="O44336:P44336"/>
    <mergeCell ref="O44337:P44337"/>
    <mergeCell ref="O44338:P44338"/>
    <mergeCell ref="O44339:P44339"/>
    <mergeCell ref="O44340:P44340"/>
    <mergeCell ref="O44341:P44341"/>
    <mergeCell ref="O44342:P44342"/>
    <mergeCell ref="O44343:P44343"/>
    <mergeCell ref="O44344:P44344"/>
    <mergeCell ref="O44345:P44345"/>
    <mergeCell ref="O44346:P44346"/>
    <mergeCell ref="O44347:P44347"/>
    <mergeCell ref="O44348:P44348"/>
    <mergeCell ref="O44349:P44349"/>
    <mergeCell ref="O44350:P44350"/>
    <mergeCell ref="O44351:P44351"/>
    <mergeCell ref="O44352:P44352"/>
    <mergeCell ref="O44353:P44353"/>
    <mergeCell ref="O44354:P44354"/>
    <mergeCell ref="O44355:P44355"/>
    <mergeCell ref="O44356:P44356"/>
    <mergeCell ref="O44357:P44357"/>
    <mergeCell ref="O44292:P44292"/>
    <mergeCell ref="O44293:P44293"/>
    <mergeCell ref="O44294:P44294"/>
    <mergeCell ref="O44295:P44295"/>
    <mergeCell ref="O44296:P44296"/>
    <mergeCell ref="O44297:P44297"/>
    <mergeCell ref="O44298:P44298"/>
    <mergeCell ref="O44299:P44299"/>
    <mergeCell ref="O44300:P44300"/>
    <mergeCell ref="O44301:P44301"/>
    <mergeCell ref="O44302:P44302"/>
    <mergeCell ref="O44303:P44303"/>
    <mergeCell ref="O44304:P44304"/>
    <mergeCell ref="O44305:P44305"/>
    <mergeCell ref="O44306:P44306"/>
    <mergeCell ref="O44307:P44307"/>
    <mergeCell ref="O44308:P44308"/>
    <mergeCell ref="O44309:P44309"/>
    <mergeCell ref="O44310:P44310"/>
    <mergeCell ref="O44311:P44311"/>
    <mergeCell ref="O44312:P44312"/>
    <mergeCell ref="O44313:P44313"/>
    <mergeCell ref="O44314:P44314"/>
    <mergeCell ref="O44315:P44315"/>
    <mergeCell ref="O44316:P44316"/>
    <mergeCell ref="O44317:P44317"/>
    <mergeCell ref="O44318:P44318"/>
    <mergeCell ref="O44319:P44319"/>
    <mergeCell ref="O44320:P44320"/>
    <mergeCell ref="O44321:P44321"/>
    <mergeCell ref="O44322:P44322"/>
    <mergeCell ref="O44323:P44323"/>
    <mergeCell ref="O44324:P44324"/>
    <mergeCell ref="O44259:P44259"/>
    <mergeCell ref="O44260:P44260"/>
    <mergeCell ref="O44261:P44261"/>
    <mergeCell ref="O44262:P44262"/>
    <mergeCell ref="O44263:P44263"/>
    <mergeCell ref="O44264:P44264"/>
    <mergeCell ref="O44265:P44265"/>
    <mergeCell ref="O44266:P44266"/>
    <mergeCell ref="O44267:P44267"/>
    <mergeCell ref="O44268:P44268"/>
    <mergeCell ref="O44269:P44269"/>
    <mergeCell ref="O44270:P44270"/>
    <mergeCell ref="O44271:P44271"/>
    <mergeCell ref="O44272:P44272"/>
    <mergeCell ref="O44273:P44273"/>
    <mergeCell ref="O44274:P44274"/>
    <mergeCell ref="O44275:P44275"/>
    <mergeCell ref="O44276:P44276"/>
    <mergeCell ref="O44277:P44277"/>
    <mergeCell ref="O44278:P44278"/>
    <mergeCell ref="O44279:P44279"/>
    <mergeCell ref="O44280:P44280"/>
    <mergeCell ref="O44281:P44281"/>
    <mergeCell ref="O44282:P44282"/>
    <mergeCell ref="O44283:P44283"/>
    <mergeCell ref="O44284:P44284"/>
    <mergeCell ref="O44285:P44285"/>
    <mergeCell ref="O44286:P44286"/>
    <mergeCell ref="O44287:P44287"/>
    <mergeCell ref="O44288:P44288"/>
    <mergeCell ref="O44289:P44289"/>
    <mergeCell ref="O44290:P44290"/>
    <mergeCell ref="O44291:P44291"/>
    <mergeCell ref="O44226:P44226"/>
    <mergeCell ref="O44227:P44227"/>
    <mergeCell ref="O44228:P44228"/>
    <mergeCell ref="O44229:P44229"/>
    <mergeCell ref="O44230:P44230"/>
    <mergeCell ref="O44231:P44231"/>
    <mergeCell ref="O44232:P44232"/>
    <mergeCell ref="O44233:P44233"/>
    <mergeCell ref="O44234:P44234"/>
    <mergeCell ref="O44235:P44235"/>
    <mergeCell ref="O44236:P44236"/>
    <mergeCell ref="O44237:P44237"/>
    <mergeCell ref="O44238:P44238"/>
    <mergeCell ref="O44239:P44239"/>
    <mergeCell ref="O44240:P44240"/>
    <mergeCell ref="O44241:P44241"/>
    <mergeCell ref="O44242:P44242"/>
    <mergeCell ref="O44243:P44243"/>
    <mergeCell ref="O44244:P44244"/>
    <mergeCell ref="O44245:P44245"/>
    <mergeCell ref="O44246:P44246"/>
    <mergeCell ref="O44247:P44247"/>
    <mergeCell ref="O44248:P44248"/>
    <mergeCell ref="O44249:P44249"/>
    <mergeCell ref="O44250:P44250"/>
    <mergeCell ref="O44251:P44251"/>
    <mergeCell ref="O44252:P44252"/>
    <mergeCell ref="O44253:P44253"/>
    <mergeCell ref="O44254:P44254"/>
    <mergeCell ref="O44255:P44255"/>
    <mergeCell ref="O44256:P44256"/>
    <mergeCell ref="O44257:P44257"/>
    <mergeCell ref="O44258:P44258"/>
    <mergeCell ref="O44193:P44193"/>
    <mergeCell ref="O44194:P44194"/>
    <mergeCell ref="O44195:P44195"/>
    <mergeCell ref="O44196:P44196"/>
    <mergeCell ref="O44197:P44197"/>
    <mergeCell ref="O44198:P44198"/>
    <mergeCell ref="O44199:P44199"/>
    <mergeCell ref="O44200:P44200"/>
    <mergeCell ref="O44201:P44201"/>
    <mergeCell ref="O44202:P44202"/>
    <mergeCell ref="O44203:P44203"/>
    <mergeCell ref="O44204:P44204"/>
    <mergeCell ref="O44205:P44205"/>
    <mergeCell ref="O44206:P44206"/>
    <mergeCell ref="O44207:P44207"/>
    <mergeCell ref="O44208:P44208"/>
    <mergeCell ref="O44209:P44209"/>
    <mergeCell ref="O44210:P44210"/>
    <mergeCell ref="O44211:P44211"/>
    <mergeCell ref="O44212:P44212"/>
    <mergeCell ref="O44213:P44213"/>
    <mergeCell ref="O44214:P44214"/>
    <mergeCell ref="O44215:P44215"/>
    <mergeCell ref="O44216:P44216"/>
    <mergeCell ref="O44217:P44217"/>
    <mergeCell ref="O44218:P44218"/>
    <mergeCell ref="O44219:P44219"/>
    <mergeCell ref="O44220:P44220"/>
    <mergeCell ref="O44221:P44221"/>
    <mergeCell ref="O44222:P44222"/>
    <mergeCell ref="O44223:P44223"/>
    <mergeCell ref="O44224:P44224"/>
    <mergeCell ref="O44225:P44225"/>
    <mergeCell ref="O44160:P44160"/>
    <mergeCell ref="O44161:P44161"/>
    <mergeCell ref="O44162:P44162"/>
    <mergeCell ref="O44163:P44163"/>
    <mergeCell ref="O44164:P44164"/>
    <mergeCell ref="O44165:P44165"/>
    <mergeCell ref="O44166:P44166"/>
    <mergeCell ref="O44167:P44167"/>
    <mergeCell ref="O44168:P44168"/>
    <mergeCell ref="O44169:P44169"/>
    <mergeCell ref="O44170:P44170"/>
    <mergeCell ref="O44171:P44171"/>
    <mergeCell ref="O44172:P44172"/>
    <mergeCell ref="O44173:P44173"/>
    <mergeCell ref="O44174:P44174"/>
    <mergeCell ref="O44175:P44175"/>
    <mergeCell ref="O44176:P44176"/>
    <mergeCell ref="O44177:P44177"/>
    <mergeCell ref="O44178:P44178"/>
    <mergeCell ref="O44179:P44179"/>
    <mergeCell ref="O44180:P44180"/>
    <mergeCell ref="O44181:P44181"/>
    <mergeCell ref="O44182:P44182"/>
    <mergeCell ref="O44183:P44183"/>
    <mergeCell ref="O44184:P44184"/>
    <mergeCell ref="O44185:P44185"/>
    <mergeCell ref="O44186:P44186"/>
    <mergeCell ref="O44187:P44187"/>
    <mergeCell ref="O44188:P44188"/>
    <mergeCell ref="O44189:P44189"/>
    <mergeCell ref="O44190:P44190"/>
    <mergeCell ref="O44191:P44191"/>
    <mergeCell ref="O44192:P44192"/>
    <mergeCell ref="O44127:P44127"/>
    <mergeCell ref="O44128:P44128"/>
    <mergeCell ref="O44129:P44129"/>
    <mergeCell ref="O44130:P44130"/>
    <mergeCell ref="O44131:P44131"/>
    <mergeCell ref="O44132:P44132"/>
    <mergeCell ref="O44133:P44133"/>
    <mergeCell ref="O44134:P44134"/>
    <mergeCell ref="O44135:P44135"/>
    <mergeCell ref="O44136:P44136"/>
    <mergeCell ref="O44137:P44137"/>
    <mergeCell ref="O44138:P44138"/>
    <mergeCell ref="O44139:P44139"/>
    <mergeCell ref="O44140:P44140"/>
    <mergeCell ref="O44141:P44141"/>
    <mergeCell ref="O44142:P44142"/>
    <mergeCell ref="O44143:P44143"/>
    <mergeCell ref="O44144:P44144"/>
    <mergeCell ref="O44145:P44145"/>
    <mergeCell ref="O44146:P44146"/>
    <mergeCell ref="O44147:P44147"/>
    <mergeCell ref="O44148:P44148"/>
    <mergeCell ref="O44149:P44149"/>
    <mergeCell ref="O44150:P44150"/>
    <mergeCell ref="O44151:P44151"/>
    <mergeCell ref="O44152:P44152"/>
    <mergeCell ref="O44153:P44153"/>
    <mergeCell ref="O44154:P44154"/>
    <mergeCell ref="O44155:P44155"/>
    <mergeCell ref="O44156:P44156"/>
    <mergeCell ref="O44157:P44157"/>
    <mergeCell ref="O44158:P44158"/>
    <mergeCell ref="O44159:P44159"/>
    <mergeCell ref="O44094:P44094"/>
    <mergeCell ref="O44095:P44095"/>
    <mergeCell ref="O44096:P44096"/>
    <mergeCell ref="O44097:P44097"/>
    <mergeCell ref="O44098:P44098"/>
    <mergeCell ref="O44099:P44099"/>
    <mergeCell ref="O44100:P44100"/>
    <mergeCell ref="O44101:P44101"/>
    <mergeCell ref="O44102:P44102"/>
    <mergeCell ref="O44103:P44103"/>
    <mergeCell ref="O44104:P44104"/>
    <mergeCell ref="O44105:P44105"/>
    <mergeCell ref="O44106:P44106"/>
    <mergeCell ref="O44107:P44107"/>
    <mergeCell ref="O44108:P44108"/>
    <mergeCell ref="O44109:P44109"/>
    <mergeCell ref="O44110:P44110"/>
    <mergeCell ref="O44111:P44111"/>
    <mergeCell ref="O44112:P44112"/>
    <mergeCell ref="O44113:P44113"/>
    <mergeCell ref="O44114:P44114"/>
    <mergeCell ref="O44115:P44115"/>
    <mergeCell ref="O44116:P44116"/>
    <mergeCell ref="O44117:P44117"/>
    <mergeCell ref="O44118:P44118"/>
    <mergeCell ref="O44119:P44119"/>
    <mergeCell ref="O44120:P44120"/>
    <mergeCell ref="O44121:P44121"/>
    <mergeCell ref="O44122:P44122"/>
    <mergeCell ref="O44123:P44123"/>
    <mergeCell ref="O44124:P44124"/>
    <mergeCell ref="O44125:P44125"/>
    <mergeCell ref="O44126:P44126"/>
    <mergeCell ref="O44061:P44061"/>
    <mergeCell ref="O44062:P44062"/>
    <mergeCell ref="O44063:P44063"/>
    <mergeCell ref="O44064:P44064"/>
    <mergeCell ref="O44065:P44065"/>
    <mergeCell ref="O44066:P44066"/>
    <mergeCell ref="O44067:P44067"/>
    <mergeCell ref="O44068:P44068"/>
    <mergeCell ref="O44069:P44069"/>
    <mergeCell ref="O44070:P44070"/>
    <mergeCell ref="O44071:P44071"/>
    <mergeCell ref="O44072:P44072"/>
    <mergeCell ref="O44073:P44073"/>
    <mergeCell ref="O44074:P44074"/>
    <mergeCell ref="O44075:P44075"/>
    <mergeCell ref="O44076:P44076"/>
    <mergeCell ref="O44077:P44077"/>
    <mergeCell ref="O44078:P44078"/>
    <mergeCell ref="O44079:P44079"/>
    <mergeCell ref="O44080:P44080"/>
    <mergeCell ref="O44081:P44081"/>
    <mergeCell ref="O44082:P44082"/>
    <mergeCell ref="O44083:P44083"/>
    <mergeCell ref="O44084:P44084"/>
    <mergeCell ref="O44085:P44085"/>
    <mergeCell ref="O44086:P44086"/>
    <mergeCell ref="O44087:P44087"/>
    <mergeCell ref="O44088:P44088"/>
    <mergeCell ref="O44089:P44089"/>
    <mergeCell ref="O44090:P44090"/>
    <mergeCell ref="O44091:P44091"/>
    <mergeCell ref="O44092:P44092"/>
    <mergeCell ref="O44093:P44093"/>
    <mergeCell ref="O44028:P44028"/>
    <mergeCell ref="O44029:P44029"/>
    <mergeCell ref="O44030:P44030"/>
    <mergeCell ref="O44031:P44031"/>
    <mergeCell ref="O44032:P44032"/>
    <mergeCell ref="O44033:P44033"/>
    <mergeCell ref="O44034:P44034"/>
    <mergeCell ref="O44035:P44035"/>
    <mergeCell ref="O44036:P44036"/>
    <mergeCell ref="O44037:P44037"/>
    <mergeCell ref="O44038:P44038"/>
    <mergeCell ref="O44039:P44039"/>
    <mergeCell ref="O44040:P44040"/>
    <mergeCell ref="O44041:P44041"/>
    <mergeCell ref="O44042:P44042"/>
    <mergeCell ref="O44043:P44043"/>
    <mergeCell ref="O44044:P44044"/>
    <mergeCell ref="O44045:P44045"/>
    <mergeCell ref="O44046:P44046"/>
    <mergeCell ref="O44047:P44047"/>
    <mergeCell ref="O44048:P44048"/>
    <mergeCell ref="O44049:P44049"/>
    <mergeCell ref="O44050:P44050"/>
    <mergeCell ref="O44051:P44051"/>
    <mergeCell ref="O44052:P44052"/>
    <mergeCell ref="O44053:P44053"/>
    <mergeCell ref="O44054:P44054"/>
    <mergeCell ref="O44055:P44055"/>
    <mergeCell ref="O44056:P44056"/>
    <mergeCell ref="O44057:P44057"/>
    <mergeCell ref="O44058:P44058"/>
    <mergeCell ref="O44059:P44059"/>
    <mergeCell ref="O44060:P44060"/>
    <mergeCell ref="O43995:P43995"/>
    <mergeCell ref="O43996:P43996"/>
    <mergeCell ref="O43997:P43997"/>
    <mergeCell ref="O43998:P43998"/>
    <mergeCell ref="O43999:P43999"/>
    <mergeCell ref="O44000:P44000"/>
    <mergeCell ref="O44001:P44001"/>
    <mergeCell ref="O44002:P44002"/>
    <mergeCell ref="O44003:P44003"/>
    <mergeCell ref="O44004:P44004"/>
    <mergeCell ref="O44005:P44005"/>
    <mergeCell ref="O44006:P44006"/>
    <mergeCell ref="O44007:P44007"/>
    <mergeCell ref="O44008:P44008"/>
    <mergeCell ref="O44009:P44009"/>
    <mergeCell ref="O44010:P44010"/>
    <mergeCell ref="O44011:P44011"/>
    <mergeCell ref="O44012:P44012"/>
    <mergeCell ref="O44013:P44013"/>
    <mergeCell ref="O44014:P44014"/>
    <mergeCell ref="O44015:P44015"/>
    <mergeCell ref="O44016:P44016"/>
    <mergeCell ref="O44017:P44017"/>
    <mergeCell ref="O44018:P44018"/>
    <mergeCell ref="O44019:P44019"/>
    <mergeCell ref="O44020:P44020"/>
    <mergeCell ref="O44021:P44021"/>
    <mergeCell ref="O44022:P44022"/>
    <mergeCell ref="O44023:P44023"/>
    <mergeCell ref="O44024:P44024"/>
    <mergeCell ref="O44025:P44025"/>
    <mergeCell ref="O44026:P44026"/>
    <mergeCell ref="O44027:P44027"/>
    <mergeCell ref="O43962:P43962"/>
    <mergeCell ref="O43963:P43963"/>
    <mergeCell ref="O43964:P43964"/>
    <mergeCell ref="O43965:P43965"/>
    <mergeCell ref="O43966:P43966"/>
    <mergeCell ref="O43967:P43967"/>
    <mergeCell ref="O43968:P43968"/>
    <mergeCell ref="O43969:P43969"/>
    <mergeCell ref="O43970:P43970"/>
    <mergeCell ref="O43971:P43971"/>
    <mergeCell ref="O43972:P43972"/>
    <mergeCell ref="O43973:P43973"/>
    <mergeCell ref="O43974:P43974"/>
    <mergeCell ref="O43975:P43975"/>
    <mergeCell ref="O43976:P43976"/>
    <mergeCell ref="O43977:P43977"/>
    <mergeCell ref="O43978:P43978"/>
    <mergeCell ref="O43979:P43979"/>
    <mergeCell ref="O43980:P43980"/>
    <mergeCell ref="O43981:P43981"/>
    <mergeCell ref="O43982:P43982"/>
    <mergeCell ref="O43983:P43983"/>
    <mergeCell ref="O43984:P43984"/>
    <mergeCell ref="O43985:P43985"/>
    <mergeCell ref="O43986:P43986"/>
    <mergeCell ref="O43987:P43987"/>
    <mergeCell ref="O43988:P43988"/>
    <mergeCell ref="O43989:P43989"/>
    <mergeCell ref="O43990:P43990"/>
    <mergeCell ref="O43991:P43991"/>
    <mergeCell ref="O43992:P43992"/>
    <mergeCell ref="O43993:P43993"/>
    <mergeCell ref="O43994:P43994"/>
    <mergeCell ref="O43929:P43929"/>
    <mergeCell ref="O43930:P43930"/>
    <mergeCell ref="O43931:P43931"/>
    <mergeCell ref="O43932:P43932"/>
    <mergeCell ref="O43933:P43933"/>
    <mergeCell ref="O43934:P43934"/>
    <mergeCell ref="O43935:P43935"/>
    <mergeCell ref="O43936:P43936"/>
    <mergeCell ref="O43937:P43937"/>
    <mergeCell ref="O43938:P43938"/>
    <mergeCell ref="O43939:P43939"/>
    <mergeCell ref="O43940:P43940"/>
    <mergeCell ref="O43941:P43941"/>
    <mergeCell ref="O43942:P43942"/>
    <mergeCell ref="O43943:P43943"/>
    <mergeCell ref="O43944:P43944"/>
    <mergeCell ref="O43945:P43945"/>
    <mergeCell ref="O43946:P43946"/>
    <mergeCell ref="O43947:P43947"/>
    <mergeCell ref="O43948:P43948"/>
    <mergeCell ref="O43949:P43949"/>
    <mergeCell ref="O43950:P43950"/>
    <mergeCell ref="O43951:P43951"/>
    <mergeCell ref="O43952:P43952"/>
    <mergeCell ref="O43953:P43953"/>
    <mergeCell ref="O43954:P43954"/>
    <mergeCell ref="O43955:P43955"/>
    <mergeCell ref="O43956:P43956"/>
    <mergeCell ref="O43957:P43957"/>
    <mergeCell ref="O43958:P43958"/>
    <mergeCell ref="O43959:P43959"/>
    <mergeCell ref="O43960:P43960"/>
    <mergeCell ref="O43961:P43961"/>
    <mergeCell ref="O43896:P43896"/>
    <mergeCell ref="O43897:P43897"/>
    <mergeCell ref="O43898:P43898"/>
    <mergeCell ref="O43899:P43899"/>
    <mergeCell ref="O43900:P43900"/>
    <mergeCell ref="O43901:P43901"/>
    <mergeCell ref="O43902:P43902"/>
    <mergeCell ref="O43903:P43903"/>
    <mergeCell ref="O43904:P43904"/>
    <mergeCell ref="O43905:P43905"/>
    <mergeCell ref="O43906:P43906"/>
    <mergeCell ref="O43907:P43907"/>
    <mergeCell ref="O43908:P43908"/>
    <mergeCell ref="O43909:P43909"/>
    <mergeCell ref="O43910:P43910"/>
    <mergeCell ref="O43911:P43911"/>
    <mergeCell ref="O43912:P43912"/>
    <mergeCell ref="O43913:P43913"/>
    <mergeCell ref="O43914:P43914"/>
    <mergeCell ref="O43915:P43915"/>
    <mergeCell ref="O43916:P43916"/>
    <mergeCell ref="O43917:P43917"/>
    <mergeCell ref="O43918:P43918"/>
    <mergeCell ref="O43919:P43919"/>
    <mergeCell ref="O43920:P43920"/>
    <mergeCell ref="O43921:P43921"/>
    <mergeCell ref="O43922:P43922"/>
    <mergeCell ref="O43923:P43923"/>
    <mergeCell ref="O43924:P43924"/>
    <mergeCell ref="O43925:P43925"/>
    <mergeCell ref="O43926:P43926"/>
    <mergeCell ref="O43927:P43927"/>
    <mergeCell ref="O43928:P43928"/>
    <mergeCell ref="O43863:P43863"/>
    <mergeCell ref="O43864:P43864"/>
    <mergeCell ref="O43865:P43865"/>
    <mergeCell ref="O43866:P43866"/>
    <mergeCell ref="O43867:P43867"/>
    <mergeCell ref="O43868:P43868"/>
    <mergeCell ref="O43869:P43869"/>
    <mergeCell ref="O43870:P43870"/>
    <mergeCell ref="O43871:P43871"/>
    <mergeCell ref="O43872:P43872"/>
    <mergeCell ref="O43873:P43873"/>
    <mergeCell ref="O43874:P43874"/>
    <mergeCell ref="O43875:P43875"/>
    <mergeCell ref="O43876:P43876"/>
    <mergeCell ref="O43877:P43877"/>
    <mergeCell ref="O43878:P43878"/>
    <mergeCell ref="O43879:P43879"/>
    <mergeCell ref="O43880:P43880"/>
    <mergeCell ref="O43881:P43881"/>
    <mergeCell ref="O43882:P43882"/>
    <mergeCell ref="O43883:P43883"/>
    <mergeCell ref="O43884:P43884"/>
    <mergeCell ref="O43885:P43885"/>
    <mergeCell ref="O43886:P43886"/>
    <mergeCell ref="O43887:P43887"/>
    <mergeCell ref="O43888:P43888"/>
    <mergeCell ref="O43889:P43889"/>
    <mergeCell ref="O43890:P43890"/>
    <mergeCell ref="O43891:P43891"/>
    <mergeCell ref="O43892:P43892"/>
    <mergeCell ref="O43893:P43893"/>
    <mergeCell ref="O43894:P43894"/>
    <mergeCell ref="O43895:P43895"/>
    <mergeCell ref="O43830:P43830"/>
    <mergeCell ref="O43831:P43831"/>
    <mergeCell ref="O43832:P43832"/>
    <mergeCell ref="O43833:P43833"/>
    <mergeCell ref="O43834:P43834"/>
    <mergeCell ref="O43835:P43835"/>
    <mergeCell ref="O43836:P43836"/>
    <mergeCell ref="O43837:P43837"/>
    <mergeCell ref="O43838:P43838"/>
    <mergeCell ref="O43839:P43839"/>
    <mergeCell ref="O43840:P43840"/>
    <mergeCell ref="O43841:P43841"/>
    <mergeCell ref="O43842:P43842"/>
    <mergeCell ref="O43843:P43843"/>
    <mergeCell ref="O43844:P43844"/>
    <mergeCell ref="O43845:P43845"/>
    <mergeCell ref="O43846:P43846"/>
    <mergeCell ref="O43847:P43847"/>
    <mergeCell ref="O43848:P43848"/>
    <mergeCell ref="O43849:P43849"/>
    <mergeCell ref="O43850:P43850"/>
    <mergeCell ref="O43851:P43851"/>
    <mergeCell ref="O43852:P43852"/>
    <mergeCell ref="O43853:P43853"/>
    <mergeCell ref="O43854:P43854"/>
    <mergeCell ref="O43855:P43855"/>
    <mergeCell ref="O43856:P43856"/>
    <mergeCell ref="O43857:P43857"/>
    <mergeCell ref="O43858:P43858"/>
    <mergeCell ref="O43859:P43859"/>
    <mergeCell ref="O43860:P43860"/>
    <mergeCell ref="O43861:P43861"/>
    <mergeCell ref="O43862:P43862"/>
    <mergeCell ref="O43797:P43797"/>
    <mergeCell ref="O43798:P43798"/>
    <mergeCell ref="O43799:P43799"/>
    <mergeCell ref="O43800:P43800"/>
    <mergeCell ref="O43801:P43801"/>
    <mergeCell ref="O43802:P43802"/>
    <mergeCell ref="O43803:P43803"/>
    <mergeCell ref="O43804:P43804"/>
    <mergeCell ref="O43805:P43805"/>
    <mergeCell ref="O43806:P43806"/>
    <mergeCell ref="O43807:P43807"/>
    <mergeCell ref="O43808:P43808"/>
    <mergeCell ref="O43809:P43809"/>
    <mergeCell ref="O43810:P43810"/>
    <mergeCell ref="O43811:P43811"/>
    <mergeCell ref="O43812:P43812"/>
    <mergeCell ref="O43813:P43813"/>
    <mergeCell ref="O43814:P43814"/>
    <mergeCell ref="O43815:P43815"/>
    <mergeCell ref="O43816:P43816"/>
    <mergeCell ref="O43817:P43817"/>
    <mergeCell ref="O43818:P43818"/>
    <mergeCell ref="O43819:P43819"/>
    <mergeCell ref="O43820:P43820"/>
    <mergeCell ref="O43821:P43821"/>
    <mergeCell ref="O43822:P43822"/>
    <mergeCell ref="O43823:P43823"/>
    <mergeCell ref="O43824:P43824"/>
    <mergeCell ref="O43825:P43825"/>
    <mergeCell ref="O43826:P43826"/>
    <mergeCell ref="O43827:P43827"/>
    <mergeCell ref="O43828:P43828"/>
    <mergeCell ref="O43829:P43829"/>
    <mergeCell ref="O43764:P43764"/>
    <mergeCell ref="O43765:P43765"/>
    <mergeCell ref="O43766:P43766"/>
    <mergeCell ref="O43767:P43767"/>
    <mergeCell ref="O43768:P43768"/>
    <mergeCell ref="O43769:P43769"/>
    <mergeCell ref="O43770:P43770"/>
    <mergeCell ref="O43771:P43771"/>
    <mergeCell ref="O43772:P43772"/>
    <mergeCell ref="O43773:P43773"/>
    <mergeCell ref="O43774:P43774"/>
    <mergeCell ref="O43775:P43775"/>
    <mergeCell ref="O43776:P43776"/>
    <mergeCell ref="O43777:P43777"/>
    <mergeCell ref="O43778:P43778"/>
    <mergeCell ref="O43779:P43779"/>
    <mergeCell ref="O43780:P43780"/>
    <mergeCell ref="O43781:P43781"/>
    <mergeCell ref="O43782:P43782"/>
    <mergeCell ref="O43783:P43783"/>
    <mergeCell ref="O43784:P43784"/>
    <mergeCell ref="O43785:P43785"/>
    <mergeCell ref="O43786:P43786"/>
    <mergeCell ref="O43787:P43787"/>
    <mergeCell ref="O43788:P43788"/>
    <mergeCell ref="O43789:P43789"/>
    <mergeCell ref="O43790:P43790"/>
    <mergeCell ref="O43791:P43791"/>
    <mergeCell ref="O43792:P43792"/>
    <mergeCell ref="O43793:P43793"/>
    <mergeCell ref="O43794:P43794"/>
    <mergeCell ref="O43795:P43795"/>
    <mergeCell ref="O43796:P43796"/>
    <mergeCell ref="O43731:P43731"/>
    <mergeCell ref="O43732:P43732"/>
    <mergeCell ref="O43733:P43733"/>
    <mergeCell ref="O43734:P43734"/>
    <mergeCell ref="O43735:P43735"/>
    <mergeCell ref="O43736:P43736"/>
    <mergeCell ref="O43737:P43737"/>
    <mergeCell ref="O43738:P43738"/>
    <mergeCell ref="O43739:P43739"/>
    <mergeCell ref="O43740:P43740"/>
    <mergeCell ref="O43741:P43741"/>
    <mergeCell ref="O43742:P43742"/>
    <mergeCell ref="O43743:P43743"/>
    <mergeCell ref="O43744:P43744"/>
    <mergeCell ref="O43745:P43745"/>
    <mergeCell ref="O43746:P43746"/>
    <mergeCell ref="O43747:P43747"/>
    <mergeCell ref="O43748:P43748"/>
    <mergeCell ref="O43749:P43749"/>
    <mergeCell ref="O43750:P43750"/>
    <mergeCell ref="O43751:P43751"/>
    <mergeCell ref="O43752:P43752"/>
    <mergeCell ref="O43753:P43753"/>
    <mergeCell ref="O43754:P43754"/>
    <mergeCell ref="O43755:P43755"/>
    <mergeCell ref="O43756:P43756"/>
    <mergeCell ref="O43757:P43757"/>
    <mergeCell ref="O43758:P43758"/>
    <mergeCell ref="O43759:P43759"/>
    <mergeCell ref="O43760:P43760"/>
    <mergeCell ref="O43761:P43761"/>
    <mergeCell ref="O43762:P43762"/>
    <mergeCell ref="O43763:P43763"/>
    <mergeCell ref="O43698:P43698"/>
    <mergeCell ref="O43699:P43699"/>
    <mergeCell ref="O43700:P43700"/>
    <mergeCell ref="O43701:P43701"/>
    <mergeCell ref="O43702:P43702"/>
    <mergeCell ref="O43703:P43703"/>
    <mergeCell ref="O43704:P43704"/>
    <mergeCell ref="O43705:P43705"/>
    <mergeCell ref="O43706:P43706"/>
    <mergeCell ref="O43707:P43707"/>
    <mergeCell ref="O43708:P43708"/>
    <mergeCell ref="O43709:P43709"/>
    <mergeCell ref="O43710:P43710"/>
    <mergeCell ref="O43711:P43711"/>
    <mergeCell ref="O43712:P43712"/>
    <mergeCell ref="O43713:P43713"/>
    <mergeCell ref="O43714:P43714"/>
    <mergeCell ref="O43715:P43715"/>
    <mergeCell ref="O43716:P43716"/>
    <mergeCell ref="O43717:P43717"/>
    <mergeCell ref="O43718:P43718"/>
    <mergeCell ref="O43719:P43719"/>
    <mergeCell ref="O43720:P43720"/>
    <mergeCell ref="O43721:P43721"/>
    <mergeCell ref="O43722:P43722"/>
    <mergeCell ref="O43723:P43723"/>
    <mergeCell ref="O43724:P43724"/>
    <mergeCell ref="O43725:P43725"/>
    <mergeCell ref="O43726:P43726"/>
    <mergeCell ref="O43727:P43727"/>
    <mergeCell ref="O43728:P43728"/>
    <mergeCell ref="O43729:P43729"/>
    <mergeCell ref="O43730:P43730"/>
    <mergeCell ref="O43665:P43665"/>
    <mergeCell ref="O43666:P43666"/>
    <mergeCell ref="O43667:P43667"/>
    <mergeCell ref="O43668:P43668"/>
    <mergeCell ref="O43669:P43669"/>
    <mergeCell ref="O43670:P43670"/>
    <mergeCell ref="O43671:P43671"/>
    <mergeCell ref="O43672:P43672"/>
    <mergeCell ref="O43673:P43673"/>
    <mergeCell ref="O43674:P43674"/>
    <mergeCell ref="O43675:P43675"/>
    <mergeCell ref="O43676:P43676"/>
    <mergeCell ref="O43677:P43677"/>
    <mergeCell ref="O43678:P43678"/>
    <mergeCell ref="O43679:P43679"/>
    <mergeCell ref="O43680:P43680"/>
    <mergeCell ref="O43681:P43681"/>
    <mergeCell ref="O43682:P43682"/>
    <mergeCell ref="O43683:P43683"/>
    <mergeCell ref="O43684:P43684"/>
    <mergeCell ref="O43685:P43685"/>
    <mergeCell ref="O43686:P43686"/>
    <mergeCell ref="O43687:P43687"/>
    <mergeCell ref="O43688:P43688"/>
    <mergeCell ref="O43689:P43689"/>
    <mergeCell ref="O43690:P43690"/>
    <mergeCell ref="O43691:P43691"/>
    <mergeCell ref="O43692:P43692"/>
    <mergeCell ref="O43693:P43693"/>
    <mergeCell ref="O43694:P43694"/>
    <mergeCell ref="O43695:P43695"/>
    <mergeCell ref="O43696:P43696"/>
    <mergeCell ref="O43697:P43697"/>
    <mergeCell ref="O43632:P43632"/>
    <mergeCell ref="O43633:P43633"/>
    <mergeCell ref="O43634:P43634"/>
    <mergeCell ref="O43635:P43635"/>
    <mergeCell ref="O43636:P43636"/>
    <mergeCell ref="O43637:P43637"/>
    <mergeCell ref="O43638:P43638"/>
    <mergeCell ref="O43639:P43639"/>
    <mergeCell ref="O43640:P43640"/>
    <mergeCell ref="O43641:P43641"/>
    <mergeCell ref="O43642:P43642"/>
    <mergeCell ref="O43643:P43643"/>
    <mergeCell ref="O43644:P43644"/>
    <mergeCell ref="O43645:P43645"/>
    <mergeCell ref="O43646:P43646"/>
    <mergeCell ref="O43647:P43647"/>
    <mergeCell ref="O43648:P43648"/>
    <mergeCell ref="O43649:P43649"/>
    <mergeCell ref="O43650:P43650"/>
    <mergeCell ref="O43651:P43651"/>
    <mergeCell ref="O43652:P43652"/>
    <mergeCell ref="O43653:P43653"/>
    <mergeCell ref="O43654:P43654"/>
    <mergeCell ref="O43655:P43655"/>
    <mergeCell ref="O43656:P43656"/>
    <mergeCell ref="O43657:P43657"/>
    <mergeCell ref="O43658:P43658"/>
    <mergeCell ref="O43659:P43659"/>
    <mergeCell ref="O43660:P43660"/>
    <mergeCell ref="O43661:P43661"/>
    <mergeCell ref="O43662:P43662"/>
    <mergeCell ref="O43663:P43663"/>
    <mergeCell ref="O43664:P43664"/>
    <mergeCell ref="O43599:P43599"/>
    <mergeCell ref="O43600:P43600"/>
    <mergeCell ref="O43601:P43601"/>
    <mergeCell ref="O43602:P43602"/>
    <mergeCell ref="O43603:P43603"/>
    <mergeCell ref="O43604:P43604"/>
    <mergeCell ref="O43605:P43605"/>
    <mergeCell ref="O43606:P43606"/>
    <mergeCell ref="O43607:P43607"/>
    <mergeCell ref="O43608:P43608"/>
    <mergeCell ref="O43609:P43609"/>
    <mergeCell ref="O43610:P43610"/>
    <mergeCell ref="O43611:P43611"/>
    <mergeCell ref="O43612:P43612"/>
    <mergeCell ref="O43613:P43613"/>
    <mergeCell ref="O43614:P43614"/>
    <mergeCell ref="O43615:P43615"/>
    <mergeCell ref="O43616:P43616"/>
    <mergeCell ref="O43617:P43617"/>
    <mergeCell ref="O43618:P43618"/>
    <mergeCell ref="O43619:P43619"/>
    <mergeCell ref="O43620:P43620"/>
    <mergeCell ref="O43621:P43621"/>
    <mergeCell ref="O43622:P43622"/>
    <mergeCell ref="O43623:P43623"/>
    <mergeCell ref="O43624:P43624"/>
    <mergeCell ref="O43625:P43625"/>
    <mergeCell ref="O43626:P43626"/>
    <mergeCell ref="O43627:P43627"/>
    <mergeCell ref="O43628:P43628"/>
    <mergeCell ref="O43629:P43629"/>
    <mergeCell ref="O43630:P43630"/>
    <mergeCell ref="O43631:P43631"/>
    <mergeCell ref="O43566:P43566"/>
    <mergeCell ref="O43567:P43567"/>
    <mergeCell ref="O43568:P43568"/>
    <mergeCell ref="O43569:P43569"/>
    <mergeCell ref="O43570:P43570"/>
    <mergeCell ref="O43571:P43571"/>
    <mergeCell ref="O43572:P43572"/>
    <mergeCell ref="O43573:P43573"/>
    <mergeCell ref="O43574:P43574"/>
    <mergeCell ref="O43575:P43575"/>
    <mergeCell ref="O43576:P43576"/>
    <mergeCell ref="O43577:P43577"/>
    <mergeCell ref="O43578:P43578"/>
    <mergeCell ref="O43579:P43579"/>
    <mergeCell ref="O43580:P43580"/>
    <mergeCell ref="O43581:P43581"/>
    <mergeCell ref="O43582:P43582"/>
    <mergeCell ref="O43583:P43583"/>
    <mergeCell ref="O43584:P43584"/>
    <mergeCell ref="O43585:P43585"/>
    <mergeCell ref="O43586:P43586"/>
    <mergeCell ref="O43587:P43587"/>
    <mergeCell ref="O43588:P43588"/>
    <mergeCell ref="O43589:P43589"/>
    <mergeCell ref="O43590:P43590"/>
    <mergeCell ref="O43591:P43591"/>
    <mergeCell ref="O43592:P43592"/>
    <mergeCell ref="O43593:P43593"/>
    <mergeCell ref="O43594:P43594"/>
    <mergeCell ref="O43595:P43595"/>
    <mergeCell ref="O43596:P43596"/>
    <mergeCell ref="O43597:P43597"/>
    <mergeCell ref="O43598:P43598"/>
    <mergeCell ref="O43533:P43533"/>
    <mergeCell ref="O43534:P43534"/>
    <mergeCell ref="O43535:P43535"/>
    <mergeCell ref="O43536:P43536"/>
    <mergeCell ref="O43537:P43537"/>
    <mergeCell ref="O43538:P43538"/>
    <mergeCell ref="O43539:P43539"/>
    <mergeCell ref="O43540:P43540"/>
    <mergeCell ref="O43541:P43541"/>
    <mergeCell ref="O43542:P43542"/>
    <mergeCell ref="O43543:P43543"/>
    <mergeCell ref="O43544:P43544"/>
    <mergeCell ref="O43545:P43545"/>
    <mergeCell ref="O43546:P43546"/>
    <mergeCell ref="O43547:P43547"/>
    <mergeCell ref="O43548:P43548"/>
    <mergeCell ref="O43549:P43549"/>
    <mergeCell ref="O43550:P43550"/>
    <mergeCell ref="O43551:P43551"/>
    <mergeCell ref="O43552:P43552"/>
    <mergeCell ref="O43553:P43553"/>
    <mergeCell ref="O43554:P43554"/>
    <mergeCell ref="O43555:P43555"/>
    <mergeCell ref="O43556:P43556"/>
    <mergeCell ref="O43557:P43557"/>
    <mergeCell ref="O43558:P43558"/>
    <mergeCell ref="O43559:P43559"/>
    <mergeCell ref="O43560:P43560"/>
    <mergeCell ref="O43561:P43561"/>
    <mergeCell ref="O43562:P43562"/>
    <mergeCell ref="O43563:P43563"/>
    <mergeCell ref="O43564:P43564"/>
    <mergeCell ref="O43565:P43565"/>
    <mergeCell ref="O43500:P43500"/>
    <mergeCell ref="O43501:P43501"/>
    <mergeCell ref="O43502:P43502"/>
    <mergeCell ref="O43503:P43503"/>
    <mergeCell ref="O43504:P43504"/>
    <mergeCell ref="O43505:P43505"/>
    <mergeCell ref="O43506:P43506"/>
    <mergeCell ref="O43507:P43507"/>
    <mergeCell ref="O43508:P43508"/>
    <mergeCell ref="O43509:P43509"/>
    <mergeCell ref="O43510:P43510"/>
    <mergeCell ref="O43511:P43511"/>
    <mergeCell ref="O43512:P43512"/>
    <mergeCell ref="O43513:P43513"/>
    <mergeCell ref="O43514:P43514"/>
    <mergeCell ref="O43515:P43515"/>
    <mergeCell ref="O43516:P43516"/>
    <mergeCell ref="O43517:P43517"/>
    <mergeCell ref="O43518:P43518"/>
    <mergeCell ref="O43519:P43519"/>
    <mergeCell ref="O43520:P43520"/>
    <mergeCell ref="O43521:P43521"/>
    <mergeCell ref="O43522:P43522"/>
    <mergeCell ref="O43523:P43523"/>
    <mergeCell ref="O43524:P43524"/>
    <mergeCell ref="O43525:P43525"/>
    <mergeCell ref="O43526:P43526"/>
    <mergeCell ref="O43527:P43527"/>
    <mergeCell ref="O43528:P43528"/>
    <mergeCell ref="O43529:P43529"/>
    <mergeCell ref="O43530:P43530"/>
    <mergeCell ref="O43531:P43531"/>
    <mergeCell ref="O43532:P43532"/>
    <mergeCell ref="O43467:P43467"/>
    <mergeCell ref="O43468:P43468"/>
    <mergeCell ref="O43469:P43469"/>
    <mergeCell ref="O43470:P43470"/>
    <mergeCell ref="O43471:P43471"/>
    <mergeCell ref="O43472:P43472"/>
    <mergeCell ref="O43473:P43473"/>
    <mergeCell ref="O43474:P43474"/>
    <mergeCell ref="O43475:P43475"/>
    <mergeCell ref="O43476:P43476"/>
    <mergeCell ref="O43477:P43477"/>
    <mergeCell ref="O43478:P43478"/>
    <mergeCell ref="O43479:P43479"/>
    <mergeCell ref="O43480:P43480"/>
    <mergeCell ref="O43481:P43481"/>
    <mergeCell ref="O43482:P43482"/>
    <mergeCell ref="O43483:P43483"/>
    <mergeCell ref="O43484:P43484"/>
    <mergeCell ref="O43485:P43485"/>
    <mergeCell ref="O43486:P43486"/>
    <mergeCell ref="O43487:P43487"/>
    <mergeCell ref="O43488:P43488"/>
    <mergeCell ref="O43489:P43489"/>
    <mergeCell ref="O43490:P43490"/>
    <mergeCell ref="O43491:P43491"/>
    <mergeCell ref="O43492:P43492"/>
    <mergeCell ref="O43493:P43493"/>
    <mergeCell ref="O43494:P43494"/>
    <mergeCell ref="O43495:P43495"/>
    <mergeCell ref="O43496:P43496"/>
    <mergeCell ref="O43497:P43497"/>
    <mergeCell ref="O43498:P43498"/>
    <mergeCell ref="O43499:P43499"/>
    <mergeCell ref="O43434:P43434"/>
    <mergeCell ref="O43435:P43435"/>
    <mergeCell ref="O43436:P43436"/>
    <mergeCell ref="O43437:P43437"/>
    <mergeCell ref="O43438:P43438"/>
    <mergeCell ref="O43439:P43439"/>
    <mergeCell ref="O43440:P43440"/>
    <mergeCell ref="O43441:P43441"/>
    <mergeCell ref="O43442:P43442"/>
    <mergeCell ref="O43443:P43443"/>
    <mergeCell ref="O43444:P43444"/>
    <mergeCell ref="O43445:P43445"/>
    <mergeCell ref="O43446:P43446"/>
    <mergeCell ref="O43447:P43447"/>
    <mergeCell ref="O43448:P43448"/>
    <mergeCell ref="O43449:P43449"/>
    <mergeCell ref="O43450:P43450"/>
    <mergeCell ref="O43451:P43451"/>
    <mergeCell ref="O43452:P43452"/>
    <mergeCell ref="O43453:P43453"/>
    <mergeCell ref="O43454:P43454"/>
    <mergeCell ref="O43455:P43455"/>
    <mergeCell ref="O43456:P43456"/>
    <mergeCell ref="O43457:P43457"/>
    <mergeCell ref="O43458:P43458"/>
    <mergeCell ref="O43459:P43459"/>
    <mergeCell ref="O43460:P43460"/>
    <mergeCell ref="O43461:P43461"/>
    <mergeCell ref="O43462:P43462"/>
    <mergeCell ref="O43463:P43463"/>
    <mergeCell ref="O43464:P43464"/>
    <mergeCell ref="O43465:P43465"/>
    <mergeCell ref="O43466:P43466"/>
    <mergeCell ref="O43401:P43401"/>
    <mergeCell ref="O43402:P43402"/>
    <mergeCell ref="O43403:P43403"/>
    <mergeCell ref="O43404:P43404"/>
    <mergeCell ref="O43405:P43405"/>
    <mergeCell ref="O43406:P43406"/>
    <mergeCell ref="O43407:P43407"/>
    <mergeCell ref="O43408:P43408"/>
    <mergeCell ref="O43409:P43409"/>
    <mergeCell ref="O43410:P43410"/>
    <mergeCell ref="O43411:P43411"/>
    <mergeCell ref="O43412:P43412"/>
    <mergeCell ref="O43413:P43413"/>
    <mergeCell ref="O43414:P43414"/>
    <mergeCell ref="O43415:P43415"/>
    <mergeCell ref="O43416:P43416"/>
    <mergeCell ref="O43417:P43417"/>
    <mergeCell ref="O43418:P43418"/>
    <mergeCell ref="O43419:P43419"/>
    <mergeCell ref="O43420:P43420"/>
    <mergeCell ref="O43421:P43421"/>
    <mergeCell ref="O43422:P43422"/>
    <mergeCell ref="O43423:P43423"/>
    <mergeCell ref="O43424:P43424"/>
    <mergeCell ref="O43425:P43425"/>
    <mergeCell ref="O43426:P43426"/>
    <mergeCell ref="O43427:P43427"/>
    <mergeCell ref="O43428:P43428"/>
    <mergeCell ref="O43429:P43429"/>
    <mergeCell ref="O43430:P43430"/>
    <mergeCell ref="O43431:P43431"/>
    <mergeCell ref="O43432:P43432"/>
    <mergeCell ref="O43433:P43433"/>
    <mergeCell ref="O43368:P43368"/>
    <mergeCell ref="O43369:P43369"/>
    <mergeCell ref="O43370:P43370"/>
    <mergeCell ref="O43371:P43371"/>
    <mergeCell ref="O43372:P43372"/>
    <mergeCell ref="O43373:P43373"/>
    <mergeCell ref="O43374:P43374"/>
    <mergeCell ref="O43375:P43375"/>
    <mergeCell ref="O43376:P43376"/>
    <mergeCell ref="O43377:P43377"/>
    <mergeCell ref="O43378:P43378"/>
    <mergeCell ref="O43379:P43379"/>
    <mergeCell ref="O43380:P43380"/>
    <mergeCell ref="O43381:P43381"/>
    <mergeCell ref="O43382:P43382"/>
    <mergeCell ref="O43383:P43383"/>
    <mergeCell ref="O43384:P43384"/>
    <mergeCell ref="O43385:P43385"/>
    <mergeCell ref="O43386:P43386"/>
    <mergeCell ref="O43387:P43387"/>
    <mergeCell ref="O43388:P43388"/>
    <mergeCell ref="O43389:P43389"/>
    <mergeCell ref="O43390:P43390"/>
    <mergeCell ref="O43391:P43391"/>
    <mergeCell ref="O43392:P43392"/>
    <mergeCell ref="O43393:P43393"/>
    <mergeCell ref="O43394:P43394"/>
    <mergeCell ref="O43395:P43395"/>
    <mergeCell ref="O43396:P43396"/>
    <mergeCell ref="O43397:P43397"/>
    <mergeCell ref="O43398:P43398"/>
    <mergeCell ref="O43399:P43399"/>
    <mergeCell ref="O43400:P43400"/>
    <mergeCell ref="O43335:P43335"/>
    <mergeCell ref="O43336:P43336"/>
    <mergeCell ref="O43337:P43337"/>
    <mergeCell ref="O43338:P43338"/>
    <mergeCell ref="O43339:P43339"/>
    <mergeCell ref="O43340:P43340"/>
    <mergeCell ref="O43341:P43341"/>
    <mergeCell ref="O43342:P43342"/>
    <mergeCell ref="O43343:P43343"/>
    <mergeCell ref="O43344:P43344"/>
    <mergeCell ref="O43345:P43345"/>
    <mergeCell ref="O43346:P43346"/>
    <mergeCell ref="O43347:P43347"/>
    <mergeCell ref="O43348:P43348"/>
    <mergeCell ref="O43349:P43349"/>
    <mergeCell ref="O43350:P43350"/>
    <mergeCell ref="O43351:P43351"/>
    <mergeCell ref="O43352:P43352"/>
    <mergeCell ref="O43353:P43353"/>
    <mergeCell ref="O43354:P43354"/>
    <mergeCell ref="O43355:P43355"/>
    <mergeCell ref="O43356:P43356"/>
    <mergeCell ref="O43357:P43357"/>
    <mergeCell ref="O43358:P43358"/>
    <mergeCell ref="O43359:P43359"/>
    <mergeCell ref="O43360:P43360"/>
    <mergeCell ref="O43361:P43361"/>
    <mergeCell ref="O43362:P43362"/>
    <mergeCell ref="O43363:P43363"/>
    <mergeCell ref="O43364:P43364"/>
    <mergeCell ref="O43365:P43365"/>
    <mergeCell ref="O43366:P43366"/>
    <mergeCell ref="O43367:P43367"/>
    <mergeCell ref="O43302:P43302"/>
    <mergeCell ref="O43303:P43303"/>
    <mergeCell ref="O43304:P43304"/>
    <mergeCell ref="O43305:P43305"/>
    <mergeCell ref="O43306:P43306"/>
    <mergeCell ref="O43307:P43307"/>
    <mergeCell ref="O43308:P43308"/>
    <mergeCell ref="O43309:P43309"/>
    <mergeCell ref="O43310:P43310"/>
    <mergeCell ref="O43311:P43311"/>
    <mergeCell ref="O43312:P43312"/>
    <mergeCell ref="O43313:P43313"/>
    <mergeCell ref="O43314:P43314"/>
    <mergeCell ref="O43315:P43315"/>
    <mergeCell ref="O43316:P43316"/>
    <mergeCell ref="O43317:P43317"/>
    <mergeCell ref="O43318:P43318"/>
    <mergeCell ref="O43319:P43319"/>
    <mergeCell ref="O43320:P43320"/>
    <mergeCell ref="O43321:P43321"/>
    <mergeCell ref="O43322:P43322"/>
    <mergeCell ref="O43323:P43323"/>
    <mergeCell ref="O43324:P43324"/>
    <mergeCell ref="O43325:P43325"/>
    <mergeCell ref="O43326:P43326"/>
    <mergeCell ref="O43327:P43327"/>
    <mergeCell ref="O43328:P43328"/>
    <mergeCell ref="O43329:P43329"/>
    <mergeCell ref="O43330:P43330"/>
    <mergeCell ref="O43331:P43331"/>
    <mergeCell ref="O43332:P43332"/>
    <mergeCell ref="O43333:P43333"/>
    <mergeCell ref="O43334:P43334"/>
    <mergeCell ref="O43269:P43269"/>
    <mergeCell ref="O43270:P43270"/>
    <mergeCell ref="O43271:P43271"/>
    <mergeCell ref="O43272:P43272"/>
    <mergeCell ref="O43273:P43273"/>
    <mergeCell ref="O43274:P43274"/>
    <mergeCell ref="O43275:P43275"/>
    <mergeCell ref="O43276:P43276"/>
    <mergeCell ref="O43277:P43277"/>
    <mergeCell ref="O43278:P43278"/>
    <mergeCell ref="O43279:P43279"/>
    <mergeCell ref="O43280:P43280"/>
    <mergeCell ref="O43281:P43281"/>
    <mergeCell ref="O43282:P43282"/>
    <mergeCell ref="O43283:P43283"/>
    <mergeCell ref="O43284:P43284"/>
    <mergeCell ref="O43285:P43285"/>
    <mergeCell ref="O43286:P43286"/>
    <mergeCell ref="O43287:P43287"/>
    <mergeCell ref="O43288:P43288"/>
    <mergeCell ref="O43289:P43289"/>
    <mergeCell ref="O43290:P43290"/>
    <mergeCell ref="O43291:P43291"/>
    <mergeCell ref="O43292:P43292"/>
    <mergeCell ref="O43293:P43293"/>
    <mergeCell ref="O43294:P43294"/>
    <mergeCell ref="O43295:P43295"/>
    <mergeCell ref="O43296:P43296"/>
    <mergeCell ref="O43297:P43297"/>
    <mergeCell ref="O43298:P43298"/>
    <mergeCell ref="O43299:P43299"/>
    <mergeCell ref="O43300:P43300"/>
    <mergeCell ref="O43301:P43301"/>
    <mergeCell ref="O43236:P43236"/>
    <mergeCell ref="O43237:P43237"/>
    <mergeCell ref="O43238:P43238"/>
    <mergeCell ref="O43239:P43239"/>
    <mergeCell ref="O43240:P43240"/>
    <mergeCell ref="O43241:P43241"/>
    <mergeCell ref="O43242:P43242"/>
    <mergeCell ref="O43243:P43243"/>
    <mergeCell ref="O43244:P43244"/>
    <mergeCell ref="O43245:P43245"/>
    <mergeCell ref="O43246:P43246"/>
    <mergeCell ref="O43247:P43247"/>
    <mergeCell ref="O43248:P43248"/>
    <mergeCell ref="O43249:P43249"/>
    <mergeCell ref="O43250:P43250"/>
    <mergeCell ref="O43251:P43251"/>
    <mergeCell ref="O43252:P43252"/>
    <mergeCell ref="O43253:P43253"/>
    <mergeCell ref="O43254:P43254"/>
    <mergeCell ref="O43255:P43255"/>
    <mergeCell ref="O43256:P43256"/>
    <mergeCell ref="O43257:P43257"/>
    <mergeCell ref="O43258:P43258"/>
    <mergeCell ref="O43259:P43259"/>
    <mergeCell ref="O43260:P43260"/>
    <mergeCell ref="O43261:P43261"/>
    <mergeCell ref="O43262:P43262"/>
    <mergeCell ref="O43263:P43263"/>
    <mergeCell ref="O43264:P43264"/>
    <mergeCell ref="O43265:P43265"/>
    <mergeCell ref="O43266:P43266"/>
    <mergeCell ref="O43267:P43267"/>
    <mergeCell ref="O43268:P43268"/>
    <mergeCell ref="O43203:P43203"/>
    <mergeCell ref="O43204:P43204"/>
    <mergeCell ref="O43205:P43205"/>
    <mergeCell ref="O43206:P43206"/>
    <mergeCell ref="O43207:P43207"/>
    <mergeCell ref="O43208:P43208"/>
    <mergeCell ref="O43209:P43209"/>
    <mergeCell ref="O43210:P43210"/>
    <mergeCell ref="O43211:P43211"/>
    <mergeCell ref="O43212:P43212"/>
    <mergeCell ref="O43213:P43213"/>
    <mergeCell ref="O43214:P43214"/>
    <mergeCell ref="O43215:P43215"/>
    <mergeCell ref="O43216:P43216"/>
    <mergeCell ref="O43217:P43217"/>
    <mergeCell ref="O43218:P43218"/>
    <mergeCell ref="O43219:P43219"/>
    <mergeCell ref="O43220:P43220"/>
    <mergeCell ref="O43221:P43221"/>
    <mergeCell ref="O43222:P43222"/>
    <mergeCell ref="O43223:P43223"/>
    <mergeCell ref="O43224:P43224"/>
    <mergeCell ref="O43225:P43225"/>
    <mergeCell ref="O43226:P43226"/>
    <mergeCell ref="O43227:P43227"/>
    <mergeCell ref="O43228:P43228"/>
    <mergeCell ref="O43229:P43229"/>
    <mergeCell ref="O43230:P43230"/>
    <mergeCell ref="O43231:P43231"/>
    <mergeCell ref="O43232:P43232"/>
    <mergeCell ref="O43233:P43233"/>
    <mergeCell ref="O43234:P43234"/>
    <mergeCell ref="O43235:P43235"/>
    <mergeCell ref="O43170:P43170"/>
    <mergeCell ref="O43171:P43171"/>
    <mergeCell ref="O43172:P43172"/>
    <mergeCell ref="O43173:P43173"/>
    <mergeCell ref="O43174:P43174"/>
    <mergeCell ref="O43175:P43175"/>
    <mergeCell ref="O43176:P43176"/>
    <mergeCell ref="O43177:P43177"/>
    <mergeCell ref="O43178:P43178"/>
    <mergeCell ref="O43179:P43179"/>
    <mergeCell ref="O43180:P43180"/>
    <mergeCell ref="O43181:P43181"/>
    <mergeCell ref="O43182:P43182"/>
    <mergeCell ref="O43183:P43183"/>
    <mergeCell ref="O43184:P43184"/>
    <mergeCell ref="O43185:P43185"/>
    <mergeCell ref="O43186:P43186"/>
    <mergeCell ref="O43187:P43187"/>
    <mergeCell ref="O43188:P43188"/>
    <mergeCell ref="O43189:P43189"/>
    <mergeCell ref="O43190:P43190"/>
    <mergeCell ref="O43191:P43191"/>
    <mergeCell ref="O43192:P43192"/>
    <mergeCell ref="O43193:P43193"/>
    <mergeCell ref="O43194:P43194"/>
    <mergeCell ref="O43195:P43195"/>
    <mergeCell ref="O43196:P43196"/>
    <mergeCell ref="O43197:P43197"/>
    <mergeCell ref="O43198:P43198"/>
    <mergeCell ref="O43199:P43199"/>
    <mergeCell ref="O43200:P43200"/>
    <mergeCell ref="O43201:P43201"/>
    <mergeCell ref="O43202:P43202"/>
    <mergeCell ref="O43137:P43137"/>
    <mergeCell ref="O43138:P43138"/>
    <mergeCell ref="O43139:P43139"/>
    <mergeCell ref="O43140:P43140"/>
    <mergeCell ref="O43141:P43141"/>
    <mergeCell ref="O43142:P43142"/>
    <mergeCell ref="O43143:P43143"/>
    <mergeCell ref="O43144:P43144"/>
    <mergeCell ref="O43145:P43145"/>
    <mergeCell ref="O43146:P43146"/>
    <mergeCell ref="O43147:P43147"/>
    <mergeCell ref="O43148:P43148"/>
    <mergeCell ref="O43149:P43149"/>
    <mergeCell ref="O43150:P43150"/>
    <mergeCell ref="O43151:P43151"/>
    <mergeCell ref="O43152:P43152"/>
    <mergeCell ref="O43153:P43153"/>
    <mergeCell ref="O43154:P43154"/>
    <mergeCell ref="O43155:P43155"/>
    <mergeCell ref="O43156:P43156"/>
    <mergeCell ref="O43157:P43157"/>
    <mergeCell ref="O43158:P43158"/>
    <mergeCell ref="O43159:P43159"/>
    <mergeCell ref="O43160:P43160"/>
    <mergeCell ref="O43161:P43161"/>
    <mergeCell ref="O43162:P43162"/>
    <mergeCell ref="O43163:P43163"/>
    <mergeCell ref="O43164:P43164"/>
    <mergeCell ref="O43165:P43165"/>
    <mergeCell ref="O43166:P43166"/>
    <mergeCell ref="O43167:P43167"/>
    <mergeCell ref="O43168:P43168"/>
    <mergeCell ref="O43169:P43169"/>
    <mergeCell ref="O43104:P43104"/>
    <mergeCell ref="O43105:P43105"/>
    <mergeCell ref="O43106:P43106"/>
    <mergeCell ref="O43107:P43107"/>
    <mergeCell ref="O43108:P43108"/>
    <mergeCell ref="O43109:P43109"/>
    <mergeCell ref="O43110:P43110"/>
    <mergeCell ref="O43111:P43111"/>
    <mergeCell ref="O43112:P43112"/>
    <mergeCell ref="O43113:P43113"/>
    <mergeCell ref="O43114:P43114"/>
    <mergeCell ref="O43115:P43115"/>
    <mergeCell ref="O43116:P43116"/>
    <mergeCell ref="O43117:P43117"/>
    <mergeCell ref="O43118:P43118"/>
    <mergeCell ref="O43119:P43119"/>
    <mergeCell ref="O43120:P43120"/>
    <mergeCell ref="O43121:P43121"/>
    <mergeCell ref="O43122:P43122"/>
    <mergeCell ref="O43123:P43123"/>
    <mergeCell ref="O43124:P43124"/>
    <mergeCell ref="O43125:P43125"/>
    <mergeCell ref="O43126:P43126"/>
    <mergeCell ref="O43127:P43127"/>
    <mergeCell ref="O43128:P43128"/>
    <mergeCell ref="O43129:P43129"/>
    <mergeCell ref="O43130:P43130"/>
    <mergeCell ref="O43131:P43131"/>
    <mergeCell ref="O43132:P43132"/>
    <mergeCell ref="O43133:P43133"/>
    <mergeCell ref="O43134:P43134"/>
    <mergeCell ref="O43135:P43135"/>
    <mergeCell ref="O43136:P43136"/>
    <mergeCell ref="O43071:P43071"/>
    <mergeCell ref="O43072:P43072"/>
    <mergeCell ref="O43073:P43073"/>
    <mergeCell ref="O43074:P43074"/>
    <mergeCell ref="O43075:P43075"/>
    <mergeCell ref="O43076:P43076"/>
    <mergeCell ref="O43077:P43077"/>
    <mergeCell ref="O43078:P43078"/>
    <mergeCell ref="O43079:P43079"/>
    <mergeCell ref="O43080:P43080"/>
    <mergeCell ref="O43081:P43081"/>
    <mergeCell ref="O43082:P43082"/>
    <mergeCell ref="O43083:P43083"/>
    <mergeCell ref="O43084:P43084"/>
    <mergeCell ref="O43085:P43085"/>
    <mergeCell ref="O43086:P43086"/>
    <mergeCell ref="O43087:P43087"/>
    <mergeCell ref="O43088:P43088"/>
    <mergeCell ref="O43089:P43089"/>
    <mergeCell ref="O43090:P43090"/>
    <mergeCell ref="O43091:P43091"/>
    <mergeCell ref="O43092:P43092"/>
    <mergeCell ref="O43093:P43093"/>
    <mergeCell ref="O43094:P43094"/>
    <mergeCell ref="O43095:P43095"/>
    <mergeCell ref="O43096:P43096"/>
    <mergeCell ref="O43097:P43097"/>
    <mergeCell ref="O43098:P43098"/>
    <mergeCell ref="O43099:P43099"/>
    <mergeCell ref="O43100:P43100"/>
    <mergeCell ref="O43101:P43101"/>
    <mergeCell ref="O43102:P43102"/>
    <mergeCell ref="O43103:P43103"/>
    <mergeCell ref="O43038:P43038"/>
    <mergeCell ref="O43039:P43039"/>
    <mergeCell ref="O43040:P43040"/>
    <mergeCell ref="O43041:P43041"/>
    <mergeCell ref="O43042:P43042"/>
    <mergeCell ref="O43043:P43043"/>
    <mergeCell ref="O43044:P43044"/>
    <mergeCell ref="O43045:P43045"/>
    <mergeCell ref="O43046:P43046"/>
    <mergeCell ref="O43047:P43047"/>
    <mergeCell ref="O43048:P43048"/>
    <mergeCell ref="O43049:P43049"/>
    <mergeCell ref="O43050:P43050"/>
    <mergeCell ref="O43051:P43051"/>
    <mergeCell ref="O43052:P43052"/>
    <mergeCell ref="O43053:P43053"/>
    <mergeCell ref="O43054:P43054"/>
    <mergeCell ref="O43055:P43055"/>
    <mergeCell ref="O43056:P43056"/>
    <mergeCell ref="O43057:P43057"/>
    <mergeCell ref="O43058:P43058"/>
    <mergeCell ref="O43059:P43059"/>
    <mergeCell ref="O43060:P43060"/>
    <mergeCell ref="O43061:P43061"/>
    <mergeCell ref="O43062:P43062"/>
    <mergeCell ref="O43063:P43063"/>
    <mergeCell ref="O43064:P43064"/>
    <mergeCell ref="O43065:P43065"/>
    <mergeCell ref="O43066:P43066"/>
    <mergeCell ref="O43067:P43067"/>
    <mergeCell ref="O43068:P43068"/>
    <mergeCell ref="O43069:P43069"/>
    <mergeCell ref="O43070:P43070"/>
    <mergeCell ref="O43005:P43005"/>
    <mergeCell ref="O43006:P43006"/>
    <mergeCell ref="O43007:P43007"/>
    <mergeCell ref="O43008:P43008"/>
    <mergeCell ref="O43009:P43009"/>
    <mergeCell ref="O43010:P43010"/>
    <mergeCell ref="O43011:P43011"/>
    <mergeCell ref="O43012:P43012"/>
    <mergeCell ref="O43013:P43013"/>
    <mergeCell ref="O43014:P43014"/>
    <mergeCell ref="O43015:P43015"/>
    <mergeCell ref="O43016:P43016"/>
    <mergeCell ref="O43017:P43017"/>
    <mergeCell ref="O43018:P43018"/>
    <mergeCell ref="O43019:P43019"/>
    <mergeCell ref="O43020:P43020"/>
    <mergeCell ref="O43021:P43021"/>
    <mergeCell ref="O43022:P43022"/>
    <mergeCell ref="O43023:P43023"/>
    <mergeCell ref="O43024:P43024"/>
    <mergeCell ref="O43025:P43025"/>
    <mergeCell ref="O43026:P43026"/>
    <mergeCell ref="O43027:P43027"/>
    <mergeCell ref="O43028:P43028"/>
    <mergeCell ref="O43029:P43029"/>
    <mergeCell ref="O43030:P43030"/>
    <mergeCell ref="O43031:P43031"/>
    <mergeCell ref="O43032:P43032"/>
    <mergeCell ref="O43033:P43033"/>
    <mergeCell ref="O43034:P43034"/>
    <mergeCell ref="O43035:P43035"/>
    <mergeCell ref="O43036:P43036"/>
    <mergeCell ref="O43037:P43037"/>
    <mergeCell ref="O42972:P42972"/>
    <mergeCell ref="O42973:P42973"/>
    <mergeCell ref="O42974:P42974"/>
    <mergeCell ref="O42975:P42975"/>
    <mergeCell ref="O42976:P42976"/>
    <mergeCell ref="O42977:P42977"/>
    <mergeCell ref="O42978:P42978"/>
    <mergeCell ref="O42979:P42979"/>
    <mergeCell ref="O42980:P42980"/>
    <mergeCell ref="O42981:P42981"/>
    <mergeCell ref="O42982:P42982"/>
    <mergeCell ref="O42983:P42983"/>
    <mergeCell ref="O42984:P42984"/>
    <mergeCell ref="O42985:P42985"/>
    <mergeCell ref="O42986:P42986"/>
    <mergeCell ref="O42987:P42987"/>
    <mergeCell ref="O42988:P42988"/>
    <mergeCell ref="O42989:P42989"/>
    <mergeCell ref="O42990:P42990"/>
    <mergeCell ref="O42991:P42991"/>
    <mergeCell ref="O42992:P42992"/>
    <mergeCell ref="O42993:P42993"/>
    <mergeCell ref="O42994:P42994"/>
    <mergeCell ref="O42995:P42995"/>
    <mergeCell ref="O42996:P42996"/>
    <mergeCell ref="O42997:P42997"/>
    <mergeCell ref="O42998:P42998"/>
    <mergeCell ref="O42999:P42999"/>
    <mergeCell ref="O43000:P43000"/>
    <mergeCell ref="O43001:P43001"/>
    <mergeCell ref="O43002:P43002"/>
    <mergeCell ref="O43003:P43003"/>
    <mergeCell ref="O43004:P43004"/>
    <mergeCell ref="O42939:P42939"/>
    <mergeCell ref="O42940:P42940"/>
    <mergeCell ref="O42941:P42941"/>
    <mergeCell ref="O42942:P42942"/>
    <mergeCell ref="O42943:P42943"/>
    <mergeCell ref="O42944:P42944"/>
    <mergeCell ref="O42945:P42945"/>
    <mergeCell ref="O42946:P42946"/>
    <mergeCell ref="O42947:P42947"/>
    <mergeCell ref="O42948:P42948"/>
    <mergeCell ref="O42949:P42949"/>
    <mergeCell ref="O42950:P42950"/>
    <mergeCell ref="O42951:P42951"/>
    <mergeCell ref="O42952:P42952"/>
    <mergeCell ref="O42953:P42953"/>
    <mergeCell ref="O42954:P42954"/>
    <mergeCell ref="O42955:P42955"/>
    <mergeCell ref="O42956:P42956"/>
    <mergeCell ref="O42957:P42957"/>
    <mergeCell ref="O42958:P42958"/>
    <mergeCell ref="O42959:P42959"/>
    <mergeCell ref="O42960:P42960"/>
    <mergeCell ref="O42961:P42961"/>
    <mergeCell ref="O42962:P42962"/>
    <mergeCell ref="O42963:P42963"/>
    <mergeCell ref="O42964:P42964"/>
    <mergeCell ref="O42965:P42965"/>
    <mergeCell ref="O42966:P42966"/>
    <mergeCell ref="O42967:P42967"/>
    <mergeCell ref="O42968:P42968"/>
    <mergeCell ref="O42969:P42969"/>
    <mergeCell ref="O42970:P42970"/>
    <mergeCell ref="O42971:P42971"/>
    <mergeCell ref="O42906:P42906"/>
    <mergeCell ref="O42907:P42907"/>
    <mergeCell ref="O42908:P42908"/>
    <mergeCell ref="O42909:P42909"/>
    <mergeCell ref="O42910:P42910"/>
    <mergeCell ref="O42911:P42911"/>
    <mergeCell ref="O42912:P42912"/>
    <mergeCell ref="O42913:P42913"/>
    <mergeCell ref="O42914:P42914"/>
    <mergeCell ref="O42915:P42915"/>
    <mergeCell ref="O42916:P42916"/>
    <mergeCell ref="O42917:P42917"/>
    <mergeCell ref="O42918:P42918"/>
    <mergeCell ref="O42919:P42919"/>
    <mergeCell ref="O42920:P42920"/>
    <mergeCell ref="O42921:P42921"/>
    <mergeCell ref="O42922:P42922"/>
    <mergeCell ref="O42923:P42923"/>
    <mergeCell ref="O42924:P42924"/>
    <mergeCell ref="O42925:P42925"/>
    <mergeCell ref="O42926:P42926"/>
    <mergeCell ref="O42927:P42927"/>
    <mergeCell ref="O42928:P42928"/>
    <mergeCell ref="O42929:P42929"/>
    <mergeCell ref="O42930:P42930"/>
    <mergeCell ref="O42931:P42931"/>
    <mergeCell ref="O42932:P42932"/>
    <mergeCell ref="O42933:P42933"/>
    <mergeCell ref="O42934:P42934"/>
    <mergeCell ref="O42935:P42935"/>
    <mergeCell ref="O42936:P42936"/>
    <mergeCell ref="O42937:P42937"/>
    <mergeCell ref="O42938:P42938"/>
    <mergeCell ref="O42873:P42873"/>
    <mergeCell ref="O42874:P42874"/>
    <mergeCell ref="O42875:P42875"/>
    <mergeCell ref="O42876:P42876"/>
    <mergeCell ref="O42877:P42877"/>
    <mergeCell ref="O42878:P42878"/>
    <mergeCell ref="O42879:P42879"/>
    <mergeCell ref="O42880:P42880"/>
    <mergeCell ref="O42881:P42881"/>
    <mergeCell ref="O42882:P42882"/>
    <mergeCell ref="O42883:P42883"/>
    <mergeCell ref="O42884:P42884"/>
    <mergeCell ref="O42885:P42885"/>
    <mergeCell ref="O42886:P42886"/>
    <mergeCell ref="O42887:P42887"/>
    <mergeCell ref="O42888:P42888"/>
    <mergeCell ref="O42889:P42889"/>
    <mergeCell ref="O42890:P42890"/>
    <mergeCell ref="O42891:P42891"/>
    <mergeCell ref="O42892:P42892"/>
    <mergeCell ref="O42893:P42893"/>
    <mergeCell ref="O42894:P42894"/>
    <mergeCell ref="O42895:P42895"/>
    <mergeCell ref="O42896:P42896"/>
    <mergeCell ref="O42897:P42897"/>
    <mergeCell ref="O42898:P42898"/>
    <mergeCell ref="O42899:P42899"/>
    <mergeCell ref="O42900:P42900"/>
    <mergeCell ref="O42901:P42901"/>
    <mergeCell ref="O42902:P42902"/>
    <mergeCell ref="O42903:P42903"/>
    <mergeCell ref="O42904:P42904"/>
    <mergeCell ref="O42905:P42905"/>
    <mergeCell ref="O42840:P42840"/>
    <mergeCell ref="O42841:P42841"/>
    <mergeCell ref="O42842:P42842"/>
    <mergeCell ref="O42843:P42843"/>
    <mergeCell ref="O42844:P42844"/>
    <mergeCell ref="O42845:P42845"/>
    <mergeCell ref="O42846:P42846"/>
    <mergeCell ref="O42847:P42847"/>
    <mergeCell ref="O42848:P42848"/>
    <mergeCell ref="O42849:P42849"/>
    <mergeCell ref="O42850:P42850"/>
    <mergeCell ref="O42851:P42851"/>
    <mergeCell ref="O42852:P42852"/>
    <mergeCell ref="O42853:P42853"/>
    <mergeCell ref="O42854:P42854"/>
    <mergeCell ref="O42855:P42855"/>
    <mergeCell ref="O42856:P42856"/>
    <mergeCell ref="O42857:P42857"/>
    <mergeCell ref="O42858:P42858"/>
    <mergeCell ref="O42859:P42859"/>
    <mergeCell ref="O42860:P42860"/>
    <mergeCell ref="O42861:P42861"/>
    <mergeCell ref="O42862:P42862"/>
    <mergeCell ref="O42863:P42863"/>
    <mergeCell ref="O42864:P42864"/>
    <mergeCell ref="O42865:P42865"/>
    <mergeCell ref="O42866:P42866"/>
    <mergeCell ref="O42867:P42867"/>
    <mergeCell ref="O42868:P42868"/>
    <mergeCell ref="O42869:P42869"/>
    <mergeCell ref="O42870:P42870"/>
    <mergeCell ref="O42871:P42871"/>
    <mergeCell ref="O42872:P42872"/>
    <mergeCell ref="O42807:P42807"/>
    <mergeCell ref="O42808:P42808"/>
    <mergeCell ref="O42809:P42809"/>
    <mergeCell ref="O42810:P42810"/>
    <mergeCell ref="O42811:P42811"/>
    <mergeCell ref="O42812:P42812"/>
    <mergeCell ref="O42813:P42813"/>
    <mergeCell ref="O42814:P42814"/>
    <mergeCell ref="O42815:P42815"/>
    <mergeCell ref="O42816:P42816"/>
    <mergeCell ref="O42817:P42817"/>
    <mergeCell ref="O42818:P42818"/>
    <mergeCell ref="O42819:P42819"/>
    <mergeCell ref="O42820:P42820"/>
    <mergeCell ref="O42821:P42821"/>
    <mergeCell ref="O42822:P42822"/>
    <mergeCell ref="O42823:P42823"/>
    <mergeCell ref="O42824:P42824"/>
    <mergeCell ref="O42825:P42825"/>
    <mergeCell ref="O42826:P42826"/>
    <mergeCell ref="O42827:P42827"/>
    <mergeCell ref="O42828:P42828"/>
    <mergeCell ref="O42829:P42829"/>
    <mergeCell ref="O42830:P42830"/>
    <mergeCell ref="O42831:P42831"/>
    <mergeCell ref="O42832:P42832"/>
    <mergeCell ref="O42833:P42833"/>
    <mergeCell ref="O42834:P42834"/>
    <mergeCell ref="O42835:P42835"/>
    <mergeCell ref="O42836:P42836"/>
    <mergeCell ref="O42837:P42837"/>
    <mergeCell ref="O42838:P42838"/>
    <mergeCell ref="O42839:P42839"/>
    <mergeCell ref="O42774:P42774"/>
    <mergeCell ref="O42775:P42775"/>
    <mergeCell ref="O42776:P42776"/>
    <mergeCell ref="O42777:P42777"/>
    <mergeCell ref="O42778:P42778"/>
    <mergeCell ref="O42779:P42779"/>
    <mergeCell ref="O42780:P42780"/>
    <mergeCell ref="O42781:P42781"/>
    <mergeCell ref="O42782:P42782"/>
    <mergeCell ref="O42783:P42783"/>
    <mergeCell ref="O42784:P42784"/>
    <mergeCell ref="O42785:P42785"/>
    <mergeCell ref="O42786:P42786"/>
    <mergeCell ref="O42787:P42787"/>
    <mergeCell ref="O42788:P42788"/>
    <mergeCell ref="O42789:P42789"/>
    <mergeCell ref="O42790:P42790"/>
    <mergeCell ref="O42791:P42791"/>
    <mergeCell ref="O42792:P42792"/>
    <mergeCell ref="O42793:P42793"/>
    <mergeCell ref="O42794:P42794"/>
    <mergeCell ref="O42795:P42795"/>
    <mergeCell ref="O42796:P42796"/>
    <mergeCell ref="O42797:P42797"/>
    <mergeCell ref="O42798:P42798"/>
    <mergeCell ref="O42799:P42799"/>
    <mergeCell ref="O42800:P42800"/>
    <mergeCell ref="O42801:P42801"/>
    <mergeCell ref="O42802:P42802"/>
    <mergeCell ref="O42803:P42803"/>
    <mergeCell ref="O42804:P42804"/>
    <mergeCell ref="O42805:P42805"/>
    <mergeCell ref="O42806:P42806"/>
    <mergeCell ref="O42741:P42741"/>
    <mergeCell ref="O42742:P42742"/>
    <mergeCell ref="O42743:P42743"/>
    <mergeCell ref="O42744:P42744"/>
    <mergeCell ref="O42745:P42745"/>
    <mergeCell ref="O42746:P42746"/>
    <mergeCell ref="O42747:P42747"/>
    <mergeCell ref="O42748:P42748"/>
    <mergeCell ref="O42749:P42749"/>
    <mergeCell ref="O42750:P42750"/>
    <mergeCell ref="O42751:P42751"/>
    <mergeCell ref="O42752:P42752"/>
    <mergeCell ref="O42753:P42753"/>
    <mergeCell ref="O42754:P42754"/>
    <mergeCell ref="O42755:P42755"/>
    <mergeCell ref="O42756:P42756"/>
    <mergeCell ref="O42757:P42757"/>
    <mergeCell ref="O42758:P42758"/>
    <mergeCell ref="O42759:P42759"/>
    <mergeCell ref="O42760:P42760"/>
    <mergeCell ref="O42761:P42761"/>
    <mergeCell ref="O42762:P42762"/>
    <mergeCell ref="O42763:P42763"/>
    <mergeCell ref="O42764:P42764"/>
    <mergeCell ref="O42765:P42765"/>
    <mergeCell ref="O42766:P42766"/>
    <mergeCell ref="O42767:P42767"/>
    <mergeCell ref="O42768:P42768"/>
    <mergeCell ref="O42769:P42769"/>
    <mergeCell ref="O42770:P42770"/>
    <mergeCell ref="O42771:P42771"/>
    <mergeCell ref="O42772:P42772"/>
    <mergeCell ref="O42773:P42773"/>
    <mergeCell ref="O42708:P42708"/>
    <mergeCell ref="O42709:P42709"/>
    <mergeCell ref="O42710:P42710"/>
    <mergeCell ref="O42711:P42711"/>
    <mergeCell ref="O42712:P42712"/>
    <mergeCell ref="O42713:P42713"/>
    <mergeCell ref="O42714:P42714"/>
    <mergeCell ref="O42715:P42715"/>
    <mergeCell ref="O42716:P42716"/>
    <mergeCell ref="O42717:P42717"/>
    <mergeCell ref="O42718:P42718"/>
    <mergeCell ref="O42719:P42719"/>
    <mergeCell ref="O42720:P42720"/>
    <mergeCell ref="O42721:P42721"/>
    <mergeCell ref="O42722:P42722"/>
    <mergeCell ref="O42723:P42723"/>
    <mergeCell ref="O42724:P42724"/>
    <mergeCell ref="O42725:P42725"/>
    <mergeCell ref="O42726:P42726"/>
    <mergeCell ref="O42727:P42727"/>
    <mergeCell ref="O42728:P42728"/>
    <mergeCell ref="O42729:P42729"/>
    <mergeCell ref="O42730:P42730"/>
    <mergeCell ref="O42731:P42731"/>
    <mergeCell ref="O42732:P42732"/>
    <mergeCell ref="O42733:P42733"/>
    <mergeCell ref="O42734:P42734"/>
    <mergeCell ref="O42735:P42735"/>
    <mergeCell ref="O42736:P42736"/>
    <mergeCell ref="O42737:P42737"/>
    <mergeCell ref="O42738:P42738"/>
    <mergeCell ref="O42739:P42739"/>
    <mergeCell ref="O42740:P42740"/>
    <mergeCell ref="O42675:P42675"/>
    <mergeCell ref="O42676:P42676"/>
    <mergeCell ref="O42677:P42677"/>
    <mergeCell ref="O42678:P42678"/>
    <mergeCell ref="O42679:P42679"/>
    <mergeCell ref="O42680:P42680"/>
    <mergeCell ref="O42681:P42681"/>
    <mergeCell ref="O42682:P42682"/>
    <mergeCell ref="O42683:P42683"/>
    <mergeCell ref="O42684:P42684"/>
    <mergeCell ref="O42685:P42685"/>
    <mergeCell ref="O42686:P42686"/>
    <mergeCell ref="O42687:P42687"/>
    <mergeCell ref="O42688:P42688"/>
    <mergeCell ref="O42689:P42689"/>
    <mergeCell ref="O42690:P42690"/>
    <mergeCell ref="O42691:P42691"/>
    <mergeCell ref="O42692:P42692"/>
    <mergeCell ref="O42693:P42693"/>
    <mergeCell ref="O42694:P42694"/>
    <mergeCell ref="O42695:P42695"/>
    <mergeCell ref="O42696:P42696"/>
    <mergeCell ref="O42697:P42697"/>
    <mergeCell ref="O42698:P42698"/>
    <mergeCell ref="O42699:P42699"/>
    <mergeCell ref="O42700:P42700"/>
    <mergeCell ref="O42701:P42701"/>
    <mergeCell ref="O42702:P42702"/>
    <mergeCell ref="O42703:P42703"/>
    <mergeCell ref="O42704:P42704"/>
    <mergeCell ref="O42705:P42705"/>
    <mergeCell ref="O42706:P42706"/>
    <mergeCell ref="O42707:P42707"/>
    <mergeCell ref="O42642:P42642"/>
    <mergeCell ref="O42643:P42643"/>
    <mergeCell ref="O42644:P42644"/>
    <mergeCell ref="O42645:P42645"/>
    <mergeCell ref="O42646:P42646"/>
    <mergeCell ref="O42647:P42647"/>
    <mergeCell ref="O42648:P42648"/>
    <mergeCell ref="O42649:P42649"/>
    <mergeCell ref="O42650:P42650"/>
    <mergeCell ref="O42651:P42651"/>
    <mergeCell ref="O42652:P42652"/>
    <mergeCell ref="O42653:P42653"/>
    <mergeCell ref="O42654:P42654"/>
    <mergeCell ref="O42655:P42655"/>
    <mergeCell ref="O42656:P42656"/>
    <mergeCell ref="O42657:P42657"/>
    <mergeCell ref="O42658:P42658"/>
    <mergeCell ref="O42659:P42659"/>
    <mergeCell ref="O42660:P42660"/>
    <mergeCell ref="O42661:P42661"/>
    <mergeCell ref="O42662:P42662"/>
    <mergeCell ref="O42663:P42663"/>
    <mergeCell ref="O42664:P42664"/>
    <mergeCell ref="O42665:P42665"/>
    <mergeCell ref="O42666:P42666"/>
    <mergeCell ref="O42667:P42667"/>
    <mergeCell ref="O42668:P42668"/>
    <mergeCell ref="O42669:P42669"/>
    <mergeCell ref="O42670:P42670"/>
    <mergeCell ref="O42671:P42671"/>
    <mergeCell ref="O42672:P42672"/>
    <mergeCell ref="O42673:P42673"/>
    <mergeCell ref="O42674:P42674"/>
    <mergeCell ref="O42609:P42609"/>
    <mergeCell ref="O42610:P42610"/>
    <mergeCell ref="O42611:P42611"/>
    <mergeCell ref="O42612:P42612"/>
    <mergeCell ref="O42613:P42613"/>
    <mergeCell ref="O42614:P42614"/>
    <mergeCell ref="O42615:P42615"/>
    <mergeCell ref="O42616:P42616"/>
    <mergeCell ref="O42617:P42617"/>
    <mergeCell ref="O42618:P42618"/>
    <mergeCell ref="O42619:P42619"/>
    <mergeCell ref="O42620:P42620"/>
    <mergeCell ref="O42621:P42621"/>
    <mergeCell ref="O42622:P42622"/>
    <mergeCell ref="O42623:P42623"/>
    <mergeCell ref="O42624:P42624"/>
    <mergeCell ref="O42625:P42625"/>
    <mergeCell ref="O42626:P42626"/>
    <mergeCell ref="O42627:P42627"/>
    <mergeCell ref="O42628:P42628"/>
    <mergeCell ref="O42629:P42629"/>
    <mergeCell ref="O42630:P42630"/>
    <mergeCell ref="O42631:P42631"/>
    <mergeCell ref="O42632:P42632"/>
    <mergeCell ref="O42633:P42633"/>
    <mergeCell ref="O42634:P42634"/>
    <mergeCell ref="O42635:P42635"/>
    <mergeCell ref="O42636:P42636"/>
    <mergeCell ref="O42637:P42637"/>
    <mergeCell ref="O42638:P42638"/>
    <mergeCell ref="O42639:P42639"/>
    <mergeCell ref="O42640:P42640"/>
    <mergeCell ref="O42641:P42641"/>
    <mergeCell ref="O42576:P42576"/>
    <mergeCell ref="O42577:P42577"/>
    <mergeCell ref="O42578:P42578"/>
    <mergeCell ref="O42579:P42579"/>
    <mergeCell ref="O42580:P42580"/>
    <mergeCell ref="O42581:P42581"/>
    <mergeCell ref="O42582:P42582"/>
    <mergeCell ref="O42583:P42583"/>
    <mergeCell ref="O42584:P42584"/>
    <mergeCell ref="O42585:P42585"/>
    <mergeCell ref="O42586:P42586"/>
    <mergeCell ref="O42587:P42587"/>
    <mergeCell ref="O42588:P42588"/>
    <mergeCell ref="O42589:P42589"/>
    <mergeCell ref="O42590:P42590"/>
    <mergeCell ref="O42591:P42591"/>
    <mergeCell ref="O42592:P42592"/>
    <mergeCell ref="O42593:P42593"/>
    <mergeCell ref="O42594:P42594"/>
    <mergeCell ref="O42595:P42595"/>
    <mergeCell ref="O42596:P42596"/>
    <mergeCell ref="O42597:P42597"/>
    <mergeCell ref="O42598:P42598"/>
    <mergeCell ref="O42599:P42599"/>
    <mergeCell ref="O42600:P42600"/>
    <mergeCell ref="O42601:P42601"/>
    <mergeCell ref="O42602:P42602"/>
    <mergeCell ref="O42603:P42603"/>
    <mergeCell ref="O42604:P42604"/>
    <mergeCell ref="O42605:P42605"/>
    <mergeCell ref="O42606:P42606"/>
    <mergeCell ref="O42607:P42607"/>
    <mergeCell ref="O42608:P42608"/>
    <mergeCell ref="O42543:P42543"/>
    <mergeCell ref="O42544:P42544"/>
    <mergeCell ref="O42545:P42545"/>
    <mergeCell ref="O42546:P42546"/>
    <mergeCell ref="O42547:P42547"/>
    <mergeCell ref="O42548:P42548"/>
    <mergeCell ref="O42549:P42549"/>
    <mergeCell ref="O42550:P42550"/>
    <mergeCell ref="O42551:P42551"/>
    <mergeCell ref="O42552:P42552"/>
    <mergeCell ref="O42553:P42553"/>
    <mergeCell ref="O42554:P42554"/>
    <mergeCell ref="O42555:P42555"/>
    <mergeCell ref="O42556:P42556"/>
    <mergeCell ref="O42557:P42557"/>
    <mergeCell ref="O42558:P42558"/>
    <mergeCell ref="O42559:P42559"/>
    <mergeCell ref="O42560:P42560"/>
    <mergeCell ref="O42561:P42561"/>
    <mergeCell ref="O42562:P42562"/>
    <mergeCell ref="O42563:P42563"/>
    <mergeCell ref="O42564:P42564"/>
    <mergeCell ref="O42565:P42565"/>
    <mergeCell ref="O42566:P42566"/>
    <mergeCell ref="O42567:P42567"/>
    <mergeCell ref="O42568:P42568"/>
    <mergeCell ref="O42569:P42569"/>
    <mergeCell ref="O42570:P42570"/>
    <mergeCell ref="O42571:P42571"/>
    <mergeCell ref="O42572:P42572"/>
    <mergeCell ref="O42573:P42573"/>
    <mergeCell ref="O42574:P42574"/>
    <mergeCell ref="O42575:P42575"/>
    <mergeCell ref="O42510:P42510"/>
    <mergeCell ref="O42511:P42511"/>
    <mergeCell ref="O42512:P42512"/>
    <mergeCell ref="O42513:P42513"/>
    <mergeCell ref="O42514:P42514"/>
    <mergeCell ref="O42515:P42515"/>
    <mergeCell ref="O42516:P42516"/>
    <mergeCell ref="O42517:P42517"/>
    <mergeCell ref="O42518:P42518"/>
    <mergeCell ref="O42519:P42519"/>
    <mergeCell ref="O42520:P42520"/>
    <mergeCell ref="O42521:P42521"/>
    <mergeCell ref="O42522:P42522"/>
    <mergeCell ref="O42523:P42523"/>
    <mergeCell ref="O42524:P42524"/>
    <mergeCell ref="O42525:P42525"/>
    <mergeCell ref="O42526:P42526"/>
    <mergeCell ref="O42527:P42527"/>
    <mergeCell ref="O42528:P42528"/>
    <mergeCell ref="O42529:P42529"/>
    <mergeCell ref="O42530:P42530"/>
    <mergeCell ref="O42531:P42531"/>
    <mergeCell ref="O42532:P42532"/>
    <mergeCell ref="O42533:P42533"/>
    <mergeCell ref="O42534:P42534"/>
    <mergeCell ref="O42535:P42535"/>
    <mergeCell ref="O42536:P42536"/>
    <mergeCell ref="O42537:P42537"/>
    <mergeCell ref="O42538:P42538"/>
    <mergeCell ref="O42539:P42539"/>
    <mergeCell ref="O42540:P42540"/>
    <mergeCell ref="O42541:P42541"/>
    <mergeCell ref="O42542:P42542"/>
    <mergeCell ref="O42477:P42477"/>
    <mergeCell ref="O42478:P42478"/>
    <mergeCell ref="O42479:P42479"/>
    <mergeCell ref="O42480:P42480"/>
    <mergeCell ref="O42481:P42481"/>
    <mergeCell ref="O42482:P42482"/>
    <mergeCell ref="O42483:P42483"/>
    <mergeCell ref="O42484:P42484"/>
    <mergeCell ref="O42485:P42485"/>
    <mergeCell ref="O42486:P42486"/>
    <mergeCell ref="O42487:P42487"/>
    <mergeCell ref="O42488:P42488"/>
    <mergeCell ref="O42489:P42489"/>
    <mergeCell ref="O42490:P42490"/>
    <mergeCell ref="O42491:P42491"/>
    <mergeCell ref="O42492:P42492"/>
    <mergeCell ref="O42493:P42493"/>
    <mergeCell ref="O42494:P42494"/>
    <mergeCell ref="O42495:P42495"/>
    <mergeCell ref="O42496:P42496"/>
    <mergeCell ref="O42497:P42497"/>
    <mergeCell ref="O42498:P42498"/>
    <mergeCell ref="O42499:P42499"/>
    <mergeCell ref="O42500:P42500"/>
    <mergeCell ref="O42501:P42501"/>
    <mergeCell ref="O42502:P42502"/>
    <mergeCell ref="O42503:P42503"/>
    <mergeCell ref="O42504:P42504"/>
    <mergeCell ref="O42505:P42505"/>
    <mergeCell ref="O42506:P42506"/>
    <mergeCell ref="O42507:P42507"/>
    <mergeCell ref="O42508:P42508"/>
    <mergeCell ref="O42509:P42509"/>
    <mergeCell ref="O42444:P42444"/>
    <mergeCell ref="O42445:P42445"/>
    <mergeCell ref="O42446:P42446"/>
    <mergeCell ref="O42447:P42447"/>
    <mergeCell ref="O42448:P42448"/>
    <mergeCell ref="O42449:P42449"/>
    <mergeCell ref="O42450:P42450"/>
    <mergeCell ref="O42451:P42451"/>
    <mergeCell ref="O42452:P42452"/>
    <mergeCell ref="O42453:P42453"/>
    <mergeCell ref="O42454:P42454"/>
    <mergeCell ref="O42455:P42455"/>
    <mergeCell ref="O42456:P42456"/>
    <mergeCell ref="O42457:P42457"/>
    <mergeCell ref="O42458:P42458"/>
    <mergeCell ref="O42459:P42459"/>
    <mergeCell ref="O42460:P42460"/>
    <mergeCell ref="O42461:P42461"/>
    <mergeCell ref="O42462:P42462"/>
    <mergeCell ref="O42463:P42463"/>
    <mergeCell ref="O42464:P42464"/>
    <mergeCell ref="O42465:P42465"/>
    <mergeCell ref="O42466:P42466"/>
    <mergeCell ref="O42467:P42467"/>
    <mergeCell ref="O42468:P42468"/>
    <mergeCell ref="O42469:P42469"/>
    <mergeCell ref="O42470:P42470"/>
    <mergeCell ref="O42471:P42471"/>
    <mergeCell ref="O42472:P42472"/>
    <mergeCell ref="O42473:P42473"/>
    <mergeCell ref="O42474:P42474"/>
    <mergeCell ref="O42475:P42475"/>
    <mergeCell ref="O42476:P42476"/>
    <mergeCell ref="O42411:P42411"/>
    <mergeCell ref="O42412:P42412"/>
    <mergeCell ref="O42413:P42413"/>
    <mergeCell ref="O42414:P42414"/>
    <mergeCell ref="O42415:P42415"/>
    <mergeCell ref="O42416:P42416"/>
    <mergeCell ref="O42417:P42417"/>
    <mergeCell ref="O42418:P42418"/>
    <mergeCell ref="O42419:P42419"/>
    <mergeCell ref="O42420:P42420"/>
    <mergeCell ref="O42421:P42421"/>
    <mergeCell ref="O42422:P42422"/>
    <mergeCell ref="O42423:P42423"/>
    <mergeCell ref="O42424:P42424"/>
    <mergeCell ref="O42425:P42425"/>
    <mergeCell ref="O42426:P42426"/>
    <mergeCell ref="O42427:P42427"/>
    <mergeCell ref="O42428:P42428"/>
    <mergeCell ref="O42429:P42429"/>
    <mergeCell ref="O42430:P42430"/>
    <mergeCell ref="O42431:P42431"/>
    <mergeCell ref="O42432:P42432"/>
    <mergeCell ref="O42433:P42433"/>
    <mergeCell ref="O42434:P42434"/>
    <mergeCell ref="O42435:P42435"/>
    <mergeCell ref="O42436:P42436"/>
    <mergeCell ref="O42437:P42437"/>
    <mergeCell ref="O42438:P42438"/>
    <mergeCell ref="O42439:P42439"/>
    <mergeCell ref="O42440:P42440"/>
    <mergeCell ref="O42441:P42441"/>
    <mergeCell ref="O42442:P42442"/>
    <mergeCell ref="O42443:P42443"/>
    <mergeCell ref="O42378:P42378"/>
    <mergeCell ref="O42379:P42379"/>
    <mergeCell ref="O42380:P42380"/>
    <mergeCell ref="O42381:P42381"/>
    <mergeCell ref="O42382:P42382"/>
    <mergeCell ref="O42383:P42383"/>
    <mergeCell ref="O42384:P42384"/>
    <mergeCell ref="O42385:P42385"/>
    <mergeCell ref="O42386:P42386"/>
    <mergeCell ref="O42387:P42387"/>
    <mergeCell ref="O42388:P42388"/>
    <mergeCell ref="O42389:P42389"/>
    <mergeCell ref="O42390:P42390"/>
    <mergeCell ref="O42391:P42391"/>
    <mergeCell ref="O42392:P42392"/>
    <mergeCell ref="O42393:P42393"/>
    <mergeCell ref="O42394:P42394"/>
    <mergeCell ref="O42395:P42395"/>
    <mergeCell ref="O42396:P42396"/>
    <mergeCell ref="O42397:P42397"/>
    <mergeCell ref="O42398:P42398"/>
    <mergeCell ref="O42399:P42399"/>
    <mergeCell ref="O42400:P42400"/>
    <mergeCell ref="O42401:P42401"/>
    <mergeCell ref="O42402:P42402"/>
    <mergeCell ref="O42403:P42403"/>
    <mergeCell ref="O42404:P42404"/>
    <mergeCell ref="O42405:P42405"/>
    <mergeCell ref="O42406:P42406"/>
    <mergeCell ref="O42407:P42407"/>
    <mergeCell ref="O42408:P42408"/>
    <mergeCell ref="O42409:P42409"/>
    <mergeCell ref="O42410:P42410"/>
    <mergeCell ref="O42345:P42345"/>
    <mergeCell ref="O42346:P42346"/>
    <mergeCell ref="O42347:P42347"/>
    <mergeCell ref="O42348:P42348"/>
    <mergeCell ref="O42349:P42349"/>
    <mergeCell ref="O42350:P42350"/>
    <mergeCell ref="O42351:P42351"/>
    <mergeCell ref="O42352:P42352"/>
    <mergeCell ref="O42353:P42353"/>
    <mergeCell ref="O42354:P42354"/>
    <mergeCell ref="O42355:P42355"/>
    <mergeCell ref="O42356:P42356"/>
    <mergeCell ref="O42357:P42357"/>
    <mergeCell ref="O42358:P42358"/>
    <mergeCell ref="O42359:P42359"/>
    <mergeCell ref="O42360:P42360"/>
    <mergeCell ref="O42361:P42361"/>
    <mergeCell ref="O42362:P42362"/>
    <mergeCell ref="O42363:P42363"/>
    <mergeCell ref="O42364:P42364"/>
    <mergeCell ref="O42365:P42365"/>
    <mergeCell ref="O42366:P42366"/>
    <mergeCell ref="O42367:P42367"/>
    <mergeCell ref="O42368:P42368"/>
    <mergeCell ref="O42369:P42369"/>
    <mergeCell ref="O42370:P42370"/>
    <mergeCell ref="O42371:P42371"/>
    <mergeCell ref="O42372:P42372"/>
    <mergeCell ref="O42373:P42373"/>
    <mergeCell ref="O42374:P42374"/>
    <mergeCell ref="O42375:P42375"/>
    <mergeCell ref="O42376:P42376"/>
    <mergeCell ref="O42377:P42377"/>
    <mergeCell ref="O42312:P42312"/>
    <mergeCell ref="O42313:P42313"/>
    <mergeCell ref="O42314:P42314"/>
    <mergeCell ref="O42315:P42315"/>
    <mergeCell ref="O42316:P42316"/>
    <mergeCell ref="O42317:P42317"/>
    <mergeCell ref="O42318:P42318"/>
    <mergeCell ref="O42319:P42319"/>
    <mergeCell ref="O42320:P42320"/>
    <mergeCell ref="O42321:P42321"/>
    <mergeCell ref="O42322:P42322"/>
    <mergeCell ref="O42323:P42323"/>
    <mergeCell ref="O42324:P42324"/>
    <mergeCell ref="O42325:P42325"/>
    <mergeCell ref="O42326:P42326"/>
    <mergeCell ref="O42327:P42327"/>
    <mergeCell ref="O42328:P42328"/>
    <mergeCell ref="O42329:P42329"/>
    <mergeCell ref="O42330:P42330"/>
    <mergeCell ref="O42331:P42331"/>
    <mergeCell ref="O42332:P42332"/>
    <mergeCell ref="O42333:P42333"/>
    <mergeCell ref="O42334:P42334"/>
    <mergeCell ref="O42335:P42335"/>
    <mergeCell ref="O42336:P42336"/>
    <mergeCell ref="O42337:P42337"/>
    <mergeCell ref="O42338:P42338"/>
    <mergeCell ref="O42339:P42339"/>
    <mergeCell ref="O42340:P42340"/>
    <mergeCell ref="O42341:P42341"/>
    <mergeCell ref="O42342:P42342"/>
    <mergeCell ref="O42343:P42343"/>
    <mergeCell ref="O42344:P42344"/>
    <mergeCell ref="O42279:P42279"/>
    <mergeCell ref="O42280:P42280"/>
    <mergeCell ref="O42281:P42281"/>
    <mergeCell ref="O42282:P42282"/>
    <mergeCell ref="O42283:P42283"/>
    <mergeCell ref="O42284:P42284"/>
    <mergeCell ref="O42285:P42285"/>
    <mergeCell ref="O42286:P42286"/>
    <mergeCell ref="O42287:P42287"/>
    <mergeCell ref="O42288:P42288"/>
    <mergeCell ref="O42289:P42289"/>
    <mergeCell ref="O42290:P42290"/>
    <mergeCell ref="O42291:P42291"/>
    <mergeCell ref="O42292:P42292"/>
    <mergeCell ref="O42293:P42293"/>
    <mergeCell ref="O42294:P42294"/>
    <mergeCell ref="O42295:P42295"/>
    <mergeCell ref="O42296:P42296"/>
    <mergeCell ref="O42297:P42297"/>
    <mergeCell ref="O42298:P42298"/>
    <mergeCell ref="O42299:P42299"/>
    <mergeCell ref="O42300:P42300"/>
    <mergeCell ref="O42301:P42301"/>
    <mergeCell ref="O42302:P42302"/>
    <mergeCell ref="O42303:P42303"/>
    <mergeCell ref="O42304:P42304"/>
    <mergeCell ref="O42305:P42305"/>
    <mergeCell ref="O42306:P42306"/>
    <mergeCell ref="O42307:P42307"/>
    <mergeCell ref="O42308:P42308"/>
    <mergeCell ref="O42309:P42309"/>
    <mergeCell ref="O42310:P42310"/>
    <mergeCell ref="O42311:P42311"/>
    <mergeCell ref="O42246:P42246"/>
    <mergeCell ref="O42247:P42247"/>
    <mergeCell ref="O42248:P42248"/>
    <mergeCell ref="O42249:P42249"/>
    <mergeCell ref="O42250:P42250"/>
    <mergeCell ref="O42251:P42251"/>
    <mergeCell ref="O42252:P42252"/>
    <mergeCell ref="O42253:P42253"/>
    <mergeCell ref="O42254:P42254"/>
    <mergeCell ref="O42255:P42255"/>
    <mergeCell ref="O42256:P42256"/>
    <mergeCell ref="O42257:P42257"/>
    <mergeCell ref="O42258:P42258"/>
    <mergeCell ref="O42259:P42259"/>
    <mergeCell ref="O42260:P42260"/>
    <mergeCell ref="O42261:P42261"/>
    <mergeCell ref="O42262:P42262"/>
    <mergeCell ref="O42263:P42263"/>
    <mergeCell ref="O42264:P42264"/>
    <mergeCell ref="O42265:P42265"/>
    <mergeCell ref="O42266:P42266"/>
    <mergeCell ref="O42267:P42267"/>
    <mergeCell ref="O42268:P42268"/>
    <mergeCell ref="O42269:P42269"/>
    <mergeCell ref="O42270:P42270"/>
    <mergeCell ref="O42271:P42271"/>
    <mergeCell ref="O42272:P42272"/>
    <mergeCell ref="O42273:P42273"/>
    <mergeCell ref="O42274:P42274"/>
    <mergeCell ref="O42275:P42275"/>
    <mergeCell ref="O42276:P42276"/>
    <mergeCell ref="O42277:P42277"/>
    <mergeCell ref="O42278:P42278"/>
    <mergeCell ref="O42213:P42213"/>
    <mergeCell ref="O42214:P42214"/>
    <mergeCell ref="O42215:P42215"/>
    <mergeCell ref="O42216:P42216"/>
    <mergeCell ref="O42217:P42217"/>
    <mergeCell ref="O42218:P42218"/>
    <mergeCell ref="O42219:P42219"/>
    <mergeCell ref="O42220:P42220"/>
    <mergeCell ref="O42221:P42221"/>
    <mergeCell ref="O42222:P42222"/>
    <mergeCell ref="O42223:P42223"/>
    <mergeCell ref="O42224:P42224"/>
    <mergeCell ref="O42225:P42225"/>
    <mergeCell ref="O42226:P42226"/>
    <mergeCell ref="O42227:P42227"/>
    <mergeCell ref="O42228:P42228"/>
    <mergeCell ref="O42229:P42229"/>
    <mergeCell ref="O42230:P42230"/>
    <mergeCell ref="O42231:P42231"/>
    <mergeCell ref="O42232:P42232"/>
    <mergeCell ref="O42233:P42233"/>
    <mergeCell ref="O42234:P42234"/>
    <mergeCell ref="O42235:P42235"/>
    <mergeCell ref="O42236:P42236"/>
    <mergeCell ref="O42237:P42237"/>
    <mergeCell ref="O42238:P42238"/>
    <mergeCell ref="O42239:P42239"/>
    <mergeCell ref="O42240:P42240"/>
    <mergeCell ref="O42241:P42241"/>
    <mergeCell ref="O42242:P42242"/>
    <mergeCell ref="O42243:P42243"/>
    <mergeCell ref="O42244:P42244"/>
    <mergeCell ref="O42245:P42245"/>
    <mergeCell ref="O42180:P42180"/>
    <mergeCell ref="O42181:P42181"/>
    <mergeCell ref="O42182:P42182"/>
    <mergeCell ref="O42183:P42183"/>
    <mergeCell ref="O42184:P42184"/>
    <mergeCell ref="O42185:P42185"/>
    <mergeCell ref="O42186:P42186"/>
    <mergeCell ref="O42187:P42187"/>
    <mergeCell ref="O42188:P42188"/>
    <mergeCell ref="O42189:P42189"/>
    <mergeCell ref="O42190:P42190"/>
    <mergeCell ref="O42191:P42191"/>
    <mergeCell ref="O42192:P42192"/>
    <mergeCell ref="O42193:P42193"/>
    <mergeCell ref="O42194:P42194"/>
    <mergeCell ref="O42195:P42195"/>
    <mergeCell ref="O42196:P42196"/>
    <mergeCell ref="O42197:P42197"/>
    <mergeCell ref="O42198:P42198"/>
    <mergeCell ref="O42199:P42199"/>
    <mergeCell ref="O42200:P42200"/>
    <mergeCell ref="O42201:P42201"/>
    <mergeCell ref="O42202:P42202"/>
    <mergeCell ref="O42203:P42203"/>
    <mergeCell ref="O42204:P42204"/>
    <mergeCell ref="O42205:P42205"/>
    <mergeCell ref="O42206:P42206"/>
    <mergeCell ref="O42207:P42207"/>
    <mergeCell ref="O42208:P42208"/>
    <mergeCell ref="O42209:P42209"/>
    <mergeCell ref="O42210:P42210"/>
    <mergeCell ref="O42211:P42211"/>
    <mergeCell ref="O42212:P42212"/>
    <mergeCell ref="O42147:P42147"/>
    <mergeCell ref="O42148:P42148"/>
    <mergeCell ref="O42149:P42149"/>
    <mergeCell ref="O42150:P42150"/>
    <mergeCell ref="O42151:P42151"/>
    <mergeCell ref="O42152:P42152"/>
    <mergeCell ref="O42153:P42153"/>
    <mergeCell ref="O42154:P42154"/>
    <mergeCell ref="O42155:P42155"/>
    <mergeCell ref="O42156:P42156"/>
    <mergeCell ref="O42157:P42157"/>
    <mergeCell ref="O42158:P42158"/>
    <mergeCell ref="O42159:P42159"/>
    <mergeCell ref="O42160:P42160"/>
    <mergeCell ref="O42161:P42161"/>
    <mergeCell ref="O42162:P42162"/>
    <mergeCell ref="O42163:P42163"/>
    <mergeCell ref="O42164:P42164"/>
    <mergeCell ref="O42165:P42165"/>
    <mergeCell ref="O42166:P42166"/>
    <mergeCell ref="O42167:P42167"/>
    <mergeCell ref="O42168:P42168"/>
    <mergeCell ref="O42169:P42169"/>
    <mergeCell ref="O42170:P42170"/>
    <mergeCell ref="O42171:P42171"/>
    <mergeCell ref="O42172:P42172"/>
    <mergeCell ref="O42173:P42173"/>
    <mergeCell ref="O42174:P42174"/>
    <mergeCell ref="O42175:P42175"/>
    <mergeCell ref="O42176:P42176"/>
    <mergeCell ref="O42177:P42177"/>
    <mergeCell ref="O42178:P42178"/>
    <mergeCell ref="O42179:P42179"/>
    <mergeCell ref="O42114:P42114"/>
    <mergeCell ref="O42115:P42115"/>
    <mergeCell ref="O42116:P42116"/>
    <mergeCell ref="O42117:P42117"/>
    <mergeCell ref="O42118:P42118"/>
    <mergeCell ref="O42119:P42119"/>
    <mergeCell ref="O42120:P42120"/>
    <mergeCell ref="O42121:P42121"/>
    <mergeCell ref="O42122:P42122"/>
    <mergeCell ref="O42123:P42123"/>
    <mergeCell ref="O42124:P42124"/>
    <mergeCell ref="O42125:P42125"/>
    <mergeCell ref="O42126:P42126"/>
    <mergeCell ref="O42127:P42127"/>
    <mergeCell ref="O42128:P42128"/>
    <mergeCell ref="O42129:P42129"/>
    <mergeCell ref="O42130:P42130"/>
    <mergeCell ref="O42131:P42131"/>
    <mergeCell ref="O42132:P42132"/>
    <mergeCell ref="O42133:P42133"/>
    <mergeCell ref="O42134:P42134"/>
    <mergeCell ref="O42135:P42135"/>
    <mergeCell ref="O42136:P42136"/>
    <mergeCell ref="O42137:P42137"/>
    <mergeCell ref="O42138:P42138"/>
    <mergeCell ref="O42139:P42139"/>
    <mergeCell ref="O42140:P42140"/>
    <mergeCell ref="O42141:P42141"/>
    <mergeCell ref="O42142:P42142"/>
    <mergeCell ref="O42143:P42143"/>
    <mergeCell ref="O42144:P42144"/>
    <mergeCell ref="O42145:P42145"/>
    <mergeCell ref="O42146:P42146"/>
    <mergeCell ref="O42081:P42081"/>
    <mergeCell ref="O42082:P42082"/>
    <mergeCell ref="O42083:P42083"/>
    <mergeCell ref="O42084:P42084"/>
    <mergeCell ref="O42085:P42085"/>
    <mergeCell ref="O42086:P42086"/>
    <mergeCell ref="O42087:P42087"/>
    <mergeCell ref="O42088:P42088"/>
    <mergeCell ref="O42089:P42089"/>
    <mergeCell ref="O42090:P42090"/>
    <mergeCell ref="O42091:P42091"/>
    <mergeCell ref="O42092:P42092"/>
    <mergeCell ref="O42093:P42093"/>
    <mergeCell ref="O42094:P42094"/>
    <mergeCell ref="O42095:P42095"/>
    <mergeCell ref="O42096:P42096"/>
    <mergeCell ref="O42097:P42097"/>
    <mergeCell ref="O42098:P42098"/>
    <mergeCell ref="O42099:P42099"/>
    <mergeCell ref="O42100:P42100"/>
    <mergeCell ref="O42101:P42101"/>
    <mergeCell ref="O42102:P42102"/>
    <mergeCell ref="O42103:P42103"/>
    <mergeCell ref="O42104:P42104"/>
    <mergeCell ref="O42105:P42105"/>
    <mergeCell ref="O42106:P42106"/>
    <mergeCell ref="O42107:P42107"/>
    <mergeCell ref="O42108:P42108"/>
    <mergeCell ref="O42109:P42109"/>
    <mergeCell ref="O42110:P42110"/>
    <mergeCell ref="O42111:P42111"/>
    <mergeCell ref="O42112:P42112"/>
    <mergeCell ref="O42113:P42113"/>
    <mergeCell ref="O42048:P42048"/>
    <mergeCell ref="O42049:P42049"/>
    <mergeCell ref="O42050:P42050"/>
    <mergeCell ref="O42051:P42051"/>
    <mergeCell ref="O42052:P42052"/>
    <mergeCell ref="O42053:P42053"/>
    <mergeCell ref="O42054:P42054"/>
    <mergeCell ref="O42055:P42055"/>
    <mergeCell ref="O42056:P42056"/>
    <mergeCell ref="O42057:P42057"/>
    <mergeCell ref="O42058:P42058"/>
    <mergeCell ref="O42059:P42059"/>
    <mergeCell ref="O42060:P42060"/>
    <mergeCell ref="O42061:P42061"/>
    <mergeCell ref="O42062:P42062"/>
    <mergeCell ref="O42063:P42063"/>
    <mergeCell ref="O42064:P42064"/>
    <mergeCell ref="O42065:P42065"/>
    <mergeCell ref="O42066:P42066"/>
    <mergeCell ref="O42067:P42067"/>
    <mergeCell ref="O42068:P42068"/>
    <mergeCell ref="O42069:P42069"/>
    <mergeCell ref="O42070:P42070"/>
    <mergeCell ref="O42071:P42071"/>
    <mergeCell ref="O42072:P42072"/>
    <mergeCell ref="O42073:P42073"/>
    <mergeCell ref="O42074:P42074"/>
    <mergeCell ref="O42075:P42075"/>
    <mergeCell ref="O42076:P42076"/>
    <mergeCell ref="O42077:P42077"/>
    <mergeCell ref="O42078:P42078"/>
    <mergeCell ref="O42079:P42079"/>
    <mergeCell ref="O42080:P42080"/>
    <mergeCell ref="O42015:P42015"/>
    <mergeCell ref="O42016:P42016"/>
    <mergeCell ref="O42017:P42017"/>
    <mergeCell ref="O42018:P42018"/>
    <mergeCell ref="O42019:P42019"/>
    <mergeCell ref="O42020:P42020"/>
    <mergeCell ref="O42021:P42021"/>
    <mergeCell ref="O42022:P42022"/>
    <mergeCell ref="O42023:P42023"/>
    <mergeCell ref="O42024:P42024"/>
    <mergeCell ref="O42025:P42025"/>
    <mergeCell ref="O42026:P42026"/>
    <mergeCell ref="O42027:P42027"/>
    <mergeCell ref="O42028:P42028"/>
    <mergeCell ref="O42029:P42029"/>
    <mergeCell ref="O42030:P42030"/>
    <mergeCell ref="O42031:P42031"/>
    <mergeCell ref="O42032:P42032"/>
    <mergeCell ref="O42033:P42033"/>
    <mergeCell ref="O42034:P42034"/>
    <mergeCell ref="O42035:P42035"/>
    <mergeCell ref="O42036:P42036"/>
    <mergeCell ref="O42037:P42037"/>
    <mergeCell ref="O42038:P42038"/>
    <mergeCell ref="O42039:P42039"/>
    <mergeCell ref="O42040:P42040"/>
    <mergeCell ref="O42041:P42041"/>
    <mergeCell ref="O42042:P42042"/>
    <mergeCell ref="O42043:P42043"/>
    <mergeCell ref="O42044:P42044"/>
    <mergeCell ref="O42045:P42045"/>
    <mergeCell ref="O42046:P42046"/>
    <mergeCell ref="O42047:P42047"/>
    <mergeCell ref="O41982:P41982"/>
    <mergeCell ref="O41983:P41983"/>
    <mergeCell ref="O41984:P41984"/>
    <mergeCell ref="O41985:P41985"/>
    <mergeCell ref="O41986:P41986"/>
    <mergeCell ref="O41987:P41987"/>
    <mergeCell ref="O41988:P41988"/>
    <mergeCell ref="O41989:P41989"/>
    <mergeCell ref="O41990:P41990"/>
    <mergeCell ref="O41991:P41991"/>
    <mergeCell ref="O41992:P41992"/>
    <mergeCell ref="O41993:P41993"/>
    <mergeCell ref="O41994:P41994"/>
    <mergeCell ref="O41995:P41995"/>
    <mergeCell ref="O41996:P41996"/>
    <mergeCell ref="O41997:P41997"/>
    <mergeCell ref="O41998:P41998"/>
    <mergeCell ref="O41999:P41999"/>
    <mergeCell ref="O42000:P42000"/>
    <mergeCell ref="O42001:P42001"/>
    <mergeCell ref="O42002:P42002"/>
    <mergeCell ref="O42003:P42003"/>
    <mergeCell ref="O42004:P42004"/>
    <mergeCell ref="O42005:P42005"/>
    <mergeCell ref="O42006:P42006"/>
    <mergeCell ref="O42007:P42007"/>
    <mergeCell ref="O42008:P42008"/>
    <mergeCell ref="O42009:P42009"/>
    <mergeCell ref="O42010:P42010"/>
    <mergeCell ref="O42011:P42011"/>
    <mergeCell ref="O42012:P42012"/>
    <mergeCell ref="O42013:P42013"/>
    <mergeCell ref="O42014:P42014"/>
    <mergeCell ref="O41949:P41949"/>
    <mergeCell ref="O41950:P41950"/>
    <mergeCell ref="O41951:P41951"/>
    <mergeCell ref="O41952:P41952"/>
    <mergeCell ref="O41953:P41953"/>
    <mergeCell ref="O41954:P41954"/>
    <mergeCell ref="O41955:P41955"/>
    <mergeCell ref="O41956:P41956"/>
    <mergeCell ref="O41957:P41957"/>
    <mergeCell ref="O41958:P41958"/>
    <mergeCell ref="O41959:P41959"/>
    <mergeCell ref="O41960:P41960"/>
    <mergeCell ref="O41961:P41961"/>
    <mergeCell ref="O41962:P41962"/>
    <mergeCell ref="O41963:P41963"/>
    <mergeCell ref="O41964:P41964"/>
    <mergeCell ref="O41965:P41965"/>
    <mergeCell ref="O41966:P41966"/>
    <mergeCell ref="O41967:P41967"/>
    <mergeCell ref="O41968:P41968"/>
    <mergeCell ref="O41969:P41969"/>
    <mergeCell ref="O41970:P41970"/>
    <mergeCell ref="O41971:P41971"/>
    <mergeCell ref="O41972:P41972"/>
    <mergeCell ref="O41973:P41973"/>
    <mergeCell ref="O41974:P41974"/>
    <mergeCell ref="O41975:P41975"/>
    <mergeCell ref="O41976:P41976"/>
    <mergeCell ref="O41977:P41977"/>
    <mergeCell ref="O41978:P41978"/>
    <mergeCell ref="O41979:P41979"/>
    <mergeCell ref="O41980:P41980"/>
    <mergeCell ref="O41981:P41981"/>
    <mergeCell ref="O41916:P41916"/>
    <mergeCell ref="O41917:P41917"/>
    <mergeCell ref="O41918:P41918"/>
    <mergeCell ref="O41919:P41919"/>
    <mergeCell ref="O41920:P41920"/>
    <mergeCell ref="O41921:P41921"/>
    <mergeCell ref="O41922:P41922"/>
    <mergeCell ref="O41923:P41923"/>
    <mergeCell ref="O41924:P41924"/>
    <mergeCell ref="O41925:P41925"/>
    <mergeCell ref="O41926:P41926"/>
    <mergeCell ref="O41927:P41927"/>
    <mergeCell ref="O41928:P41928"/>
    <mergeCell ref="O41929:P41929"/>
    <mergeCell ref="O41930:P41930"/>
    <mergeCell ref="O41931:P41931"/>
    <mergeCell ref="O41932:P41932"/>
    <mergeCell ref="O41933:P41933"/>
    <mergeCell ref="O41934:P41934"/>
    <mergeCell ref="O41935:P41935"/>
    <mergeCell ref="O41936:P41936"/>
    <mergeCell ref="O41937:P41937"/>
    <mergeCell ref="O41938:P41938"/>
    <mergeCell ref="O41939:P41939"/>
    <mergeCell ref="O41940:P41940"/>
    <mergeCell ref="O41941:P41941"/>
    <mergeCell ref="O41942:P41942"/>
    <mergeCell ref="O41943:P41943"/>
    <mergeCell ref="O41944:P41944"/>
    <mergeCell ref="O41945:P41945"/>
    <mergeCell ref="O41946:P41946"/>
    <mergeCell ref="O41947:P41947"/>
    <mergeCell ref="O41948:P41948"/>
    <mergeCell ref="O41883:P41883"/>
    <mergeCell ref="O41884:P41884"/>
    <mergeCell ref="O41885:P41885"/>
    <mergeCell ref="O41886:P41886"/>
    <mergeCell ref="O41887:P41887"/>
    <mergeCell ref="O41888:P41888"/>
    <mergeCell ref="O41889:P41889"/>
    <mergeCell ref="O41890:P41890"/>
    <mergeCell ref="O41891:P41891"/>
    <mergeCell ref="O41892:P41892"/>
    <mergeCell ref="O41893:P41893"/>
    <mergeCell ref="O41894:P41894"/>
    <mergeCell ref="O41895:P41895"/>
    <mergeCell ref="O41896:P41896"/>
    <mergeCell ref="O41897:P41897"/>
    <mergeCell ref="O41898:P41898"/>
    <mergeCell ref="O41899:P41899"/>
    <mergeCell ref="O41900:P41900"/>
    <mergeCell ref="O41901:P41901"/>
    <mergeCell ref="O41902:P41902"/>
    <mergeCell ref="O41903:P41903"/>
    <mergeCell ref="O41904:P41904"/>
    <mergeCell ref="O41905:P41905"/>
    <mergeCell ref="O41906:P41906"/>
    <mergeCell ref="O41907:P41907"/>
    <mergeCell ref="O41908:P41908"/>
    <mergeCell ref="O41909:P41909"/>
    <mergeCell ref="O41910:P41910"/>
    <mergeCell ref="O41911:P41911"/>
    <mergeCell ref="O41912:P41912"/>
    <mergeCell ref="O41913:P41913"/>
    <mergeCell ref="O41914:P41914"/>
    <mergeCell ref="O41915:P41915"/>
    <mergeCell ref="O41850:P41850"/>
    <mergeCell ref="O41851:P41851"/>
    <mergeCell ref="O41852:P41852"/>
    <mergeCell ref="O41853:P41853"/>
    <mergeCell ref="O41854:P41854"/>
    <mergeCell ref="O41855:P41855"/>
    <mergeCell ref="O41856:P41856"/>
    <mergeCell ref="O41857:P41857"/>
    <mergeCell ref="O41858:P41858"/>
    <mergeCell ref="O41859:P41859"/>
    <mergeCell ref="O41860:P41860"/>
    <mergeCell ref="O41861:P41861"/>
    <mergeCell ref="O41862:P41862"/>
    <mergeCell ref="O41863:P41863"/>
    <mergeCell ref="O41864:P41864"/>
    <mergeCell ref="O41865:P41865"/>
    <mergeCell ref="O41866:P41866"/>
    <mergeCell ref="O41867:P41867"/>
    <mergeCell ref="O41868:P41868"/>
    <mergeCell ref="O41869:P41869"/>
    <mergeCell ref="O41870:P41870"/>
    <mergeCell ref="O41871:P41871"/>
    <mergeCell ref="O41872:P41872"/>
    <mergeCell ref="O41873:P41873"/>
    <mergeCell ref="O41874:P41874"/>
    <mergeCell ref="O41875:P41875"/>
    <mergeCell ref="O41876:P41876"/>
    <mergeCell ref="O41877:P41877"/>
    <mergeCell ref="O41878:P41878"/>
    <mergeCell ref="O41879:P41879"/>
    <mergeCell ref="O41880:P41880"/>
    <mergeCell ref="O41881:P41881"/>
    <mergeCell ref="O41882:P41882"/>
    <mergeCell ref="O41817:P41817"/>
    <mergeCell ref="O41818:P41818"/>
    <mergeCell ref="O41819:P41819"/>
    <mergeCell ref="O41820:P41820"/>
    <mergeCell ref="O41821:P41821"/>
    <mergeCell ref="O41822:P41822"/>
    <mergeCell ref="O41823:P41823"/>
    <mergeCell ref="O41824:P41824"/>
    <mergeCell ref="O41825:P41825"/>
    <mergeCell ref="O41826:P41826"/>
    <mergeCell ref="O41827:P41827"/>
    <mergeCell ref="O41828:P41828"/>
    <mergeCell ref="O41829:P41829"/>
    <mergeCell ref="O41830:P41830"/>
    <mergeCell ref="O41831:P41831"/>
    <mergeCell ref="O41832:P41832"/>
    <mergeCell ref="O41833:P41833"/>
    <mergeCell ref="O41834:P41834"/>
    <mergeCell ref="O41835:P41835"/>
    <mergeCell ref="O41836:P41836"/>
    <mergeCell ref="O41837:P41837"/>
    <mergeCell ref="O41838:P41838"/>
    <mergeCell ref="O41839:P41839"/>
    <mergeCell ref="O41840:P41840"/>
    <mergeCell ref="O41841:P41841"/>
    <mergeCell ref="O41842:P41842"/>
    <mergeCell ref="O41843:P41843"/>
    <mergeCell ref="O41844:P41844"/>
    <mergeCell ref="O41845:P41845"/>
    <mergeCell ref="O41846:P41846"/>
    <mergeCell ref="O41847:P41847"/>
    <mergeCell ref="O41848:P41848"/>
    <mergeCell ref="O41849:P41849"/>
    <mergeCell ref="O41784:P41784"/>
    <mergeCell ref="O41785:P41785"/>
    <mergeCell ref="O41786:P41786"/>
    <mergeCell ref="O41787:P41787"/>
    <mergeCell ref="O41788:P41788"/>
    <mergeCell ref="O41789:P41789"/>
    <mergeCell ref="O41790:P41790"/>
    <mergeCell ref="O41791:P41791"/>
    <mergeCell ref="O41792:P41792"/>
    <mergeCell ref="O41793:P41793"/>
    <mergeCell ref="O41794:P41794"/>
    <mergeCell ref="O41795:P41795"/>
    <mergeCell ref="O41796:P41796"/>
    <mergeCell ref="O41797:P41797"/>
    <mergeCell ref="O41798:P41798"/>
    <mergeCell ref="O41799:P41799"/>
    <mergeCell ref="O41800:P41800"/>
    <mergeCell ref="O41801:P41801"/>
    <mergeCell ref="O41802:P41802"/>
    <mergeCell ref="O41803:P41803"/>
    <mergeCell ref="O41804:P41804"/>
    <mergeCell ref="O41805:P41805"/>
    <mergeCell ref="O41806:P41806"/>
    <mergeCell ref="O41807:P41807"/>
    <mergeCell ref="O41808:P41808"/>
    <mergeCell ref="O41809:P41809"/>
    <mergeCell ref="O41810:P41810"/>
    <mergeCell ref="O41811:P41811"/>
    <mergeCell ref="O41812:P41812"/>
    <mergeCell ref="O41813:P41813"/>
    <mergeCell ref="O41814:P41814"/>
    <mergeCell ref="O41815:P41815"/>
    <mergeCell ref="O41816:P41816"/>
    <mergeCell ref="O41751:P41751"/>
    <mergeCell ref="O41752:P41752"/>
    <mergeCell ref="O41753:P41753"/>
    <mergeCell ref="O41754:P41754"/>
    <mergeCell ref="O41755:P41755"/>
    <mergeCell ref="O41756:P41756"/>
    <mergeCell ref="O41757:P41757"/>
    <mergeCell ref="O41758:P41758"/>
    <mergeCell ref="O41759:P41759"/>
    <mergeCell ref="O41760:P41760"/>
    <mergeCell ref="O41761:P41761"/>
    <mergeCell ref="O41762:P41762"/>
    <mergeCell ref="O41763:P41763"/>
    <mergeCell ref="O41764:P41764"/>
    <mergeCell ref="O41765:P41765"/>
    <mergeCell ref="O41766:P41766"/>
    <mergeCell ref="O41767:P41767"/>
    <mergeCell ref="O41768:P41768"/>
    <mergeCell ref="O41769:P41769"/>
    <mergeCell ref="O41770:P41770"/>
    <mergeCell ref="O41771:P41771"/>
    <mergeCell ref="O41772:P41772"/>
    <mergeCell ref="O41773:P41773"/>
    <mergeCell ref="O41774:P41774"/>
    <mergeCell ref="O41775:P41775"/>
    <mergeCell ref="O41776:P41776"/>
    <mergeCell ref="O41777:P41777"/>
    <mergeCell ref="O41778:P41778"/>
    <mergeCell ref="O41779:P41779"/>
    <mergeCell ref="O41780:P41780"/>
    <mergeCell ref="O41781:P41781"/>
    <mergeCell ref="O41782:P41782"/>
    <mergeCell ref="O41783:P41783"/>
    <mergeCell ref="O41718:P41718"/>
    <mergeCell ref="O41719:P41719"/>
    <mergeCell ref="O41720:P41720"/>
    <mergeCell ref="O41721:P41721"/>
    <mergeCell ref="O41722:P41722"/>
    <mergeCell ref="O41723:P41723"/>
    <mergeCell ref="O41724:P41724"/>
    <mergeCell ref="O41725:P41725"/>
    <mergeCell ref="O41726:P41726"/>
    <mergeCell ref="O41727:P41727"/>
    <mergeCell ref="O41728:P41728"/>
    <mergeCell ref="O41729:P41729"/>
    <mergeCell ref="O41730:P41730"/>
    <mergeCell ref="O41731:P41731"/>
    <mergeCell ref="O41732:P41732"/>
    <mergeCell ref="O41733:P41733"/>
    <mergeCell ref="O41734:P41734"/>
    <mergeCell ref="O41735:P41735"/>
    <mergeCell ref="O41736:P41736"/>
    <mergeCell ref="O41737:P41737"/>
    <mergeCell ref="O41738:P41738"/>
    <mergeCell ref="O41739:P41739"/>
    <mergeCell ref="O41740:P41740"/>
    <mergeCell ref="O41741:P41741"/>
    <mergeCell ref="O41742:P41742"/>
    <mergeCell ref="O41743:P41743"/>
    <mergeCell ref="O41744:P41744"/>
    <mergeCell ref="O41745:P41745"/>
    <mergeCell ref="O41746:P41746"/>
    <mergeCell ref="O41747:P41747"/>
    <mergeCell ref="O41748:P41748"/>
    <mergeCell ref="O41749:P41749"/>
    <mergeCell ref="O41750:P41750"/>
    <mergeCell ref="O41685:P41685"/>
    <mergeCell ref="O41686:P41686"/>
    <mergeCell ref="O41687:P41687"/>
    <mergeCell ref="O41688:P41688"/>
    <mergeCell ref="O41689:P41689"/>
    <mergeCell ref="O41690:P41690"/>
    <mergeCell ref="O41691:P41691"/>
    <mergeCell ref="O41692:P41692"/>
    <mergeCell ref="O41693:P41693"/>
    <mergeCell ref="O41694:P41694"/>
    <mergeCell ref="O41695:P41695"/>
    <mergeCell ref="O41696:P41696"/>
    <mergeCell ref="O41697:P41697"/>
    <mergeCell ref="O41698:P41698"/>
    <mergeCell ref="O41699:P41699"/>
    <mergeCell ref="O41700:P41700"/>
    <mergeCell ref="O41701:P41701"/>
    <mergeCell ref="O41702:P41702"/>
    <mergeCell ref="O41703:P41703"/>
    <mergeCell ref="O41704:P41704"/>
    <mergeCell ref="O41705:P41705"/>
    <mergeCell ref="O41706:P41706"/>
    <mergeCell ref="O41707:P41707"/>
    <mergeCell ref="O41708:P41708"/>
    <mergeCell ref="O41709:P41709"/>
    <mergeCell ref="O41710:P41710"/>
    <mergeCell ref="O41711:P41711"/>
    <mergeCell ref="O41712:P41712"/>
    <mergeCell ref="O41713:P41713"/>
    <mergeCell ref="O41714:P41714"/>
    <mergeCell ref="O41715:P41715"/>
    <mergeCell ref="O41716:P41716"/>
    <mergeCell ref="O41717:P41717"/>
    <mergeCell ref="O41652:P41652"/>
    <mergeCell ref="O41653:P41653"/>
    <mergeCell ref="O41654:P41654"/>
    <mergeCell ref="O41655:P41655"/>
    <mergeCell ref="O41656:P41656"/>
    <mergeCell ref="O41657:P41657"/>
    <mergeCell ref="O41658:P41658"/>
    <mergeCell ref="O41659:P41659"/>
    <mergeCell ref="O41660:P41660"/>
    <mergeCell ref="O41661:P41661"/>
    <mergeCell ref="O41662:P41662"/>
    <mergeCell ref="O41663:P41663"/>
    <mergeCell ref="O41664:P41664"/>
    <mergeCell ref="O41665:P41665"/>
    <mergeCell ref="O41666:P41666"/>
    <mergeCell ref="O41667:P41667"/>
    <mergeCell ref="O41668:P41668"/>
    <mergeCell ref="O41669:P41669"/>
    <mergeCell ref="O41670:P41670"/>
    <mergeCell ref="O41671:P41671"/>
    <mergeCell ref="O41672:P41672"/>
    <mergeCell ref="O41673:P41673"/>
    <mergeCell ref="O41674:P41674"/>
    <mergeCell ref="O41675:P41675"/>
    <mergeCell ref="O41676:P41676"/>
    <mergeCell ref="O41677:P41677"/>
    <mergeCell ref="O41678:P41678"/>
    <mergeCell ref="O41679:P41679"/>
    <mergeCell ref="O41680:P41680"/>
    <mergeCell ref="O41681:P41681"/>
    <mergeCell ref="O41682:P41682"/>
    <mergeCell ref="O41683:P41683"/>
    <mergeCell ref="O41684:P41684"/>
    <mergeCell ref="O41619:P41619"/>
    <mergeCell ref="O41620:P41620"/>
    <mergeCell ref="O41621:P41621"/>
    <mergeCell ref="O41622:P41622"/>
    <mergeCell ref="O41623:P41623"/>
    <mergeCell ref="O41624:P41624"/>
    <mergeCell ref="O41625:P41625"/>
    <mergeCell ref="O41626:P41626"/>
    <mergeCell ref="O41627:P41627"/>
    <mergeCell ref="O41628:P41628"/>
    <mergeCell ref="O41629:P41629"/>
    <mergeCell ref="O41630:P41630"/>
    <mergeCell ref="O41631:P41631"/>
    <mergeCell ref="O41632:P41632"/>
    <mergeCell ref="O41633:P41633"/>
    <mergeCell ref="O41634:P41634"/>
    <mergeCell ref="O41635:P41635"/>
    <mergeCell ref="O41636:P41636"/>
    <mergeCell ref="O41637:P41637"/>
    <mergeCell ref="O41638:P41638"/>
    <mergeCell ref="O41639:P41639"/>
    <mergeCell ref="O41640:P41640"/>
    <mergeCell ref="O41641:P41641"/>
    <mergeCell ref="O41642:P41642"/>
    <mergeCell ref="O41643:P41643"/>
    <mergeCell ref="O41644:P41644"/>
    <mergeCell ref="O41645:P41645"/>
    <mergeCell ref="O41646:P41646"/>
    <mergeCell ref="O41647:P41647"/>
    <mergeCell ref="O41648:P41648"/>
    <mergeCell ref="O41649:P41649"/>
    <mergeCell ref="O41650:P41650"/>
    <mergeCell ref="O41651:P41651"/>
    <mergeCell ref="O41586:P41586"/>
    <mergeCell ref="O41587:P41587"/>
    <mergeCell ref="O41588:P41588"/>
    <mergeCell ref="O41589:P41589"/>
    <mergeCell ref="O41590:P41590"/>
    <mergeCell ref="O41591:P41591"/>
    <mergeCell ref="O41592:P41592"/>
    <mergeCell ref="O41593:P41593"/>
    <mergeCell ref="O41594:P41594"/>
    <mergeCell ref="O41595:P41595"/>
    <mergeCell ref="O41596:P41596"/>
    <mergeCell ref="O41597:P41597"/>
    <mergeCell ref="O41598:P41598"/>
    <mergeCell ref="O41599:P41599"/>
    <mergeCell ref="O41600:P41600"/>
    <mergeCell ref="O41601:P41601"/>
    <mergeCell ref="O41602:P41602"/>
    <mergeCell ref="O41603:P41603"/>
    <mergeCell ref="O41604:P41604"/>
    <mergeCell ref="O41605:P41605"/>
    <mergeCell ref="O41606:P41606"/>
    <mergeCell ref="O41607:P41607"/>
    <mergeCell ref="O41608:P41608"/>
    <mergeCell ref="O41609:P41609"/>
    <mergeCell ref="O41610:P41610"/>
    <mergeCell ref="O41611:P41611"/>
    <mergeCell ref="O41612:P41612"/>
    <mergeCell ref="O41613:P41613"/>
    <mergeCell ref="O41614:P41614"/>
    <mergeCell ref="O41615:P41615"/>
    <mergeCell ref="O41616:P41616"/>
    <mergeCell ref="O41617:P41617"/>
    <mergeCell ref="O41618:P41618"/>
    <mergeCell ref="O41553:P41553"/>
    <mergeCell ref="O41554:P41554"/>
    <mergeCell ref="O41555:P41555"/>
    <mergeCell ref="O41556:P41556"/>
    <mergeCell ref="O41557:P41557"/>
    <mergeCell ref="O41558:P41558"/>
    <mergeCell ref="O41559:P41559"/>
    <mergeCell ref="O41560:P41560"/>
    <mergeCell ref="O41561:P41561"/>
    <mergeCell ref="O41562:P41562"/>
    <mergeCell ref="O41563:P41563"/>
    <mergeCell ref="O41564:P41564"/>
    <mergeCell ref="O41565:P41565"/>
    <mergeCell ref="O41566:P41566"/>
    <mergeCell ref="O41567:P41567"/>
    <mergeCell ref="O41568:P41568"/>
    <mergeCell ref="O41569:P41569"/>
    <mergeCell ref="O41570:P41570"/>
    <mergeCell ref="O41571:P41571"/>
    <mergeCell ref="O41572:P41572"/>
    <mergeCell ref="O41573:P41573"/>
    <mergeCell ref="O41574:P41574"/>
    <mergeCell ref="O41575:P41575"/>
    <mergeCell ref="O41576:P41576"/>
    <mergeCell ref="O41577:P41577"/>
    <mergeCell ref="O41578:P41578"/>
    <mergeCell ref="O41579:P41579"/>
    <mergeCell ref="O41580:P41580"/>
    <mergeCell ref="O41581:P41581"/>
    <mergeCell ref="O41582:P41582"/>
    <mergeCell ref="O41583:P41583"/>
    <mergeCell ref="O41584:P41584"/>
    <mergeCell ref="O41585:P41585"/>
    <mergeCell ref="O41520:P41520"/>
    <mergeCell ref="O41521:P41521"/>
    <mergeCell ref="O41522:P41522"/>
    <mergeCell ref="O41523:P41523"/>
    <mergeCell ref="O41524:P41524"/>
    <mergeCell ref="O41525:P41525"/>
    <mergeCell ref="O41526:P41526"/>
    <mergeCell ref="O41527:P41527"/>
    <mergeCell ref="O41528:P41528"/>
    <mergeCell ref="O41529:P41529"/>
    <mergeCell ref="O41530:P41530"/>
    <mergeCell ref="O41531:P41531"/>
    <mergeCell ref="O41532:P41532"/>
    <mergeCell ref="O41533:P41533"/>
    <mergeCell ref="O41534:P41534"/>
    <mergeCell ref="O41535:P41535"/>
    <mergeCell ref="O41536:P41536"/>
    <mergeCell ref="O41537:P41537"/>
    <mergeCell ref="O41538:P41538"/>
    <mergeCell ref="O41539:P41539"/>
    <mergeCell ref="O41540:P41540"/>
    <mergeCell ref="O41541:P41541"/>
    <mergeCell ref="O41542:P41542"/>
    <mergeCell ref="O41543:P41543"/>
    <mergeCell ref="O41544:P41544"/>
    <mergeCell ref="O41545:P41545"/>
    <mergeCell ref="O41546:P41546"/>
    <mergeCell ref="O41547:P41547"/>
    <mergeCell ref="O41548:P41548"/>
    <mergeCell ref="O41549:P41549"/>
    <mergeCell ref="O41550:P41550"/>
    <mergeCell ref="O41551:P41551"/>
    <mergeCell ref="O41552:P41552"/>
    <mergeCell ref="O41487:P41487"/>
    <mergeCell ref="O41488:P41488"/>
    <mergeCell ref="O41489:P41489"/>
    <mergeCell ref="O41490:P41490"/>
    <mergeCell ref="O41491:P41491"/>
    <mergeCell ref="O41492:P41492"/>
    <mergeCell ref="O41493:P41493"/>
    <mergeCell ref="O41494:P41494"/>
    <mergeCell ref="O41495:P41495"/>
    <mergeCell ref="O41496:P41496"/>
    <mergeCell ref="O41497:P41497"/>
    <mergeCell ref="O41498:P41498"/>
    <mergeCell ref="O41499:P41499"/>
    <mergeCell ref="O41500:P41500"/>
    <mergeCell ref="O41501:P41501"/>
    <mergeCell ref="O41502:P41502"/>
    <mergeCell ref="O41503:P41503"/>
    <mergeCell ref="O41504:P41504"/>
    <mergeCell ref="O41505:P41505"/>
    <mergeCell ref="O41506:P41506"/>
    <mergeCell ref="O41507:P41507"/>
    <mergeCell ref="O41508:P41508"/>
    <mergeCell ref="O41509:P41509"/>
    <mergeCell ref="O41510:P41510"/>
    <mergeCell ref="O41511:P41511"/>
    <mergeCell ref="O41512:P41512"/>
    <mergeCell ref="O41513:P41513"/>
    <mergeCell ref="O41514:P41514"/>
    <mergeCell ref="O41515:P41515"/>
    <mergeCell ref="O41516:P41516"/>
    <mergeCell ref="O41517:P41517"/>
    <mergeCell ref="O41518:P41518"/>
    <mergeCell ref="O41519:P41519"/>
    <mergeCell ref="O41454:P41454"/>
    <mergeCell ref="O41455:P41455"/>
    <mergeCell ref="O41456:P41456"/>
    <mergeCell ref="O41457:P41457"/>
    <mergeCell ref="O41458:P41458"/>
    <mergeCell ref="O41459:P41459"/>
    <mergeCell ref="O41460:P41460"/>
    <mergeCell ref="O41461:P41461"/>
    <mergeCell ref="O41462:P41462"/>
    <mergeCell ref="O41463:P41463"/>
    <mergeCell ref="O41464:P41464"/>
    <mergeCell ref="O41465:P41465"/>
    <mergeCell ref="O41466:P41466"/>
    <mergeCell ref="O41467:P41467"/>
    <mergeCell ref="O41468:P41468"/>
    <mergeCell ref="O41469:P41469"/>
    <mergeCell ref="O41470:P41470"/>
    <mergeCell ref="O41471:P41471"/>
    <mergeCell ref="O41472:P41472"/>
    <mergeCell ref="O41473:P41473"/>
    <mergeCell ref="O41474:P41474"/>
    <mergeCell ref="O41475:P41475"/>
    <mergeCell ref="O41476:P41476"/>
    <mergeCell ref="O41477:P41477"/>
    <mergeCell ref="O41478:P41478"/>
    <mergeCell ref="O41479:P41479"/>
    <mergeCell ref="O41480:P41480"/>
    <mergeCell ref="O41481:P41481"/>
    <mergeCell ref="O41482:P41482"/>
    <mergeCell ref="O41483:P41483"/>
    <mergeCell ref="O41484:P41484"/>
    <mergeCell ref="O41485:P41485"/>
    <mergeCell ref="O41486:P41486"/>
    <mergeCell ref="O41421:P41421"/>
    <mergeCell ref="O41422:P41422"/>
    <mergeCell ref="O41423:P41423"/>
    <mergeCell ref="O41424:P41424"/>
    <mergeCell ref="O41425:P41425"/>
    <mergeCell ref="O41426:P41426"/>
    <mergeCell ref="O41427:P41427"/>
    <mergeCell ref="O41428:P41428"/>
    <mergeCell ref="O41429:P41429"/>
    <mergeCell ref="O41430:P41430"/>
    <mergeCell ref="O41431:P41431"/>
    <mergeCell ref="O41432:P41432"/>
    <mergeCell ref="O41433:P41433"/>
    <mergeCell ref="O41434:P41434"/>
    <mergeCell ref="O41435:P41435"/>
    <mergeCell ref="O41436:P41436"/>
    <mergeCell ref="O41437:P41437"/>
    <mergeCell ref="O41438:P41438"/>
    <mergeCell ref="O41439:P41439"/>
    <mergeCell ref="O41440:P41440"/>
    <mergeCell ref="O41441:P41441"/>
    <mergeCell ref="O41442:P41442"/>
    <mergeCell ref="O41443:P41443"/>
    <mergeCell ref="O41444:P41444"/>
    <mergeCell ref="O41445:P41445"/>
    <mergeCell ref="O41446:P41446"/>
    <mergeCell ref="O41447:P41447"/>
    <mergeCell ref="O41448:P41448"/>
    <mergeCell ref="O41449:P41449"/>
    <mergeCell ref="O41450:P41450"/>
    <mergeCell ref="O41451:P41451"/>
    <mergeCell ref="O41452:P41452"/>
    <mergeCell ref="O41453:P41453"/>
    <mergeCell ref="O41388:P41388"/>
    <mergeCell ref="O41389:P41389"/>
    <mergeCell ref="O41390:P41390"/>
    <mergeCell ref="O41391:P41391"/>
    <mergeCell ref="O41392:P41392"/>
    <mergeCell ref="O41393:P41393"/>
    <mergeCell ref="O41394:P41394"/>
    <mergeCell ref="O41395:P41395"/>
    <mergeCell ref="O41396:P41396"/>
    <mergeCell ref="O41397:P41397"/>
    <mergeCell ref="O41398:P41398"/>
    <mergeCell ref="O41399:P41399"/>
    <mergeCell ref="O41400:P41400"/>
    <mergeCell ref="O41401:P41401"/>
    <mergeCell ref="O41402:P41402"/>
    <mergeCell ref="O41403:P41403"/>
    <mergeCell ref="O41404:P41404"/>
    <mergeCell ref="O41405:P41405"/>
    <mergeCell ref="O41406:P41406"/>
    <mergeCell ref="O41407:P41407"/>
    <mergeCell ref="O41408:P41408"/>
    <mergeCell ref="O41409:P41409"/>
    <mergeCell ref="O41410:P41410"/>
    <mergeCell ref="O41411:P41411"/>
    <mergeCell ref="O41412:P41412"/>
    <mergeCell ref="O41413:P41413"/>
    <mergeCell ref="O41414:P41414"/>
    <mergeCell ref="O41415:P41415"/>
    <mergeCell ref="O41416:P41416"/>
    <mergeCell ref="O41417:P41417"/>
    <mergeCell ref="O41418:P41418"/>
    <mergeCell ref="O41419:P41419"/>
    <mergeCell ref="O41420:P41420"/>
    <mergeCell ref="O41355:P41355"/>
    <mergeCell ref="O41356:P41356"/>
    <mergeCell ref="O41357:P41357"/>
    <mergeCell ref="O41358:P41358"/>
    <mergeCell ref="O41359:P41359"/>
    <mergeCell ref="O41360:P41360"/>
    <mergeCell ref="O41361:P41361"/>
    <mergeCell ref="O41362:P41362"/>
    <mergeCell ref="O41363:P41363"/>
    <mergeCell ref="O41364:P41364"/>
    <mergeCell ref="O41365:P41365"/>
    <mergeCell ref="O41366:P41366"/>
    <mergeCell ref="O41367:P41367"/>
    <mergeCell ref="O41368:P41368"/>
    <mergeCell ref="O41369:P41369"/>
    <mergeCell ref="O41370:P41370"/>
    <mergeCell ref="O41371:P41371"/>
    <mergeCell ref="O41372:P41372"/>
    <mergeCell ref="O41373:P41373"/>
    <mergeCell ref="O41374:P41374"/>
    <mergeCell ref="O41375:P41375"/>
    <mergeCell ref="O41376:P41376"/>
    <mergeCell ref="O41377:P41377"/>
    <mergeCell ref="O41378:P41378"/>
    <mergeCell ref="O41379:P41379"/>
    <mergeCell ref="O41380:P41380"/>
    <mergeCell ref="O41381:P41381"/>
    <mergeCell ref="O41382:P41382"/>
    <mergeCell ref="O41383:P41383"/>
    <mergeCell ref="O41384:P41384"/>
    <mergeCell ref="O41385:P41385"/>
    <mergeCell ref="O41386:P41386"/>
    <mergeCell ref="O41387:P41387"/>
    <mergeCell ref="O41322:P41322"/>
    <mergeCell ref="O41323:P41323"/>
    <mergeCell ref="O41324:P41324"/>
    <mergeCell ref="O41325:P41325"/>
    <mergeCell ref="O41326:P41326"/>
    <mergeCell ref="O41327:P41327"/>
    <mergeCell ref="O41328:P41328"/>
    <mergeCell ref="O41329:P41329"/>
    <mergeCell ref="O41330:P41330"/>
    <mergeCell ref="O41331:P41331"/>
    <mergeCell ref="O41332:P41332"/>
    <mergeCell ref="O41333:P41333"/>
    <mergeCell ref="O41334:P41334"/>
    <mergeCell ref="O41335:P41335"/>
    <mergeCell ref="O41336:P41336"/>
    <mergeCell ref="O41337:P41337"/>
    <mergeCell ref="O41338:P41338"/>
    <mergeCell ref="O41339:P41339"/>
    <mergeCell ref="O41340:P41340"/>
    <mergeCell ref="O41341:P41341"/>
    <mergeCell ref="O41342:P41342"/>
    <mergeCell ref="O41343:P41343"/>
    <mergeCell ref="O41344:P41344"/>
    <mergeCell ref="O41345:P41345"/>
    <mergeCell ref="O41346:P41346"/>
    <mergeCell ref="O41347:P41347"/>
    <mergeCell ref="O41348:P41348"/>
    <mergeCell ref="O41349:P41349"/>
    <mergeCell ref="O41350:P41350"/>
    <mergeCell ref="O41351:P41351"/>
    <mergeCell ref="O41352:P41352"/>
    <mergeCell ref="O41353:P41353"/>
    <mergeCell ref="O41354:P41354"/>
    <mergeCell ref="O41289:P41289"/>
    <mergeCell ref="O41290:P41290"/>
    <mergeCell ref="O41291:P41291"/>
    <mergeCell ref="O41292:P41292"/>
    <mergeCell ref="O41293:P41293"/>
    <mergeCell ref="O41294:P41294"/>
    <mergeCell ref="O41295:P41295"/>
    <mergeCell ref="O41296:P41296"/>
    <mergeCell ref="O41297:P41297"/>
    <mergeCell ref="O41298:P41298"/>
    <mergeCell ref="O41299:P41299"/>
    <mergeCell ref="O41300:P41300"/>
    <mergeCell ref="O41301:P41301"/>
    <mergeCell ref="O41302:P41302"/>
    <mergeCell ref="O41303:P41303"/>
    <mergeCell ref="O41304:P41304"/>
    <mergeCell ref="O41305:P41305"/>
    <mergeCell ref="O41306:P41306"/>
    <mergeCell ref="O41307:P41307"/>
    <mergeCell ref="O41308:P41308"/>
    <mergeCell ref="O41309:P41309"/>
    <mergeCell ref="O41310:P41310"/>
    <mergeCell ref="O41311:P41311"/>
    <mergeCell ref="O41312:P41312"/>
    <mergeCell ref="O41313:P41313"/>
    <mergeCell ref="O41314:P41314"/>
    <mergeCell ref="O41315:P41315"/>
    <mergeCell ref="O41316:P41316"/>
    <mergeCell ref="O41317:P41317"/>
    <mergeCell ref="O41318:P41318"/>
    <mergeCell ref="O41319:P41319"/>
    <mergeCell ref="O41320:P41320"/>
    <mergeCell ref="O41321:P41321"/>
    <mergeCell ref="O41256:P41256"/>
    <mergeCell ref="O41257:P41257"/>
    <mergeCell ref="O41258:P41258"/>
    <mergeCell ref="O41259:P41259"/>
    <mergeCell ref="O41260:P41260"/>
    <mergeCell ref="O41261:P41261"/>
    <mergeCell ref="O41262:P41262"/>
    <mergeCell ref="O41263:P41263"/>
    <mergeCell ref="O41264:P41264"/>
    <mergeCell ref="O41265:P41265"/>
    <mergeCell ref="O41266:P41266"/>
    <mergeCell ref="O41267:P41267"/>
    <mergeCell ref="O41268:P41268"/>
    <mergeCell ref="O41269:P41269"/>
    <mergeCell ref="O41270:P41270"/>
    <mergeCell ref="O41271:P41271"/>
    <mergeCell ref="O41272:P41272"/>
    <mergeCell ref="O41273:P41273"/>
    <mergeCell ref="O41274:P41274"/>
    <mergeCell ref="O41275:P41275"/>
    <mergeCell ref="O41276:P41276"/>
    <mergeCell ref="O41277:P41277"/>
    <mergeCell ref="O41278:P41278"/>
    <mergeCell ref="O41279:P41279"/>
    <mergeCell ref="O41280:P41280"/>
    <mergeCell ref="O41281:P41281"/>
    <mergeCell ref="O41282:P41282"/>
    <mergeCell ref="O41283:P41283"/>
    <mergeCell ref="O41284:P41284"/>
    <mergeCell ref="O41285:P41285"/>
    <mergeCell ref="O41286:P41286"/>
    <mergeCell ref="O41287:P41287"/>
    <mergeCell ref="O41288:P41288"/>
    <mergeCell ref="O41223:P41223"/>
    <mergeCell ref="O41224:P41224"/>
    <mergeCell ref="O41225:P41225"/>
    <mergeCell ref="O41226:P41226"/>
    <mergeCell ref="O41227:P41227"/>
    <mergeCell ref="O41228:P41228"/>
    <mergeCell ref="O41229:P41229"/>
    <mergeCell ref="O41230:P41230"/>
    <mergeCell ref="O41231:P41231"/>
    <mergeCell ref="O41232:P41232"/>
    <mergeCell ref="O41233:P41233"/>
    <mergeCell ref="O41234:P41234"/>
    <mergeCell ref="O41235:P41235"/>
    <mergeCell ref="O41236:P41236"/>
    <mergeCell ref="O41237:P41237"/>
    <mergeCell ref="O41238:P41238"/>
    <mergeCell ref="O41239:P41239"/>
    <mergeCell ref="O41240:P41240"/>
    <mergeCell ref="O41241:P41241"/>
    <mergeCell ref="O41242:P41242"/>
    <mergeCell ref="O41243:P41243"/>
    <mergeCell ref="O41244:P41244"/>
    <mergeCell ref="O41245:P41245"/>
    <mergeCell ref="O41246:P41246"/>
    <mergeCell ref="O41247:P41247"/>
    <mergeCell ref="O41248:P41248"/>
    <mergeCell ref="O41249:P41249"/>
    <mergeCell ref="O41250:P41250"/>
    <mergeCell ref="O41251:P41251"/>
    <mergeCell ref="O41252:P41252"/>
    <mergeCell ref="O41253:P41253"/>
    <mergeCell ref="O41254:P41254"/>
    <mergeCell ref="O41255:P41255"/>
    <mergeCell ref="O41190:P41190"/>
    <mergeCell ref="O41191:P41191"/>
    <mergeCell ref="O41192:P41192"/>
    <mergeCell ref="O41193:P41193"/>
    <mergeCell ref="O41194:P41194"/>
    <mergeCell ref="O41195:P41195"/>
    <mergeCell ref="O41196:P41196"/>
    <mergeCell ref="O41197:P41197"/>
    <mergeCell ref="O41198:P41198"/>
    <mergeCell ref="O41199:P41199"/>
    <mergeCell ref="O41200:P41200"/>
    <mergeCell ref="O41201:P41201"/>
    <mergeCell ref="O41202:P41202"/>
    <mergeCell ref="O41203:P41203"/>
    <mergeCell ref="O41204:P41204"/>
    <mergeCell ref="O41205:P41205"/>
    <mergeCell ref="O41206:P41206"/>
    <mergeCell ref="O41207:P41207"/>
    <mergeCell ref="O41208:P41208"/>
    <mergeCell ref="O41209:P41209"/>
    <mergeCell ref="O41210:P41210"/>
    <mergeCell ref="O41211:P41211"/>
    <mergeCell ref="O41212:P41212"/>
    <mergeCell ref="O41213:P41213"/>
    <mergeCell ref="O41214:P41214"/>
    <mergeCell ref="O41215:P41215"/>
    <mergeCell ref="O41216:P41216"/>
    <mergeCell ref="O41217:P41217"/>
    <mergeCell ref="O41218:P41218"/>
    <mergeCell ref="O41219:P41219"/>
    <mergeCell ref="O41220:P41220"/>
    <mergeCell ref="O41221:P41221"/>
    <mergeCell ref="O41222:P41222"/>
    <mergeCell ref="O41157:P41157"/>
    <mergeCell ref="O41158:P41158"/>
    <mergeCell ref="O41159:P41159"/>
    <mergeCell ref="O41160:P41160"/>
    <mergeCell ref="O41161:P41161"/>
    <mergeCell ref="O41162:P41162"/>
    <mergeCell ref="O41163:P41163"/>
    <mergeCell ref="O41164:P41164"/>
    <mergeCell ref="O41165:P41165"/>
    <mergeCell ref="O41166:P41166"/>
    <mergeCell ref="O41167:P41167"/>
    <mergeCell ref="O41168:P41168"/>
    <mergeCell ref="O41169:P41169"/>
    <mergeCell ref="O41170:P41170"/>
    <mergeCell ref="O41171:P41171"/>
    <mergeCell ref="O41172:P41172"/>
    <mergeCell ref="O41173:P41173"/>
    <mergeCell ref="O41174:P41174"/>
    <mergeCell ref="O41175:P41175"/>
    <mergeCell ref="O41176:P41176"/>
    <mergeCell ref="O41177:P41177"/>
    <mergeCell ref="O41178:P41178"/>
    <mergeCell ref="O41179:P41179"/>
    <mergeCell ref="O41180:P41180"/>
    <mergeCell ref="O41181:P41181"/>
    <mergeCell ref="O41182:P41182"/>
    <mergeCell ref="O41183:P41183"/>
    <mergeCell ref="O41184:P41184"/>
    <mergeCell ref="O41185:P41185"/>
    <mergeCell ref="O41186:P41186"/>
    <mergeCell ref="O41187:P41187"/>
    <mergeCell ref="O41188:P41188"/>
    <mergeCell ref="O41189:P41189"/>
    <mergeCell ref="O41124:P41124"/>
    <mergeCell ref="O41125:P41125"/>
    <mergeCell ref="O41126:P41126"/>
    <mergeCell ref="O41127:P41127"/>
    <mergeCell ref="O41128:P41128"/>
    <mergeCell ref="O41129:P41129"/>
    <mergeCell ref="O41130:P41130"/>
    <mergeCell ref="O41131:P41131"/>
    <mergeCell ref="O41132:P41132"/>
    <mergeCell ref="O41133:P41133"/>
    <mergeCell ref="O41134:P41134"/>
    <mergeCell ref="O41135:P41135"/>
    <mergeCell ref="O41136:P41136"/>
    <mergeCell ref="O41137:P41137"/>
    <mergeCell ref="O41138:P41138"/>
    <mergeCell ref="O41139:P41139"/>
    <mergeCell ref="O41140:P41140"/>
    <mergeCell ref="O41141:P41141"/>
    <mergeCell ref="O41142:P41142"/>
    <mergeCell ref="O41143:P41143"/>
    <mergeCell ref="O41144:P41144"/>
    <mergeCell ref="O41145:P41145"/>
    <mergeCell ref="O41146:P41146"/>
    <mergeCell ref="O41147:P41147"/>
    <mergeCell ref="O41148:P41148"/>
    <mergeCell ref="O41149:P41149"/>
    <mergeCell ref="O41150:P41150"/>
    <mergeCell ref="O41151:P41151"/>
    <mergeCell ref="O41152:P41152"/>
    <mergeCell ref="O41153:P41153"/>
    <mergeCell ref="O41154:P41154"/>
    <mergeCell ref="O41155:P41155"/>
    <mergeCell ref="O41156:P41156"/>
    <mergeCell ref="O41091:P41091"/>
    <mergeCell ref="O41092:P41092"/>
    <mergeCell ref="O41093:P41093"/>
    <mergeCell ref="O41094:P41094"/>
    <mergeCell ref="O41095:P41095"/>
    <mergeCell ref="O41096:P41096"/>
    <mergeCell ref="O41097:P41097"/>
    <mergeCell ref="O41098:P41098"/>
    <mergeCell ref="O41099:P41099"/>
    <mergeCell ref="O41100:P41100"/>
    <mergeCell ref="O41101:P41101"/>
    <mergeCell ref="O41102:P41102"/>
    <mergeCell ref="O41103:P41103"/>
    <mergeCell ref="O41104:P41104"/>
    <mergeCell ref="O41105:P41105"/>
    <mergeCell ref="O41106:P41106"/>
    <mergeCell ref="O41107:P41107"/>
    <mergeCell ref="O41108:P41108"/>
    <mergeCell ref="O41109:P41109"/>
    <mergeCell ref="O41110:P41110"/>
    <mergeCell ref="O41111:P41111"/>
    <mergeCell ref="O41112:P41112"/>
    <mergeCell ref="O41113:P41113"/>
    <mergeCell ref="O41114:P41114"/>
    <mergeCell ref="O41115:P41115"/>
    <mergeCell ref="O41116:P41116"/>
    <mergeCell ref="O41117:P41117"/>
    <mergeCell ref="O41118:P41118"/>
    <mergeCell ref="O41119:P41119"/>
    <mergeCell ref="O41120:P41120"/>
    <mergeCell ref="O41121:P41121"/>
    <mergeCell ref="O41122:P41122"/>
    <mergeCell ref="O41123:P41123"/>
    <mergeCell ref="O41058:P41058"/>
    <mergeCell ref="O41059:P41059"/>
    <mergeCell ref="O41060:P41060"/>
    <mergeCell ref="O41061:P41061"/>
    <mergeCell ref="O41062:P41062"/>
    <mergeCell ref="O41063:P41063"/>
    <mergeCell ref="O41064:P41064"/>
    <mergeCell ref="O41065:P41065"/>
    <mergeCell ref="O41066:P41066"/>
    <mergeCell ref="O41067:P41067"/>
    <mergeCell ref="O41068:P41068"/>
    <mergeCell ref="O41069:P41069"/>
    <mergeCell ref="O41070:P41070"/>
    <mergeCell ref="O41071:P41071"/>
    <mergeCell ref="O41072:P41072"/>
    <mergeCell ref="O41073:P41073"/>
    <mergeCell ref="O41074:P41074"/>
    <mergeCell ref="O41075:P41075"/>
    <mergeCell ref="O41076:P41076"/>
    <mergeCell ref="O41077:P41077"/>
    <mergeCell ref="O41078:P41078"/>
    <mergeCell ref="O41079:P41079"/>
    <mergeCell ref="O41080:P41080"/>
    <mergeCell ref="O41081:P41081"/>
    <mergeCell ref="O41082:P41082"/>
    <mergeCell ref="O41083:P41083"/>
    <mergeCell ref="O41084:P41084"/>
    <mergeCell ref="O41085:P41085"/>
    <mergeCell ref="O41086:P41086"/>
    <mergeCell ref="O41087:P41087"/>
    <mergeCell ref="O41088:P41088"/>
    <mergeCell ref="O41089:P41089"/>
    <mergeCell ref="O41090:P41090"/>
    <mergeCell ref="O41025:P41025"/>
    <mergeCell ref="O41026:P41026"/>
    <mergeCell ref="O41027:P41027"/>
    <mergeCell ref="O41028:P41028"/>
    <mergeCell ref="O41029:P41029"/>
    <mergeCell ref="O41030:P41030"/>
    <mergeCell ref="O41031:P41031"/>
    <mergeCell ref="O41032:P41032"/>
    <mergeCell ref="O41033:P41033"/>
    <mergeCell ref="O41034:P41034"/>
    <mergeCell ref="O41035:P41035"/>
    <mergeCell ref="O41036:P41036"/>
    <mergeCell ref="O41037:P41037"/>
    <mergeCell ref="O41038:P41038"/>
    <mergeCell ref="O41039:P41039"/>
    <mergeCell ref="O41040:P41040"/>
    <mergeCell ref="O41041:P41041"/>
    <mergeCell ref="O41042:P41042"/>
    <mergeCell ref="O41043:P41043"/>
    <mergeCell ref="O41044:P41044"/>
    <mergeCell ref="O41045:P41045"/>
    <mergeCell ref="O41046:P41046"/>
    <mergeCell ref="O41047:P41047"/>
    <mergeCell ref="O41048:P41048"/>
    <mergeCell ref="O41049:P41049"/>
    <mergeCell ref="O41050:P41050"/>
    <mergeCell ref="O41051:P41051"/>
    <mergeCell ref="O41052:P41052"/>
    <mergeCell ref="O41053:P41053"/>
    <mergeCell ref="O41054:P41054"/>
    <mergeCell ref="O41055:P41055"/>
    <mergeCell ref="O41056:P41056"/>
    <mergeCell ref="O41057:P41057"/>
    <mergeCell ref="O40992:P40992"/>
    <mergeCell ref="O40993:P40993"/>
    <mergeCell ref="O40994:P40994"/>
    <mergeCell ref="O40995:P40995"/>
    <mergeCell ref="O40996:P40996"/>
    <mergeCell ref="O40997:P40997"/>
    <mergeCell ref="O40998:P40998"/>
    <mergeCell ref="O40999:P40999"/>
    <mergeCell ref="O41000:P41000"/>
    <mergeCell ref="O41001:P41001"/>
    <mergeCell ref="O41002:P41002"/>
    <mergeCell ref="O41003:P41003"/>
    <mergeCell ref="O41004:P41004"/>
    <mergeCell ref="O41005:P41005"/>
    <mergeCell ref="O41006:P41006"/>
    <mergeCell ref="O41007:P41007"/>
    <mergeCell ref="O41008:P41008"/>
    <mergeCell ref="O41009:P41009"/>
    <mergeCell ref="O41010:P41010"/>
    <mergeCell ref="O41011:P41011"/>
    <mergeCell ref="O41012:P41012"/>
    <mergeCell ref="O41013:P41013"/>
    <mergeCell ref="O41014:P41014"/>
    <mergeCell ref="O41015:P41015"/>
    <mergeCell ref="O41016:P41016"/>
    <mergeCell ref="O41017:P41017"/>
    <mergeCell ref="O41018:P41018"/>
    <mergeCell ref="O41019:P41019"/>
    <mergeCell ref="O41020:P41020"/>
    <mergeCell ref="O41021:P41021"/>
    <mergeCell ref="O41022:P41022"/>
    <mergeCell ref="O41023:P41023"/>
    <mergeCell ref="O41024:P41024"/>
    <mergeCell ref="O40959:P40959"/>
    <mergeCell ref="O40960:P40960"/>
    <mergeCell ref="O40961:P40961"/>
    <mergeCell ref="O40962:P40962"/>
    <mergeCell ref="O40963:P40963"/>
    <mergeCell ref="O40964:P40964"/>
    <mergeCell ref="O40965:P40965"/>
    <mergeCell ref="O40966:P40966"/>
    <mergeCell ref="O40967:P40967"/>
    <mergeCell ref="O40968:P40968"/>
    <mergeCell ref="O40969:P40969"/>
    <mergeCell ref="O40970:P40970"/>
    <mergeCell ref="O40971:P40971"/>
    <mergeCell ref="O40972:P40972"/>
    <mergeCell ref="O40973:P40973"/>
    <mergeCell ref="O40974:P40974"/>
    <mergeCell ref="O40975:P40975"/>
    <mergeCell ref="O40976:P40976"/>
    <mergeCell ref="O40977:P40977"/>
    <mergeCell ref="O40978:P40978"/>
    <mergeCell ref="O40979:P40979"/>
    <mergeCell ref="O40980:P40980"/>
    <mergeCell ref="O40981:P40981"/>
    <mergeCell ref="O40982:P40982"/>
    <mergeCell ref="O40983:P40983"/>
    <mergeCell ref="O40984:P40984"/>
    <mergeCell ref="O40985:P40985"/>
    <mergeCell ref="O40986:P40986"/>
    <mergeCell ref="O40987:P40987"/>
    <mergeCell ref="O40988:P40988"/>
    <mergeCell ref="O40989:P40989"/>
    <mergeCell ref="O40990:P40990"/>
    <mergeCell ref="O40991:P40991"/>
    <mergeCell ref="O40926:P40926"/>
    <mergeCell ref="O40927:P40927"/>
    <mergeCell ref="O40928:P40928"/>
    <mergeCell ref="O40929:P40929"/>
    <mergeCell ref="O40930:P40930"/>
    <mergeCell ref="O40931:P40931"/>
    <mergeCell ref="O40932:P40932"/>
    <mergeCell ref="O40933:P40933"/>
    <mergeCell ref="O40934:P40934"/>
    <mergeCell ref="O40935:P40935"/>
    <mergeCell ref="O40936:P40936"/>
    <mergeCell ref="O40937:P40937"/>
    <mergeCell ref="O40938:P40938"/>
    <mergeCell ref="O40939:P40939"/>
    <mergeCell ref="O40940:P40940"/>
    <mergeCell ref="O40941:P40941"/>
    <mergeCell ref="O40942:P40942"/>
    <mergeCell ref="O40943:P40943"/>
    <mergeCell ref="O40944:P40944"/>
    <mergeCell ref="O40945:P40945"/>
    <mergeCell ref="O40946:P40946"/>
    <mergeCell ref="O40947:P40947"/>
    <mergeCell ref="O40948:P40948"/>
    <mergeCell ref="O40949:P40949"/>
    <mergeCell ref="O40950:P40950"/>
    <mergeCell ref="O40951:P40951"/>
    <mergeCell ref="O40952:P40952"/>
    <mergeCell ref="O40953:P40953"/>
    <mergeCell ref="O40954:P40954"/>
    <mergeCell ref="O40955:P40955"/>
    <mergeCell ref="O40956:P40956"/>
    <mergeCell ref="O40957:P40957"/>
    <mergeCell ref="O40958:P40958"/>
    <mergeCell ref="O40893:P40893"/>
    <mergeCell ref="O40894:P40894"/>
    <mergeCell ref="O40895:P40895"/>
    <mergeCell ref="O40896:P40896"/>
    <mergeCell ref="O40897:P40897"/>
    <mergeCell ref="O40898:P40898"/>
    <mergeCell ref="O40899:P40899"/>
    <mergeCell ref="O40900:P40900"/>
    <mergeCell ref="O40901:P40901"/>
    <mergeCell ref="O40902:P40902"/>
    <mergeCell ref="O40903:P40903"/>
    <mergeCell ref="O40904:P40904"/>
    <mergeCell ref="O40905:P40905"/>
    <mergeCell ref="O40906:P40906"/>
    <mergeCell ref="O40907:P40907"/>
    <mergeCell ref="O40908:P40908"/>
    <mergeCell ref="O40909:P40909"/>
    <mergeCell ref="O40910:P40910"/>
    <mergeCell ref="O40911:P40911"/>
    <mergeCell ref="O40912:P40912"/>
    <mergeCell ref="O40913:P40913"/>
    <mergeCell ref="O40914:P40914"/>
    <mergeCell ref="O40915:P40915"/>
    <mergeCell ref="O40916:P40916"/>
    <mergeCell ref="O40917:P40917"/>
    <mergeCell ref="O40918:P40918"/>
    <mergeCell ref="O40919:P40919"/>
    <mergeCell ref="O40920:P40920"/>
    <mergeCell ref="O40921:P40921"/>
    <mergeCell ref="O40922:P40922"/>
    <mergeCell ref="O40923:P40923"/>
    <mergeCell ref="O40924:P40924"/>
    <mergeCell ref="O40925:P40925"/>
    <mergeCell ref="O40860:P40860"/>
    <mergeCell ref="O40861:P40861"/>
    <mergeCell ref="O40862:P40862"/>
    <mergeCell ref="O40863:P40863"/>
    <mergeCell ref="O40864:P40864"/>
    <mergeCell ref="O40865:P40865"/>
    <mergeCell ref="O40866:P40866"/>
    <mergeCell ref="O40867:P40867"/>
    <mergeCell ref="O40868:P40868"/>
    <mergeCell ref="O40869:P40869"/>
    <mergeCell ref="O40870:P40870"/>
    <mergeCell ref="O40871:P40871"/>
    <mergeCell ref="O40872:P40872"/>
    <mergeCell ref="O40873:P40873"/>
    <mergeCell ref="O40874:P40874"/>
    <mergeCell ref="O40875:P40875"/>
    <mergeCell ref="O40876:P40876"/>
    <mergeCell ref="O40877:P40877"/>
    <mergeCell ref="O40878:P40878"/>
    <mergeCell ref="O40879:P40879"/>
    <mergeCell ref="O40880:P40880"/>
    <mergeCell ref="O40881:P40881"/>
    <mergeCell ref="O40882:P40882"/>
    <mergeCell ref="O40883:P40883"/>
    <mergeCell ref="O40884:P40884"/>
    <mergeCell ref="O40885:P40885"/>
    <mergeCell ref="O40886:P40886"/>
    <mergeCell ref="O40887:P40887"/>
    <mergeCell ref="O40888:P40888"/>
    <mergeCell ref="O40889:P40889"/>
    <mergeCell ref="O40890:P40890"/>
    <mergeCell ref="O40891:P40891"/>
    <mergeCell ref="O40892:P40892"/>
    <mergeCell ref="O40827:P40827"/>
    <mergeCell ref="O40828:P40828"/>
    <mergeCell ref="O40829:P40829"/>
    <mergeCell ref="O40830:P40830"/>
    <mergeCell ref="O40831:P40831"/>
    <mergeCell ref="O40832:P40832"/>
    <mergeCell ref="O40833:P40833"/>
    <mergeCell ref="O40834:P40834"/>
    <mergeCell ref="O40835:P40835"/>
    <mergeCell ref="O40836:P40836"/>
    <mergeCell ref="O40837:P40837"/>
    <mergeCell ref="O40838:P40838"/>
    <mergeCell ref="O40839:P40839"/>
    <mergeCell ref="O40840:P40840"/>
    <mergeCell ref="O40841:P40841"/>
    <mergeCell ref="O40842:P40842"/>
    <mergeCell ref="O40843:P40843"/>
    <mergeCell ref="O40844:P40844"/>
    <mergeCell ref="O40845:P40845"/>
    <mergeCell ref="O40846:P40846"/>
    <mergeCell ref="O40847:P40847"/>
    <mergeCell ref="O40848:P40848"/>
    <mergeCell ref="O40849:P40849"/>
    <mergeCell ref="O40850:P40850"/>
    <mergeCell ref="O40851:P40851"/>
    <mergeCell ref="O40852:P40852"/>
    <mergeCell ref="O40853:P40853"/>
    <mergeCell ref="O40854:P40854"/>
    <mergeCell ref="O40855:P40855"/>
    <mergeCell ref="O40856:P40856"/>
    <mergeCell ref="O40857:P40857"/>
    <mergeCell ref="O40858:P40858"/>
    <mergeCell ref="O40859:P40859"/>
    <mergeCell ref="O40794:P40794"/>
    <mergeCell ref="O40795:P40795"/>
    <mergeCell ref="O40796:P40796"/>
    <mergeCell ref="O40797:P40797"/>
    <mergeCell ref="O40798:P40798"/>
    <mergeCell ref="O40799:P40799"/>
    <mergeCell ref="O40800:P40800"/>
    <mergeCell ref="O40801:P40801"/>
    <mergeCell ref="O40802:P40802"/>
    <mergeCell ref="O40803:P40803"/>
    <mergeCell ref="O40804:P40804"/>
    <mergeCell ref="O40805:P40805"/>
    <mergeCell ref="O40806:P40806"/>
    <mergeCell ref="O40807:P40807"/>
    <mergeCell ref="O40808:P40808"/>
    <mergeCell ref="O40809:P40809"/>
    <mergeCell ref="O40810:P40810"/>
    <mergeCell ref="O40811:P40811"/>
    <mergeCell ref="O40812:P40812"/>
    <mergeCell ref="O40813:P40813"/>
    <mergeCell ref="O40814:P40814"/>
    <mergeCell ref="O40815:P40815"/>
    <mergeCell ref="O40816:P40816"/>
    <mergeCell ref="O40817:P40817"/>
    <mergeCell ref="O40818:P40818"/>
    <mergeCell ref="O40819:P40819"/>
    <mergeCell ref="O40820:P40820"/>
    <mergeCell ref="O40821:P40821"/>
    <mergeCell ref="O40822:P40822"/>
    <mergeCell ref="O40823:P40823"/>
    <mergeCell ref="O40824:P40824"/>
    <mergeCell ref="O40825:P40825"/>
    <mergeCell ref="O40826:P40826"/>
    <mergeCell ref="O40761:P40761"/>
    <mergeCell ref="O40762:P40762"/>
    <mergeCell ref="O40763:P40763"/>
    <mergeCell ref="O40764:P40764"/>
    <mergeCell ref="O40765:P40765"/>
    <mergeCell ref="O40766:P40766"/>
    <mergeCell ref="O40767:P40767"/>
    <mergeCell ref="O40768:P40768"/>
    <mergeCell ref="O40769:P40769"/>
    <mergeCell ref="O40770:P40770"/>
    <mergeCell ref="O40771:P40771"/>
    <mergeCell ref="O40772:P40772"/>
    <mergeCell ref="O40773:P40773"/>
    <mergeCell ref="O40774:P40774"/>
    <mergeCell ref="O40775:P40775"/>
    <mergeCell ref="O40776:P40776"/>
    <mergeCell ref="O40777:P40777"/>
    <mergeCell ref="O40778:P40778"/>
    <mergeCell ref="O40779:P40779"/>
    <mergeCell ref="O40780:P40780"/>
    <mergeCell ref="O40781:P40781"/>
    <mergeCell ref="O40782:P40782"/>
    <mergeCell ref="O40783:P40783"/>
    <mergeCell ref="O40784:P40784"/>
    <mergeCell ref="O40785:P40785"/>
    <mergeCell ref="O40786:P40786"/>
    <mergeCell ref="O40787:P40787"/>
    <mergeCell ref="O40788:P40788"/>
    <mergeCell ref="O40789:P40789"/>
    <mergeCell ref="O40790:P40790"/>
    <mergeCell ref="O40791:P40791"/>
    <mergeCell ref="O40792:P40792"/>
    <mergeCell ref="O40793:P40793"/>
    <mergeCell ref="O40728:P40728"/>
    <mergeCell ref="O40729:P40729"/>
    <mergeCell ref="O40730:P40730"/>
    <mergeCell ref="O40731:P40731"/>
    <mergeCell ref="O40732:P40732"/>
    <mergeCell ref="O40733:P40733"/>
    <mergeCell ref="O40734:P40734"/>
    <mergeCell ref="O40735:P40735"/>
    <mergeCell ref="O40736:P40736"/>
    <mergeCell ref="O40737:P40737"/>
    <mergeCell ref="O40738:P40738"/>
    <mergeCell ref="O40739:P40739"/>
    <mergeCell ref="O40740:P40740"/>
    <mergeCell ref="O40741:P40741"/>
    <mergeCell ref="O40742:P40742"/>
    <mergeCell ref="O40743:P40743"/>
    <mergeCell ref="O40744:P40744"/>
    <mergeCell ref="O40745:P40745"/>
    <mergeCell ref="O40746:P40746"/>
    <mergeCell ref="O40747:P40747"/>
    <mergeCell ref="O40748:P40748"/>
    <mergeCell ref="O40749:P40749"/>
    <mergeCell ref="O40750:P40750"/>
    <mergeCell ref="O40751:P40751"/>
    <mergeCell ref="O40752:P40752"/>
    <mergeCell ref="O40753:P40753"/>
    <mergeCell ref="O40754:P40754"/>
    <mergeCell ref="O40755:P40755"/>
    <mergeCell ref="O40756:P40756"/>
    <mergeCell ref="O40757:P40757"/>
    <mergeCell ref="O40758:P40758"/>
    <mergeCell ref="O40759:P40759"/>
    <mergeCell ref="O40760:P40760"/>
    <mergeCell ref="O40695:P40695"/>
    <mergeCell ref="O40696:P40696"/>
    <mergeCell ref="O40697:P40697"/>
    <mergeCell ref="O40698:P40698"/>
    <mergeCell ref="O40699:P40699"/>
    <mergeCell ref="O40700:P40700"/>
    <mergeCell ref="O40701:P40701"/>
    <mergeCell ref="O40702:P40702"/>
    <mergeCell ref="O40703:P40703"/>
    <mergeCell ref="O40704:P40704"/>
    <mergeCell ref="O40705:P40705"/>
    <mergeCell ref="O40706:P40706"/>
    <mergeCell ref="O40707:P40707"/>
    <mergeCell ref="O40708:P40708"/>
    <mergeCell ref="O40709:P40709"/>
    <mergeCell ref="O40710:P40710"/>
    <mergeCell ref="O40711:P40711"/>
    <mergeCell ref="O40712:P40712"/>
    <mergeCell ref="O40713:P40713"/>
    <mergeCell ref="O40714:P40714"/>
    <mergeCell ref="O40715:P40715"/>
    <mergeCell ref="O40716:P40716"/>
    <mergeCell ref="O40717:P40717"/>
    <mergeCell ref="O40718:P40718"/>
    <mergeCell ref="O40719:P40719"/>
    <mergeCell ref="O40720:P40720"/>
    <mergeCell ref="O40721:P40721"/>
    <mergeCell ref="O40722:P40722"/>
    <mergeCell ref="O40723:P40723"/>
    <mergeCell ref="O40724:P40724"/>
    <mergeCell ref="O40725:P40725"/>
    <mergeCell ref="O40726:P40726"/>
    <mergeCell ref="O40727:P40727"/>
    <mergeCell ref="O40662:P40662"/>
    <mergeCell ref="O40663:P40663"/>
    <mergeCell ref="O40664:P40664"/>
    <mergeCell ref="O40665:P40665"/>
    <mergeCell ref="O40666:P40666"/>
    <mergeCell ref="O40667:P40667"/>
    <mergeCell ref="O40668:P40668"/>
    <mergeCell ref="O40669:P40669"/>
    <mergeCell ref="O40670:P40670"/>
    <mergeCell ref="O40671:P40671"/>
    <mergeCell ref="O40672:P40672"/>
    <mergeCell ref="O40673:P40673"/>
    <mergeCell ref="O40674:P40674"/>
    <mergeCell ref="O40675:P40675"/>
    <mergeCell ref="O40676:P40676"/>
    <mergeCell ref="O40677:P40677"/>
    <mergeCell ref="O40678:P40678"/>
    <mergeCell ref="O40679:P40679"/>
    <mergeCell ref="O40680:P40680"/>
    <mergeCell ref="O40681:P40681"/>
    <mergeCell ref="O40682:P40682"/>
    <mergeCell ref="O40683:P40683"/>
    <mergeCell ref="O40684:P40684"/>
    <mergeCell ref="O40685:P40685"/>
    <mergeCell ref="O40686:P40686"/>
    <mergeCell ref="O40687:P40687"/>
    <mergeCell ref="O40688:P40688"/>
    <mergeCell ref="O40689:P40689"/>
    <mergeCell ref="O40690:P40690"/>
    <mergeCell ref="O40691:P40691"/>
    <mergeCell ref="O40692:P40692"/>
    <mergeCell ref="O40693:P40693"/>
    <mergeCell ref="O40694:P40694"/>
    <mergeCell ref="O40629:P40629"/>
    <mergeCell ref="O40630:P40630"/>
    <mergeCell ref="O40631:P40631"/>
    <mergeCell ref="O40632:P40632"/>
    <mergeCell ref="O40633:P40633"/>
    <mergeCell ref="O40634:P40634"/>
    <mergeCell ref="O40635:P40635"/>
    <mergeCell ref="O40636:P40636"/>
    <mergeCell ref="O40637:P40637"/>
    <mergeCell ref="O40638:P40638"/>
    <mergeCell ref="O40639:P40639"/>
    <mergeCell ref="O40640:P40640"/>
    <mergeCell ref="O40641:P40641"/>
    <mergeCell ref="O40642:P40642"/>
    <mergeCell ref="O40643:P40643"/>
    <mergeCell ref="O40644:P40644"/>
    <mergeCell ref="O40645:P40645"/>
    <mergeCell ref="O40646:P40646"/>
    <mergeCell ref="O40647:P40647"/>
    <mergeCell ref="O40648:P40648"/>
    <mergeCell ref="O40649:P40649"/>
    <mergeCell ref="O40650:P40650"/>
    <mergeCell ref="O40651:P40651"/>
    <mergeCell ref="O40652:P40652"/>
    <mergeCell ref="O40653:P40653"/>
    <mergeCell ref="O40654:P40654"/>
    <mergeCell ref="O40655:P40655"/>
    <mergeCell ref="O40656:P40656"/>
    <mergeCell ref="O40657:P40657"/>
    <mergeCell ref="O40658:P40658"/>
    <mergeCell ref="O40659:P40659"/>
    <mergeCell ref="O40660:P40660"/>
    <mergeCell ref="O40661:P40661"/>
    <mergeCell ref="O40596:P40596"/>
    <mergeCell ref="O40597:P40597"/>
    <mergeCell ref="O40598:P40598"/>
    <mergeCell ref="O40599:P40599"/>
    <mergeCell ref="O40600:P40600"/>
    <mergeCell ref="O40601:P40601"/>
    <mergeCell ref="O40602:P40602"/>
    <mergeCell ref="O40603:P40603"/>
    <mergeCell ref="O40604:P40604"/>
    <mergeCell ref="O40605:P40605"/>
    <mergeCell ref="O40606:P40606"/>
    <mergeCell ref="O40607:P40607"/>
    <mergeCell ref="O40608:P40608"/>
    <mergeCell ref="O40609:P40609"/>
    <mergeCell ref="O40610:P40610"/>
    <mergeCell ref="O40611:P40611"/>
    <mergeCell ref="O40612:P40612"/>
    <mergeCell ref="O40613:P40613"/>
    <mergeCell ref="O40614:P40614"/>
    <mergeCell ref="O40615:P40615"/>
    <mergeCell ref="O40616:P40616"/>
    <mergeCell ref="O40617:P40617"/>
    <mergeCell ref="O40618:P40618"/>
    <mergeCell ref="O40619:P40619"/>
    <mergeCell ref="O40620:P40620"/>
    <mergeCell ref="O40621:P40621"/>
    <mergeCell ref="O40622:P40622"/>
    <mergeCell ref="O40623:P40623"/>
    <mergeCell ref="O40624:P40624"/>
    <mergeCell ref="O40625:P40625"/>
    <mergeCell ref="O40626:P40626"/>
    <mergeCell ref="O40627:P40627"/>
    <mergeCell ref="O40628:P40628"/>
    <mergeCell ref="O40563:P40563"/>
    <mergeCell ref="O40564:P40564"/>
    <mergeCell ref="O40565:P40565"/>
    <mergeCell ref="O40566:P40566"/>
    <mergeCell ref="O40567:P40567"/>
    <mergeCell ref="O40568:P40568"/>
    <mergeCell ref="O40569:P40569"/>
    <mergeCell ref="O40570:P40570"/>
    <mergeCell ref="O40571:P40571"/>
    <mergeCell ref="O40572:P40572"/>
    <mergeCell ref="O40573:P40573"/>
    <mergeCell ref="O40574:P40574"/>
    <mergeCell ref="O40575:P40575"/>
    <mergeCell ref="O40576:P40576"/>
    <mergeCell ref="O40577:P40577"/>
    <mergeCell ref="O40578:P40578"/>
    <mergeCell ref="O40579:P40579"/>
    <mergeCell ref="O40580:P40580"/>
    <mergeCell ref="O40581:P40581"/>
    <mergeCell ref="O40582:P40582"/>
    <mergeCell ref="O40583:P40583"/>
    <mergeCell ref="O40584:P40584"/>
    <mergeCell ref="O40585:P40585"/>
    <mergeCell ref="O40586:P40586"/>
    <mergeCell ref="O40587:P40587"/>
    <mergeCell ref="O40588:P40588"/>
    <mergeCell ref="O40589:P40589"/>
    <mergeCell ref="O40590:P40590"/>
    <mergeCell ref="O40591:P40591"/>
    <mergeCell ref="O40592:P40592"/>
    <mergeCell ref="O40593:P40593"/>
    <mergeCell ref="O40594:P40594"/>
    <mergeCell ref="O40595:P40595"/>
    <mergeCell ref="O40530:P40530"/>
    <mergeCell ref="O40531:P40531"/>
    <mergeCell ref="O40532:P40532"/>
    <mergeCell ref="O40533:P40533"/>
    <mergeCell ref="O40534:P40534"/>
    <mergeCell ref="O40535:P40535"/>
    <mergeCell ref="O40536:P40536"/>
    <mergeCell ref="O40537:P40537"/>
    <mergeCell ref="O40538:P40538"/>
    <mergeCell ref="O40539:P40539"/>
    <mergeCell ref="O40540:P40540"/>
    <mergeCell ref="O40541:P40541"/>
    <mergeCell ref="O40542:P40542"/>
    <mergeCell ref="O40543:P40543"/>
    <mergeCell ref="O40544:P40544"/>
    <mergeCell ref="O40545:P40545"/>
    <mergeCell ref="O40546:P40546"/>
    <mergeCell ref="O40547:P40547"/>
    <mergeCell ref="O40548:P40548"/>
    <mergeCell ref="O40549:P40549"/>
    <mergeCell ref="O40550:P40550"/>
    <mergeCell ref="O40551:P40551"/>
    <mergeCell ref="O40552:P40552"/>
    <mergeCell ref="O40553:P40553"/>
    <mergeCell ref="O40554:P40554"/>
    <mergeCell ref="O40555:P40555"/>
    <mergeCell ref="O40556:P40556"/>
    <mergeCell ref="O40557:P40557"/>
    <mergeCell ref="O40558:P40558"/>
    <mergeCell ref="O40559:P40559"/>
    <mergeCell ref="O40560:P40560"/>
    <mergeCell ref="O40561:P40561"/>
    <mergeCell ref="O40562:P40562"/>
    <mergeCell ref="O40497:P40497"/>
    <mergeCell ref="O40498:P40498"/>
    <mergeCell ref="O40499:P40499"/>
    <mergeCell ref="O40500:P40500"/>
    <mergeCell ref="O40501:P40501"/>
    <mergeCell ref="O40502:P40502"/>
    <mergeCell ref="O40503:P40503"/>
    <mergeCell ref="O40504:P40504"/>
    <mergeCell ref="O40505:P40505"/>
    <mergeCell ref="O40506:P40506"/>
    <mergeCell ref="O40507:P40507"/>
    <mergeCell ref="O40508:P40508"/>
    <mergeCell ref="O40509:P40509"/>
    <mergeCell ref="O40510:P40510"/>
    <mergeCell ref="O40511:P40511"/>
    <mergeCell ref="O40512:P40512"/>
    <mergeCell ref="O40513:P40513"/>
    <mergeCell ref="O40514:P40514"/>
    <mergeCell ref="O40515:P40515"/>
    <mergeCell ref="O40516:P40516"/>
    <mergeCell ref="O40517:P40517"/>
    <mergeCell ref="O40518:P40518"/>
    <mergeCell ref="O40519:P40519"/>
    <mergeCell ref="O40520:P40520"/>
    <mergeCell ref="O40521:P40521"/>
    <mergeCell ref="O40522:P40522"/>
    <mergeCell ref="O40523:P40523"/>
    <mergeCell ref="O40524:P40524"/>
    <mergeCell ref="O40525:P40525"/>
    <mergeCell ref="O40526:P40526"/>
    <mergeCell ref="O40527:P40527"/>
    <mergeCell ref="O40528:P40528"/>
    <mergeCell ref="O40529:P40529"/>
    <mergeCell ref="O40464:P40464"/>
    <mergeCell ref="O40465:P40465"/>
    <mergeCell ref="O40466:P40466"/>
    <mergeCell ref="O40467:P40467"/>
    <mergeCell ref="O40468:P40468"/>
    <mergeCell ref="O40469:P40469"/>
    <mergeCell ref="O40470:P40470"/>
    <mergeCell ref="O40471:P40471"/>
    <mergeCell ref="O40472:P40472"/>
    <mergeCell ref="O40473:P40473"/>
    <mergeCell ref="O40474:P40474"/>
    <mergeCell ref="O40475:P40475"/>
    <mergeCell ref="O40476:P40476"/>
    <mergeCell ref="O40477:P40477"/>
    <mergeCell ref="O40478:P40478"/>
    <mergeCell ref="O40479:P40479"/>
    <mergeCell ref="O40480:P40480"/>
    <mergeCell ref="O40481:P40481"/>
    <mergeCell ref="O40482:P40482"/>
    <mergeCell ref="O40483:P40483"/>
    <mergeCell ref="O40484:P40484"/>
    <mergeCell ref="O40485:P40485"/>
    <mergeCell ref="O40486:P40486"/>
    <mergeCell ref="O40487:P40487"/>
    <mergeCell ref="O40488:P40488"/>
    <mergeCell ref="O40489:P40489"/>
    <mergeCell ref="O40490:P40490"/>
    <mergeCell ref="O40491:P40491"/>
    <mergeCell ref="O40492:P40492"/>
    <mergeCell ref="O40493:P40493"/>
    <mergeCell ref="O40494:P40494"/>
    <mergeCell ref="O40495:P40495"/>
    <mergeCell ref="O40496:P40496"/>
    <mergeCell ref="O40431:P40431"/>
    <mergeCell ref="O40432:P40432"/>
    <mergeCell ref="O40433:P40433"/>
    <mergeCell ref="O40434:P40434"/>
    <mergeCell ref="O40435:P40435"/>
    <mergeCell ref="O40436:P40436"/>
    <mergeCell ref="O40437:P40437"/>
    <mergeCell ref="O40438:P40438"/>
    <mergeCell ref="O40439:P40439"/>
    <mergeCell ref="O40440:P40440"/>
    <mergeCell ref="O40441:P40441"/>
    <mergeCell ref="O40442:P40442"/>
    <mergeCell ref="O40443:P40443"/>
    <mergeCell ref="O40444:P40444"/>
    <mergeCell ref="O40445:P40445"/>
    <mergeCell ref="O40446:P40446"/>
    <mergeCell ref="O40447:P40447"/>
    <mergeCell ref="O40448:P40448"/>
    <mergeCell ref="O40449:P40449"/>
    <mergeCell ref="O40450:P40450"/>
    <mergeCell ref="O40451:P40451"/>
    <mergeCell ref="O40452:P40452"/>
    <mergeCell ref="O40453:P40453"/>
    <mergeCell ref="O40454:P40454"/>
    <mergeCell ref="O40455:P40455"/>
    <mergeCell ref="O40456:P40456"/>
    <mergeCell ref="O40457:P40457"/>
    <mergeCell ref="O40458:P40458"/>
    <mergeCell ref="O40459:P40459"/>
    <mergeCell ref="O40460:P40460"/>
    <mergeCell ref="O40461:P40461"/>
    <mergeCell ref="O40462:P40462"/>
    <mergeCell ref="O40463:P40463"/>
    <mergeCell ref="O40398:P40398"/>
    <mergeCell ref="O40399:P40399"/>
    <mergeCell ref="O40400:P40400"/>
    <mergeCell ref="O40401:P40401"/>
    <mergeCell ref="O40402:P40402"/>
    <mergeCell ref="O40403:P40403"/>
    <mergeCell ref="O40404:P40404"/>
    <mergeCell ref="O40405:P40405"/>
    <mergeCell ref="O40406:P40406"/>
    <mergeCell ref="O40407:P40407"/>
    <mergeCell ref="O40408:P40408"/>
    <mergeCell ref="O40409:P40409"/>
    <mergeCell ref="O40410:P40410"/>
    <mergeCell ref="O40411:P40411"/>
    <mergeCell ref="O40412:P40412"/>
    <mergeCell ref="O40413:P40413"/>
    <mergeCell ref="O40414:P40414"/>
    <mergeCell ref="O40415:P40415"/>
    <mergeCell ref="O40416:P40416"/>
    <mergeCell ref="O40417:P40417"/>
    <mergeCell ref="O40418:P40418"/>
    <mergeCell ref="O40419:P40419"/>
    <mergeCell ref="O40420:P40420"/>
    <mergeCell ref="O40421:P40421"/>
    <mergeCell ref="O40422:P40422"/>
    <mergeCell ref="O40423:P40423"/>
    <mergeCell ref="O40424:P40424"/>
    <mergeCell ref="O40425:P40425"/>
    <mergeCell ref="O40426:P40426"/>
    <mergeCell ref="O40427:P40427"/>
    <mergeCell ref="O40428:P40428"/>
    <mergeCell ref="O40429:P40429"/>
    <mergeCell ref="O40430:P40430"/>
    <mergeCell ref="O40365:P40365"/>
    <mergeCell ref="O40366:P40366"/>
    <mergeCell ref="O40367:P40367"/>
    <mergeCell ref="O40368:P40368"/>
    <mergeCell ref="O40369:P40369"/>
    <mergeCell ref="O40370:P40370"/>
    <mergeCell ref="O40371:P40371"/>
    <mergeCell ref="O40372:P40372"/>
    <mergeCell ref="O40373:P40373"/>
    <mergeCell ref="O40374:P40374"/>
    <mergeCell ref="O40375:P40375"/>
    <mergeCell ref="O40376:P40376"/>
    <mergeCell ref="O40377:P40377"/>
    <mergeCell ref="O40378:P40378"/>
    <mergeCell ref="O40379:P40379"/>
    <mergeCell ref="O40380:P40380"/>
    <mergeCell ref="O40381:P40381"/>
    <mergeCell ref="O40382:P40382"/>
    <mergeCell ref="O40383:P40383"/>
    <mergeCell ref="O40384:P40384"/>
    <mergeCell ref="O40385:P40385"/>
    <mergeCell ref="O40386:P40386"/>
    <mergeCell ref="O40387:P40387"/>
    <mergeCell ref="O40388:P40388"/>
    <mergeCell ref="O40389:P40389"/>
    <mergeCell ref="O40390:P40390"/>
    <mergeCell ref="O40391:P40391"/>
    <mergeCell ref="O40392:P40392"/>
    <mergeCell ref="O40393:P40393"/>
    <mergeCell ref="O40394:P40394"/>
    <mergeCell ref="O40395:P40395"/>
    <mergeCell ref="O40396:P40396"/>
    <mergeCell ref="O40397:P40397"/>
    <mergeCell ref="O40332:P40332"/>
    <mergeCell ref="O40333:P40333"/>
    <mergeCell ref="O40334:P40334"/>
    <mergeCell ref="O40335:P40335"/>
    <mergeCell ref="O40336:P40336"/>
    <mergeCell ref="O40337:P40337"/>
    <mergeCell ref="O40338:P40338"/>
    <mergeCell ref="O40339:P40339"/>
    <mergeCell ref="O40340:P40340"/>
    <mergeCell ref="O40341:P40341"/>
    <mergeCell ref="O40342:P40342"/>
    <mergeCell ref="O40343:P40343"/>
    <mergeCell ref="O40344:P40344"/>
    <mergeCell ref="O40345:P40345"/>
    <mergeCell ref="O40346:P40346"/>
    <mergeCell ref="O40347:P40347"/>
    <mergeCell ref="O40348:P40348"/>
    <mergeCell ref="O40349:P40349"/>
    <mergeCell ref="O40350:P40350"/>
    <mergeCell ref="O40351:P40351"/>
    <mergeCell ref="O40352:P40352"/>
    <mergeCell ref="O40353:P40353"/>
    <mergeCell ref="O40354:P40354"/>
    <mergeCell ref="O40355:P40355"/>
    <mergeCell ref="O40356:P40356"/>
    <mergeCell ref="O40357:P40357"/>
    <mergeCell ref="O40358:P40358"/>
    <mergeCell ref="O40359:P40359"/>
    <mergeCell ref="O40360:P40360"/>
    <mergeCell ref="O40361:P40361"/>
    <mergeCell ref="O40362:P40362"/>
    <mergeCell ref="O40363:P40363"/>
    <mergeCell ref="O40364:P40364"/>
    <mergeCell ref="O40299:P40299"/>
    <mergeCell ref="O40300:P40300"/>
    <mergeCell ref="O40301:P40301"/>
    <mergeCell ref="O40302:P40302"/>
    <mergeCell ref="O40303:P40303"/>
    <mergeCell ref="O40304:P40304"/>
    <mergeCell ref="O40305:P40305"/>
    <mergeCell ref="O40306:P40306"/>
    <mergeCell ref="O40307:P40307"/>
    <mergeCell ref="O40308:P40308"/>
    <mergeCell ref="O40309:P40309"/>
    <mergeCell ref="O40310:P40310"/>
    <mergeCell ref="O40311:P40311"/>
    <mergeCell ref="O40312:P40312"/>
    <mergeCell ref="O40313:P40313"/>
    <mergeCell ref="O40314:P40314"/>
    <mergeCell ref="O40315:P40315"/>
    <mergeCell ref="O40316:P40316"/>
    <mergeCell ref="O40317:P40317"/>
    <mergeCell ref="O40318:P40318"/>
    <mergeCell ref="O40319:P40319"/>
    <mergeCell ref="O40320:P40320"/>
    <mergeCell ref="O40321:P40321"/>
    <mergeCell ref="O40322:P40322"/>
    <mergeCell ref="O40323:P40323"/>
    <mergeCell ref="O40324:P40324"/>
    <mergeCell ref="O40325:P40325"/>
    <mergeCell ref="O40326:P40326"/>
    <mergeCell ref="O40327:P40327"/>
    <mergeCell ref="O40328:P40328"/>
    <mergeCell ref="O40329:P40329"/>
    <mergeCell ref="O40330:P40330"/>
    <mergeCell ref="O40331:P40331"/>
    <mergeCell ref="O40266:P40266"/>
    <mergeCell ref="O40267:P40267"/>
    <mergeCell ref="O40268:P40268"/>
    <mergeCell ref="O40269:P40269"/>
    <mergeCell ref="O40270:P40270"/>
    <mergeCell ref="O40271:P40271"/>
    <mergeCell ref="O40272:P40272"/>
    <mergeCell ref="O40273:P40273"/>
    <mergeCell ref="O40274:P40274"/>
    <mergeCell ref="O40275:P40275"/>
    <mergeCell ref="O40276:P40276"/>
    <mergeCell ref="O40277:P40277"/>
    <mergeCell ref="O40278:P40278"/>
    <mergeCell ref="O40279:P40279"/>
    <mergeCell ref="O40280:P40280"/>
    <mergeCell ref="O40281:P40281"/>
    <mergeCell ref="O40282:P40282"/>
    <mergeCell ref="O40283:P40283"/>
    <mergeCell ref="O40284:P40284"/>
    <mergeCell ref="O40285:P40285"/>
    <mergeCell ref="O40286:P40286"/>
    <mergeCell ref="O40287:P40287"/>
    <mergeCell ref="O40288:P40288"/>
    <mergeCell ref="O40289:P40289"/>
    <mergeCell ref="O40290:P40290"/>
    <mergeCell ref="O40291:P40291"/>
    <mergeCell ref="O40292:P40292"/>
    <mergeCell ref="O40293:P40293"/>
    <mergeCell ref="O40294:P40294"/>
    <mergeCell ref="O40295:P40295"/>
    <mergeCell ref="O40296:P40296"/>
    <mergeCell ref="O40297:P40297"/>
    <mergeCell ref="O40298:P40298"/>
    <mergeCell ref="O40233:P40233"/>
    <mergeCell ref="O40234:P40234"/>
    <mergeCell ref="O40235:P40235"/>
    <mergeCell ref="O40236:P40236"/>
    <mergeCell ref="O40237:P40237"/>
    <mergeCell ref="O40238:P40238"/>
    <mergeCell ref="O40239:P40239"/>
    <mergeCell ref="O40240:P40240"/>
    <mergeCell ref="O40241:P40241"/>
    <mergeCell ref="O40242:P40242"/>
    <mergeCell ref="O40243:P40243"/>
    <mergeCell ref="O40244:P40244"/>
    <mergeCell ref="O40245:P40245"/>
    <mergeCell ref="O40246:P40246"/>
    <mergeCell ref="O40247:P40247"/>
    <mergeCell ref="O40248:P40248"/>
    <mergeCell ref="O40249:P40249"/>
    <mergeCell ref="O40250:P40250"/>
    <mergeCell ref="O40251:P40251"/>
    <mergeCell ref="O40252:P40252"/>
    <mergeCell ref="O40253:P40253"/>
    <mergeCell ref="O40254:P40254"/>
    <mergeCell ref="O40255:P40255"/>
    <mergeCell ref="O40256:P40256"/>
    <mergeCell ref="O40257:P40257"/>
    <mergeCell ref="O40258:P40258"/>
    <mergeCell ref="O40259:P40259"/>
    <mergeCell ref="O40260:P40260"/>
    <mergeCell ref="O40261:P40261"/>
    <mergeCell ref="O40262:P40262"/>
    <mergeCell ref="O40263:P40263"/>
    <mergeCell ref="O40264:P40264"/>
    <mergeCell ref="O40265:P40265"/>
    <mergeCell ref="O40200:P40200"/>
    <mergeCell ref="O40201:P40201"/>
    <mergeCell ref="O40202:P40202"/>
    <mergeCell ref="O40203:P40203"/>
    <mergeCell ref="O40204:P40204"/>
    <mergeCell ref="O40205:P40205"/>
    <mergeCell ref="O40206:P40206"/>
    <mergeCell ref="O40207:P40207"/>
    <mergeCell ref="O40208:P40208"/>
    <mergeCell ref="O40209:P40209"/>
    <mergeCell ref="O40210:P40210"/>
    <mergeCell ref="O40211:P40211"/>
    <mergeCell ref="O40212:P40212"/>
    <mergeCell ref="O40213:P40213"/>
    <mergeCell ref="O40214:P40214"/>
    <mergeCell ref="O40215:P40215"/>
    <mergeCell ref="O40216:P40216"/>
    <mergeCell ref="O40217:P40217"/>
    <mergeCell ref="O40218:P40218"/>
    <mergeCell ref="O40219:P40219"/>
    <mergeCell ref="O40220:P40220"/>
    <mergeCell ref="O40221:P40221"/>
    <mergeCell ref="O40222:P40222"/>
    <mergeCell ref="O40223:P40223"/>
    <mergeCell ref="O40224:P40224"/>
    <mergeCell ref="O40225:P40225"/>
    <mergeCell ref="O40226:P40226"/>
    <mergeCell ref="O40227:P40227"/>
    <mergeCell ref="O40228:P40228"/>
    <mergeCell ref="O40229:P40229"/>
    <mergeCell ref="O40230:P40230"/>
    <mergeCell ref="O40231:P40231"/>
    <mergeCell ref="O40232:P40232"/>
    <mergeCell ref="O40167:P40167"/>
    <mergeCell ref="O40168:P40168"/>
    <mergeCell ref="O40169:P40169"/>
    <mergeCell ref="O40170:P40170"/>
    <mergeCell ref="O40171:P40171"/>
    <mergeCell ref="O40172:P40172"/>
    <mergeCell ref="O40173:P40173"/>
    <mergeCell ref="O40174:P40174"/>
    <mergeCell ref="O40175:P40175"/>
    <mergeCell ref="O40176:P40176"/>
    <mergeCell ref="O40177:P40177"/>
    <mergeCell ref="O40178:P40178"/>
    <mergeCell ref="O40179:P40179"/>
    <mergeCell ref="O40180:P40180"/>
    <mergeCell ref="O40181:P40181"/>
    <mergeCell ref="O40182:P40182"/>
    <mergeCell ref="O40183:P40183"/>
    <mergeCell ref="O40184:P40184"/>
    <mergeCell ref="O40185:P40185"/>
    <mergeCell ref="O40186:P40186"/>
    <mergeCell ref="O40187:P40187"/>
    <mergeCell ref="O40188:P40188"/>
    <mergeCell ref="O40189:P40189"/>
    <mergeCell ref="O40190:P40190"/>
    <mergeCell ref="O40191:P40191"/>
    <mergeCell ref="O40192:P40192"/>
    <mergeCell ref="O40193:P40193"/>
    <mergeCell ref="O40194:P40194"/>
    <mergeCell ref="O40195:P40195"/>
    <mergeCell ref="O40196:P40196"/>
    <mergeCell ref="O40197:P40197"/>
    <mergeCell ref="O40198:P40198"/>
    <mergeCell ref="O40199:P40199"/>
    <mergeCell ref="O40134:P40134"/>
    <mergeCell ref="O40135:P40135"/>
    <mergeCell ref="O40136:P40136"/>
    <mergeCell ref="O40137:P40137"/>
    <mergeCell ref="O40138:P40138"/>
    <mergeCell ref="O40139:P40139"/>
    <mergeCell ref="O40140:P40140"/>
    <mergeCell ref="O40141:P40141"/>
    <mergeCell ref="O40142:P40142"/>
    <mergeCell ref="O40143:P40143"/>
    <mergeCell ref="O40144:P40144"/>
    <mergeCell ref="O40145:P40145"/>
    <mergeCell ref="O40146:P40146"/>
    <mergeCell ref="O40147:P40147"/>
    <mergeCell ref="O40148:P40148"/>
    <mergeCell ref="O40149:P40149"/>
    <mergeCell ref="O40150:P40150"/>
    <mergeCell ref="O40151:P40151"/>
    <mergeCell ref="O40152:P40152"/>
    <mergeCell ref="O40153:P40153"/>
    <mergeCell ref="O40154:P40154"/>
    <mergeCell ref="O40155:P40155"/>
    <mergeCell ref="O40156:P40156"/>
    <mergeCell ref="O40157:P40157"/>
    <mergeCell ref="O40158:P40158"/>
    <mergeCell ref="O40159:P40159"/>
    <mergeCell ref="O40160:P40160"/>
    <mergeCell ref="O40161:P40161"/>
    <mergeCell ref="O40162:P40162"/>
    <mergeCell ref="O40163:P40163"/>
    <mergeCell ref="O40164:P40164"/>
    <mergeCell ref="O40165:P40165"/>
    <mergeCell ref="O40166:P40166"/>
    <mergeCell ref="O40101:P40101"/>
    <mergeCell ref="O40102:P40102"/>
    <mergeCell ref="O40103:P40103"/>
    <mergeCell ref="O40104:P40104"/>
    <mergeCell ref="O40105:P40105"/>
    <mergeCell ref="O40106:P40106"/>
    <mergeCell ref="O40107:P40107"/>
    <mergeCell ref="O40108:P40108"/>
    <mergeCell ref="O40109:P40109"/>
    <mergeCell ref="O40110:P40110"/>
    <mergeCell ref="O40111:P40111"/>
    <mergeCell ref="O40112:P40112"/>
    <mergeCell ref="O40113:P40113"/>
    <mergeCell ref="O40114:P40114"/>
    <mergeCell ref="O40115:P40115"/>
    <mergeCell ref="O40116:P40116"/>
    <mergeCell ref="O40117:P40117"/>
    <mergeCell ref="O40118:P40118"/>
    <mergeCell ref="O40119:P40119"/>
    <mergeCell ref="O40120:P40120"/>
    <mergeCell ref="O40121:P40121"/>
    <mergeCell ref="O40122:P40122"/>
    <mergeCell ref="O40123:P40123"/>
    <mergeCell ref="O40124:P40124"/>
    <mergeCell ref="O40125:P40125"/>
    <mergeCell ref="O40126:P40126"/>
    <mergeCell ref="O40127:P40127"/>
    <mergeCell ref="O40128:P40128"/>
    <mergeCell ref="O40129:P40129"/>
    <mergeCell ref="O40130:P40130"/>
    <mergeCell ref="O40131:P40131"/>
    <mergeCell ref="O40132:P40132"/>
    <mergeCell ref="O40133:P40133"/>
    <mergeCell ref="O40068:P40068"/>
    <mergeCell ref="O40069:P40069"/>
    <mergeCell ref="O40070:P40070"/>
    <mergeCell ref="O40071:P40071"/>
    <mergeCell ref="O40072:P40072"/>
    <mergeCell ref="O40073:P40073"/>
    <mergeCell ref="O40074:P40074"/>
    <mergeCell ref="O40075:P40075"/>
    <mergeCell ref="O40076:P40076"/>
    <mergeCell ref="O40077:P40077"/>
    <mergeCell ref="O40078:P40078"/>
    <mergeCell ref="O40079:P40079"/>
    <mergeCell ref="O40080:P40080"/>
    <mergeCell ref="O40081:P40081"/>
    <mergeCell ref="O40082:P40082"/>
    <mergeCell ref="O40083:P40083"/>
    <mergeCell ref="O40084:P40084"/>
    <mergeCell ref="O40085:P40085"/>
    <mergeCell ref="O40086:P40086"/>
    <mergeCell ref="O40087:P40087"/>
    <mergeCell ref="O40088:P40088"/>
    <mergeCell ref="O40089:P40089"/>
    <mergeCell ref="O40090:P40090"/>
    <mergeCell ref="O40091:P40091"/>
    <mergeCell ref="O40092:P40092"/>
    <mergeCell ref="O40093:P40093"/>
    <mergeCell ref="O40094:P40094"/>
    <mergeCell ref="O40095:P40095"/>
    <mergeCell ref="O40096:P40096"/>
    <mergeCell ref="O40097:P40097"/>
    <mergeCell ref="O40098:P40098"/>
    <mergeCell ref="O40099:P40099"/>
    <mergeCell ref="O40100:P40100"/>
    <mergeCell ref="O40035:P40035"/>
    <mergeCell ref="O40036:P40036"/>
    <mergeCell ref="O40037:P40037"/>
    <mergeCell ref="O40038:P40038"/>
    <mergeCell ref="O40039:P40039"/>
    <mergeCell ref="O40040:P40040"/>
    <mergeCell ref="O40041:P40041"/>
    <mergeCell ref="O40042:P40042"/>
    <mergeCell ref="O40043:P40043"/>
    <mergeCell ref="O40044:P40044"/>
    <mergeCell ref="O40045:P40045"/>
    <mergeCell ref="O40046:P40046"/>
    <mergeCell ref="O40047:P40047"/>
    <mergeCell ref="O40048:P40048"/>
    <mergeCell ref="O40049:P40049"/>
    <mergeCell ref="O40050:P40050"/>
    <mergeCell ref="O40051:P40051"/>
    <mergeCell ref="O40052:P40052"/>
    <mergeCell ref="O40053:P40053"/>
    <mergeCell ref="O40054:P40054"/>
    <mergeCell ref="O40055:P40055"/>
    <mergeCell ref="O40056:P40056"/>
    <mergeCell ref="O40057:P40057"/>
    <mergeCell ref="O40058:P40058"/>
    <mergeCell ref="O40059:P40059"/>
    <mergeCell ref="O40060:P40060"/>
    <mergeCell ref="O40061:P40061"/>
    <mergeCell ref="O40062:P40062"/>
    <mergeCell ref="O40063:P40063"/>
    <mergeCell ref="O40064:P40064"/>
    <mergeCell ref="O40065:P40065"/>
    <mergeCell ref="O40066:P40066"/>
    <mergeCell ref="O40067:P40067"/>
    <mergeCell ref="O40002:P40002"/>
    <mergeCell ref="O40003:P40003"/>
    <mergeCell ref="O40004:P40004"/>
    <mergeCell ref="O40005:P40005"/>
    <mergeCell ref="O40006:P40006"/>
    <mergeCell ref="O40007:P40007"/>
    <mergeCell ref="O40008:P40008"/>
    <mergeCell ref="O40009:P40009"/>
    <mergeCell ref="O40010:P40010"/>
    <mergeCell ref="O40011:P40011"/>
    <mergeCell ref="O40012:P40012"/>
    <mergeCell ref="O40013:P40013"/>
    <mergeCell ref="O40014:P40014"/>
    <mergeCell ref="O40015:P40015"/>
    <mergeCell ref="O40016:P40016"/>
    <mergeCell ref="O40017:P40017"/>
    <mergeCell ref="O40018:P40018"/>
    <mergeCell ref="O40019:P40019"/>
    <mergeCell ref="O40020:P40020"/>
    <mergeCell ref="O40021:P40021"/>
    <mergeCell ref="O40022:P40022"/>
    <mergeCell ref="O40023:P40023"/>
    <mergeCell ref="O40024:P40024"/>
    <mergeCell ref="O40025:P40025"/>
    <mergeCell ref="O40026:P40026"/>
    <mergeCell ref="O40027:P40027"/>
    <mergeCell ref="O40028:P40028"/>
    <mergeCell ref="O40029:P40029"/>
    <mergeCell ref="O40030:P40030"/>
    <mergeCell ref="O40031:P40031"/>
    <mergeCell ref="O40032:P40032"/>
    <mergeCell ref="O40033:P40033"/>
    <mergeCell ref="O40034:P40034"/>
    <mergeCell ref="O39969:P39969"/>
    <mergeCell ref="O39970:P39970"/>
    <mergeCell ref="O39971:P39971"/>
    <mergeCell ref="O39972:P39972"/>
    <mergeCell ref="O39973:P39973"/>
    <mergeCell ref="O39974:P39974"/>
    <mergeCell ref="O39975:P39975"/>
    <mergeCell ref="O39976:P39976"/>
    <mergeCell ref="O39977:P39977"/>
    <mergeCell ref="O39978:P39978"/>
    <mergeCell ref="O39979:P39979"/>
    <mergeCell ref="O39980:P39980"/>
    <mergeCell ref="O39981:P39981"/>
    <mergeCell ref="O39982:P39982"/>
    <mergeCell ref="O39983:P39983"/>
    <mergeCell ref="O39984:P39984"/>
    <mergeCell ref="O39985:P39985"/>
    <mergeCell ref="O39986:P39986"/>
    <mergeCell ref="O39987:P39987"/>
    <mergeCell ref="O39988:P39988"/>
    <mergeCell ref="O39989:P39989"/>
    <mergeCell ref="O39990:P39990"/>
    <mergeCell ref="O39991:P39991"/>
    <mergeCell ref="O39992:P39992"/>
    <mergeCell ref="O39993:P39993"/>
    <mergeCell ref="O39994:P39994"/>
    <mergeCell ref="O39995:P39995"/>
    <mergeCell ref="O39996:P39996"/>
    <mergeCell ref="O39997:P39997"/>
    <mergeCell ref="O39998:P39998"/>
    <mergeCell ref="O39999:P39999"/>
    <mergeCell ref="O40000:P40000"/>
    <mergeCell ref="O40001:P40001"/>
    <mergeCell ref="O39936:P39936"/>
    <mergeCell ref="O39937:P39937"/>
    <mergeCell ref="O39938:P39938"/>
    <mergeCell ref="O39939:P39939"/>
    <mergeCell ref="O39940:P39940"/>
    <mergeCell ref="O39941:P39941"/>
    <mergeCell ref="O39942:P39942"/>
    <mergeCell ref="O39943:P39943"/>
    <mergeCell ref="O39944:P39944"/>
    <mergeCell ref="O39945:P39945"/>
    <mergeCell ref="O39946:P39946"/>
    <mergeCell ref="O39947:P39947"/>
    <mergeCell ref="O39948:P39948"/>
    <mergeCell ref="O39949:P39949"/>
    <mergeCell ref="O39950:P39950"/>
    <mergeCell ref="O39951:P39951"/>
    <mergeCell ref="O39952:P39952"/>
    <mergeCell ref="O39953:P39953"/>
    <mergeCell ref="O39954:P39954"/>
    <mergeCell ref="O39955:P39955"/>
    <mergeCell ref="O39956:P39956"/>
    <mergeCell ref="O39957:P39957"/>
    <mergeCell ref="O39958:P39958"/>
    <mergeCell ref="O39959:P39959"/>
    <mergeCell ref="O39960:P39960"/>
    <mergeCell ref="O39961:P39961"/>
    <mergeCell ref="O39962:P39962"/>
    <mergeCell ref="O39963:P39963"/>
    <mergeCell ref="O39964:P39964"/>
    <mergeCell ref="O39965:P39965"/>
    <mergeCell ref="O39966:P39966"/>
    <mergeCell ref="O39967:P39967"/>
    <mergeCell ref="O39968:P39968"/>
    <mergeCell ref="O39903:P39903"/>
    <mergeCell ref="O39904:P39904"/>
    <mergeCell ref="O39905:P39905"/>
    <mergeCell ref="O39906:P39906"/>
    <mergeCell ref="O39907:P39907"/>
    <mergeCell ref="O39908:P39908"/>
    <mergeCell ref="O39909:P39909"/>
    <mergeCell ref="O39910:P39910"/>
    <mergeCell ref="O39911:P39911"/>
    <mergeCell ref="O39912:P39912"/>
    <mergeCell ref="O39913:P39913"/>
    <mergeCell ref="O39914:P39914"/>
    <mergeCell ref="O39915:P39915"/>
    <mergeCell ref="O39916:P39916"/>
    <mergeCell ref="O39917:P39917"/>
    <mergeCell ref="O39918:P39918"/>
    <mergeCell ref="O39919:P39919"/>
    <mergeCell ref="O39920:P39920"/>
    <mergeCell ref="O39921:P39921"/>
    <mergeCell ref="O39922:P39922"/>
    <mergeCell ref="O39923:P39923"/>
    <mergeCell ref="O39924:P39924"/>
    <mergeCell ref="O39925:P39925"/>
    <mergeCell ref="O39926:P39926"/>
    <mergeCell ref="O39927:P39927"/>
    <mergeCell ref="O39928:P39928"/>
    <mergeCell ref="O39929:P39929"/>
    <mergeCell ref="O39930:P39930"/>
    <mergeCell ref="O39931:P39931"/>
    <mergeCell ref="O39932:P39932"/>
    <mergeCell ref="O39933:P39933"/>
    <mergeCell ref="O39934:P39934"/>
    <mergeCell ref="O39935:P39935"/>
    <mergeCell ref="O39870:P39870"/>
    <mergeCell ref="O39871:P39871"/>
    <mergeCell ref="O39872:P39872"/>
    <mergeCell ref="O39873:P39873"/>
    <mergeCell ref="O39874:P39874"/>
    <mergeCell ref="O39875:P39875"/>
    <mergeCell ref="O39876:P39876"/>
    <mergeCell ref="O39877:P39877"/>
    <mergeCell ref="O39878:P39878"/>
    <mergeCell ref="O39879:P39879"/>
    <mergeCell ref="O39880:P39880"/>
    <mergeCell ref="O39881:P39881"/>
    <mergeCell ref="O39882:P39882"/>
    <mergeCell ref="O39883:P39883"/>
    <mergeCell ref="O39884:P39884"/>
    <mergeCell ref="O39885:P39885"/>
    <mergeCell ref="O39886:P39886"/>
    <mergeCell ref="O39887:P39887"/>
    <mergeCell ref="O39888:P39888"/>
    <mergeCell ref="O39889:P39889"/>
    <mergeCell ref="O39890:P39890"/>
    <mergeCell ref="O39891:P39891"/>
    <mergeCell ref="O39892:P39892"/>
    <mergeCell ref="O39893:P39893"/>
    <mergeCell ref="O39894:P39894"/>
    <mergeCell ref="O39895:P39895"/>
    <mergeCell ref="O39896:P39896"/>
    <mergeCell ref="O39897:P39897"/>
    <mergeCell ref="O39898:P39898"/>
    <mergeCell ref="O39899:P39899"/>
    <mergeCell ref="O39900:P39900"/>
    <mergeCell ref="O39901:P39901"/>
    <mergeCell ref="O39902:P39902"/>
    <mergeCell ref="O39837:P39837"/>
    <mergeCell ref="O39838:P39838"/>
    <mergeCell ref="O39839:P39839"/>
    <mergeCell ref="O39840:P39840"/>
    <mergeCell ref="O39841:P39841"/>
    <mergeCell ref="O39842:P39842"/>
    <mergeCell ref="O39843:P39843"/>
    <mergeCell ref="O39844:P39844"/>
    <mergeCell ref="O39845:P39845"/>
    <mergeCell ref="O39846:P39846"/>
    <mergeCell ref="O39847:P39847"/>
    <mergeCell ref="O39848:P39848"/>
    <mergeCell ref="O39849:P39849"/>
    <mergeCell ref="O39850:P39850"/>
    <mergeCell ref="O39851:P39851"/>
    <mergeCell ref="O39852:P39852"/>
    <mergeCell ref="O39853:P39853"/>
    <mergeCell ref="O39854:P39854"/>
    <mergeCell ref="O39855:P39855"/>
    <mergeCell ref="O39856:P39856"/>
    <mergeCell ref="O39857:P39857"/>
    <mergeCell ref="O39858:P39858"/>
    <mergeCell ref="O39859:P39859"/>
    <mergeCell ref="O39860:P39860"/>
    <mergeCell ref="O39861:P39861"/>
    <mergeCell ref="O39862:P39862"/>
    <mergeCell ref="O39863:P39863"/>
    <mergeCell ref="O39864:P39864"/>
    <mergeCell ref="O39865:P39865"/>
    <mergeCell ref="O39866:P39866"/>
    <mergeCell ref="O39867:P39867"/>
    <mergeCell ref="O39868:P39868"/>
    <mergeCell ref="O39869:P39869"/>
    <mergeCell ref="O39804:P39804"/>
    <mergeCell ref="O39805:P39805"/>
    <mergeCell ref="O39806:P39806"/>
    <mergeCell ref="O39807:P39807"/>
    <mergeCell ref="O39808:P39808"/>
    <mergeCell ref="O39809:P39809"/>
    <mergeCell ref="O39810:P39810"/>
    <mergeCell ref="O39811:P39811"/>
    <mergeCell ref="O39812:P39812"/>
    <mergeCell ref="O39813:P39813"/>
    <mergeCell ref="O39814:P39814"/>
    <mergeCell ref="O39815:P39815"/>
    <mergeCell ref="O39816:P39816"/>
    <mergeCell ref="O39817:P39817"/>
    <mergeCell ref="O39818:P39818"/>
    <mergeCell ref="O39819:P39819"/>
    <mergeCell ref="O39820:P39820"/>
    <mergeCell ref="O39821:P39821"/>
    <mergeCell ref="O39822:P39822"/>
    <mergeCell ref="O39823:P39823"/>
    <mergeCell ref="O39824:P39824"/>
    <mergeCell ref="O39825:P39825"/>
    <mergeCell ref="O39826:P39826"/>
    <mergeCell ref="O39827:P39827"/>
    <mergeCell ref="O39828:P39828"/>
    <mergeCell ref="O39829:P39829"/>
    <mergeCell ref="O39830:P39830"/>
    <mergeCell ref="O39831:P39831"/>
    <mergeCell ref="O39832:P39832"/>
    <mergeCell ref="O39833:P39833"/>
    <mergeCell ref="O39834:P39834"/>
    <mergeCell ref="O39835:P39835"/>
    <mergeCell ref="O39836:P39836"/>
    <mergeCell ref="O39771:P39771"/>
    <mergeCell ref="O39772:P39772"/>
    <mergeCell ref="O39773:P39773"/>
    <mergeCell ref="O39774:P39774"/>
    <mergeCell ref="O39775:P39775"/>
    <mergeCell ref="O39776:P39776"/>
    <mergeCell ref="O39777:P39777"/>
    <mergeCell ref="O39778:P39778"/>
    <mergeCell ref="O39779:P39779"/>
    <mergeCell ref="O39780:P39780"/>
    <mergeCell ref="O39781:P39781"/>
    <mergeCell ref="O39782:P39782"/>
    <mergeCell ref="O39783:P39783"/>
    <mergeCell ref="O39784:P39784"/>
    <mergeCell ref="O39785:P39785"/>
    <mergeCell ref="O39786:P39786"/>
    <mergeCell ref="O39787:P39787"/>
    <mergeCell ref="O39788:P39788"/>
    <mergeCell ref="O39789:P39789"/>
    <mergeCell ref="O39790:P39790"/>
    <mergeCell ref="O39791:P39791"/>
    <mergeCell ref="O39792:P39792"/>
    <mergeCell ref="O39793:P39793"/>
    <mergeCell ref="O39794:P39794"/>
    <mergeCell ref="O39795:P39795"/>
    <mergeCell ref="O39796:P39796"/>
    <mergeCell ref="O39797:P39797"/>
    <mergeCell ref="O39798:P39798"/>
    <mergeCell ref="O39799:P39799"/>
    <mergeCell ref="O39800:P39800"/>
    <mergeCell ref="O39801:P39801"/>
    <mergeCell ref="O39802:P39802"/>
    <mergeCell ref="O39803:P39803"/>
    <mergeCell ref="O39738:P39738"/>
    <mergeCell ref="O39739:P39739"/>
    <mergeCell ref="O39740:P39740"/>
    <mergeCell ref="O39741:P39741"/>
    <mergeCell ref="O39742:P39742"/>
    <mergeCell ref="O39743:P39743"/>
    <mergeCell ref="O39744:P39744"/>
    <mergeCell ref="O39745:P39745"/>
    <mergeCell ref="O39746:P39746"/>
    <mergeCell ref="O39747:P39747"/>
    <mergeCell ref="O39748:P39748"/>
    <mergeCell ref="O39749:P39749"/>
    <mergeCell ref="O39750:P39750"/>
    <mergeCell ref="O39751:P39751"/>
    <mergeCell ref="O39752:P39752"/>
    <mergeCell ref="O39753:P39753"/>
    <mergeCell ref="O39754:P39754"/>
    <mergeCell ref="O39755:P39755"/>
    <mergeCell ref="O39756:P39756"/>
    <mergeCell ref="O39757:P39757"/>
    <mergeCell ref="O39758:P39758"/>
    <mergeCell ref="O39759:P39759"/>
    <mergeCell ref="O39760:P39760"/>
    <mergeCell ref="O39761:P39761"/>
    <mergeCell ref="O39762:P39762"/>
    <mergeCell ref="O39763:P39763"/>
    <mergeCell ref="O39764:P39764"/>
    <mergeCell ref="O39765:P39765"/>
    <mergeCell ref="O39766:P39766"/>
    <mergeCell ref="O39767:P39767"/>
    <mergeCell ref="O39768:P39768"/>
    <mergeCell ref="O39769:P39769"/>
    <mergeCell ref="O39770:P39770"/>
    <mergeCell ref="O39705:P39705"/>
    <mergeCell ref="O39706:P39706"/>
    <mergeCell ref="O39707:P39707"/>
    <mergeCell ref="O39708:P39708"/>
    <mergeCell ref="O39709:P39709"/>
    <mergeCell ref="O39710:P39710"/>
    <mergeCell ref="O39711:P39711"/>
    <mergeCell ref="O39712:P39712"/>
    <mergeCell ref="O39713:P39713"/>
    <mergeCell ref="O39714:P39714"/>
    <mergeCell ref="O39715:P39715"/>
    <mergeCell ref="O39716:P39716"/>
    <mergeCell ref="O39717:P39717"/>
    <mergeCell ref="O39718:P39718"/>
    <mergeCell ref="O39719:P39719"/>
    <mergeCell ref="O39720:P39720"/>
    <mergeCell ref="O39721:P39721"/>
    <mergeCell ref="O39722:P39722"/>
    <mergeCell ref="O39723:P39723"/>
    <mergeCell ref="O39724:P39724"/>
    <mergeCell ref="O39725:P39725"/>
    <mergeCell ref="O39726:P39726"/>
    <mergeCell ref="O39727:P39727"/>
    <mergeCell ref="O39728:P39728"/>
    <mergeCell ref="O39729:P39729"/>
    <mergeCell ref="O39730:P39730"/>
    <mergeCell ref="O39731:P39731"/>
    <mergeCell ref="O39732:P39732"/>
    <mergeCell ref="O39733:P39733"/>
    <mergeCell ref="O39734:P39734"/>
    <mergeCell ref="O39735:P39735"/>
    <mergeCell ref="O39736:P39736"/>
    <mergeCell ref="O39737:P39737"/>
    <mergeCell ref="O39672:P39672"/>
    <mergeCell ref="O39673:P39673"/>
    <mergeCell ref="O39674:P39674"/>
    <mergeCell ref="O39675:P39675"/>
    <mergeCell ref="O39676:P39676"/>
    <mergeCell ref="O39677:P39677"/>
    <mergeCell ref="O39678:P39678"/>
    <mergeCell ref="O39679:P39679"/>
    <mergeCell ref="O39680:P39680"/>
    <mergeCell ref="O39681:P39681"/>
    <mergeCell ref="O39682:P39682"/>
    <mergeCell ref="O39683:P39683"/>
    <mergeCell ref="O39684:P39684"/>
    <mergeCell ref="O39685:P39685"/>
    <mergeCell ref="O39686:P39686"/>
    <mergeCell ref="O39687:P39687"/>
    <mergeCell ref="O39688:P39688"/>
    <mergeCell ref="O39689:P39689"/>
    <mergeCell ref="O39690:P39690"/>
    <mergeCell ref="O39691:P39691"/>
    <mergeCell ref="O39692:P39692"/>
    <mergeCell ref="O39693:P39693"/>
    <mergeCell ref="O39694:P39694"/>
    <mergeCell ref="O39695:P39695"/>
    <mergeCell ref="O39696:P39696"/>
    <mergeCell ref="O39697:P39697"/>
    <mergeCell ref="O39698:P39698"/>
    <mergeCell ref="O39699:P39699"/>
    <mergeCell ref="O39700:P39700"/>
    <mergeCell ref="O39701:P39701"/>
    <mergeCell ref="O39702:P39702"/>
    <mergeCell ref="O39703:P39703"/>
    <mergeCell ref="O39704:P39704"/>
    <mergeCell ref="O39639:P39639"/>
    <mergeCell ref="O39640:P39640"/>
    <mergeCell ref="O39641:P39641"/>
    <mergeCell ref="O39642:P39642"/>
    <mergeCell ref="O39643:P39643"/>
    <mergeCell ref="O39644:P39644"/>
    <mergeCell ref="O39645:P39645"/>
    <mergeCell ref="O39646:P39646"/>
    <mergeCell ref="O39647:P39647"/>
    <mergeCell ref="O39648:P39648"/>
    <mergeCell ref="O39649:P39649"/>
    <mergeCell ref="O39650:P39650"/>
    <mergeCell ref="O39651:P39651"/>
    <mergeCell ref="O39652:P39652"/>
    <mergeCell ref="O39653:P39653"/>
    <mergeCell ref="O39654:P39654"/>
    <mergeCell ref="O39655:P39655"/>
    <mergeCell ref="O39656:P39656"/>
    <mergeCell ref="O39657:P39657"/>
    <mergeCell ref="O39658:P39658"/>
    <mergeCell ref="O39659:P39659"/>
    <mergeCell ref="O39660:P39660"/>
    <mergeCell ref="O39661:P39661"/>
    <mergeCell ref="O39662:P39662"/>
    <mergeCell ref="O39663:P39663"/>
    <mergeCell ref="O39664:P39664"/>
    <mergeCell ref="O39665:P39665"/>
    <mergeCell ref="O39666:P39666"/>
    <mergeCell ref="O39667:P39667"/>
    <mergeCell ref="O39668:P39668"/>
    <mergeCell ref="O39669:P39669"/>
    <mergeCell ref="O39670:P39670"/>
    <mergeCell ref="O39671:P39671"/>
    <mergeCell ref="O39606:P39606"/>
    <mergeCell ref="O39607:P39607"/>
    <mergeCell ref="O39608:P39608"/>
    <mergeCell ref="O39609:P39609"/>
    <mergeCell ref="O39610:P39610"/>
    <mergeCell ref="O39611:P39611"/>
    <mergeCell ref="O39612:P39612"/>
    <mergeCell ref="O39613:P39613"/>
    <mergeCell ref="O39614:P39614"/>
    <mergeCell ref="O39615:P39615"/>
    <mergeCell ref="O39616:P39616"/>
    <mergeCell ref="O39617:P39617"/>
    <mergeCell ref="O39618:P39618"/>
    <mergeCell ref="O39619:P39619"/>
    <mergeCell ref="O39620:P39620"/>
    <mergeCell ref="O39621:P39621"/>
    <mergeCell ref="O39622:P39622"/>
    <mergeCell ref="O39623:P39623"/>
    <mergeCell ref="O39624:P39624"/>
    <mergeCell ref="O39625:P39625"/>
    <mergeCell ref="O39626:P39626"/>
    <mergeCell ref="O39627:P39627"/>
    <mergeCell ref="O39628:P39628"/>
    <mergeCell ref="O39629:P39629"/>
    <mergeCell ref="O39630:P39630"/>
    <mergeCell ref="O39631:P39631"/>
    <mergeCell ref="O39632:P39632"/>
    <mergeCell ref="O39633:P39633"/>
    <mergeCell ref="O39634:P39634"/>
    <mergeCell ref="O39635:P39635"/>
    <mergeCell ref="O39636:P39636"/>
    <mergeCell ref="O39637:P39637"/>
    <mergeCell ref="O39638:P39638"/>
    <mergeCell ref="O39573:P39573"/>
    <mergeCell ref="O39574:P39574"/>
    <mergeCell ref="O39575:P39575"/>
    <mergeCell ref="O39576:P39576"/>
    <mergeCell ref="O39577:P39577"/>
    <mergeCell ref="O39578:P39578"/>
    <mergeCell ref="O39579:P39579"/>
    <mergeCell ref="O39580:P39580"/>
    <mergeCell ref="O39581:P39581"/>
    <mergeCell ref="O39582:P39582"/>
    <mergeCell ref="O39583:P39583"/>
    <mergeCell ref="O39584:P39584"/>
    <mergeCell ref="O39585:P39585"/>
    <mergeCell ref="O39586:P39586"/>
    <mergeCell ref="O39587:P39587"/>
    <mergeCell ref="O39588:P39588"/>
    <mergeCell ref="O39589:P39589"/>
    <mergeCell ref="O39590:P39590"/>
    <mergeCell ref="O39591:P39591"/>
    <mergeCell ref="O39592:P39592"/>
    <mergeCell ref="O39593:P39593"/>
    <mergeCell ref="O39594:P39594"/>
    <mergeCell ref="O39595:P39595"/>
    <mergeCell ref="O39596:P39596"/>
    <mergeCell ref="O39597:P39597"/>
    <mergeCell ref="O39598:P39598"/>
    <mergeCell ref="O39599:P39599"/>
    <mergeCell ref="O39600:P39600"/>
    <mergeCell ref="O39601:P39601"/>
    <mergeCell ref="O39602:P39602"/>
    <mergeCell ref="O39603:P39603"/>
    <mergeCell ref="O39604:P39604"/>
    <mergeCell ref="O39605:P39605"/>
    <mergeCell ref="O39540:P39540"/>
    <mergeCell ref="O39541:P39541"/>
    <mergeCell ref="O39542:P39542"/>
    <mergeCell ref="O39543:P39543"/>
    <mergeCell ref="O39544:P39544"/>
    <mergeCell ref="O39545:P39545"/>
    <mergeCell ref="O39546:P39546"/>
    <mergeCell ref="O39547:P39547"/>
    <mergeCell ref="O39548:P39548"/>
    <mergeCell ref="O39549:P39549"/>
    <mergeCell ref="O39550:P39550"/>
    <mergeCell ref="O39551:P39551"/>
    <mergeCell ref="O39552:P39552"/>
    <mergeCell ref="O39553:P39553"/>
    <mergeCell ref="O39554:P39554"/>
    <mergeCell ref="O39555:P39555"/>
    <mergeCell ref="O39556:P39556"/>
    <mergeCell ref="O39557:P39557"/>
    <mergeCell ref="O39558:P39558"/>
    <mergeCell ref="O39559:P39559"/>
    <mergeCell ref="O39560:P39560"/>
    <mergeCell ref="O39561:P39561"/>
    <mergeCell ref="O39562:P39562"/>
    <mergeCell ref="O39563:P39563"/>
    <mergeCell ref="O39564:P39564"/>
    <mergeCell ref="O39565:P39565"/>
    <mergeCell ref="O39566:P39566"/>
    <mergeCell ref="O39567:P39567"/>
    <mergeCell ref="O39568:P39568"/>
    <mergeCell ref="O39569:P39569"/>
    <mergeCell ref="O39570:P39570"/>
    <mergeCell ref="O39571:P39571"/>
    <mergeCell ref="O39572:P39572"/>
    <mergeCell ref="O39507:P39507"/>
    <mergeCell ref="O39508:P39508"/>
    <mergeCell ref="O39509:P39509"/>
    <mergeCell ref="O39510:P39510"/>
    <mergeCell ref="O39511:P39511"/>
    <mergeCell ref="O39512:P39512"/>
    <mergeCell ref="O39513:P39513"/>
    <mergeCell ref="O39514:P39514"/>
    <mergeCell ref="O39515:P39515"/>
    <mergeCell ref="O39516:P39516"/>
    <mergeCell ref="O39517:P39517"/>
    <mergeCell ref="O39518:P39518"/>
    <mergeCell ref="O39519:P39519"/>
    <mergeCell ref="O39520:P39520"/>
    <mergeCell ref="O39521:P39521"/>
    <mergeCell ref="O39522:P39522"/>
    <mergeCell ref="O39523:P39523"/>
    <mergeCell ref="O39524:P39524"/>
    <mergeCell ref="O39525:P39525"/>
    <mergeCell ref="O39526:P39526"/>
    <mergeCell ref="O39527:P39527"/>
    <mergeCell ref="O39528:P39528"/>
    <mergeCell ref="O39529:P39529"/>
    <mergeCell ref="O39530:P39530"/>
    <mergeCell ref="O39531:P39531"/>
    <mergeCell ref="O39532:P39532"/>
    <mergeCell ref="O39533:P39533"/>
    <mergeCell ref="O39534:P39534"/>
    <mergeCell ref="O39535:P39535"/>
    <mergeCell ref="O39536:P39536"/>
    <mergeCell ref="O39537:P39537"/>
    <mergeCell ref="O39538:P39538"/>
    <mergeCell ref="O39539:P39539"/>
    <mergeCell ref="O39474:P39474"/>
    <mergeCell ref="O39475:P39475"/>
    <mergeCell ref="O39476:P39476"/>
    <mergeCell ref="O39477:P39477"/>
    <mergeCell ref="O39478:P39478"/>
    <mergeCell ref="O39479:P39479"/>
    <mergeCell ref="O39480:P39480"/>
    <mergeCell ref="O39481:P39481"/>
    <mergeCell ref="O39482:P39482"/>
    <mergeCell ref="O39483:P39483"/>
    <mergeCell ref="O39484:P39484"/>
    <mergeCell ref="O39485:P39485"/>
    <mergeCell ref="O39486:P39486"/>
    <mergeCell ref="O39487:P39487"/>
    <mergeCell ref="O39488:P39488"/>
    <mergeCell ref="O39489:P39489"/>
    <mergeCell ref="O39490:P39490"/>
    <mergeCell ref="O39491:P39491"/>
    <mergeCell ref="O39492:P39492"/>
    <mergeCell ref="O39493:P39493"/>
    <mergeCell ref="O39494:P39494"/>
    <mergeCell ref="O39495:P39495"/>
    <mergeCell ref="O39496:P39496"/>
    <mergeCell ref="O39497:P39497"/>
    <mergeCell ref="O39498:P39498"/>
    <mergeCell ref="O39499:P39499"/>
    <mergeCell ref="O39500:P39500"/>
    <mergeCell ref="O39501:P39501"/>
    <mergeCell ref="O39502:P39502"/>
    <mergeCell ref="O39503:P39503"/>
    <mergeCell ref="O39504:P39504"/>
    <mergeCell ref="O39505:P39505"/>
    <mergeCell ref="O39506:P39506"/>
    <mergeCell ref="O39441:P39441"/>
    <mergeCell ref="O39442:P39442"/>
    <mergeCell ref="O39443:P39443"/>
    <mergeCell ref="O39444:P39444"/>
    <mergeCell ref="O39445:P39445"/>
    <mergeCell ref="O39446:P39446"/>
    <mergeCell ref="O39447:P39447"/>
    <mergeCell ref="O39448:P39448"/>
    <mergeCell ref="O39449:P39449"/>
    <mergeCell ref="O39450:P39450"/>
    <mergeCell ref="O39451:P39451"/>
    <mergeCell ref="O39452:P39452"/>
    <mergeCell ref="O39453:P39453"/>
    <mergeCell ref="O39454:P39454"/>
    <mergeCell ref="O39455:P39455"/>
    <mergeCell ref="O39456:P39456"/>
    <mergeCell ref="O39457:P39457"/>
    <mergeCell ref="O39458:P39458"/>
    <mergeCell ref="O39459:P39459"/>
    <mergeCell ref="O39460:P39460"/>
    <mergeCell ref="O39461:P39461"/>
    <mergeCell ref="O39462:P39462"/>
    <mergeCell ref="O39463:P39463"/>
    <mergeCell ref="O39464:P39464"/>
    <mergeCell ref="O39465:P39465"/>
    <mergeCell ref="O39466:P39466"/>
    <mergeCell ref="O39467:P39467"/>
    <mergeCell ref="O39468:P39468"/>
    <mergeCell ref="O39469:P39469"/>
    <mergeCell ref="O39470:P39470"/>
    <mergeCell ref="O39471:P39471"/>
    <mergeCell ref="O39472:P39472"/>
    <mergeCell ref="O39473:P39473"/>
    <mergeCell ref="O39408:P39408"/>
    <mergeCell ref="O39409:P39409"/>
    <mergeCell ref="O39410:P39410"/>
    <mergeCell ref="O39411:P39411"/>
    <mergeCell ref="O39412:P39412"/>
    <mergeCell ref="O39413:P39413"/>
    <mergeCell ref="O39414:P39414"/>
    <mergeCell ref="O39415:P39415"/>
    <mergeCell ref="O39416:P39416"/>
    <mergeCell ref="O39417:P39417"/>
    <mergeCell ref="O39418:P39418"/>
    <mergeCell ref="O39419:P39419"/>
    <mergeCell ref="O39420:P39420"/>
    <mergeCell ref="O39421:P39421"/>
    <mergeCell ref="O39422:P39422"/>
    <mergeCell ref="O39423:P39423"/>
    <mergeCell ref="O39424:P39424"/>
    <mergeCell ref="O39425:P39425"/>
    <mergeCell ref="O39426:P39426"/>
    <mergeCell ref="O39427:P39427"/>
    <mergeCell ref="O39428:P39428"/>
    <mergeCell ref="O39429:P39429"/>
    <mergeCell ref="O39430:P39430"/>
    <mergeCell ref="O39431:P39431"/>
    <mergeCell ref="O39432:P39432"/>
    <mergeCell ref="O39433:P39433"/>
    <mergeCell ref="O39434:P39434"/>
    <mergeCell ref="O39435:P39435"/>
    <mergeCell ref="O39436:P39436"/>
    <mergeCell ref="O39437:P39437"/>
    <mergeCell ref="O39438:P39438"/>
    <mergeCell ref="O39439:P39439"/>
    <mergeCell ref="O39440:P39440"/>
    <mergeCell ref="O39375:P39375"/>
    <mergeCell ref="O39376:P39376"/>
    <mergeCell ref="O39377:P39377"/>
    <mergeCell ref="O39378:P39378"/>
    <mergeCell ref="O39379:P39379"/>
    <mergeCell ref="O39380:P39380"/>
    <mergeCell ref="O39381:P39381"/>
    <mergeCell ref="O39382:P39382"/>
    <mergeCell ref="O39383:P39383"/>
    <mergeCell ref="O39384:P39384"/>
    <mergeCell ref="O39385:P39385"/>
    <mergeCell ref="O39386:P39386"/>
    <mergeCell ref="O39387:P39387"/>
    <mergeCell ref="O39388:P39388"/>
    <mergeCell ref="O39389:P39389"/>
    <mergeCell ref="O39390:P39390"/>
    <mergeCell ref="O39391:P39391"/>
    <mergeCell ref="O39392:P39392"/>
    <mergeCell ref="O39393:P39393"/>
    <mergeCell ref="O39394:P39394"/>
    <mergeCell ref="O39395:P39395"/>
    <mergeCell ref="O39396:P39396"/>
    <mergeCell ref="O39397:P39397"/>
    <mergeCell ref="O39398:P39398"/>
    <mergeCell ref="O39399:P39399"/>
    <mergeCell ref="O39400:P39400"/>
    <mergeCell ref="O39401:P39401"/>
    <mergeCell ref="O39402:P39402"/>
    <mergeCell ref="O39403:P39403"/>
    <mergeCell ref="O39404:P39404"/>
    <mergeCell ref="O39405:P39405"/>
    <mergeCell ref="O39406:P39406"/>
    <mergeCell ref="O39407:P39407"/>
    <mergeCell ref="O39342:P39342"/>
    <mergeCell ref="O39343:P39343"/>
    <mergeCell ref="O39344:P39344"/>
    <mergeCell ref="O39345:P39345"/>
    <mergeCell ref="O39346:P39346"/>
    <mergeCell ref="O39347:P39347"/>
    <mergeCell ref="O39348:P39348"/>
    <mergeCell ref="O39349:P39349"/>
    <mergeCell ref="O39350:P39350"/>
    <mergeCell ref="O39351:P39351"/>
    <mergeCell ref="O39352:P39352"/>
    <mergeCell ref="O39353:P39353"/>
    <mergeCell ref="O39354:P39354"/>
    <mergeCell ref="O39355:P39355"/>
    <mergeCell ref="O39356:P39356"/>
    <mergeCell ref="O39357:P39357"/>
    <mergeCell ref="O39358:P39358"/>
    <mergeCell ref="O39359:P39359"/>
    <mergeCell ref="O39360:P39360"/>
    <mergeCell ref="O39361:P39361"/>
    <mergeCell ref="O39362:P39362"/>
    <mergeCell ref="O39363:P39363"/>
    <mergeCell ref="O39364:P39364"/>
    <mergeCell ref="O39365:P39365"/>
    <mergeCell ref="O39366:P39366"/>
    <mergeCell ref="O39367:P39367"/>
    <mergeCell ref="O39368:P39368"/>
    <mergeCell ref="O39369:P39369"/>
    <mergeCell ref="O39370:P39370"/>
    <mergeCell ref="O39371:P39371"/>
    <mergeCell ref="O39372:P39372"/>
    <mergeCell ref="O39373:P39373"/>
    <mergeCell ref="O39374:P39374"/>
    <mergeCell ref="O39309:P39309"/>
    <mergeCell ref="O39310:P39310"/>
    <mergeCell ref="O39311:P39311"/>
    <mergeCell ref="O39312:P39312"/>
    <mergeCell ref="O39313:P39313"/>
    <mergeCell ref="O39314:P39314"/>
    <mergeCell ref="O39315:P39315"/>
    <mergeCell ref="O39316:P39316"/>
    <mergeCell ref="O39317:P39317"/>
    <mergeCell ref="O39318:P39318"/>
    <mergeCell ref="O39319:P39319"/>
    <mergeCell ref="O39320:P39320"/>
    <mergeCell ref="O39321:P39321"/>
    <mergeCell ref="O39322:P39322"/>
    <mergeCell ref="O39323:P39323"/>
    <mergeCell ref="O39324:P39324"/>
    <mergeCell ref="O39325:P39325"/>
    <mergeCell ref="O39326:P39326"/>
    <mergeCell ref="O39327:P39327"/>
    <mergeCell ref="O39328:P39328"/>
    <mergeCell ref="O39329:P39329"/>
    <mergeCell ref="O39330:P39330"/>
    <mergeCell ref="O39331:P39331"/>
    <mergeCell ref="O39332:P39332"/>
    <mergeCell ref="O39333:P39333"/>
    <mergeCell ref="O39334:P39334"/>
    <mergeCell ref="O39335:P39335"/>
    <mergeCell ref="O39336:P39336"/>
    <mergeCell ref="O39337:P39337"/>
    <mergeCell ref="O39338:P39338"/>
    <mergeCell ref="O39339:P39339"/>
    <mergeCell ref="O39340:P39340"/>
    <mergeCell ref="O39341:P39341"/>
    <mergeCell ref="O39276:P39276"/>
    <mergeCell ref="O39277:P39277"/>
    <mergeCell ref="O39278:P39278"/>
    <mergeCell ref="O39279:P39279"/>
    <mergeCell ref="O39280:P39280"/>
    <mergeCell ref="O39281:P39281"/>
    <mergeCell ref="O39282:P39282"/>
    <mergeCell ref="O39283:P39283"/>
    <mergeCell ref="O39284:P39284"/>
    <mergeCell ref="O39285:P39285"/>
    <mergeCell ref="O39286:P39286"/>
    <mergeCell ref="O39287:P39287"/>
    <mergeCell ref="O39288:P39288"/>
    <mergeCell ref="O39289:P39289"/>
    <mergeCell ref="O39290:P39290"/>
    <mergeCell ref="O39291:P39291"/>
    <mergeCell ref="O39292:P39292"/>
    <mergeCell ref="O39293:P39293"/>
    <mergeCell ref="O39294:P39294"/>
    <mergeCell ref="O39295:P39295"/>
    <mergeCell ref="O39296:P39296"/>
    <mergeCell ref="O39297:P39297"/>
    <mergeCell ref="O39298:P39298"/>
    <mergeCell ref="O39299:P39299"/>
    <mergeCell ref="O39300:P39300"/>
    <mergeCell ref="O39301:P39301"/>
    <mergeCell ref="O39302:P39302"/>
    <mergeCell ref="O39303:P39303"/>
    <mergeCell ref="O39304:P39304"/>
    <mergeCell ref="O39305:P39305"/>
    <mergeCell ref="O39306:P39306"/>
    <mergeCell ref="O39307:P39307"/>
    <mergeCell ref="O39308:P39308"/>
    <mergeCell ref="O39243:P39243"/>
    <mergeCell ref="O39244:P39244"/>
    <mergeCell ref="O39245:P39245"/>
    <mergeCell ref="O39246:P39246"/>
    <mergeCell ref="O39247:P39247"/>
    <mergeCell ref="O39248:P39248"/>
    <mergeCell ref="O39249:P39249"/>
    <mergeCell ref="O39250:P39250"/>
    <mergeCell ref="O39251:P39251"/>
    <mergeCell ref="O39252:P39252"/>
    <mergeCell ref="O39253:P39253"/>
    <mergeCell ref="O39254:P39254"/>
    <mergeCell ref="O39255:P39255"/>
    <mergeCell ref="O39256:P39256"/>
    <mergeCell ref="O39257:P39257"/>
    <mergeCell ref="O39258:P39258"/>
    <mergeCell ref="O39259:P39259"/>
    <mergeCell ref="O39260:P39260"/>
    <mergeCell ref="O39261:P39261"/>
    <mergeCell ref="O39262:P39262"/>
    <mergeCell ref="O39263:P39263"/>
    <mergeCell ref="O39264:P39264"/>
    <mergeCell ref="O39265:P39265"/>
    <mergeCell ref="O39266:P39266"/>
    <mergeCell ref="O39267:P39267"/>
    <mergeCell ref="O39268:P39268"/>
    <mergeCell ref="O39269:P39269"/>
    <mergeCell ref="O39270:P39270"/>
    <mergeCell ref="O39271:P39271"/>
    <mergeCell ref="O39272:P39272"/>
    <mergeCell ref="O39273:P39273"/>
    <mergeCell ref="O39274:P39274"/>
    <mergeCell ref="O39275:P39275"/>
    <mergeCell ref="O39210:P39210"/>
    <mergeCell ref="O39211:P39211"/>
    <mergeCell ref="O39212:P39212"/>
    <mergeCell ref="O39213:P39213"/>
    <mergeCell ref="O39214:P39214"/>
    <mergeCell ref="O39215:P39215"/>
    <mergeCell ref="O39216:P39216"/>
    <mergeCell ref="O39217:P39217"/>
    <mergeCell ref="O39218:P39218"/>
    <mergeCell ref="O39219:P39219"/>
    <mergeCell ref="O39220:P39220"/>
    <mergeCell ref="O39221:P39221"/>
    <mergeCell ref="O39222:P39222"/>
    <mergeCell ref="O39223:P39223"/>
    <mergeCell ref="O39224:P39224"/>
    <mergeCell ref="O39225:P39225"/>
    <mergeCell ref="O39226:P39226"/>
    <mergeCell ref="O39227:P39227"/>
    <mergeCell ref="O39228:P39228"/>
    <mergeCell ref="O39229:P39229"/>
    <mergeCell ref="O39230:P39230"/>
    <mergeCell ref="O39231:P39231"/>
    <mergeCell ref="O39232:P39232"/>
    <mergeCell ref="O39233:P39233"/>
    <mergeCell ref="O39234:P39234"/>
    <mergeCell ref="O39235:P39235"/>
    <mergeCell ref="O39236:P39236"/>
    <mergeCell ref="O39237:P39237"/>
    <mergeCell ref="O39238:P39238"/>
    <mergeCell ref="O39239:P39239"/>
    <mergeCell ref="O39240:P39240"/>
    <mergeCell ref="O39241:P39241"/>
    <mergeCell ref="O39242:P39242"/>
    <mergeCell ref="O39177:P39177"/>
    <mergeCell ref="O39178:P39178"/>
    <mergeCell ref="O39179:P39179"/>
    <mergeCell ref="O39180:P39180"/>
    <mergeCell ref="O39181:P39181"/>
    <mergeCell ref="O39182:P39182"/>
    <mergeCell ref="O39183:P39183"/>
    <mergeCell ref="O39184:P39184"/>
    <mergeCell ref="O39185:P39185"/>
    <mergeCell ref="O39186:P39186"/>
    <mergeCell ref="O39187:P39187"/>
    <mergeCell ref="O39188:P39188"/>
    <mergeCell ref="O39189:P39189"/>
    <mergeCell ref="O39190:P39190"/>
    <mergeCell ref="O39191:P39191"/>
    <mergeCell ref="O39192:P39192"/>
    <mergeCell ref="O39193:P39193"/>
    <mergeCell ref="O39194:P39194"/>
    <mergeCell ref="O39195:P39195"/>
    <mergeCell ref="O39196:P39196"/>
    <mergeCell ref="O39197:P39197"/>
    <mergeCell ref="O39198:P39198"/>
    <mergeCell ref="O39199:P39199"/>
    <mergeCell ref="O39200:P39200"/>
    <mergeCell ref="O39201:P39201"/>
    <mergeCell ref="O39202:P39202"/>
    <mergeCell ref="O39203:P39203"/>
    <mergeCell ref="O39204:P39204"/>
    <mergeCell ref="O39205:P39205"/>
    <mergeCell ref="O39206:P39206"/>
    <mergeCell ref="O39207:P39207"/>
    <mergeCell ref="O39208:P39208"/>
    <mergeCell ref="O39209:P39209"/>
    <mergeCell ref="O39144:P39144"/>
    <mergeCell ref="O39145:P39145"/>
    <mergeCell ref="O39146:P39146"/>
    <mergeCell ref="O39147:P39147"/>
    <mergeCell ref="O39148:P39148"/>
    <mergeCell ref="O39149:P39149"/>
    <mergeCell ref="O39150:P39150"/>
    <mergeCell ref="O39151:P39151"/>
    <mergeCell ref="O39152:P39152"/>
    <mergeCell ref="O39153:P39153"/>
    <mergeCell ref="O39154:P39154"/>
    <mergeCell ref="O39155:P39155"/>
    <mergeCell ref="O39156:P39156"/>
    <mergeCell ref="O39157:P39157"/>
    <mergeCell ref="O39158:P39158"/>
    <mergeCell ref="O39159:P39159"/>
    <mergeCell ref="O39160:P39160"/>
    <mergeCell ref="O39161:P39161"/>
    <mergeCell ref="O39162:P39162"/>
    <mergeCell ref="O39163:P39163"/>
    <mergeCell ref="O39164:P39164"/>
    <mergeCell ref="O39165:P39165"/>
    <mergeCell ref="O39166:P39166"/>
    <mergeCell ref="O39167:P39167"/>
    <mergeCell ref="O39168:P39168"/>
    <mergeCell ref="O39169:P39169"/>
    <mergeCell ref="O39170:P39170"/>
    <mergeCell ref="O39171:P39171"/>
    <mergeCell ref="O39172:P39172"/>
    <mergeCell ref="O39173:P39173"/>
    <mergeCell ref="O39174:P39174"/>
    <mergeCell ref="O39175:P39175"/>
    <mergeCell ref="O39176:P39176"/>
    <mergeCell ref="O39111:P39111"/>
    <mergeCell ref="O39112:P39112"/>
    <mergeCell ref="O39113:P39113"/>
    <mergeCell ref="O39114:P39114"/>
    <mergeCell ref="O39115:P39115"/>
    <mergeCell ref="O39116:P39116"/>
    <mergeCell ref="O39117:P39117"/>
    <mergeCell ref="O39118:P39118"/>
    <mergeCell ref="O39119:P39119"/>
    <mergeCell ref="O39120:P39120"/>
    <mergeCell ref="O39121:P39121"/>
    <mergeCell ref="O39122:P39122"/>
    <mergeCell ref="O39123:P39123"/>
    <mergeCell ref="O39124:P39124"/>
    <mergeCell ref="O39125:P39125"/>
    <mergeCell ref="O39126:P39126"/>
    <mergeCell ref="O39127:P39127"/>
    <mergeCell ref="O39128:P39128"/>
    <mergeCell ref="O39129:P39129"/>
    <mergeCell ref="O39130:P39130"/>
    <mergeCell ref="O39131:P39131"/>
    <mergeCell ref="O39132:P39132"/>
    <mergeCell ref="O39133:P39133"/>
    <mergeCell ref="O39134:P39134"/>
    <mergeCell ref="O39135:P39135"/>
    <mergeCell ref="O39136:P39136"/>
    <mergeCell ref="O39137:P39137"/>
    <mergeCell ref="O39138:P39138"/>
    <mergeCell ref="O39139:P39139"/>
    <mergeCell ref="O39140:P39140"/>
    <mergeCell ref="O39141:P39141"/>
    <mergeCell ref="O39142:P39142"/>
    <mergeCell ref="O39143:P39143"/>
    <mergeCell ref="O39078:P39078"/>
    <mergeCell ref="O39079:P39079"/>
    <mergeCell ref="O39080:P39080"/>
    <mergeCell ref="O39081:P39081"/>
    <mergeCell ref="O39082:P39082"/>
    <mergeCell ref="O39083:P39083"/>
    <mergeCell ref="O39084:P39084"/>
    <mergeCell ref="O39085:P39085"/>
    <mergeCell ref="O39086:P39086"/>
    <mergeCell ref="O39087:P39087"/>
    <mergeCell ref="O39088:P39088"/>
    <mergeCell ref="O39089:P39089"/>
    <mergeCell ref="O39090:P39090"/>
    <mergeCell ref="O39091:P39091"/>
    <mergeCell ref="O39092:P39092"/>
    <mergeCell ref="O39093:P39093"/>
    <mergeCell ref="O39094:P39094"/>
    <mergeCell ref="O39095:P39095"/>
    <mergeCell ref="O39096:P39096"/>
    <mergeCell ref="O39097:P39097"/>
    <mergeCell ref="O39098:P39098"/>
    <mergeCell ref="O39099:P39099"/>
    <mergeCell ref="O39100:P39100"/>
    <mergeCell ref="O39101:P39101"/>
    <mergeCell ref="O39102:P39102"/>
    <mergeCell ref="O39103:P39103"/>
    <mergeCell ref="O39104:P39104"/>
    <mergeCell ref="O39105:P39105"/>
    <mergeCell ref="O39106:P39106"/>
    <mergeCell ref="O39107:P39107"/>
    <mergeCell ref="O39108:P39108"/>
    <mergeCell ref="O39109:P39109"/>
    <mergeCell ref="O39110:P39110"/>
    <mergeCell ref="O39045:P39045"/>
    <mergeCell ref="O39046:P39046"/>
    <mergeCell ref="O39047:P39047"/>
    <mergeCell ref="O39048:P39048"/>
    <mergeCell ref="O39049:P39049"/>
    <mergeCell ref="O39050:P39050"/>
    <mergeCell ref="O39051:P39051"/>
    <mergeCell ref="O39052:P39052"/>
    <mergeCell ref="O39053:P39053"/>
    <mergeCell ref="O39054:P39054"/>
    <mergeCell ref="O39055:P39055"/>
    <mergeCell ref="O39056:P39056"/>
    <mergeCell ref="O39057:P39057"/>
    <mergeCell ref="O39058:P39058"/>
    <mergeCell ref="O39059:P39059"/>
    <mergeCell ref="O39060:P39060"/>
    <mergeCell ref="O39061:P39061"/>
    <mergeCell ref="O39062:P39062"/>
    <mergeCell ref="O39063:P39063"/>
    <mergeCell ref="O39064:P39064"/>
    <mergeCell ref="O39065:P39065"/>
    <mergeCell ref="O39066:P39066"/>
    <mergeCell ref="O39067:P39067"/>
    <mergeCell ref="O39068:P39068"/>
    <mergeCell ref="O39069:P39069"/>
    <mergeCell ref="O39070:P39070"/>
    <mergeCell ref="O39071:P39071"/>
    <mergeCell ref="O39072:P39072"/>
    <mergeCell ref="O39073:P39073"/>
    <mergeCell ref="O39074:P39074"/>
    <mergeCell ref="O39075:P39075"/>
    <mergeCell ref="O39076:P39076"/>
    <mergeCell ref="O39077:P39077"/>
    <mergeCell ref="O39012:P39012"/>
    <mergeCell ref="O39013:P39013"/>
    <mergeCell ref="O39014:P39014"/>
    <mergeCell ref="O39015:P39015"/>
    <mergeCell ref="O39016:P39016"/>
    <mergeCell ref="O39017:P39017"/>
    <mergeCell ref="O39018:P39018"/>
    <mergeCell ref="O39019:P39019"/>
    <mergeCell ref="O39020:P39020"/>
    <mergeCell ref="O39021:P39021"/>
    <mergeCell ref="O39022:P39022"/>
    <mergeCell ref="O39023:P39023"/>
    <mergeCell ref="O39024:P39024"/>
    <mergeCell ref="O39025:P39025"/>
    <mergeCell ref="O39026:P39026"/>
    <mergeCell ref="O39027:P39027"/>
    <mergeCell ref="O39028:P39028"/>
    <mergeCell ref="O39029:P39029"/>
    <mergeCell ref="O39030:P39030"/>
    <mergeCell ref="O39031:P39031"/>
    <mergeCell ref="O39032:P39032"/>
    <mergeCell ref="O39033:P39033"/>
    <mergeCell ref="O39034:P39034"/>
    <mergeCell ref="O39035:P39035"/>
    <mergeCell ref="O39036:P39036"/>
    <mergeCell ref="O39037:P39037"/>
    <mergeCell ref="O39038:P39038"/>
    <mergeCell ref="O39039:P39039"/>
    <mergeCell ref="O39040:P39040"/>
    <mergeCell ref="O39041:P39041"/>
    <mergeCell ref="O39042:P39042"/>
    <mergeCell ref="O39043:P39043"/>
    <mergeCell ref="O39044:P39044"/>
    <mergeCell ref="O38979:P38979"/>
    <mergeCell ref="O38980:P38980"/>
    <mergeCell ref="O38981:P38981"/>
    <mergeCell ref="O38982:P38982"/>
    <mergeCell ref="O38983:P38983"/>
    <mergeCell ref="O38984:P38984"/>
    <mergeCell ref="O38985:P38985"/>
    <mergeCell ref="O38986:P38986"/>
    <mergeCell ref="O38987:P38987"/>
    <mergeCell ref="O38988:P38988"/>
    <mergeCell ref="O38989:P38989"/>
    <mergeCell ref="O38990:P38990"/>
    <mergeCell ref="O38991:P38991"/>
    <mergeCell ref="O38992:P38992"/>
    <mergeCell ref="O38993:P38993"/>
    <mergeCell ref="O38994:P38994"/>
    <mergeCell ref="O38995:P38995"/>
    <mergeCell ref="O38996:P38996"/>
    <mergeCell ref="O38997:P38997"/>
    <mergeCell ref="O38998:P38998"/>
    <mergeCell ref="O38999:P38999"/>
    <mergeCell ref="O39000:P39000"/>
    <mergeCell ref="O39001:P39001"/>
    <mergeCell ref="O39002:P39002"/>
    <mergeCell ref="O39003:P39003"/>
    <mergeCell ref="O39004:P39004"/>
    <mergeCell ref="O39005:P39005"/>
    <mergeCell ref="O39006:P39006"/>
    <mergeCell ref="O39007:P39007"/>
    <mergeCell ref="O39008:P39008"/>
    <mergeCell ref="O39009:P39009"/>
    <mergeCell ref="O39010:P39010"/>
    <mergeCell ref="O39011:P39011"/>
    <mergeCell ref="O38946:P38946"/>
    <mergeCell ref="O38947:P38947"/>
    <mergeCell ref="O38948:P38948"/>
    <mergeCell ref="O38949:P38949"/>
    <mergeCell ref="O38950:P38950"/>
    <mergeCell ref="O38951:P38951"/>
    <mergeCell ref="O38952:P38952"/>
    <mergeCell ref="O38953:P38953"/>
    <mergeCell ref="O38954:P38954"/>
    <mergeCell ref="O38955:P38955"/>
    <mergeCell ref="O38956:P38956"/>
    <mergeCell ref="O38957:P38957"/>
    <mergeCell ref="O38958:P38958"/>
    <mergeCell ref="O38959:P38959"/>
    <mergeCell ref="O38960:P38960"/>
    <mergeCell ref="O38961:P38961"/>
    <mergeCell ref="O38962:P38962"/>
    <mergeCell ref="O38963:P38963"/>
    <mergeCell ref="O38964:P38964"/>
    <mergeCell ref="O38965:P38965"/>
    <mergeCell ref="O38966:P38966"/>
    <mergeCell ref="O38967:P38967"/>
    <mergeCell ref="O38968:P38968"/>
    <mergeCell ref="O38969:P38969"/>
    <mergeCell ref="O38970:P38970"/>
    <mergeCell ref="O38971:P38971"/>
    <mergeCell ref="O38972:P38972"/>
    <mergeCell ref="O38973:P38973"/>
    <mergeCell ref="O38974:P38974"/>
    <mergeCell ref="O38975:P38975"/>
    <mergeCell ref="O38976:P38976"/>
    <mergeCell ref="O38977:P38977"/>
    <mergeCell ref="O38978:P38978"/>
    <mergeCell ref="O38913:P38913"/>
    <mergeCell ref="O38914:P38914"/>
    <mergeCell ref="O38915:P38915"/>
    <mergeCell ref="O38916:P38916"/>
    <mergeCell ref="O38917:P38917"/>
    <mergeCell ref="O38918:P38918"/>
    <mergeCell ref="O38919:P38919"/>
    <mergeCell ref="O38920:P38920"/>
    <mergeCell ref="O38921:P38921"/>
    <mergeCell ref="O38922:P38922"/>
    <mergeCell ref="O38923:P38923"/>
    <mergeCell ref="O38924:P38924"/>
    <mergeCell ref="O38925:P38925"/>
    <mergeCell ref="O38926:P38926"/>
    <mergeCell ref="O38927:P38927"/>
    <mergeCell ref="O38928:P38928"/>
    <mergeCell ref="O38929:P38929"/>
    <mergeCell ref="O38930:P38930"/>
    <mergeCell ref="O38931:P38931"/>
    <mergeCell ref="O38932:P38932"/>
    <mergeCell ref="O38933:P38933"/>
    <mergeCell ref="O38934:P38934"/>
    <mergeCell ref="O38935:P38935"/>
    <mergeCell ref="O38936:P38936"/>
    <mergeCell ref="O38937:P38937"/>
    <mergeCell ref="O38938:P38938"/>
    <mergeCell ref="O38939:P38939"/>
    <mergeCell ref="O38940:P38940"/>
    <mergeCell ref="O38941:P38941"/>
    <mergeCell ref="O38942:P38942"/>
    <mergeCell ref="O38943:P38943"/>
    <mergeCell ref="O38944:P38944"/>
    <mergeCell ref="O38945:P38945"/>
    <mergeCell ref="O38880:P38880"/>
    <mergeCell ref="O38881:P38881"/>
    <mergeCell ref="O38882:P38882"/>
    <mergeCell ref="O38883:P38883"/>
    <mergeCell ref="O38884:P38884"/>
    <mergeCell ref="O38885:P38885"/>
    <mergeCell ref="O38886:P38886"/>
    <mergeCell ref="O38887:P38887"/>
    <mergeCell ref="O38888:P38888"/>
    <mergeCell ref="O38889:P38889"/>
    <mergeCell ref="O38890:P38890"/>
    <mergeCell ref="O38891:P38891"/>
    <mergeCell ref="O38892:P38892"/>
    <mergeCell ref="O38893:P38893"/>
    <mergeCell ref="O38894:P38894"/>
    <mergeCell ref="O38895:P38895"/>
    <mergeCell ref="O38896:P38896"/>
    <mergeCell ref="O38897:P38897"/>
    <mergeCell ref="O38898:P38898"/>
    <mergeCell ref="O38899:P38899"/>
    <mergeCell ref="O38900:P38900"/>
    <mergeCell ref="O38901:P38901"/>
    <mergeCell ref="O38902:P38902"/>
    <mergeCell ref="O38903:P38903"/>
    <mergeCell ref="O38904:P38904"/>
    <mergeCell ref="O38905:P38905"/>
    <mergeCell ref="O38906:P38906"/>
    <mergeCell ref="O38907:P38907"/>
    <mergeCell ref="O38908:P38908"/>
    <mergeCell ref="O38909:P38909"/>
    <mergeCell ref="O38910:P38910"/>
    <mergeCell ref="O38911:P38911"/>
    <mergeCell ref="O38912:P38912"/>
    <mergeCell ref="O38847:P38847"/>
    <mergeCell ref="O38848:P38848"/>
    <mergeCell ref="O38849:P38849"/>
    <mergeCell ref="O38850:P38850"/>
    <mergeCell ref="O38851:P38851"/>
    <mergeCell ref="O38852:P38852"/>
    <mergeCell ref="O38853:P38853"/>
    <mergeCell ref="O38854:P38854"/>
    <mergeCell ref="O38855:P38855"/>
    <mergeCell ref="O38856:P38856"/>
    <mergeCell ref="O38857:P38857"/>
    <mergeCell ref="O38858:P38858"/>
    <mergeCell ref="O38859:P38859"/>
    <mergeCell ref="O38860:P38860"/>
    <mergeCell ref="O38861:P38861"/>
    <mergeCell ref="O38862:P38862"/>
    <mergeCell ref="O38863:P38863"/>
    <mergeCell ref="O38864:P38864"/>
    <mergeCell ref="O38865:P38865"/>
    <mergeCell ref="O38866:P38866"/>
    <mergeCell ref="O38867:P38867"/>
    <mergeCell ref="O38868:P38868"/>
    <mergeCell ref="O38869:P38869"/>
    <mergeCell ref="O38870:P38870"/>
    <mergeCell ref="O38871:P38871"/>
    <mergeCell ref="O38872:P38872"/>
    <mergeCell ref="O38873:P38873"/>
    <mergeCell ref="O38874:P38874"/>
    <mergeCell ref="O38875:P38875"/>
    <mergeCell ref="O38876:P38876"/>
    <mergeCell ref="O38877:P38877"/>
    <mergeCell ref="O38878:P38878"/>
    <mergeCell ref="O38879:P38879"/>
    <mergeCell ref="O38814:P38814"/>
    <mergeCell ref="O38815:P38815"/>
    <mergeCell ref="O38816:P38816"/>
    <mergeCell ref="O38817:P38817"/>
    <mergeCell ref="O38818:P38818"/>
    <mergeCell ref="O38819:P38819"/>
    <mergeCell ref="O38820:P38820"/>
    <mergeCell ref="O38821:P38821"/>
    <mergeCell ref="O38822:P38822"/>
    <mergeCell ref="O38823:P38823"/>
    <mergeCell ref="O38824:P38824"/>
    <mergeCell ref="O38825:P38825"/>
    <mergeCell ref="O38826:P38826"/>
    <mergeCell ref="O38827:P38827"/>
    <mergeCell ref="O38828:P38828"/>
    <mergeCell ref="O38829:P38829"/>
    <mergeCell ref="O38830:P38830"/>
    <mergeCell ref="O38831:P38831"/>
    <mergeCell ref="O38832:P38832"/>
    <mergeCell ref="O38833:P38833"/>
    <mergeCell ref="O38834:P38834"/>
    <mergeCell ref="O38835:P38835"/>
    <mergeCell ref="O38836:P38836"/>
    <mergeCell ref="O38837:P38837"/>
    <mergeCell ref="O38838:P38838"/>
    <mergeCell ref="O38839:P38839"/>
    <mergeCell ref="O38840:P38840"/>
    <mergeCell ref="O38841:P38841"/>
    <mergeCell ref="O38842:P38842"/>
    <mergeCell ref="O38843:P38843"/>
    <mergeCell ref="O38844:P38844"/>
    <mergeCell ref="O38845:P38845"/>
    <mergeCell ref="O38846:P38846"/>
    <mergeCell ref="O38781:P38781"/>
    <mergeCell ref="O38782:P38782"/>
    <mergeCell ref="O38783:P38783"/>
    <mergeCell ref="O38784:P38784"/>
    <mergeCell ref="O38785:P38785"/>
    <mergeCell ref="O38786:P38786"/>
    <mergeCell ref="O38787:P38787"/>
    <mergeCell ref="O38788:P38788"/>
    <mergeCell ref="O38789:P38789"/>
    <mergeCell ref="O38790:P38790"/>
    <mergeCell ref="O38791:P38791"/>
    <mergeCell ref="O38792:P38792"/>
    <mergeCell ref="O38793:P38793"/>
    <mergeCell ref="O38794:P38794"/>
    <mergeCell ref="O38795:P38795"/>
    <mergeCell ref="O38796:P38796"/>
    <mergeCell ref="O38797:P38797"/>
    <mergeCell ref="O38798:P38798"/>
    <mergeCell ref="O38799:P38799"/>
    <mergeCell ref="O38800:P38800"/>
    <mergeCell ref="O38801:P38801"/>
    <mergeCell ref="O38802:P38802"/>
    <mergeCell ref="O38803:P38803"/>
    <mergeCell ref="O38804:P38804"/>
    <mergeCell ref="O38805:P38805"/>
    <mergeCell ref="O38806:P38806"/>
    <mergeCell ref="O38807:P38807"/>
    <mergeCell ref="O38808:P38808"/>
    <mergeCell ref="O38809:P38809"/>
    <mergeCell ref="O38810:P38810"/>
    <mergeCell ref="O38811:P38811"/>
    <mergeCell ref="O38812:P38812"/>
    <mergeCell ref="O38813:P38813"/>
    <mergeCell ref="O38748:P38748"/>
    <mergeCell ref="O38749:P38749"/>
    <mergeCell ref="O38750:P38750"/>
    <mergeCell ref="O38751:P38751"/>
    <mergeCell ref="O38752:P38752"/>
    <mergeCell ref="O38753:P38753"/>
    <mergeCell ref="O38754:P38754"/>
    <mergeCell ref="O38755:P38755"/>
    <mergeCell ref="O38756:P38756"/>
    <mergeCell ref="O38757:P38757"/>
    <mergeCell ref="O38758:P38758"/>
    <mergeCell ref="O38759:P38759"/>
    <mergeCell ref="O38760:P38760"/>
    <mergeCell ref="O38761:P38761"/>
    <mergeCell ref="O38762:P38762"/>
    <mergeCell ref="O38763:P38763"/>
    <mergeCell ref="O38764:P38764"/>
    <mergeCell ref="O38765:P38765"/>
    <mergeCell ref="O38766:P38766"/>
    <mergeCell ref="O38767:P38767"/>
    <mergeCell ref="O38768:P38768"/>
    <mergeCell ref="O38769:P38769"/>
    <mergeCell ref="O38770:P38770"/>
    <mergeCell ref="O38771:P38771"/>
    <mergeCell ref="O38772:P38772"/>
    <mergeCell ref="O38773:P38773"/>
    <mergeCell ref="O38774:P38774"/>
    <mergeCell ref="O38775:P38775"/>
    <mergeCell ref="O38776:P38776"/>
    <mergeCell ref="O38777:P38777"/>
    <mergeCell ref="O38778:P38778"/>
    <mergeCell ref="O38779:P38779"/>
    <mergeCell ref="O38780:P38780"/>
    <mergeCell ref="O38715:P38715"/>
    <mergeCell ref="O38716:P38716"/>
    <mergeCell ref="O38717:P38717"/>
    <mergeCell ref="O38718:P38718"/>
    <mergeCell ref="O38719:P38719"/>
    <mergeCell ref="O38720:P38720"/>
    <mergeCell ref="O38721:P38721"/>
    <mergeCell ref="O38722:P38722"/>
    <mergeCell ref="O38723:P38723"/>
    <mergeCell ref="O38724:P38724"/>
    <mergeCell ref="O38725:P38725"/>
    <mergeCell ref="O38726:P38726"/>
    <mergeCell ref="O38727:P38727"/>
    <mergeCell ref="O38728:P38728"/>
    <mergeCell ref="O38729:P38729"/>
    <mergeCell ref="O38730:P38730"/>
    <mergeCell ref="O38731:P38731"/>
    <mergeCell ref="O38732:P38732"/>
    <mergeCell ref="O38733:P38733"/>
    <mergeCell ref="O38734:P38734"/>
    <mergeCell ref="O38735:P38735"/>
    <mergeCell ref="O38736:P38736"/>
    <mergeCell ref="O38737:P38737"/>
    <mergeCell ref="O38738:P38738"/>
    <mergeCell ref="O38739:P38739"/>
    <mergeCell ref="O38740:P38740"/>
    <mergeCell ref="O38741:P38741"/>
    <mergeCell ref="O38742:P38742"/>
    <mergeCell ref="O38743:P38743"/>
    <mergeCell ref="O38744:P38744"/>
    <mergeCell ref="O38745:P38745"/>
    <mergeCell ref="O38746:P38746"/>
    <mergeCell ref="O38747:P38747"/>
    <mergeCell ref="O38682:P38682"/>
    <mergeCell ref="O38683:P38683"/>
    <mergeCell ref="O38684:P38684"/>
    <mergeCell ref="O38685:P38685"/>
    <mergeCell ref="O38686:P38686"/>
    <mergeCell ref="O38687:P38687"/>
    <mergeCell ref="O38688:P38688"/>
    <mergeCell ref="O38689:P38689"/>
    <mergeCell ref="O38690:P38690"/>
    <mergeCell ref="O38691:P38691"/>
    <mergeCell ref="O38692:P38692"/>
    <mergeCell ref="O38693:P38693"/>
    <mergeCell ref="O38694:P38694"/>
    <mergeCell ref="O38695:P38695"/>
    <mergeCell ref="O38696:P38696"/>
    <mergeCell ref="O38697:P38697"/>
    <mergeCell ref="O38698:P38698"/>
    <mergeCell ref="O38699:P38699"/>
    <mergeCell ref="O38700:P38700"/>
    <mergeCell ref="O38701:P38701"/>
    <mergeCell ref="O38702:P38702"/>
    <mergeCell ref="O38703:P38703"/>
    <mergeCell ref="O38704:P38704"/>
    <mergeCell ref="O38705:P38705"/>
    <mergeCell ref="O38706:P38706"/>
    <mergeCell ref="O38707:P38707"/>
    <mergeCell ref="O38708:P38708"/>
    <mergeCell ref="O38709:P38709"/>
    <mergeCell ref="O38710:P38710"/>
    <mergeCell ref="O38711:P38711"/>
    <mergeCell ref="O38712:P38712"/>
    <mergeCell ref="O38713:P38713"/>
    <mergeCell ref="O38714:P38714"/>
    <mergeCell ref="O38649:P38649"/>
    <mergeCell ref="O38650:P38650"/>
    <mergeCell ref="O38651:P38651"/>
    <mergeCell ref="O38652:P38652"/>
    <mergeCell ref="O38653:P38653"/>
    <mergeCell ref="O38654:P38654"/>
    <mergeCell ref="O38655:P38655"/>
    <mergeCell ref="O38656:P38656"/>
    <mergeCell ref="O38657:P38657"/>
    <mergeCell ref="O38658:P38658"/>
    <mergeCell ref="O38659:P38659"/>
    <mergeCell ref="O38660:P38660"/>
    <mergeCell ref="O38661:P38661"/>
    <mergeCell ref="O38662:P38662"/>
    <mergeCell ref="O38663:P38663"/>
    <mergeCell ref="O38664:P38664"/>
    <mergeCell ref="O38665:P38665"/>
    <mergeCell ref="O38666:P38666"/>
    <mergeCell ref="O38667:P38667"/>
    <mergeCell ref="O38668:P38668"/>
    <mergeCell ref="O38669:P38669"/>
    <mergeCell ref="O38670:P38670"/>
    <mergeCell ref="O38671:P38671"/>
    <mergeCell ref="O38672:P38672"/>
    <mergeCell ref="O38673:P38673"/>
    <mergeCell ref="O38674:P38674"/>
    <mergeCell ref="O38675:P38675"/>
    <mergeCell ref="O38676:P38676"/>
    <mergeCell ref="O38677:P38677"/>
    <mergeCell ref="O38678:P38678"/>
    <mergeCell ref="O38679:P38679"/>
    <mergeCell ref="O38680:P38680"/>
    <mergeCell ref="O38681:P38681"/>
    <mergeCell ref="O38616:P38616"/>
    <mergeCell ref="O38617:P38617"/>
    <mergeCell ref="O38618:P38618"/>
    <mergeCell ref="O38619:P38619"/>
    <mergeCell ref="O38620:P38620"/>
    <mergeCell ref="O38621:P38621"/>
    <mergeCell ref="O38622:P38622"/>
    <mergeCell ref="O38623:P38623"/>
    <mergeCell ref="O38624:P38624"/>
    <mergeCell ref="O38625:P38625"/>
    <mergeCell ref="O38626:P38626"/>
    <mergeCell ref="O38627:P38627"/>
    <mergeCell ref="O38628:P38628"/>
    <mergeCell ref="O38629:P38629"/>
    <mergeCell ref="O38630:P38630"/>
    <mergeCell ref="O38631:P38631"/>
    <mergeCell ref="O38632:P38632"/>
    <mergeCell ref="O38633:P38633"/>
    <mergeCell ref="O38634:P38634"/>
    <mergeCell ref="O38635:P38635"/>
    <mergeCell ref="O38636:P38636"/>
    <mergeCell ref="O38637:P38637"/>
    <mergeCell ref="O38638:P38638"/>
    <mergeCell ref="O38639:P38639"/>
    <mergeCell ref="O38640:P38640"/>
    <mergeCell ref="O38641:P38641"/>
    <mergeCell ref="O38642:P38642"/>
    <mergeCell ref="O38643:P38643"/>
    <mergeCell ref="O38644:P38644"/>
    <mergeCell ref="O38645:P38645"/>
    <mergeCell ref="O38646:P38646"/>
    <mergeCell ref="O38647:P38647"/>
    <mergeCell ref="O38648:P38648"/>
    <mergeCell ref="O38583:P38583"/>
    <mergeCell ref="O38584:P38584"/>
    <mergeCell ref="O38585:P38585"/>
    <mergeCell ref="O38586:P38586"/>
    <mergeCell ref="O38587:P38587"/>
    <mergeCell ref="O38588:P38588"/>
    <mergeCell ref="O38589:P38589"/>
    <mergeCell ref="O38590:P38590"/>
    <mergeCell ref="O38591:P38591"/>
    <mergeCell ref="O38592:P38592"/>
    <mergeCell ref="O38593:P38593"/>
    <mergeCell ref="O38594:P38594"/>
    <mergeCell ref="O38595:P38595"/>
    <mergeCell ref="O38596:P38596"/>
    <mergeCell ref="O38597:P38597"/>
    <mergeCell ref="O38598:P38598"/>
    <mergeCell ref="O38599:P38599"/>
    <mergeCell ref="O38600:P38600"/>
    <mergeCell ref="O38601:P38601"/>
    <mergeCell ref="O38602:P38602"/>
    <mergeCell ref="O38603:P38603"/>
    <mergeCell ref="O38604:P38604"/>
    <mergeCell ref="O38605:P38605"/>
    <mergeCell ref="O38606:P38606"/>
    <mergeCell ref="O38607:P38607"/>
    <mergeCell ref="O38608:P38608"/>
    <mergeCell ref="O38609:P38609"/>
    <mergeCell ref="O38610:P38610"/>
    <mergeCell ref="O38611:P38611"/>
    <mergeCell ref="O38612:P38612"/>
    <mergeCell ref="O38613:P38613"/>
    <mergeCell ref="O38614:P38614"/>
    <mergeCell ref="O38615:P38615"/>
    <mergeCell ref="O38550:P38550"/>
    <mergeCell ref="O38551:P38551"/>
    <mergeCell ref="O38552:P38552"/>
    <mergeCell ref="O38553:P38553"/>
    <mergeCell ref="O38554:P38554"/>
    <mergeCell ref="O38555:P38555"/>
    <mergeCell ref="O38556:P38556"/>
    <mergeCell ref="O38557:P38557"/>
    <mergeCell ref="O38558:P38558"/>
    <mergeCell ref="O38559:P38559"/>
    <mergeCell ref="O38560:P38560"/>
    <mergeCell ref="O38561:P38561"/>
    <mergeCell ref="O38562:P38562"/>
    <mergeCell ref="O38563:P38563"/>
    <mergeCell ref="O38564:P38564"/>
    <mergeCell ref="O38565:P38565"/>
    <mergeCell ref="O38566:P38566"/>
    <mergeCell ref="O38567:P38567"/>
    <mergeCell ref="O38568:P38568"/>
    <mergeCell ref="O38569:P38569"/>
    <mergeCell ref="O38570:P38570"/>
    <mergeCell ref="O38571:P38571"/>
    <mergeCell ref="O38572:P38572"/>
    <mergeCell ref="O38573:P38573"/>
    <mergeCell ref="O38574:P38574"/>
    <mergeCell ref="O38575:P38575"/>
    <mergeCell ref="O38576:P38576"/>
    <mergeCell ref="O38577:P38577"/>
    <mergeCell ref="O38578:P38578"/>
    <mergeCell ref="O38579:P38579"/>
    <mergeCell ref="O38580:P38580"/>
    <mergeCell ref="O38581:P38581"/>
    <mergeCell ref="O38582:P38582"/>
    <mergeCell ref="O38517:P38517"/>
    <mergeCell ref="O38518:P38518"/>
    <mergeCell ref="O38519:P38519"/>
    <mergeCell ref="O38520:P38520"/>
    <mergeCell ref="O38521:P38521"/>
    <mergeCell ref="O38522:P38522"/>
    <mergeCell ref="O38523:P38523"/>
    <mergeCell ref="O38524:P38524"/>
    <mergeCell ref="O38525:P38525"/>
    <mergeCell ref="O38526:P38526"/>
    <mergeCell ref="O38527:P38527"/>
    <mergeCell ref="O38528:P38528"/>
    <mergeCell ref="O38529:P38529"/>
    <mergeCell ref="O38530:P38530"/>
    <mergeCell ref="O38531:P38531"/>
    <mergeCell ref="O38532:P38532"/>
    <mergeCell ref="O38533:P38533"/>
    <mergeCell ref="O38534:P38534"/>
    <mergeCell ref="O38535:P38535"/>
    <mergeCell ref="O38536:P38536"/>
    <mergeCell ref="O38537:P38537"/>
    <mergeCell ref="O38538:P38538"/>
    <mergeCell ref="O38539:P38539"/>
    <mergeCell ref="O38540:P38540"/>
    <mergeCell ref="O38541:P38541"/>
    <mergeCell ref="O38542:P38542"/>
    <mergeCell ref="O38543:P38543"/>
    <mergeCell ref="O38544:P38544"/>
    <mergeCell ref="O38545:P38545"/>
    <mergeCell ref="O38546:P38546"/>
    <mergeCell ref="O38547:P38547"/>
    <mergeCell ref="O38548:P38548"/>
    <mergeCell ref="O38549:P38549"/>
    <mergeCell ref="O38484:P38484"/>
    <mergeCell ref="O38485:P38485"/>
    <mergeCell ref="O38486:P38486"/>
    <mergeCell ref="O38487:P38487"/>
    <mergeCell ref="O38488:P38488"/>
    <mergeCell ref="O38489:P38489"/>
    <mergeCell ref="O38490:P38490"/>
    <mergeCell ref="O38491:P38491"/>
    <mergeCell ref="O38492:P38492"/>
    <mergeCell ref="O38493:P38493"/>
    <mergeCell ref="O38494:P38494"/>
    <mergeCell ref="O38495:P38495"/>
    <mergeCell ref="O38496:P38496"/>
    <mergeCell ref="O38497:P38497"/>
    <mergeCell ref="O38498:P38498"/>
    <mergeCell ref="O38499:P38499"/>
    <mergeCell ref="O38500:P38500"/>
    <mergeCell ref="O38501:P38501"/>
    <mergeCell ref="O38502:P38502"/>
    <mergeCell ref="O38503:P38503"/>
    <mergeCell ref="O38504:P38504"/>
    <mergeCell ref="O38505:P38505"/>
    <mergeCell ref="O38506:P38506"/>
    <mergeCell ref="O38507:P38507"/>
    <mergeCell ref="O38508:P38508"/>
    <mergeCell ref="O38509:P38509"/>
    <mergeCell ref="O38510:P38510"/>
    <mergeCell ref="O38511:P38511"/>
    <mergeCell ref="O38512:P38512"/>
    <mergeCell ref="O38513:P38513"/>
    <mergeCell ref="O38514:P38514"/>
    <mergeCell ref="O38515:P38515"/>
    <mergeCell ref="O38516:P38516"/>
    <mergeCell ref="O38451:P38451"/>
    <mergeCell ref="O38452:P38452"/>
    <mergeCell ref="O38453:P38453"/>
    <mergeCell ref="O38454:P38454"/>
    <mergeCell ref="O38455:P38455"/>
    <mergeCell ref="O38456:P38456"/>
    <mergeCell ref="O38457:P38457"/>
    <mergeCell ref="O38458:P38458"/>
    <mergeCell ref="O38459:P38459"/>
    <mergeCell ref="O38460:P38460"/>
    <mergeCell ref="O38461:P38461"/>
    <mergeCell ref="O38462:P38462"/>
    <mergeCell ref="O38463:P38463"/>
    <mergeCell ref="O38464:P38464"/>
    <mergeCell ref="O38465:P38465"/>
    <mergeCell ref="O38466:P38466"/>
    <mergeCell ref="O38467:P38467"/>
    <mergeCell ref="O38468:P38468"/>
    <mergeCell ref="O38469:P38469"/>
    <mergeCell ref="O38470:P38470"/>
    <mergeCell ref="O38471:P38471"/>
    <mergeCell ref="O38472:P38472"/>
    <mergeCell ref="O38473:P38473"/>
    <mergeCell ref="O38474:P38474"/>
    <mergeCell ref="O38475:P38475"/>
    <mergeCell ref="O38476:P38476"/>
    <mergeCell ref="O38477:P38477"/>
    <mergeCell ref="O38478:P38478"/>
    <mergeCell ref="O38479:P38479"/>
    <mergeCell ref="O38480:P38480"/>
    <mergeCell ref="O38481:P38481"/>
    <mergeCell ref="O38482:P38482"/>
    <mergeCell ref="O38483:P38483"/>
    <mergeCell ref="O38418:P38418"/>
    <mergeCell ref="O38419:P38419"/>
    <mergeCell ref="O38420:P38420"/>
    <mergeCell ref="O38421:P38421"/>
    <mergeCell ref="O38422:P38422"/>
    <mergeCell ref="O38423:P38423"/>
    <mergeCell ref="O38424:P38424"/>
    <mergeCell ref="O38425:P38425"/>
    <mergeCell ref="O38426:P38426"/>
    <mergeCell ref="O38427:P38427"/>
    <mergeCell ref="O38428:P38428"/>
    <mergeCell ref="O38429:P38429"/>
    <mergeCell ref="O38430:P38430"/>
    <mergeCell ref="O38431:P38431"/>
    <mergeCell ref="O38432:P38432"/>
    <mergeCell ref="O38433:P38433"/>
    <mergeCell ref="O38434:P38434"/>
    <mergeCell ref="O38435:P38435"/>
    <mergeCell ref="O38436:P38436"/>
    <mergeCell ref="O38437:P38437"/>
    <mergeCell ref="O38438:P38438"/>
    <mergeCell ref="O38439:P38439"/>
    <mergeCell ref="O38440:P38440"/>
    <mergeCell ref="O38441:P38441"/>
    <mergeCell ref="O38442:P38442"/>
    <mergeCell ref="O38443:P38443"/>
    <mergeCell ref="O38444:P38444"/>
    <mergeCell ref="O38445:P38445"/>
    <mergeCell ref="O38446:P38446"/>
    <mergeCell ref="O38447:P38447"/>
    <mergeCell ref="O38448:P38448"/>
    <mergeCell ref="O38449:P38449"/>
    <mergeCell ref="O38450:P38450"/>
    <mergeCell ref="O38385:P38385"/>
    <mergeCell ref="O38386:P38386"/>
    <mergeCell ref="O38387:P38387"/>
    <mergeCell ref="O38388:P38388"/>
    <mergeCell ref="O38389:P38389"/>
    <mergeCell ref="O38390:P38390"/>
    <mergeCell ref="O38391:P38391"/>
    <mergeCell ref="O38392:P38392"/>
    <mergeCell ref="O38393:P38393"/>
    <mergeCell ref="O38394:P38394"/>
    <mergeCell ref="O38395:P38395"/>
    <mergeCell ref="O38396:P38396"/>
    <mergeCell ref="O38397:P38397"/>
    <mergeCell ref="O38398:P38398"/>
    <mergeCell ref="O38399:P38399"/>
    <mergeCell ref="O38400:P38400"/>
    <mergeCell ref="O38401:P38401"/>
    <mergeCell ref="O38402:P38402"/>
    <mergeCell ref="O38403:P38403"/>
    <mergeCell ref="O38404:P38404"/>
    <mergeCell ref="O38405:P38405"/>
    <mergeCell ref="O38406:P38406"/>
    <mergeCell ref="O38407:P38407"/>
    <mergeCell ref="O38408:P38408"/>
    <mergeCell ref="O38409:P38409"/>
    <mergeCell ref="O38410:P38410"/>
    <mergeCell ref="O38411:P38411"/>
    <mergeCell ref="O38412:P38412"/>
    <mergeCell ref="O38413:P38413"/>
    <mergeCell ref="O38414:P38414"/>
    <mergeCell ref="O38415:P38415"/>
    <mergeCell ref="O38416:P38416"/>
    <mergeCell ref="O38417:P38417"/>
    <mergeCell ref="O38352:P38352"/>
    <mergeCell ref="O38353:P38353"/>
    <mergeCell ref="O38354:P38354"/>
    <mergeCell ref="O38355:P38355"/>
    <mergeCell ref="O38356:P38356"/>
    <mergeCell ref="O38357:P38357"/>
    <mergeCell ref="O38358:P38358"/>
    <mergeCell ref="O38359:P38359"/>
    <mergeCell ref="O38360:P38360"/>
    <mergeCell ref="O38361:P38361"/>
    <mergeCell ref="O38362:P38362"/>
    <mergeCell ref="O38363:P38363"/>
    <mergeCell ref="O38364:P38364"/>
    <mergeCell ref="O38365:P38365"/>
    <mergeCell ref="O38366:P38366"/>
    <mergeCell ref="O38367:P38367"/>
    <mergeCell ref="O38368:P38368"/>
    <mergeCell ref="O38369:P38369"/>
    <mergeCell ref="O38370:P38370"/>
    <mergeCell ref="O38371:P38371"/>
    <mergeCell ref="O38372:P38372"/>
    <mergeCell ref="O38373:P38373"/>
    <mergeCell ref="O38374:P38374"/>
    <mergeCell ref="O38375:P38375"/>
    <mergeCell ref="O38376:P38376"/>
    <mergeCell ref="O38377:P38377"/>
    <mergeCell ref="O38378:P38378"/>
    <mergeCell ref="O38379:P38379"/>
    <mergeCell ref="O38380:P38380"/>
    <mergeCell ref="O38381:P38381"/>
    <mergeCell ref="O38382:P38382"/>
    <mergeCell ref="O38383:P38383"/>
    <mergeCell ref="O38384:P38384"/>
    <mergeCell ref="O38319:P38319"/>
    <mergeCell ref="O38320:P38320"/>
    <mergeCell ref="O38321:P38321"/>
    <mergeCell ref="O38322:P38322"/>
    <mergeCell ref="O38323:P38323"/>
    <mergeCell ref="O38324:P38324"/>
    <mergeCell ref="O38325:P38325"/>
    <mergeCell ref="O38326:P38326"/>
    <mergeCell ref="O38327:P38327"/>
    <mergeCell ref="O38328:P38328"/>
    <mergeCell ref="O38329:P38329"/>
    <mergeCell ref="O38330:P38330"/>
    <mergeCell ref="O38331:P38331"/>
    <mergeCell ref="O38332:P38332"/>
    <mergeCell ref="O38333:P38333"/>
    <mergeCell ref="O38334:P38334"/>
    <mergeCell ref="O38335:P38335"/>
    <mergeCell ref="O38336:P38336"/>
    <mergeCell ref="O38337:P38337"/>
    <mergeCell ref="O38338:P38338"/>
    <mergeCell ref="O38339:P38339"/>
    <mergeCell ref="O38340:P38340"/>
    <mergeCell ref="O38341:P38341"/>
    <mergeCell ref="O38342:P38342"/>
    <mergeCell ref="O38343:P38343"/>
    <mergeCell ref="O38344:P38344"/>
    <mergeCell ref="O38345:P38345"/>
    <mergeCell ref="O38346:P38346"/>
    <mergeCell ref="O38347:P38347"/>
    <mergeCell ref="O38348:P38348"/>
    <mergeCell ref="O38349:P38349"/>
    <mergeCell ref="O38350:P38350"/>
    <mergeCell ref="O38351:P38351"/>
    <mergeCell ref="O38286:P38286"/>
    <mergeCell ref="O38287:P38287"/>
    <mergeCell ref="O38288:P38288"/>
    <mergeCell ref="O38289:P38289"/>
    <mergeCell ref="O38290:P38290"/>
    <mergeCell ref="O38291:P38291"/>
    <mergeCell ref="O38292:P38292"/>
    <mergeCell ref="O38293:P38293"/>
    <mergeCell ref="O38294:P38294"/>
    <mergeCell ref="O38295:P38295"/>
    <mergeCell ref="O38296:P38296"/>
    <mergeCell ref="O38297:P38297"/>
    <mergeCell ref="O38298:P38298"/>
    <mergeCell ref="O38299:P38299"/>
    <mergeCell ref="O38300:P38300"/>
    <mergeCell ref="O38301:P38301"/>
    <mergeCell ref="O38302:P38302"/>
    <mergeCell ref="O38303:P38303"/>
    <mergeCell ref="O38304:P38304"/>
    <mergeCell ref="O38305:P38305"/>
    <mergeCell ref="O38306:P38306"/>
    <mergeCell ref="O38307:P38307"/>
    <mergeCell ref="O38308:P38308"/>
    <mergeCell ref="O38309:P38309"/>
    <mergeCell ref="O38310:P38310"/>
    <mergeCell ref="O38311:P38311"/>
    <mergeCell ref="O38312:P38312"/>
    <mergeCell ref="O38313:P38313"/>
    <mergeCell ref="O38314:P38314"/>
    <mergeCell ref="O38315:P38315"/>
    <mergeCell ref="O38316:P38316"/>
    <mergeCell ref="O38317:P38317"/>
    <mergeCell ref="O38318:P38318"/>
    <mergeCell ref="O38253:P38253"/>
    <mergeCell ref="O38254:P38254"/>
    <mergeCell ref="O38255:P38255"/>
    <mergeCell ref="O38256:P38256"/>
    <mergeCell ref="O38257:P38257"/>
    <mergeCell ref="O38258:P38258"/>
    <mergeCell ref="O38259:P38259"/>
    <mergeCell ref="O38260:P38260"/>
    <mergeCell ref="O38261:P38261"/>
    <mergeCell ref="O38262:P38262"/>
    <mergeCell ref="O38263:P38263"/>
    <mergeCell ref="O38264:P38264"/>
    <mergeCell ref="O38265:P38265"/>
    <mergeCell ref="O38266:P38266"/>
    <mergeCell ref="O38267:P38267"/>
    <mergeCell ref="O38268:P38268"/>
    <mergeCell ref="O38269:P38269"/>
    <mergeCell ref="O38270:P38270"/>
    <mergeCell ref="O38271:P38271"/>
    <mergeCell ref="O38272:P38272"/>
    <mergeCell ref="O38273:P38273"/>
    <mergeCell ref="O38274:P38274"/>
    <mergeCell ref="O38275:P38275"/>
    <mergeCell ref="O38276:P38276"/>
    <mergeCell ref="O38277:P38277"/>
    <mergeCell ref="O38278:P38278"/>
    <mergeCell ref="O38279:P38279"/>
    <mergeCell ref="O38280:P38280"/>
    <mergeCell ref="O38281:P38281"/>
    <mergeCell ref="O38282:P38282"/>
    <mergeCell ref="O38283:P38283"/>
    <mergeCell ref="O38284:P38284"/>
    <mergeCell ref="O38285:P38285"/>
    <mergeCell ref="O38220:P38220"/>
    <mergeCell ref="O38221:P38221"/>
    <mergeCell ref="O38222:P38222"/>
    <mergeCell ref="O38223:P38223"/>
    <mergeCell ref="O38224:P38224"/>
    <mergeCell ref="O38225:P38225"/>
    <mergeCell ref="O38226:P38226"/>
    <mergeCell ref="O38227:P38227"/>
    <mergeCell ref="O38228:P38228"/>
    <mergeCell ref="O38229:P38229"/>
    <mergeCell ref="O38230:P38230"/>
    <mergeCell ref="O38231:P38231"/>
    <mergeCell ref="O38232:P38232"/>
    <mergeCell ref="O38233:P38233"/>
    <mergeCell ref="O38234:P38234"/>
    <mergeCell ref="O38235:P38235"/>
    <mergeCell ref="O38236:P38236"/>
    <mergeCell ref="O38237:P38237"/>
    <mergeCell ref="O38238:P38238"/>
    <mergeCell ref="O38239:P38239"/>
    <mergeCell ref="O38240:P38240"/>
    <mergeCell ref="O38241:P38241"/>
    <mergeCell ref="O38242:P38242"/>
    <mergeCell ref="O38243:P38243"/>
    <mergeCell ref="O38244:P38244"/>
    <mergeCell ref="O38245:P38245"/>
    <mergeCell ref="O38246:P38246"/>
    <mergeCell ref="O38247:P38247"/>
    <mergeCell ref="O38248:P38248"/>
    <mergeCell ref="O38249:P38249"/>
    <mergeCell ref="O38250:P38250"/>
    <mergeCell ref="O38251:P38251"/>
    <mergeCell ref="O38252:P38252"/>
    <mergeCell ref="O38187:P38187"/>
    <mergeCell ref="O38188:P38188"/>
    <mergeCell ref="O38189:P38189"/>
    <mergeCell ref="O38190:P38190"/>
    <mergeCell ref="O38191:P38191"/>
    <mergeCell ref="O38192:P38192"/>
    <mergeCell ref="O38193:P38193"/>
    <mergeCell ref="O38194:P38194"/>
    <mergeCell ref="O38195:P38195"/>
    <mergeCell ref="O38196:P38196"/>
    <mergeCell ref="O38197:P38197"/>
    <mergeCell ref="O38198:P38198"/>
    <mergeCell ref="O38199:P38199"/>
    <mergeCell ref="O38200:P38200"/>
    <mergeCell ref="O38201:P38201"/>
    <mergeCell ref="O38202:P38202"/>
    <mergeCell ref="O38203:P38203"/>
    <mergeCell ref="O38204:P38204"/>
    <mergeCell ref="O38205:P38205"/>
    <mergeCell ref="O38206:P38206"/>
    <mergeCell ref="O38207:P38207"/>
    <mergeCell ref="O38208:P38208"/>
    <mergeCell ref="O38209:P38209"/>
    <mergeCell ref="O38210:P38210"/>
    <mergeCell ref="O38211:P38211"/>
    <mergeCell ref="O38212:P38212"/>
    <mergeCell ref="O38213:P38213"/>
    <mergeCell ref="O38214:P38214"/>
    <mergeCell ref="O38215:P38215"/>
    <mergeCell ref="O38216:P38216"/>
    <mergeCell ref="O38217:P38217"/>
    <mergeCell ref="O38218:P38218"/>
    <mergeCell ref="O38219:P38219"/>
    <mergeCell ref="O38154:P38154"/>
    <mergeCell ref="O38155:P38155"/>
    <mergeCell ref="O38156:P38156"/>
    <mergeCell ref="O38157:P38157"/>
    <mergeCell ref="O38158:P38158"/>
    <mergeCell ref="O38159:P38159"/>
    <mergeCell ref="O38160:P38160"/>
    <mergeCell ref="O38161:P38161"/>
    <mergeCell ref="O38162:P38162"/>
    <mergeCell ref="O38163:P38163"/>
    <mergeCell ref="O38164:P38164"/>
    <mergeCell ref="O38165:P38165"/>
    <mergeCell ref="O38166:P38166"/>
    <mergeCell ref="O38167:P38167"/>
    <mergeCell ref="O38168:P38168"/>
    <mergeCell ref="O38169:P38169"/>
    <mergeCell ref="O38170:P38170"/>
    <mergeCell ref="O38171:P38171"/>
    <mergeCell ref="O38172:P38172"/>
    <mergeCell ref="O38173:P38173"/>
    <mergeCell ref="O38174:P38174"/>
    <mergeCell ref="O38175:P38175"/>
    <mergeCell ref="O38176:P38176"/>
    <mergeCell ref="O38177:P38177"/>
    <mergeCell ref="O38178:P38178"/>
    <mergeCell ref="O38179:P38179"/>
    <mergeCell ref="O38180:P38180"/>
    <mergeCell ref="O38181:P38181"/>
    <mergeCell ref="O38182:P38182"/>
    <mergeCell ref="O38183:P38183"/>
    <mergeCell ref="O38184:P38184"/>
    <mergeCell ref="O38185:P38185"/>
    <mergeCell ref="O38186:P38186"/>
    <mergeCell ref="O38121:P38121"/>
    <mergeCell ref="O38122:P38122"/>
    <mergeCell ref="O38123:P38123"/>
    <mergeCell ref="O38124:P38124"/>
    <mergeCell ref="O38125:P38125"/>
    <mergeCell ref="O38126:P38126"/>
    <mergeCell ref="O38127:P38127"/>
    <mergeCell ref="O38128:P38128"/>
    <mergeCell ref="O38129:P38129"/>
    <mergeCell ref="O38130:P38130"/>
    <mergeCell ref="O38131:P38131"/>
    <mergeCell ref="O38132:P38132"/>
    <mergeCell ref="O38133:P38133"/>
    <mergeCell ref="O38134:P38134"/>
    <mergeCell ref="O38135:P38135"/>
    <mergeCell ref="O38136:P38136"/>
    <mergeCell ref="O38137:P38137"/>
    <mergeCell ref="O38138:P38138"/>
    <mergeCell ref="O38139:P38139"/>
    <mergeCell ref="O38140:P38140"/>
    <mergeCell ref="O38141:P38141"/>
    <mergeCell ref="O38142:P38142"/>
    <mergeCell ref="O38143:P38143"/>
    <mergeCell ref="O38144:P38144"/>
    <mergeCell ref="O38145:P38145"/>
    <mergeCell ref="O38146:P38146"/>
    <mergeCell ref="O38147:P38147"/>
    <mergeCell ref="O38148:P38148"/>
    <mergeCell ref="O38149:P38149"/>
    <mergeCell ref="O38150:P38150"/>
    <mergeCell ref="O38151:P38151"/>
    <mergeCell ref="O38152:P38152"/>
    <mergeCell ref="O38153:P38153"/>
    <mergeCell ref="O38088:P38088"/>
    <mergeCell ref="O38089:P38089"/>
    <mergeCell ref="O38090:P38090"/>
    <mergeCell ref="O38091:P38091"/>
    <mergeCell ref="O38092:P38092"/>
    <mergeCell ref="O38093:P38093"/>
    <mergeCell ref="O38094:P38094"/>
    <mergeCell ref="O38095:P38095"/>
    <mergeCell ref="O38096:P38096"/>
    <mergeCell ref="O38097:P38097"/>
    <mergeCell ref="O38098:P38098"/>
    <mergeCell ref="O38099:P38099"/>
    <mergeCell ref="O38100:P38100"/>
    <mergeCell ref="O38101:P38101"/>
    <mergeCell ref="O38102:P38102"/>
    <mergeCell ref="O38103:P38103"/>
    <mergeCell ref="O38104:P38104"/>
    <mergeCell ref="O38105:P38105"/>
    <mergeCell ref="O38106:P38106"/>
    <mergeCell ref="O38107:P38107"/>
    <mergeCell ref="O38108:P38108"/>
    <mergeCell ref="O38109:P38109"/>
    <mergeCell ref="O38110:P38110"/>
    <mergeCell ref="O38111:P38111"/>
    <mergeCell ref="O38112:P38112"/>
    <mergeCell ref="O38113:P38113"/>
    <mergeCell ref="O38114:P38114"/>
    <mergeCell ref="O38115:P38115"/>
    <mergeCell ref="O38116:P38116"/>
    <mergeCell ref="O38117:P38117"/>
    <mergeCell ref="O38118:P38118"/>
    <mergeCell ref="O38119:P38119"/>
    <mergeCell ref="O38120:P38120"/>
    <mergeCell ref="O38055:P38055"/>
    <mergeCell ref="O38056:P38056"/>
    <mergeCell ref="O38057:P38057"/>
    <mergeCell ref="O38058:P38058"/>
    <mergeCell ref="O38059:P38059"/>
    <mergeCell ref="O38060:P38060"/>
    <mergeCell ref="O38061:P38061"/>
    <mergeCell ref="O38062:P38062"/>
    <mergeCell ref="O38063:P38063"/>
    <mergeCell ref="O38064:P38064"/>
    <mergeCell ref="O38065:P38065"/>
    <mergeCell ref="O38066:P38066"/>
    <mergeCell ref="O38067:P38067"/>
    <mergeCell ref="O38068:P38068"/>
    <mergeCell ref="O38069:P38069"/>
    <mergeCell ref="O38070:P38070"/>
    <mergeCell ref="O38071:P38071"/>
    <mergeCell ref="O38072:P38072"/>
    <mergeCell ref="O38073:P38073"/>
    <mergeCell ref="O38074:P38074"/>
    <mergeCell ref="O38075:P38075"/>
    <mergeCell ref="O38076:P38076"/>
    <mergeCell ref="O38077:P38077"/>
    <mergeCell ref="O38078:P38078"/>
    <mergeCell ref="O38079:P38079"/>
    <mergeCell ref="O38080:P38080"/>
    <mergeCell ref="O38081:P38081"/>
    <mergeCell ref="O38082:P38082"/>
    <mergeCell ref="O38083:P38083"/>
    <mergeCell ref="O38084:P38084"/>
    <mergeCell ref="O38085:P38085"/>
    <mergeCell ref="O38086:P38086"/>
    <mergeCell ref="O38087:P38087"/>
    <mergeCell ref="O38022:P38022"/>
    <mergeCell ref="O38023:P38023"/>
    <mergeCell ref="O38024:P38024"/>
    <mergeCell ref="O38025:P38025"/>
    <mergeCell ref="O38026:P38026"/>
    <mergeCell ref="O38027:P38027"/>
    <mergeCell ref="O38028:P38028"/>
    <mergeCell ref="O38029:P38029"/>
    <mergeCell ref="O38030:P38030"/>
    <mergeCell ref="O38031:P38031"/>
    <mergeCell ref="O38032:P38032"/>
    <mergeCell ref="O38033:P38033"/>
    <mergeCell ref="O38034:P38034"/>
    <mergeCell ref="O38035:P38035"/>
    <mergeCell ref="O38036:P38036"/>
    <mergeCell ref="O38037:P38037"/>
    <mergeCell ref="O38038:P38038"/>
    <mergeCell ref="O38039:P38039"/>
    <mergeCell ref="O38040:P38040"/>
    <mergeCell ref="O38041:P38041"/>
    <mergeCell ref="O38042:P38042"/>
    <mergeCell ref="O38043:P38043"/>
    <mergeCell ref="O38044:P38044"/>
    <mergeCell ref="O38045:P38045"/>
    <mergeCell ref="O38046:P38046"/>
    <mergeCell ref="O38047:P38047"/>
    <mergeCell ref="O38048:P38048"/>
    <mergeCell ref="O38049:P38049"/>
    <mergeCell ref="O38050:P38050"/>
    <mergeCell ref="O38051:P38051"/>
    <mergeCell ref="O38052:P38052"/>
    <mergeCell ref="O38053:P38053"/>
    <mergeCell ref="O38054:P38054"/>
    <mergeCell ref="O37989:P37989"/>
    <mergeCell ref="O37990:P37990"/>
    <mergeCell ref="O37991:P37991"/>
    <mergeCell ref="O37992:P37992"/>
    <mergeCell ref="O37993:P37993"/>
    <mergeCell ref="O37994:P37994"/>
    <mergeCell ref="O37995:P37995"/>
    <mergeCell ref="O37996:P37996"/>
    <mergeCell ref="O37997:P37997"/>
    <mergeCell ref="O37998:P37998"/>
    <mergeCell ref="O37999:P37999"/>
    <mergeCell ref="O38000:P38000"/>
    <mergeCell ref="O38001:P38001"/>
    <mergeCell ref="O38002:P38002"/>
    <mergeCell ref="O38003:P38003"/>
    <mergeCell ref="O38004:P38004"/>
    <mergeCell ref="O38005:P38005"/>
    <mergeCell ref="O38006:P38006"/>
    <mergeCell ref="O38007:P38007"/>
    <mergeCell ref="O38008:P38008"/>
    <mergeCell ref="O38009:P38009"/>
    <mergeCell ref="O38010:P38010"/>
    <mergeCell ref="O38011:P38011"/>
    <mergeCell ref="O38012:P38012"/>
    <mergeCell ref="O38013:P38013"/>
    <mergeCell ref="O38014:P38014"/>
    <mergeCell ref="O38015:P38015"/>
    <mergeCell ref="O38016:P38016"/>
    <mergeCell ref="O38017:P38017"/>
    <mergeCell ref="O38018:P38018"/>
    <mergeCell ref="O38019:P38019"/>
    <mergeCell ref="O38020:P38020"/>
    <mergeCell ref="O38021:P38021"/>
    <mergeCell ref="O37956:P37956"/>
    <mergeCell ref="O37957:P37957"/>
    <mergeCell ref="O37958:P37958"/>
    <mergeCell ref="O37959:P37959"/>
    <mergeCell ref="O37960:P37960"/>
    <mergeCell ref="O37961:P37961"/>
    <mergeCell ref="O37962:P37962"/>
    <mergeCell ref="O37963:P37963"/>
    <mergeCell ref="O37964:P37964"/>
    <mergeCell ref="O37965:P37965"/>
    <mergeCell ref="O37966:P37966"/>
    <mergeCell ref="O37967:P37967"/>
    <mergeCell ref="O37968:P37968"/>
    <mergeCell ref="O37969:P37969"/>
    <mergeCell ref="O37970:P37970"/>
    <mergeCell ref="O37971:P37971"/>
    <mergeCell ref="O37972:P37972"/>
    <mergeCell ref="O37973:P37973"/>
    <mergeCell ref="O37974:P37974"/>
    <mergeCell ref="O37975:P37975"/>
    <mergeCell ref="O37976:P37976"/>
    <mergeCell ref="O37977:P37977"/>
    <mergeCell ref="O37978:P37978"/>
    <mergeCell ref="O37979:P37979"/>
    <mergeCell ref="O37980:P37980"/>
    <mergeCell ref="O37981:P37981"/>
    <mergeCell ref="O37982:P37982"/>
    <mergeCell ref="O37983:P37983"/>
    <mergeCell ref="O37984:P37984"/>
    <mergeCell ref="O37985:P37985"/>
    <mergeCell ref="O37986:P37986"/>
    <mergeCell ref="O37987:P37987"/>
    <mergeCell ref="O37988:P37988"/>
    <mergeCell ref="O37923:P37923"/>
    <mergeCell ref="O37924:P37924"/>
    <mergeCell ref="O37925:P37925"/>
    <mergeCell ref="O37926:P37926"/>
    <mergeCell ref="O37927:P37927"/>
    <mergeCell ref="O37928:P37928"/>
    <mergeCell ref="O37929:P37929"/>
    <mergeCell ref="O37930:P37930"/>
    <mergeCell ref="O37931:P37931"/>
    <mergeCell ref="O37932:P37932"/>
    <mergeCell ref="O37933:P37933"/>
    <mergeCell ref="O37934:P37934"/>
    <mergeCell ref="O37935:P37935"/>
    <mergeCell ref="O37936:P37936"/>
    <mergeCell ref="O37937:P37937"/>
    <mergeCell ref="O37938:P37938"/>
    <mergeCell ref="O37939:P37939"/>
    <mergeCell ref="O37940:P37940"/>
    <mergeCell ref="O37941:P37941"/>
    <mergeCell ref="O37942:P37942"/>
    <mergeCell ref="O37943:P37943"/>
    <mergeCell ref="O37944:P37944"/>
    <mergeCell ref="O37945:P37945"/>
    <mergeCell ref="O37946:P37946"/>
    <mergeCell ref="O37947:P37947"/>
    <mergeCell ref="O37948:P37948"/>
    <mergeCell ref="O37949:P37949"/>
    <mergeCell ref="O37950:P37950"/>
    <mergeCell ref="O37951:P37951"/>
    <mergeCell ref="O37952:P37952"/>
    <mergeCell ref="O37953:P37953"/>
    <mergeCell ref="O37954:P37954"/>
    <mergeCell ref="O37955:P37955"/>
    <mergeCell ref="O37890:P37890"/>
    <mergeCell ref="O37891:P37891"/>
    <mergeCell ref="O37892:P37892"/>
    <mergeCell ref="O37893:P37893"/>
    <mergeCell ref="O37894:P37894"/>
    <mergeCell ref="O37895:P37895"/>
    <mergeCell ref="O37896:P37896"/>
    <mergeCell ref="O37897:P37897"/>
    <mergeCell ref="O37898:P37898"/>
    <mergeCell ref="O37899:P37899"/>
    <mergeCell ref="O37900:P37900"/>
    <mergeCell ref="O37901:P37901"/>
    <mergeCell ref="O37902:P37902"/>
    <mergeCell ref="O37903:P37903"/>
    <mergeCell ref="O37904:P37904"/>
    <mergeCell ref="O37905:P37905"/>
    <mergeCell ref="O37906:P37906"/>
    <mergeCell ref="O37907:P37907"/>
    <mergeCell ref="O37908:P37908"/>
    <mergeCell ref="O37909:P37909"/>
    <mergeCell ref="O37910:P37910"/>
    <mergeCell ref="O37911:P37911"/>
    <mergeCell ref="O37912:P37912"/>
    <mergeCell ref="O37913:P37913"/>
    <mergeCell ref="O37914:P37914"/>
    <mergeCell ref="O37915:P37915"/>
    <mergeCell ref="O37916:P37916"/>
    <mergeCell ref="O37917:P37917"/>
    <mergeCell ref="O37918:P37918"/>
    <mergeCell ref="O37919:P37919"/>
    <mergeCell ref="O37920:P37920"/>
    <mergeCell ref="O37921:P37921"/>
    <mergeCell ref="O37922:P37922"/>
    <mergeCell ref="O37857:P37857"/>
    <mergeCell ref="O37858:P37858"/>
    <mergeCell ref="O37859:P37859"/>
    <mergeCell ref="O37860:P37860"/>
    <mergeCell ref="O37861:P37861"/>
    <mergeCell ref="O37862:P37862"/>
    <mergeCell ref="O37863:P37863"/>
    <mergeCell ref="O37864:P37864"/>
    <mergeCell ref="O37865:P37865"/>
    <mergeCell ref="O37866:P37866"/>
    <mergeCell ref="O37867:P37867"/>
    <mergeCell ref="O37868:P37868"/>
    <mergeCell ref="O37869:P37869"/>
    <mergeCell ref="O37870:P37870"/>
    <mergeCell ref="O37871:P37871"/>
    <mergeCell ref="O37872:P37872"/>
    <mergeCell ref="O37873:P37873"/>
    <mergeCell ref="O37874:P37874"/>
    <mergeCell ref="O37875:P37875"/>
    <mergeCell ref="O37876:P37876"/>
    <mergeCell ref="O37877:P37877"/>
    <mergeCell ref="O37878:P37878"/>
    <mergeCell ref="O37879:P37879"/>
    <mergeCell ref="O37880:P37880"/>
    <mergeCell ref="O37881:P37881"/>
    <mergeCell ref="O37882:P37882"/>
    <mergeCell ref="O37883:P37883"/>
    <mergeCell ref="O37884:P37884"/>
    <mergeCell ref="O37885:P37885"/>
    <mergeCell ref="O37886:P37886"/>
    <mergeCell ref="O37887:P37887"/>
    <mergeCell ref="O37888:P37888"/>
    <mergeCell ref="O37889:P37889"/>
    <mergeCell ref="O37824:P37824"/>
    <mergeCell ref="O37825:P37825"/>
    <mergeCell ref="O37826:P37826"/>
    <mergeCell ref="O37827:P37827"/>
    <mergeCell ref="O37828:P37828"/>
    <mergeCell ref="O37829:P37829"/>
    <mergeCell ref="O37830:P37830"/>
    <mergeCell ref="O37831:P37831"/>
    <mergeCell ref="O37832:P37832"/>
    <mergeCell ref="O37833:P37833"/>
    <mergeCell ref="O37834:P37834"/>
    <mergeCell ref="O37835:P37835"/>
    <mergeCell ref="O37836:P37836"/>
    <mergeCell ref="O37837:P37837"/>
    <mergeCell ref="O37838:P37838"/>
    <mergeCell ref="O37839:P37839"/>
    <mergeCell ref="O37840:P37840"/>
    <mergeCell ref="O37841:P37841"/>
    <mergeCell ref="O37842:P37842"/>
    <mergeCell ref="O37843:P37843"/>
    <mergeCell ref="O37844:P37844"/>
    <mergeCell ref="O37845:P37845"/>
    <mergeCell ref="O37846:P37846"/>
    <mergeCell ref="O37847:P37847"/>
    <mergeCell ref="O37848:P37848"/>
    <mergeCell ref="O37849:P37849"/>
    <mergeCell ref="O37850:P37850"/>
    <mergeCell ref="O37851:P37851"/>
    <mergeCell ref="O37852:P37852"/>
    <mergeCell ref="O37853:P37853"/>
    <mergeCell ref="O37854:P37854"/>
    <mergeCell ref="O37855:P37855"/>
    <mergeCell ref="O37856:P37856"/>
    <mergeCell ref="O37791:P37791"/>
    <mergeCell ref="O37792:P37792"/>
    <mergeCell ref="O37793:P37793"/>
    <mergeCell ref="O37794:P37794"/>
    <mergeCell ref="O37795:P37795"/>
    <mergeCell ref="O37796:P37796"/>
    <mergeCell ref="O37797:P37797"/>
    <mergeCell ref="O37798:P37798"/>
    <mergeCell ref="O37799:P37799"/>
    <mergeCell ref="O37800:P37800"/>
    <mergeCell ref="O37801:P37801"/>
    <mergeCell ref="O37802:P37802"/>
    <mergeCell ref="O37803:P37803"/>
    <mergeCell ref="O37804:P37804"/>
    <mergeCell ref="O37805:P37805"/>
    <mergeCell ref="O37806:P37806"/>
    <mergeCell ref="O37807:P37807"/>
    <mergeCell ref="O37808:P37808"/>
    <mergeCell ref="O37809:P37809"/>
    <mergeCell ref="O37810:P37810"/>
    <mergeCell ref="O37811:P37811"/>
    <mergeCell ref="O37812:P37812"/>
    <mergeCell ref="O37813:P37813"/>
    <mergeCell ref="O37814:P37814"/>
    <mergeCell ref="O37815:P37815"/>
    <mergeCell ref="O37816:P37816"/>
    <mergeCell ref="O37817:P37817"/>
    <mergeCell ref="O37818:P37818"/>
    <mergeCell ref="O37819:P37819"/>
    <mergeCell ref="O37820:P37820"/>
    <mergeCell ref="O37821:P37821"/>
    <mergeCell ref="O37822:P37822"/>
    <mergeCell ref="O37823:P37823"/>
    <mergeCell ref="O37758:P37758"/>
    <mergeCell ref="O37759:P37759"/>
    <mergeCell ref="O37760:P37760"/>
    <mergeCell ref="O37761:P37761"/>
    <mergeCell ref="O37762:P37762"/>
    <mergeCell ref="O37763:P37763"/>
    <mergeCell ref="O37764:P37764"/>
    <mergeCell ref="O37765:P37765"/>
    <mergeCell ref="O37766:P37766"/>
    <mergeCell ref="O37767:P37767"/>
    <mergeCell ref="O37768:P37768"/>
    <mergeCell ref="O37769:P37769"/>
    <mergeCell ref="O37770:P37770"/>
    <mergeCell ref="O37771:P37771"/>
    <mergeCell ref="O37772:P37772"/>
    <mergeCell ref="O37773:P37773"/>
    <mergeCell ref="O37774:P37774"/>
    <mergeCell ref="O37775:P37775"/>
    <mergeCell ref="O37776:P37776"/>
    <mergeCell ref="O37777:P37777"/>
    <mergeCell ref="O37778:P37778"/>
    <mergeCell ref="O37779:P37779"/>
    <mergeCell ref="O37780:P37780"/>
    <mergeCell ref="O37781:P37781"/>
    <mergeCell ref="O37782:P37782"/>
    <mergeCell ref="O37783:P37783"/>
    <mergeCell ref="O37784:P37784"/>
    <mergeCell ref="O37785:P37785"/>
    <mergeCell ref="O37786:P37786"/>
    <mergeCell ref="O37787:P37787"/>
    <mergeCell ref="O37788:P37788"/>
    <mergeCell ref="O37789:P37789"/>
    <mergeCell ref="O37790:P37790"/>
    <mergeCell ref="O37725:P37725"/>
    <mergeCell ref="O37726:P37726"/>
    <mergeCell ref="O37727:P37727"/>
    <mergeCell ref="O37728:P37728"/>
    <mergeCell ref="O37729:P37729"/>
    <mergeCell ref="O37730:P37730"/>
    <mergeCell ref="O37731:P37731"/>
    <mergeCell ref="O37732:P37732"/>
    <mergeCell ref="O37733:P37733"/>
    <mergeCell ref="O37734:P37734"/>
    <mergeCell ref="O37735:P37735"/>
    <mergeCell ref="O37736:P37736"/>
    <mergeCell ref="O37737:P37737"/>
    <mergeCell ref="O37738:P37738"/>
    <mergeCell ref="O37739:P37739"/>
    <mergeCell ref="O37740:P37740"/>
    <mergeCell ref="O37741:P37741"/>
    <mergeCell ref="O37742:P37742"/>
    <mergeCell ref="O37743:P37743"/>
    <mergeCell ref="O37744:P37744"/>
    <mergeCell ref="O37745:P37745"/>
    <mergeCell ref="O37746:P37746"/>
    <mergeCell ref="O37747:P37747"/>
    <mergeCell ref="O37748:P37748"/>
    <mergeCell ref="O37749:P37749"/>
    <mergeCell ref="O37750:P37750"/>
    <mergeCell ref="O37751:P37751"/>
    <mergeCell ref="O37752:P37752"/>
    <mergeCell ref="O37753:P37753"/>
    <mergeCell ref="O37754:P37754"/>
    <mergeCell ref="O37755:P37755"/>
    <mergeCell ref="O37756:P37756"/>
    <mergeCell ref="O37757:P37757"/>
    <mergeCell ref="O37692:P37692"/>
    <mergeCell ref="O37693:P37693"/>
    <mergeCell ref="O37694:P37694"/>
    <mergeCell ref="O37695:P37695"/>
    <mergeCell ref="O37696:P37696"/>
    <mergeCell ref="O37697:P37697"/>
    <mergeCell ref="O37698:P37698"/>
    <mergeCell ref="O37699:P37699"/>
    <mergeCell ref="O37700:P37700"/>
    <mergeCell ref="O37701:P37701"/>
    <mergeCell ref="O37702:P37702"/>
    <mergeCell ref="O37703:P37703"/>
    <mergeCell ref="O37704:P37704"/>
    <mergeCell ref="O37705:P37705"/>
    <mergeCell ref="O37706:P37706"/>
    <mergeCell ref="O37707:P37707"/>
    <mergeCell ref="O37708:P37708"/>
    <mergeCell ref="O37709:P37709"/>
    <mergeCell ref="O37710:P37710"/>
    <mergeCell ref="O37711:P37711"/>
    <mergeCell ref="O37712:P37712"/>
    <mergeCell ref="O37713:P37713"/>
    <mergeCell ref="O37714:P37714"/>
    <mergeCell ref="O37715:P37715"/>
    <mergeCell ref="O37716:P37716"/>
    <mergeCell ref="O37717:P37717"/>
    <mergeCell ref="O37718:P37718"/>
    <mergeCell ref="O37719:P37719"/>
    <mergeCell ref="O37720:P37720"/>
    <mergeCell ref="O37721:P37721"/>
    <mergeCell ref="O37722:P37722"/>
    <mergeCell ref="O37723:P37723"/>
    <mergeCell ref="O37724:P37724"/>
    <mergeCell ref="O37659:P37659"/>
    <mergeCell ref="O37660:P37660"/>
    <mergeCell ref="O37661:P37661"/>
    <mergeCell ref="O37662:P37662"/>
    <mergeCell ref="O37663:P37663"/>
    <mergeCell ref="O37664:P37664"/>
    <mergeCell ref="O37665:P37665"/>
    <mergeCell ref="O37666:P37666"/>
    <mergeCell ref="O37667:P37667"/>
    <mergeCell ref="O37668:P37668"/>
    <mergeCell ref="O37669:P37669"/>
    <mergeCell ref="O37670:P37670"/>
    <mergeCell ref="O37671:P37671"/>
    <mergeCell ref="O37672:P37672"/>
    <mergeCell ref="O37673:P37673"/>
    <mergeCell ref="O37674:P37674"/>
    <mergeCell ref="O37675:P37675"/>
    <mergeCell ref="O37676:P37676"/>
    <mergeCell ref="O37677:P37677"/>
    <mergeCell ref="O37678:P37678"/>
    <mergeCell ref="O37679:P37679"/>
    <mergeCell ref="O37680:P37680"/>
    <mergeCell ref="O37681:P37681"/>
    <mergeCell ref="O37682:P37682"/>
    <mergeCell ref="O37683:P37683"/>
    <mergeCell ref="O37684:P37684"/>
    <mergeCell ref="O37685:P37685"/>
    <mergeCell ref="O37686:P37686"/>
    <mergeCell ref="O37687:P37687"/>
    <mergeCell ref="O37688:P37688"/>
    <mergeCell ref="O37689:P37689"/>
    <mergeCell ref="O37690:P37690"/>
    <mergeCell ref="O37691:P37691"/>
    <mergeCell ref="O37626:P37626"/>
    <mergeCell ref="O37627:P37627"/>
    <mergeCell ref="O37628:P37628"/>
    <mergeCell ref="O37629:P37629"/>
    <mergeCell ref="O37630:P37630"/>
    <mergeCell ref="O37631:P37631"/>
    <mergeCell ref="O37632:P37632"/>
    <mergeCell ref="O37633:P37633"/>
    <mergeCell ref="O37634:P37634"/>
    <mergeCell ref="O37635:P37635"/>
    <mergeCell ref="O37636:P37636"/>
    <mergeCell ref="O37637:P37637"/>
    <mergeCell ref="O37638:P37638"/>
    <mergeCell ref="O37639:P37639"/>
    <mergeCell ref="O37640:P37640"/>
    <mergeCell ref="O37641:P37641"/>
    <mergeCell ref="O37642:P37642"/>
    <mergeCell ref="O37643:P37643"/>
    <mergeCell ref="O37644:P37644"/>
    <mergeCell ref="O37645:P37645"/>
    <mergeCell ref="O37646:P37646"/>
    <mergeCell ref="O37647:P37647"/>
    <mergeCell ref="O37648:P37648"/>
    <mergeCell ref="O37649:P37649"/>
    <mergeCell ref="O37650:P37650"/>
    <mergeCell ref="O37651:P37651"/>
    <mergeCell ref="O37652:P37652"/>
    <mergeCell ref="O37653:P37653"/>
    <mergeCell ref="O37654:P37654"/>
    <mergeCell ref="O37655:P37655"/>
    <mergeCell ref="O37656:P37656"/>
    <mergeCell ref="O37657:P37657"/>
    <mergeCell ref="O37658:P37658"/>
    <mergeCell ref="O37593:P37593"/>
    <mergeCell ref="O37594:P37594"/>
    <mergeCell ref="O37595:P37595"/>
    <mergeCell ref="O37596:P37596"/>
    <mergeCell ref="O37597:P37597"/>
    <mergeCell ref="O37598:P37598"/>
    <mergeCell ref="O37599:P37599"/>
    <mergeCell ref="O37600:P37600"/>
    <mergeCell ref="O37601:P37601"/>
    <mergeCell ref="O37602:P37602"/>
    <mergeCell ref="O37603:P37603"/>
    <mergeCell ref="O37604:P37604"/>
    <mergeCell ref="O37605:P37605"/>
    <mergeCell ref="O37606:P37606"/>
    <mergeCell ref="O37607:P37607"/>
    <mergeCell ref="O37608:P37608"/>
    <mergeCell ref="O37609:P37609"/>
    <mergeCell ref="O37610:P37610"/>
    <mergeCell ref="O37611:P37611"/>
    <mergeCell ref="O37612:P37612"/>
    <mergeCell ref="O37613:P37613"/>
    <mergeCell ref="O37614:P37614"/>
    <mergeCell ref="O37615:P37615"/>
    <mergeCell ref="O37616:P37616"/>
    <mergeCell ref="O37617:P37617"/>
    <mergeCell ref="O37618:P37618"/>
    <mergeCell ref="O37619:P37619"/>
    <mergeCell ref="O37620:P37620"/>
    <mergeCell ref="O37621:P37621"/>
    <mergeCell ref="O37622:P37622"/>
    <mergeCell ref="O37623:P37623"/>
    <mergeCell ref="O37624:P37624"/>
    <mergeCell ref="O37625:P37625"/>
    <mergeCell ref="O37560:P37560"/>
    <mergeCell ref="O37561:P37561"/>
    <mergeCell ref="O37562:P37562"/>
    <mergeCell ref="O37563:P37563"/>
    <mergeCell ref="O37564:P37564"/>
    <mergeCell ref="O37565:P37565"/>
    <mergeCell ref="O37566:P37566"/>
    <mergeCell ref="O37567:P37567"/>
    <mergeCell ref="O37568:P37568"/>
    <mergeCell ref="O37569:P37569"/>
    <mergeCell ref="O37570:P37570"/>
    <mergeCell ref="O37571:P37571"/>
    <mergeCell ref="O37572:P37572"/>
    <mergeCell ref="O37573:P37573"/>
    <mergeCell ref="O37574:P37574"/>
    <mergeCell ref="O37575:P37575"/>
    <mergeCell ref="O37576:P37576"/>
    <mergeCell ref="O37577:P37577"/>
    <mergeCell ref="O37578:P37578"/>
    <mergeCell ref="O37579:P37579"/>
    <mergeCell ref="O37580:P37580"/>
    <mergeCell ref="O37581:P37581"/>
    <mergeCell ref="O37582:P37582"/>
    <mergeCell ref="O37583:P37583"/>
    <mergeCell ref="O37584:P37584"/>
    <mergeCell ref="O37585:P37585"/>
    <mergeCell ref="O37586:P37586"/>
    <mergeCell ref="O37587:P37587"/>
    <mergeCell ref="O37588:P37588"/>
    <mergeCell ref="O37589:P37589"/>
    <mergeCell ref="O37590:P37590"/>
    <mergeCell ref="O37591:P37591"/>
    <mergeCell ref="O37592:P37592"/>
    <mergeCell ref="O37527:P37527"/>
    <mergeCell ref="O37528:P37528"/>
    <mergeCell ref="O37529:P37529"/>
    <mergeCell ref="O37530:P37530"/>
    <mergeCell ref="O37531:P37531"/>
    <mergeCell ref="O37532:P37532"/>
    <mergeCell ref="O37533:P37533"/>
    <mergeCell ref="O37534:P37534"/>
    <mergeCell ref="O37535:P37535"/>
    <mergeCell ref="O37536:P37536"/>
    <mergeCell ref="O37537:P37537"/>
    <mergeCell ref="O37538:P37538"/>
    <mergeCell ref="O37539:P37539"/>
    <mergeCell ref="O37540:P37540"/>
    <mergeCell ref="O37541:P37541"/>
    <mergeCell ref="O37542:P37542"/>
    <mergeCell ref="O37543:P37543"/>
    <mergeCell ref="O37544:P37544"/>
    <mergeCell ref="O37545:P37545"/>
    <mergeCell ref="O37546:P37546"/>
    <mergeCell ref="O37547:P37547"/>
    <mergeCell ref="O37548:P37548"/>
    <mergeCell ref="O37549:P37549"/>
    <mergeCell ref="O37550:P37550"/>
    <mergeCell ref="O37551:P37551"/>
    <mergeCell ref="O37552:P37552"/>
    <mergeCell ref="O37553:P37553"/>
    <mergeCell ref="O37554:P37554"/>
    <mergeCell ref="O37555:P37555"/>
    <mergeCell ref="O37556:P37556"/>
    <mergeCell ref="O37557:P37557"/>
    <mergeCell ref="O37558:P37558"/>
    <mergeCell ref="O37559:P37559"/>
    <mergeCell ref="O37494:P37494"/>
    <mergeCell ref="O37495:P37495"/>
    <mergeCell ref="O37496:P37496"/>
    <mergeCell ref="O37497:P37497"/>
    <mergeCell ref="O37498:P37498"/>
    <mergeCell ref="O37499:P37499"/>
    <mergeCell ref="O37500:P37500"/>
    <mergeCell ref="O37501:P37501"/>
    <mergeCell ref="O37502:P37502"/>
    <mergeCell ref="O37503:P37503"/>
    <mergeCell ref="O37504:P37504"/>
    <mergeCell ref="O37505:P37505"/>
    <mergeCell ref="O37506:P37506"/>
    <mergeCell ref="O37507:P37507"/>
    <mergeCell ref="O37508:P37508"/>
    <mergeCell ref="O37509:P37509"/>
    <mergeCell ref="O37510:P37510"/>
    <mergeCell ref="O37511:P37511"/>
    <mergeCell ref="O37512:P37512"/>
    <mergeCell ref="O37513:P37513"/>
    <mergeCell ref="O37514:P37514"/>
    <mergeCell ref="O37515:P37515"/>
    <mergeCell ref="O37516:P37516"/>
    <mergeCell ref="O37517:P37517"/>
    <mergeCell ref="O37518:P37518"/>
    <mergeCell ref="O37519:P37519"/>
    <mergeCell ref="O37520:P37520"/>
    <mergeCell ref="O37521:P37521"/>
    <mergeCell ref="O37522:P37522"/>
    <mergeCell ref="O37523:P37523"/>
    <mergeCell ref="O37524:P37524"/>
    <mergeCell ref="O37525:P37525"/>
    <mergeCell ref="O37526:P37526"/>
    <mergeCell ref="O37461:P37461"/>
    <mergeCell ref="O37462:P37462"/>
    <mergeCell ref="O37463:P37463"/>
    <mergeCell ref="O37464:P37464"/>
    <mergeCell ref="O37465:P37465"/>
    <mergeCell ref="O37466:P37466"/>
    <mergeCell ref="O37467:P37467"/>
    <mergeCell ref="O37468:P37468"/>
    <mergeCell ref="O37469:P37469"/>
    <mergeCell ref="O37470:P37470"/>
    <mergeCell ref="O37471:P37471"/>
    <mergeCell ref="O37472:P37472"/>
    <mergeCell ref="O37473:P37473"/>
    <mergeCell ref="O37474:P37474"/>
    <mergeCell ref="O37475:P37475"/>
    <mergeCell ref="O37476:P37476"/>
    <mergeCell ref="O37477:P37477"/>
    <mergeCell ref="O37478:P37478"/>
    <mergeCell ref="O37479:P37479"/>
    <mergeCell ref="O37480:P37480"/>
    <mergeCell ref="O37481:P37481"/>
    <mergeCell ref="O37482:P37482"/>
    <mergeCell ref="O37483:P37483"/>
    <mergeCell ref="O37484:P37484"/>
    <mergeCell ref="O37485:P37485"/>
    <mergeCell ref="O37486:P37486"/>
    <mergeCell ref="O37487:P37487"/>
    <mergeCell ref="O37488:P37488"/>
    <mergeCell ref="O37489:P37489"/>
    <mergeCell ref="O37490:P37490"/>
    <mergeCell ref="O37491:P37491"/>
    <mergeCell ref="O37492:P37492"/>
    <mergeCell ref="O37493:P37493"/>
    <mergeCell ref="O37428:P37428"/>
    <mergeCell ref="O37429:P37429"/>
    <mergeCell ref="O37430:P37430"/>
    <mergeCell ref="O37431:P37431"/>
    <mergeCell ref="O37432:P37432"/>
    <mergeCell ref="O37433:P37433"/>
    <mergeCell ref="O37434:P37434"/>
    <mergeCell ref="O37435:P37435"/>
    <mergeCell ref="O37436:P37436"/>
    <mergeCell ref="O37437:P37437"/>
    <mergeCell ref="O37438:P37438"/>
    <mergeCell ref="O37439:P37439"/>
    <mergeCell ref="O37440:P37440"/>
    <mergeCell ref="O37441:P37441"/>
    <mergeCell ref="O37442:P37442"/>
    <mergeCell ref="O37443:P37443"/>
    <mergeCell ref="O37444:P37444"/>
    <mergeCell ref="O37445:P37445"/>
    <mergeCell ref="O37446:P37446"/>
    <mergeCell ref="O37447:P37447"/>
    <mergeCell ref="O37448:P37448"/>
    <mergeCell ref="O37449:P37449"/>
    <mergeCell ref="O37450:P37450"/>
    <mergeCell ref="O37451:P37451"/>
    <mergeCell ref="O37452:P37452"/>
    <mergeCell ref="O37453:P37453"/>
    <mergeCell ref="O37454:P37454"/>
    <mergeCell ref="O37455:P37455"/>
    <mergeCell ref="O37456:P37456"/>
    <mergeCell ref="O37457:P37457"/>
    <mergeCell ref="O37458:P37458"/>
    <mergeCell ref="O37459:P37459"/>
    <mergeCell ref="O37460:P37460"/>
    <mergeCell ref="O37395:P37395"/>
    <mergeCell ref="O37396:P37396"/>
    <mergeCell ref="O37397:P37397"/>
    <mergeCell ref="O37398:P37398"/>
    <mergeCell ref="O37399:P37399"/>
    <mergeCell ref="O37400:P37400"/>
    <mergeCell ref="O37401:P37401"/>
    <mergeCell ref="O37402:P37402"/>
    <mergeCell ref="O37403:P37403"/>
    <mergeCell ref="O37404:P37404"/>
    <mergeCell ref="O37405:P37405"/>
    <mergeCell ref="O37406:P37406"/>
    <mergeCell ref="O37407:P37407"/>
    <mergeCell ref="O37408:P37408"/>
    <mergeCell ref="O37409:P37409"/>
    <mergeCell ref="O37410:P37410"/>
    <mergeCell ref="O37411:P37411"/>
    <mergeCell ref="O37412:P37412"/>
    <mergeCell ref="O37413:P37413"/>
    <mergeCell ref="O37414:P37414"/>
    <mergeCell ref="O37415:P37415"/>
    <mergeCell ref="O37416:P37416"/>
    <mergeCell ref="O37417:P37417"/>
    <mergeCell ref="O37418:P37418"/>
    <mergeCell ref="O37419:P37419"/>
    <mergeCell ref="O37420:P37420"/>
    <mergeCell ref="O37421:P37421"/>
    <mergeCell ref="O37422:P37422"/>
    <mergeCell ref="O37423:P37423"/>
    <mergeCell ref="O37424:P37424"/>
    <mergeCell ref="O37425:P37425"/>
    <mergeCell ref="O37426:P37426"/>
    <mergeCell ref="O37427:P37427"/>
    <mergeCell ref="O37362:P37362"/>
    <mergeCell ref="O37363:P37363"/>
    <mergeCell ref="O37364:P37364"/>
    <mergeCell ref="O37365:P37365"/>
    <mergeCell ref="O37366:P37366"/>
    <mergeCell ref="O37367:P37367"/>
    <mergeCell ref="O37368:P37368"/>
    <mergeCell ref="O37369:P37369"/>
    <mergeCell ref="O37370:P37370"/>
    <mergeCell ref="O37371:P37371"/>
    <mergeCell ref="O37372:P37372"/>
    <mergeCell ref="O37373:P37373"/>
    <mergeCell ref="O37374:P37374"/>
    <mergeCell ref="O37375:P37375"/>
    <mergeCell ref="O37376:P37376"/>
    <mergeCell ref="O37377:P37377"/>
    <mergeCell ref="O37378:P37378"/>
    <mergeCell ref="O37379:P37379"/>
    <mergeCell ref="O37380:P37380"/>
    <mergeCell ref="O37381:P37381"/>
    <mergeCell ref="O37382:P37382"/>
    <mergeCell ref="O37383:P37383"/>
    <mergeCell ref="O37384:P37384"/>
    <mergeCell ref="O37385:P37385"/>
    <mergeCell ref="O37386:P37386"/>
    <mergeCell ref="O37387:P37387"/>
    <mergeCell ref="O37388:P37388"/>
    <mergeCell ref="O37389:P37389"/>
    <mergeCell ref="O37390:P37390"/>
    <mergeCell ref="O37391:P37391"/>
    <mergeCell ref="O37392:P37392"/>
    <mergeCell ref="O37393:P37393"/>
    <mergeCell ref="O37394:P37394"/>
    <mergeCell ref="O37329:P37329"/>
    <mergeCell ref="O37330:P37330"/>
    <mergeCell ref="O37331:P37331"/>
    <mergeCell ref="O37332:P37332"/>
    <mergeCell ref="O37333:P37333"/>
    <mergeCell ref="O37334:P37334"/>
    <mergeCell ref="O37335:P37335"/>
    <mergeCell ref="O37336:P37336"/>
    <mergeCell ref="O37337:P37337"/>
    <mergeCell ref="O37338:P37338"/>
    <mergeCell ref="O37339:P37339"/>
    <mergeCell ref="O37340:P37340"/>
    <mergeCell ref="O37341:P37341"/>
    <mergeCell ref="O37342:P37342"/>
    <mergeCell ref="O37343:P37343"/>
    <mergeCell ref="O37344:P37344"/>
    <mergeCell ref="O37345:P37345"/>
    <mergeCell ref="O37346:P37346"/>
    <mergeCell ref="O37347:P37347"/>
    <mergeCell ref="O37348:P37348"/>
    <mergeCell ref="O37349:P37349"/>
    <mergeCell ref="O37350:P37350"/>
    <mergeCell ref="O37351:P37351"/>
    <mergeCell ref="O37352:P37352"/>
    <mergeCell ref="O37353:P37353"/>
    <mergeCell ref="O37354:P37354"/>
    <mergeCell ref="O37355:P37355"/>
    <mergeCell ref="O37356:P37356"/>
    <mergeCell ref="O37357:P37357"/>
    <mergeCell ref="O37358:P37358"/>
    <mergeCell ref="O37359:P37359"/>
    <mergeCell ref="O37360:P37360"/>
    <mergeCell ref="O37361:P37361"/>
    <mergeCell ref="O37296:P37296"/>
    <mergeCell ref="O37297:P37297"/>
    <mergeCell ref="O37298:P37298"/>
    <mergeCell ref="O37299:P37299"/>
    <mergeCell ref="O37300:P37300"/>
    <mergeCell ref="O37301:P37301"/>
    <mergeCell ref="O37302:P37302"/>
    <mergeCell ref="O37303:P37303"/>
    <mergeCell ref="O37304:P37304"/>
    <mergeCell ref="O37305:P37305"/>
    <mergeCell ref="O37306:P37306"/>
    <mergeCell ref="O37307:P37307"/>
    <mergeCell ref="O37308:P37308"/>
    <mergeCell ref="O37309:P37309"/>
    <mergeCell ref="O37310:P37310"/>
    <mergeCell ref="O37311:P37311"/>
    <mergeCell ref="O37312:P37312"/>
    <mergeCell ref="O37313:P37313"/>
    <mergeCell ref="O37314:P37314"/>
    <mergeCell ref="O37315:P37315"/>
    <mergeCell ref="O37316:P37316"/>
    <mergeCell ref="O37317:P37317"/>
    <mergeCell ref="O37318:P37318"/>
    <mergeCell ref="O37319:P37319"/>
    <mergeCell ref="O37320:P37320"/>
    <mergeCell ref="O37321:P37321"/>
    <mergeCell ref="O37322:P37322"/>
    <mergeCell ref="O37323:P37323"/>
    <mergeCell ref="O37324:P37324"/>
    <mergeCell ref="O37325:P37325"/>
    <mergeCell ref="O37326:P37326"/>
    <mergeCell ref="O37327:P37327"/>
    <mergeCell ref="O37328:P37328"/>
    <mergeCell ref="O37263:P37263"/>
    <mergeCell ref="O37264:P37264"/>
    <mergeCell ref="O37265:P37265"/>
    <mergeCell ref="O37266:P37266"/>
    <mergeCell ref="O37267:P37267"/>
    <mergeCell ref="O37268:P37268"/>
    <mergeCell ref="O37269:P37269"/>
    <mergeCell ref="O37270:P37270"/>
    <mergeCell ref="O37271:P37271"/>
    <mergeCell ref="O37272:P37272"/>
    <mergeCell ref="O37273:P37273"/>
    <mergeCell ref="O37274:P37274"/>
    <mergeCell ref="O37275:P37275"/>
    <mergeCell ref="O37276:P37276"/>
    <mergeCell ref="O37277:P37277"/>
    <mergeCell ref="O37278:P37278"/>
    <mergeCell ref="O37279:P37279"/>
    <mergeCell ref="O37280:P37280"/>
    <mergeCell ref="O37281:P37281"/>
    <mergeCell ref="O37282:P37282"/>
    <mergeCell ref="O37283:P37283"/>
    <mergeCell ref="O37284:P37284"/>
    <mergeCell ref="O37285:P37285"/>
    <mergeCell ref="O37286:P37286"/>
    <mergeCell ref="O37287:P37287"/>
    <mergeCell ref="O37288:P37288"/>
    <mergeCell ref="O37289:P37289"/>
    <mergeCell ref="O37290:P37290"/>
    <mergeCell ref="O37291:P37291"/>
    <mergeCell ref="O37292:P37292"/>
    <mergeCell ref="O37293:P37293"/>
    <mergeCell ref="O37294:P37294"/>
    <mergeCell ref="O37295:P37295"/>
    <mergeCell ref="O37230:P37230"/>
    <mergeCell ref="O37231:P37231"/>
    <mergeCell ref="O37232:P37232"/>
    <mergeCell ref="O37233:P37233"/>
    <mergeCell ref="O37234:P37234"/>
    <mergeCell ref="O37235:P37235"/>
    <mergeCell ref="O37236:P37236"/>
    <mergeCell ref="O37237:P37237"/>
    <mergeCell ref="O37238:P37238"/>
    <mergeCell ref="O37239:P37239"/>
    <mergeCell ref="O37240:P37240"/>
    <mergeCell ref="O37241:P37241"/>
    <mergeCell ref="O37242:P37242"/>
    <mergeCell ref="O37243:P37243"/>
    <mergeCell ref="O37244:P37244"/>
    <mergeCell ref="O37245:P37245"/>
    <mergeCell ref="O37246:P37246"/>
    <mergeCell ref="O37247:P37247"/>
    <mergeCell ref="O37248:P37248"/>
    <mergeCell ref="O37249:P37249"/>
    <mergeCell ref="O37250:P37250"/>
    <mergeCell ref="O37251:P37251"/>
    <mergeCell ref="O37252:P37252"/>
    <mergeCell ref="O37253:P37253"/>
    <mergeCell ref="O37254:P37254"/>
    <mergeCell ref="O37255:P37255"/>
    <mergeCell ref="O37256:P37256"/>
    <mergeCell ref="O37257:P37257"/>
    <mergeCell ref="O37258:P37258"/>
    <mergeCell ref="O37259:P37259"/>
    <mergeCell ref="O37260:P37260"/>
    <mergeCell ref="O37261:P37261"/>
    <mergeCell ref="O37262:P37262"/>
    <mergeCell ref="O37197:P37197"/>
    <mergeCell ref="O37198:P37198"/>
    <mergeCell ref="O37199:P37199"/>
    <mergeCell ref="O37200:P37200"/>
    <mergeCell ref="O37201:P37201"/>
    <mergeCell ref="O37202:P37202"/>
    <mergeCell ref="O37203:P37203"/>
    <mergeCell ref="O37204:P37204"/>
    <mergeCell ref="O37205:P37205"/>
    <mergeCell ref="O37206:P37206"/>
    <mergeCell ref="O37207:P37207"/>
    <mergeCell ref="O37208:P37208"/>
    <mergeCell ref="O37209:P37209"/>
    <mergeCell ref="O37210:P37210"/>
    <mergeCell ref="O37211:P37211"/>
    <mergeCell ref="O37212:P37212"/>
    <mergeCell ref="O37213:P37213"/>
    <mergeCell ref="O37214:P37214"/>
    <mergeCell ref="O37215:P37215"/>
    <mergeCell ref="O37216:P37216"/>
    <mergeCell ref="O37217:P37217"/>
    <mergeCell ref="O37218:P37218"/>
    <mergeCell ref="O37219:P37219"/>
    <mergeCell ref="O37220:P37220"/>
    <mergeCell ref="O37221:P37221"/>
    <mergeCell ref="O37222:P37222"/>
    <mergeCell ref="O37223:P37223"/>
    <mergeCell ref="O37224:P37224"/>
    <mergeCell ref="O37225:P37225"/>
    <mergeCell ref="O37226:P37226"/>
    <mergeCell ref="O37227:P37227"/>
    <mergeCell ref="O37228:P37228"/>
    <mergeCell ref="O37229:P37229"/>
    <mergeCell ref="O37164:P37164"/>
    <mergeCell ref="O37165:P37165"/>
    <mergeCell ref="O37166:P37166"/>
    <mergeCell ref="O37167:P37167"/>
    <mergeCell ref="O37168:P37168"/>
    <mergeCell ref="O37169:P37169"/>
    <mergeCell ref="O37170:P37170"/>
    <mergeCell ref="O37171:P37171"/>
    <mergeCell ref="O37172:P37172"/>
    <mergeCell ref="O37173:P37173"/>
    <mergeCell ref="O37174:P37174"/>
    <mergeCell ref="O37175:P37175"/>
    <mergeCell ref="O37176:P37176"/>
    <mergeCell ref="O37177:P37177"/>
    <mergeCell ref="O37178:P37178"/>
    <mergeCell ref="O37179:P37179"/>
    <mergeCell ref="O37180:P37180"/>
    <mergeCell ref="O37181:P37181"/>
    <mergeCell ref="O37182:P37182"/>
    <mergeCell ref="O37183:P37183"/>
    <mergeCell ref="O37184:P37184"/>
    <mergeCell ref="O37185:P37185"/>
    <mergeCell ref="O37186:P37186"/>
    <mergeCell ref="O37187:P37187"/>
    <mergeCell ref="O37188:P37188"/>
    <mergeCell ref="O37189:P37189"/>
    <mergeCell ref="O37190:P37190"/>
    <mergeCell ref="O37191:P37191"/>
    <mergeCell ref="O37192:P37192"/>
    <mergeCell ref="O37193:P37193"/>
    <mergeCell ref="O37194:P37194"/>
    <mergeCell ref="O37195:P37195"/>
    <mergeCell ref="O37196:P37196"/>
    <mergeCell ref="O37131:P37131"/>
    <mergeCell ref="O37132:P37132"/>
    <mergeCell ref="O37133:P37133"/>
    <mergeCell ref="O37134:P37134"/>
    <mergeCell ref="O37135:P37135"/>
    <mergeCell ref="O37136:P37136"/>
    <mergeCell ref="O37137:P37137"/>
    <mergeCell ref="O37138:P37138"/>
    <mergeCell ref="O37139:P37139"/>
    <mergeCell ref="O37140:P37140"/>
    <mergeCell ref="O37141:P37141"/>
    <mergeCell ref="O37142:P37142"/>
    <mergeCell ref="O37143:P37143"/>
    <mergeCell ref="O37144:P37144"/>
    <mergeCell ref="O37145:P37145"/>
    <mergeCell ref="O37146:P37146"/>
    <mergeCell ref="O37147:P37147"/>
    <mergeCell ref="O37148:P37148"/>
    <mergeCell ref="O37149:P37149"/>
    <mergeCell ref="O37150:P37150"/>
    <mergeCell ref="O37151:P37151"/>
    <mergeCell ref="O37152:P37152"/>
    <mergeCell ref="O37153:P37153"/>
    <mergeCell ref="O37154:P37154"/>
    <mergeCell ref="O37155:P37155"/>
    <mergeCell ref="O37156:P37156"/>
    <mergeCell ref="O37157:P37157"/>
    <mergeCell ref="O37158:P37158"/>
    <mergeCell ref="O37159:P37159"/>
    <mergeCell ref="O37160:P37160"/>
    <mergeCell ref="O37161:P37161"/>
    <mergeCell ref="O37162:P37162"/>
    <mergeCell ref="O37163:P37163"/>
    <mergeCell ref="O37098:P37098"/>
    <mergeCell ref="O37099:P37099"/>
    <mergeCell ref="O37100:P37100"/>
    <mergeCell ref="O37101:P37101"/>
    <mergeCell ref="O37102:P37102"/>
    <mergeCell ref="O37103:P37103"/>
    <mergeCell ref="O37104:P37104"/>
    <mergeCell ref="O37105:P37105"/>
    <mergeCell ref="O37106:P37106"/>
    <mergeCell ref="O37107:P37107"/>
    <mergeCell ref="O37108:P37108"/>
    <mergeCell ref="O37109:P37109"/>
    <mergeCell ref="O37110:P37110"/>
    <mergeCell ref="O37111:P37111"/>
    <mergeCell ref="O37112:P37112"/>
    <mergeCell ref="O37113:P37113"/>
    <mergeCell ref="O37114:P37114"/>
    <mergeCell ref="O37115:P37115"/>
    <mergeCell ref="O37116:P37116"/>
    <mergeCell ref="O37117:P37117"/>
    <mergeCell ref="O37118:P37118"/>
    <mergeCell ref="O37119:P37119"/>
    <mergeCell ref="O37120:P37120"/>
    <mergeCell ref="O37121:P37121"/>
    <mergeCell ref="O37122:P37122"/>
    <mergeCell ref="O37123:P37123"/>
    <mergeCell ref="O37124:P37124"/>
    <mergeCell ref="O37125:P37125"/>
    <mergeCell ref="O37126:P37126"/>
    <mergeCell ref="O37127:P37127"/>
    <mergeCell ref="O37128:P37128"/>
    <mergeCell ref="O37129:P37129"/>
    <mergeCell ref="O37130:P37130"/>
    <mergeCell ref="O37065:P37065"/>
    <mergeCell ref="O37066:P37066"/>
    <mergeCell ref="O37067:P37067"/>
    <mergeCell ref="O37068:P37068"/>
    <mergeCell ref="O37069:P37069"/>
    <mergeCell ref="O37070:P37070"/>
    <mergeCell ref="O37071:P37071"/>
    <mergeCell ref="O37072:P37072"/>
    <mergeCell ref="O37073:P37073"/>
    <mergeCell ref="O37074:P37074"/>
    <mergeCell ref="O37075:P37075"/>
    <mergeCell ref="O37076:P37076"/>
    <mergeCell ref="O37077:P37077"/>
    <mergeCell ref="O37078:P37078"/>
    <mergeCell ref="O37079:P37079"/>
    <mergeCell ref="O37080:P37080"/>
    <mergeCell ref="O37081:P37081"/>
    <mergeCell ref="O37082:P37082"/>
    <mergeCell ref="O37083:P37083"/>
    <mergeCell ref="O37084:P37084"/>
    <mergeCell ref="O37085:P37085"/>
    <mergeCell ref="O37086:P37086"/>
    <mergeCell ref="O37087:P37087"/>
    <mergeCell ref="O37088:P37088"/>
    <mergeCell ref="O37089:P37089"/>
    <mergeCell ref="O37090:P37090"/>
    <mergeCell ref="O37091:P37091"/>
    <mergeCell ref="O37092:P37092"/>
    <mergeCell ref="O37093:P37093"/>
    <mergeCell ref="O37094:P37094"/>
    <mergeCell ref="O37095:P37095"/>
    <mergeCell ref="O37096:P37096"/>
    <mergeCell ref="O37097:P37097"/>
    <mergeCell ref="O37032:P37032"/>
    <mergeCell ref="O37033:P37033"/>
    <mergeCell ref="O37034:P37034"/>
    <mergeCell ref="O37035:P37035"/>
    <mergeCell ref="O37036:P37036"/>
    <mergeCell ref="O37037:P37037"/>
    <mergeCell ref="O37038:P37038"/>
    <mergeCell ref="O37039:P37039"/>
    <mergeCell ref="O37040:P37040"/>
    <mergeCell ref="O37041:P37041"/>
    <mergeCell ref="O37042:P37042"/>
    <mergeCell ref="O37043:P37043"/>
    <mergeCell ref="O37044:P37044"/>
    <mergeCell ref="O37045:P37045"/>
    <mergeCell ref="O37046:P37046"/>
    <mergeCell ref="O37047:P37047"/>
    <mergeCell ref="O37048:P37048"/>
    <mergeCell ref="O37049:P37049"/>
    <mergeCell ref="O37050:P37050"/>
    <mergeCell ref="O37051:P37051"/>
    <mergeCell ref="O37052:P37052"/>
    <mergeCell ref="O37053:P37053"/>
    <mergeCell ref="O37054:P37054"/>
    <mergeCell ref="O37055:P37055"/>
    <mergeCell ref="O37056:P37056"/>
    <mergeCell ref="O37057:P37057"/>
    <mergeCell ref="O37058:P37058"/>
    <mergeCell ref="O37059:P37059"/>
    <mergeCell ref="O37060:P37060"/>
    <mergeCell ref="O37061:P37061"/>
    <mergeCell ref="O37062:P37062"/>
    <mergeCell ref="O37063:P37063"/>
    <mergeCell ref="O37064:P37064"/>
    <mergeCell ref="O36999:P36999"/>
    <mergeCell ref="O37000:P37000"/>
    <mergeCell ref="O37001:P37001"/>
    <mergeCell ref="O37002:P37002"/>
    <mergeCell ref="O37003:P37003"/>
    <mergeCell ref="O37004:P37004"/>
    <mergeCell ref="O37005:P37005"/>
    <mergeCell ref="O37006:P37006"/>
    <mergeCell ref="O37007:P37007"/>
    <mergeCell ref="O37008:P37008"/>
    <mergeCell ref="O37009:P37009"/>
    <mergeCell ref="O37010:P37010"/>
    <mergeCell ref="O37011:P37011"/>
    <mergeCell ref="O37012:P37012"/>
    <mergeCell ref="O37013:P37013"/>
    <mergeCell ref="O37014:P37014"/>
    <mergeCell ref="O37015:P37015"/>
    <mergeCell ref="O37016:P37016"/>
    <mergeCell ref="O37017:P37017"/>
    <mergeCell ref="O37018:P37018"/>
    <mergeCell ref="O37019:P37019"/>
    <mergeCell ref="O37020:P37020"/>
    <mergeCell ref="O37021:P37021"/>
    <mergeCell ref="O37022:P37022"/>
    <mergeCell ref="O37023:P37023"/>
    <mergeCell ref="O37024:P37024"/>
    <mergeCell ref="O37025:P37025"/>
    <mergeCell ref="O37026:P37026"/>
    <mergeCell ref="O37027:P37027"/>
    <mergeCell ref="O37028:P37028"/>
    <mergeCell ref="O37029:P37029"/>
    <mergeCell ref="O37030:P37030"/>
    <mergeCell ref="O37031:P37031"/>
    <mergeCell ref="O36966:P36966"/>
    <mergeCell ref="O36967:P36967"/>
    <mergeCell ref="O36968:P36968"/>
    <mergeCell ref="O36969:P36969"/>
    <mergeCell ref="O36970:P36970"/>
    <mergeCell ref="O36971:P36971"/>
    <mergeCell ref="O36972:P36972"/>
    <mergeCell ref="O36973:P36973"/>
    <mergeCell ref="O36974:P36974"/>
    <mergeCell ref="O36975:P36975"/>
    <mergeCell ref="O36976:P36976"/>
    <mergeCell ref="O36977:P36977"/>
    <mergeCell ref="O36978:P36978"/>
    <mergeCell ref="O36979:P36979"/>
    <mergeCell ref="O36980:P36980"/>
    <mergeCell ref="O36981:P36981"/>
    <mergeCell ref="O36982:P36982"/>
    <mergeCell ref="O36983:P36983"/>
    <mergeCell ref="O36984:P36984"/>
    <mergeCell ref="O36985:P36985"/>
    <mergeCell ref="O36986:P36986"/>
    <mergeCell ref="O36987:P36987"/>
    <mergeCell ref="O36988:P36988"/>
    <mergeCell ref="O36989:P36989"/>
    <mergeCell ref="O36990:P36990"/>
    <mergeCell ref="O36991:P36991"/>
    <mergeCell ref="O36992:P36992"/>
    <mergeCell ref="O36993:P36993"/>
    <mergeCell ref="O36994:P36994"/>
    <mergeCell ref="O36995:P36995"/>
    <mergeCell ref="O36996:P36996"/>
    <mergeCell ref="O36997:P36997"/>
    <mergeCell ref="O36998:P36998"/>
    <mergeCell ref="O36933:P36933"/>
    <mergeCell ref="O36934:P36934"/>
    <mergeCell ref="O36935:P36935"/>
    <mergeCell ref="O36936:P36936"/>
    <mergeCell ref="O36937:P36937"/>
    <mergeCell ref="O36938:P36938"/>
    <mergeCell ref="O36939:P36939"/>
    <mergeCell ref="O36940:P36940"/>
    <mergeCell ref="O36941:P36941"/>
    <mergeCell ref="O36942:P36942"/>
    <mergeCell ref="O36943:P36943"/>
    <mergeCell ref="O36944:P36944"/>
    <mergeCell ref="O36945:P36945"/>
    <mergeCell ref="O36946:P36946"/>
    <mergeCell ref="O36947:P36947"/>
    <mergeCell ref="O36948:P36948"/>
    <mergeCell ref="O36949:P36949"/>
    <mergeCell ref="O36950:P36950"/>
    <mergeCell ref="O36951:P36951"/>
    <mergeCell ref="O36952:P36952"/>
    <mergeCell ref="O36953:P36953"/>
    <mergeCell ref="O36954:P36954"/>
    <mergeCell ref="O36955:P36955"/>
    <mergeCell ref="O36956:P36956"/>
    <mergeCell ref="O36957:P36957"/>
    <mergeCell ref="O36958:P36958"/>
    <mergeCell ref="O36959:P36959"/>
    <mergeCell ref="O36960:P36960"/>
    <mergeCell ref="O36961:P36961"/>
    <mergeCell ref="O36962:P36962"/>
    <mergeCell ref="O36963:P36963"/>
    <mergeCell ref="O36964:P36964"/>
    <mergeCell ref="O36965:P36965"/>
    <mergeCell ref="O36900:P36900"/>
    <mergeCell ref="O36901:P36901"/>
    <mergeCell ref="O36902:P36902"/>
    <mergeCell ref="O36903:P36903"/>
    <mergeCell ref="O36904:P36904"/>
    <mergeCell ref="O36905:P36905"/>
    <mergeCell ref="O36906:P36906"/>
    <mergeCell ref="O36907:P36907"/>
    <mergeCell ref="O36908:P36908"/>
    <mergeCell ref="O36909:P36909"/>
    <mergeCell ref="O36910:P36910"/>
    <mergeCell ref="O36911:P36911"/>
    <mergeCell ref="O36912:P36912"/>
    <mergeCell ref="O36913:P36913"/>
    <mergeCell ref="O36914:P36914"/>
    <mergeCell ref="O36915:P36915"/>
    <mergeCell ref="O36916:P36916"/>
    <mergeCell ref="O36917:P36917"/>
    <mergeCell ref="O36918:P36918"/>
    <mergeCell ref="O36919:P36919"/>
    <mergeCell ref="O36920:P36920"/>
    <mergeCell ref="O36921:P36921"/>
    <mergeCell ref="O36922:P36922"/>
    <mergeCell ref="O36923:P36923"/>
    <mergeCell ref="O36924:P36924"/>
    <mergeCell ref="O36925:P36925"/>
    <mergeCell ref="O36926:P36926"/>
    <mergeCell ref="O36927:P36927"/>
    <mergeCell ref="O36928:P36928"/>
    <mergeCell ref="O36929:P36929"/>
    <mergeCell ref="O36930:P36930"/>
    <mergeCell ref="O36931:P36931"/>
    <mergeCell ref="O36932:P36932"/>
    <mergeCell ref="O36867:P36867"/>
    <mergeCell ref="O36868:P36868"/>
    <mergeCell ref="O36869:P36869"/>
    <mergeCell ref="O36870:P36870"/>
    <mergeCell ref="O36871:P36871"/>
    <mergeCell ref="O36872:P36872"/>
    <mergeCell ref="O36873:P36873"/>
    <mergeCell ref="O36874:P36874"/>
    <mergeCell ref="O36875:P36875"/>
    <mergeCell ref="O36876:P36876"/>
    <mergeCell ref="O36877:P36877"/>
    <mergeCell ref="O36878:P36878"/>
    <mergeCell ref="O36879:P36879"/>
    <mergeCell ref="O36880:P36880"/>
    <mergeCell ref="O36881:P36881"/>
    <mergeCell ref="O36882:P36882"/>
    <mergeCell ref="O36883:P36883"/>
    <mergeCell ref="O36884:P36884"/>
    <mergeCell ref="O36885:P36885"/>
    <mergeCell ref="O36886:P36886"/>
    <mergeCell ref="O36887:P36887"/>
    <mergeCell ref="O36888:P36888"/>
    <mergeCell ref="O36889:P36889"/>
    <mergeCell ref="O36890:P36890"/>
    <mergeCell ref="O36891:P36891"/>
    <mergeCell ref="O36892:P36892"/>
    <mergeCell ref="O36893:P36893"/>
    <mergeCell ref="O36894:P36894"/>
    <mergeCell ref="O36895:P36895"/>
    <mergeCell ref="O36896:P36896"/>
    <mergeCell ref="O36897:P36897"/>
    <mergeCell ref="O36898:P36898"/>
    <mergeCell ref="O36899:P36899"/>
    <mergeCell ref="O36834:P36834"/>
    <mergeCell ref="O36835:P36835"/>
    <mergeCell ref="O36836:P36836"/>
    <mergeCell ref="O36837:P36837"/>
    <mergeCell ref="O36838:P36838"/>
    <mergeCell ref="O36839:P36839"/>
    <mergeCell ref="O36840:P36840"/>
    <mergeCell ref="O36841:P36841"/>
    <mergeCell ref="O36842:P36842"/>
    <mergeCell ref="O36843:P36843"/>
    <mergeCell ref="O36844:P36844"/>
    <mergeCell ref="O36845:P36845"/>
    <mergeCell ref="O36846:P36846"/>
    <mergeCell ref="O36847:P36847"/>
    <mergeCell ref="O36848:P36848"/>
    <mergeCell ref="O36849:P36849"/>
    <mergeCell ref="O36850:P36850"/>
    <mergeCell ref="O36851:P36851"/>
    <mergeCell ref="O36852:P36852"/>
    <mergeCell ref="O36853:P36853"/>
    <mergeCell ref="O36854:P36854"/>
    <mergeCell ref="O36855:P36855"/>
    <mergeCell ref="O36856:P36856"/>
    <mergeCell ref="O36857:P36857"/>
    <mergeCell ref="O36858:P36858"/>
    <mergeCell ref="O36859:P36859"/>
    <mergeCell ref="O36860:P36860"/>
    <mergeCell ref="O36861:P36861"/>
    <mergeCell ref="O36862:P36862"/>
    <mergeCell ref="O36863:P36863"/>
    <mergeCell ref="O36864:P36864"/>
    <mergeCell ref="O36865:P36865"/>
    <mergeCell ref="O36866:P36866"/>
    <mergeCell ref="O36801:P36801"/>
    <mergeCell ref="O36802:P36802"/>
    <mergeCell ref="O36803:P36803"/>
    <mergeCell ref="O36804:P36804"/>
    <mergeCell ref="O36805:P36805"/>
    <mergeCell ref="O36806:P36806"/>
    <mergeCell ref="O36807:P36807"/>
    <mergeCell ref="O36808:P36808"/>
    <mergeCell ref="O36809:P36809"/>
    <mergeCell ref="O36810:P36810"/>
    <mergeCell ref="O36811:P36811"/>
    <mergeCell ref="O36812:P36812"/>
    <mergeCell ref="O36813:P36813"/>
    <mergeCell ref="O36814:P36814"/>
    <mergeCell ref="O36815:P36815"/>
    <mergeCell ref="O36816:P36816"/>
    <mergeCell ref="O36817:P36817"/>
    <mergeCell ref="O36818:P36818"/>
    <mergeCell ref="O36819:P36819"/>
    <mergeCell ref="O36820:P36820"/>
    <mergeCell ref="O36821:P36821"/>
    <mergeCell ref="O36822:P36822"/>
    <mergeCell ref="O36823:P36823"/>
    <mergeCell ref="O36824:P36824"/>
    <mergeCell ref="O36825:P36825"/>
    <mergeCell ref="O36826:P36826"/>
    <mergeCell ref="O36827:P36827"/>
    <mergeCell ref="O36828:P36828"/>
    <mergeCell ref="O36829:P36829"/>
    <mergeCell ref="O36830:P36830"/>
    <mergeCell ref="O36831:P36831"/>
    <mergeCell ref="O36832:P36832"/>
    <mergeCell ref="O36833:P36833"/>
    <mergeCell ref="O36768:P36768"/>
    <mergeCell ref="O36769:P36769"/>
    <mergeCell ref="O36770:P36770"/>
    <mergeCell ref="O36771:P36771"/>
    <mergeCell ref="O36772:P36772"/>
    <mergeCell ref="O36773:P36773"/>
    <mergeCell ref="O36774:P36774"/>
    <mergeCell ref="O36775:P36775"/>
    <mergeCell ref="O36776:P36776"/>
    <mergeCell ref="O36777:P36777"/>
    <mergeCell ref="O36778:P36778"/>
    <mergeCell ref="O36779:P36779"/>
    <mergeCell ref="O36780:P36780"/>
    <mergeCell ref="O36781:P36781"/>
    <mergeCell ref="O36782:P36782"/>
    <mergeCell ref="O36783:P36783"/>
    <mergeCell ref="O36784:P36784"/>
    <mergeCell ref="O36785:P36785"/>
    <mergeCell ref="O36786:P36786"/>
    <mergeCell ref="O36787:P36787"/>
    <mergeCell ref="O36788:P36788"/>
    <mergeCell ref="O36789:P36789"/>
    <mergeCell ref="O36790:P36790"/>
    <mergeCell ref="O36791:P36791"/>
    <mergeCell ref="O36792:P36792"/>
    <mergeCell ref="O36793:P36793"/>
    <mergeCell ref="O36794:P36794"/>
    <mergeCell ref="O36795:P36795"/>
    <mergeCell ref="O36796:P36796"/>
    <mergeCell ref="O36797:P36797"/>
    <mergeCell ref="O36798:P36798"/>
    <mergeCell ref="O36799:P36799"/>
    <mergeCell ref="O36800:P36800"/>
    <mergeCell ref="O36735:P36735"/>
    <mergeCell ref="O36736:P36736"/>
    <mergeCell ref="O36737:P36737"/>
    <mergeCell ref="O36738:P36738"/>
    <mergeCell ref="O36739:P36739"/>
    <mergeCell ref="O36740:P36740"/>
    <mergeCell ref="O36741:P36741"/>
    <mergeCell ref="O36742:P36742"/>
    <mergeCell ref="O36743:P36743"/>
    <mergeCell ref="O36744:P36744"/>
    <mergeCell ref="O36745:P36745"/>
    <mergeCell ref="O36746:P36746"/>
    <mergeCell ref="O36747:P36747"/>
    <mergeCell ref="O36748:P36748"/>
    <mergeCell ref="O36749:P36749"/>
    <mergeCell ref="O36750:P36750"/>
    <mergeCell ref="O36751:P36751"/>
    <mergeCell ref="O36752:P36752"/>
    <mergeCell ref="O36753:P36753"/>
    <mergeCell ref="O36754:P36754"/>
    <mergeCell ref="O36755:P36755"/>
    <mergeCell ref="O36756:P36756"/>
    <mergeCell ref="O36757:P36757"/>
    <mergeCell ref="O36758:P36758"/>
    <mergeCell ref="O36759:P36759"/>
    <mergeCell ref="O36760:P36760"/>
    <mergeCell ref="O36761:P36761"/>
    <mergeCell ref="O36762:P36762"/>
    <mergeCell ref="O36763:P36763"/>
    <mergeCell ref="O36764:P36764"/>
    <mergeCell ref="O36765:P36765"/>
    <mergeCell ref="O36766:P36766"/>
    <mergeCell ref="O36767:P36767"/>
    <mergeCell ref="O36702:P36702"/>
    <mergeCell ref="O36703:P36703"/>
    <mergeCell ref="O36704:P36704"/>
    <mergeCell ref="O36705:P36705"/>
    <mergeCell ref="O36706:P36706"/>
    <mergeCell ref="O36707:P36707"/>
    <mergeCell ref="O36708:P36708"/>
    <mergeCell ref="O36709:P36709"/>
    <mergeCell ref="O36710:P36710"/>
    <mergeCell ref="O36711:P36711"/>
    <mergeCell ref="O36712:P36712"/>
    <mergeCell ref="O36713:P36713"/>
    <mergeCell ref="O36714:P36714"/>
    <mergeCell ref="O36715:P36715"/>
    <mergeCell ref="O36716:P36716"/>
    <mergeCell ref="O36717:P36717"/>
    <mergeCell ref="O36718:P36718"/>
    <mergeCell ref="O36719:P36719"/>
    <mergeCell ref="O36720:P36720"/>
    <mergeCell ref="O36721:P36721"/>
    <mergeCell ref="O36722:P36722"/>
    <mergeCell ref="O36723:P36723"/>
    <mergeCell ref="O36724:P36724"/>
    <mergeCell ref="O36725:P36725"/>
    <mergeCell ref="O36726:P36726"/>
    <mergeCell ref="O36727:P36727"/>
    <mergeCell ref="O36728:P36728"/>
    <mergeCell ref="O36729:P36729"/>
    <mergeCell ref="O36730:P36730"/>
    <mergeCell ref="O36731:P36731"/>
    <mergeCell ref="O36732:P36732"/>
    <mergeCell ref="O36733:P36733"/>
    <mergeCell ref="O36734:P36734"/>
    <mergeCell ref="O36669:P36669"/>
    <mergeCell ref="O36670:P36670"/>
    <mergeCell ref="O36671:P36671"/>
    <mergeCell ref="O36672:P36672"/>
    <mergeCell ref="O36673:P36673"/>
    <mergeCell ref="O36674:P36674"/>
    <mergeCell ref="O36675:P36675"/>
    <mergeCell ref="O36676:P36676"/>
    <mergeCell ref="O36677:P36677"/>
    <mergeCell ref="O36678:P36678"/>
    <mergeCell ref="O36679:P36679"/>
    <mergeCell ref="O36680:P36680"/>
    <mergeCell ref="O36681:P36681"/>
    <mergeCell ref="O36682:P36682"/>
    <mergeCell ref="O36683:P36683"/>
    <mergeCell ref="O36684:P36684"/>
    <mergeCell ref="O36685:P36685"/>
    <mergeCell ref="O36686:P36686"/>
    <mergeCell ref="O36687:P36687"/>
    <mergeCell ref="O36688:P36688"/>
    <mergeCell ref="O36689:P36689"/>
    <mergeCell ref="O36690:P36690"/>
    <mergeCell ref="O36691:P36691"/>
    <mergeCell ref="O36692:P36692"/>
    <mergeCell ref="O36693:P36693"/>
    <mergeCell ref="O36694:P36694"/>
    <mergeCell ref="O36695:P36695"/>
    <mergeCell ref="O36696:P36696"/>
    <mergeCell ref="O36697:P36697"/>
    <mergeCell ref="O36698:P36698"/>
    <mergeCell ref="O36699:P36699"/>
    <mergeCell ref="O36700:P36700"/>
    <mergeCell ref="O36701:P36701"/>
    <mergeCell ref="O36636:P36636"/>
    <mergeCell ref="O36637:P36637"/>
    <mergeCell ref="O36638:P36638"/>
    <mergeCell ref="O36639:P36639"/>
    <mergeCell ref="O36640:P36640"/>
    <mergeCell ref="O36641:P36641"/>
    <mergeCell ref="O36642:P36642"/>
    <mergeCell ref="O36643:P36643"/>
    <mergeCell ref="O36644:P36644"/>
    <mergeCell ref="O36645:P36645"/>
    <mergeCell ref="O36646:P36646"/>
    <mergeCell ref="O36647:P36647"/>
    <mergeCell ref="O36648:P36648"/>
    <mergeCell ref="O36649:P36649"/>
    <mergeCell ref="O36650:P36650"/>
    <mergeCell ref="O36651:P36651"/>
    <mergeCell ref="O36652:P36652"/>
    <mergeCell ref="O36653:P36653"/>
    <mergeCell ref="O36654:P36654"/>
    <mergeCell ref="O36655:P36655"/>
    <mergeCell ref="O36656:P36656"/>
    <mergeCell ref="O36657:P36657"/>
    <mergeCell ref="O36658:P36658"/>
    <mergeCell ref="O36659:P36659"/>
    <mergeCell ref="O36660:P36660"/>
    <mergeCell ref="O36661:P36661"/>
    <mergeCell ref="O36662:P36662"/>
    <mergeCell ref="O36663:P36663"/>
    <mergeCell ref="O36664:P36664"/>
    <mergeCell ref="O36665:P36665"/>
    <mergeCell ref="O36666:P36666"/>
    <mergeCell ref="O36667:P36667"/>
    <mergeCell ref="O36668:P36668"/>
    <mergeCell ref="O36603:P36603"/>
    <mergeCell ref="O36604:P36604"/>
    <mergeCell ref="O36605:P36605"/>
    <mergeCell ref="O36606:P36606"/>
    <mergeCell ref="O36607:P36607"/>
    <mergeCell ref="O36608:P36608"/>
    <mergeCell ref="O36609:P36609"/>
    <mergeCell ref="O36610:P36610"/>
    <mergeCell ref="O36611:P36611"/>
    <mergeCell ref="O36612:P36612"/>
    <mergeCell ref="O36613:P36613"/>
    <mergeCell ref="O36614:P36614"/>
    <mergeCell ref="O36615:P36615"/>
    <mergeCell ref="O36616:P36616"/>
    <mergeCell ref="O36617:P36617"/>
    <mergeCell ref="O36618:P36618"/>
    <mergeCell ref="O36619:P36619"/>
    <mergeCell ref="O36620:P36620"/>
    <mergeCell ref="O36621:P36621"/>
    <mergeCell ref="O36622:P36622"/>
    <mergeCell ref="O36623:P36623"/>
    <mergeCell ref="O36624:P36624"/>
    <mergeCell ref="O36625:P36625"/>
    <mergeCell ref="O36626:P36626"/>
    <mergeCell ref="O36627:P36627"/>
    <mergeCell ref="O36628:P36628"/>
    <mergeCell ref="O36629:P36629"/>
    <mergeCell ref="O36630:P36630"/>
    <mergeCell ref="O36631:P36631"/>
    <mergeCell ref="O36632:P36632"/>
    <mergeCell ref="O36633:P36633"/>
    <mergeCell ref="O36634:P36634"/>
    <mergeCell ref="O36635:P36635"/>
    <mergeCell ref="O36570:P36570"/>
    <mergeCell ref="O36571:P36571"/>
    <mergeCell ref="O36572:P36572"/>
    <mergeCell ref="O36573:P36573"/>
    <mergeCell ref="O36574:P36574"/>
    <mergeCell ref="O36575:P36575"/>
    <mergeCell ref="O36576:P36576"/>
    <mergeCell ref="O36577:P36577"/>
    <mergeCell ref="O36578:P36578"/>
    <mergeCell ref="O36579:P36579"/>
    <mergeCell ref="O36580:P36580"/>
    <mergeCell ref="O36581:P36581"/>
    <mergeCell ref="O36582:P36582"/>
    <mergeCell ref="O36583:P36583"/>
    <mergeCell ref="O36584:P36584"/>
    <mergeCell ref="O36585:P36585"/>
    <mergeCell ref="O36586:P36586"/>
    <mergeCell ref="O36587:P36587"/>
    <mergeCell ref="O36588:P36588"/>
    <mergeCell ref="O36589:P36589"/>
    <mergeCell ref="O36590:P36590"/>
    <mergeCell ref="O36591:P36591"/>
    <mergeCell ref="O36592:P36592"/>
    <mergeCell ref="O36593:P36593"/>
    <mergeCell ref="O36594:P36594"/>
    <mergeCell ref="O36595:P36595"/>
    <mergeCell ref="O36596:P36596"/>
    <mergeCell ref="O36597:P36597"/>
    <mergeCell ref="O36598:P36598"/>
    <mergeCell ref="O36599:P36599"/>
    <mergeCell ref="O36600:P36600"/>
    <mergeCell ref="O36601:P36601"/>
    <mergeCell ref="O36602:P36602"/>
    <mergeCell ref="O36537:P36537"/>
    <mergeCell ref="O36538:P36538"/>
    <mergeCell ref="O36539:P36539"/>
    <mergeCell ref="O36540:P36540"/>
    <mergeCell ref="O36541:P36541"/>
    <mergeCell ref="O36542:P36542"/>
    <mergeCell ref="O36543:P36543"/>
    <mergeCell ref="O36544:P36544"/>
    <mergeCell ref="O36545:P36545"/>
    <mergeCell ref="O36546:P36546"/>
    <mergeCell ref="O36547:P36547"/>
    <mergeCell ref="O36548:P36548"/>
    <mergeCell ref="O36549:P36549"/>
    <mergeCell ref="O36550:P36550"/>
    <mergeCell ref="O36551:P36551"/>
    <mergeCell ref="O36552:P36552"/>
    <mergeCell ref="O36553:P36553"/>
    <mergeCell ref="O36554:P36554"/>
    <mergeCell ref="O36555:P36555"/>
    <mergeCell ref="O36556:P36556"/>
    <mergeCell ref="O36557:P36557"/>
    <mergeCell ref="O36558:P36558"/>
    <mergeCell ref="O36559:P36559"/>
    <mergeCell ref="O36560:P36560"/>
    <mergeCell ref="O36561:P36561"/>
    <mergeCell ref="O36562:P36562"/>
    <mergeCell ref="O36563:P36563"/>
    <mergeCell ref="O36564:P36564"/>
    <mergeCell ref="O36565:P36565"/>
    <mergeCell ref="O36566:P36566"/>
    <mergeCell ref="O36567:P36567"/>
    <mergeCell ref="O36568:P36568"/>
    <mergeCell ref="O36569:P36569"/>
    <mergeCell ref="O36504:P36504"/>
    <mergeCell ref="O36505:P36505"/>
    <mergeCell ref="O36506:P36506"/>
    <mergeCell ref="O36507:P36507"/>
    <mergeCell ref="O36508:P36508"/>
    <mergeCell ref="O36509:P36509"/>
    <mergeCell ref="O36510:P36510"/>
    <mergeCell ref="O36511:P36511"/>
    <mergeCell ref="O36512:P36512"/>
    <mergeCell ref="O36513:P36513"/>
    <mergeCell ref="O36514:P36514"/>
    <mergeCell ref="O36515:P36515"/>
    <mergeCell ref="O36516:P36516"/>
    <mergeCell ref="O36517:P36517"/>
    <mergeCell ref="O36518:P36518"/>
    <mergeCell ref="O36519:P36519"/>
    <mergeCell ref="O36520:P36520"/>
    <mergeCell ref="O36521:P36521"/>
    <mergeCell ref="O36522:P36522"/>
    <mergeCell ref="O36523:P36523"/>
    <mergeCell ref="O36524:P36524"/>
    <mergeCell ref="O36525:P36525"/>
    <mergeCell ref="O36526:P36526"/>
    <mergeCell ref="O36527:P36527"/>
    <mergeCell ref="O36528:P36528"/>
    <mergeCell ref="O36529:P36529"/>
    <mergeCell ref="O36530:P36530"/>
    <mergeCell ref="O36531:P36531"/>
    <mergeCell ref="O36532:P36532"/>
    <mergeCell ref="O36533:P36533"/>
    <mergeCell ref="O36534:P36534"/>
    <mergeCell ref="O36535:P36535"/>
    <mergeCell ref="O36536:P36536"/>
    <mergeCell ref="O36471:P36471"/>
    <mergeCell ref="O36472:P36472"/>
    <mergeCell ref="O36473:P36473"/>
    <mergeCell ref="O36474:P36474"/>
    <mergeCell ref="O36475:P36475"/>
    <mergeCell ref="O36476:P36476"/>
    <mergeCell ref="O36477:P36477"/>
    <mergeCell ref="O36478:P36478"/>
    <mergeCell ref="O36479:P36479"/>
    <mergeCell ref="O36480:P36480"/>
    <mergeCell ref="O36481:P36481"/>
    <mergeCell ref="O36482:P36482"/>
    <mergeCell ref="O36483:P36483"/>
    <mergeCell ref="O36484:P36484"/>
    <mergeCell ref="O36485:P36485"/>
    <mergeCell ref="O36486:P36486"/>
    <mergeCell ref="O36487:P36487"/>
    <mergeCell ref="O36488:P36488"/>
    <mergeCell ref="O36489:P36489"/>
    <mergeCell ref="O36490:P36490"/>
    <mergeCell ref="O36491:P36491"/>
    <mergeCell ref="O36492:P36492"/>
    <mergeCell ref="O36493:P36493"/>
    <mergeCell ref="O36494:P36494"/>
    <mergeCell ref="O36495:P36495"/>
    <mergeCell ref="O36496:P36496"/>
    <mergeCell ref="O36497:P36497"/>
    <mergeCell ref="O36498:P36498"/>
    <mergeCell ref="O36499:P36499"/>
    <mergeCell ref="O36500:P36500"/>
    <mergeCell ref="O36501:P36501"/>
    <mergeCell ref="O36502:P36502"/>
    <mergeCell ref="O36503:P36503"/>
    <mergeCell ref="O36438:P36438"/>
    <mergeCell ref="O36439:P36439"/>
    <mergeCell ref="O36440:P36440"/>
    <mergeCell ref="O36441:P36441"/>
    <mergeCell ref="O36442:P36442"/>
    <mergeCell ref="O36443:P36443"/>
    <mergeCell ref="O36444:P36444"/>
    <mergeCell ref="O36445:P36445"/>
    <mergeCell ref="O36446:P36446"/>
    <mergeCell ref="O36447:P36447"/>
    <mergeCell ref="O36448:P36448"/>
    <mergeCell ref="O36449:P36449"/>
    <mergeCell ref="O36450:P36450"/>
    <mergeCell ref="O36451:P36451"/>
    <mergeCell ref="O36452:P36452"/>
    <mergeCell ref="O36453:P36453"/>
    <mergeCell ref="O36454:P36454"/>
    <mergeCell ref="O36455:P36455"/>
    <mergeCell ref="O36456:P36456"/>
    <mergeCell ref="O36457:P36457"/>
    <mergeCell ref="O36458:P36458"/>
    <mergeCell ref="O36459:P36459"/>
    <mergeCell ref="O36460:P36460"/>
    <mergeCell ref="O36461:P36461"/>
    <mergeCell ref="O36462:P36462"/>
    <mergeCell ref="O36463:P36463"/>
    <mergeCell ref="O36464:P36464"/>
    <mergeCell ref="O36465:P36465"/>
    <mergeCell ref="O36466:P36466"/>
    <mergeCell ref="O36467:P36467"/>
    <mergeCell ref="O36468:P36468"/>
    <mergeCell ref="O36469:P36469"/>
    <mergeCell ref="O36470:P36470"/>
    <mergeCell ref="O36405:P36405"/>
    <mergeCell ref="O36406:P36406"/>
    <mergeCell ref="O36407:P36407"/>
    <mergeCell ref="O36408:P36408"/>
    <mergeCell ref="O36409:P36409"/>
    <mergeCell ref="O36410:P36410"/>
    <mergeCell ref="O36411:P36411"/>
    <mergeCell ref="O36412:P36412"/>
    <mergeCell ref="O36413:P36413"/>
    <mergeCell ref="O36414:P36414"/>
    <mergeCell ref="O36415:P36415"/>
    <mergeCell ref="O36416:P36416"/>
    <mergeCell ref="O36417:P36417"/>
    <mergeCell ref="O36418:P36418"/>
    <mergeCell ref="O36419:P36419"/>
    <mergeCell ref="O36420:P36420"/>
    <mergeCell ref="O36421:P36421"/>
    <mergeCell ref="O36422:P36422"/>
    <mergeCell ref="O36423:P36423"/>
    <mergeCell ref="O36424:P36424"/>
    <mergeCell ref="O36425:P36425"/>
    <mergeCell ref="O36426:P36426"/>
    <mergeCell ref="O36427:P36427"/>
    <mergeCell ref="O36428:P36428"/>
    <mergeCell ref="O36429:P36429"/>
    <mergeCell ref="O36430:P36430"/>
    <mergeCell ref="O36431:P36431"/>
    <mergeCell ref="O36432:P36432"/>
    <mergeCell ref="O36433:P36433"/>
    <mergeCell ref="O36434:P36434"/>
    <mergeCell ref="O36435:P36435"/>
    <mergeCell ref="O36436:P36436"/>
    <mergeCell ref="O36437:P36437"/>
    <mergeCell ref="O36372:P36372"/>
    <mergeCell ref="O36373:P36373"/>
    <mergeCell ref="O36374:P36374"/>
    <mergeCell ref="O36375:P36375"/>
    <mergeCell ref="O36376:P36376"/>
    <mergeCell ref="O36377:P36377"/>
    <mergeCell ref="O36378:P36378"/>
    <mergeCell ref="O36379:P36379"/>
    <mergeCell ref="O36380:P36380"/>
    <mergeCell ref="O36381:P36381"/>
    <mergeCell ref="O36382:P36382"/>
    <mergeCell ref="O36383:P36383"/>
    <mergeCell ref="O36384:P36384"/>
    <mergeCell ref="O36385:P36385"/>
    <mergeCell ref="O36386:P36386"/>
    <mergeCell ref="O36387:P36387"/>
    <mergeCell ref="O36388:P36388"/>
    <mergeCell ref="O36389:P36389"/>
    <mergeCell ref="O36390:P36390"/>
    <mergeCell ref="O36391:P36391"/>
    <mergeCell ref="O36392:P36392"/>
    <mergeCell ref="O36393:P36393"/>
    <mergeCell ref="O36394:P36394"/>
    <mergeCell ref="O36395:P36395"/>
    <mergeCell ref="O36396:P36396"/>
    <mergeCell ref="O36397:P36397"/>
    <mergeCell ref="O36398:P36398"/>
    <mergeCell ref="O36399:P36399"/>
    <mergeCell ref="O36400:P36400"/>
    <mergeCell ref="O36401:P36401"/>
    <mergeCell ref="O36402:P36402"/>
    <mergeCell ref="O36403:P36403"/>
    <mergeCell ref="O36404:P36404"/>
    <mergeCell ref="O36339:P36339"/>
    <mergeCell ref="O36340:P36340"/>
    <mergeCell ref="O36341:P36341"/>
    <mergeCell ref="O36342:P36342"/>
    <mergeCell ref="O36343:P36343"/>
    <mergeCell ref="O36344:P36344"/>
    <mergeCell ref="O36345:P36345"/>
    <mergeCell ref="O36346:P36346"/>
    <mergeCell ref="O36347:P36347"/>
    <mergeCell ref="O36348:P36348"/>
    <mergeCell ref="O36349:P36349"/>
    <mergeCell ref="O36350:P36350"/>
    <mergeCell ref="O36351:P36351"/>
    <mergeCell ref="O36352:P36352"/>
    <mergeCell ref="O36353:P36353"/>
    <mergeCell ref="O36354:P36354"/>
    <mergeCell ref="O36355:P36355"/>
    <mergeCell ref="O36356:P36356"/>
    <mergeCell ref="O36357:P36357"/>
    <mergeCell ref="O36358:P36358"/>
    <mergeCell ref="O36359:P36359"/>
    <mergeCell ref="O36360:P36360"/>
    <mergeCell ref="O36361:P36361"/>
    <mergeCell ref="O36362:P36362"/>
    <mergeCell ref="O36363:P36363"/>
    <mergeCell ref="O36364:P36364"/>
    <mergeCell ref="O36365:P36365"/>
    <mergeCell ref="O36366:P36366"/>
    <mergeCell ref="O36367:P36367"/>
    <mergeCell ref="O36368:P36368"/>
    <mergeCell ref="O36369:P36369"/>
    <mergeCell ref="O36370:P36370"/>
    <mergeCell ref="O36371:P36371"/>
    <mergeCell ref="O36306:P36306"/>
    <mergeCell ref="O36307:P36307"/>
    <mergeCell ref="O36308:P36308"/>
    <mergeCell ref="O36309:P36309"/>
    <mergeCell ref="O36310:P36310"/>
    <mergeCell ref="O36311:P36311"/>
    <mergeCell ref="O36312:P36312"/>
    <mergeCell ref="O36313:P36313"/>
    <mergeCell ref="O36314:P36314"/>
    <mergeCell ref="O36315:P36315"/>
    <mergeCell ref="O36316:P36316"/>
    <mergeCell ref="O36317:P36317"/>
    <mergeCell ref="O36318:P36318"/>
    <mergeCell ref="O36319:P36319"/>
    <mergeCell ref="O36320:P36320"/>
    <mergeCell ref="O36321:P36321"/>
    <mergeCell ref="O36322:P36322"/>
    <mergeCell ref="O36323:P36323"/>
    <mergeCell ref="O36324:P36324"/>
    <mergeCell ref="O36325:P36325"/>
    <mergeCell ref="O36326:P36326"/>
    <mergeCell ref="O36327:P36327"/>
    <mergeCell ref="O36328:P36328"/>
    <mergeCell ref="O36329:P36329"/>
    <mergeCell ref="O36330:P36330"/>
    <mergeCell ref="O36331:P36331"/>
    <mergeCell ref="O36332:P36332"/>
    <mergeCell ref="O36333:P36333"/>
    <mergeCell ref="O36334:P36334"/>
    <mergeCell ref="O36335:P36335"/>
    <mergeCell ref="O36336:P36336"/>
    <mergeCell ref="O36337:P36337"/>
    <mergeCell ref="O36338:P36338"/>
    <mergeCell ref="O36273:P36273"/>
    <mergeCell ref="O36274:P36274"/>
    <mergeCell ref="O36275:P36275"/>
    <mergeCell ref="O36276:P36276"/>
    <mergeCell ref="O36277:P36277"/>
    <mergeCell ref="O36278:P36278"/>
    <mergeCell ref="O36279:P36279"/>
    <mergeCell ref="O36280:P36280"/>
    <mergeCell ref="O36281:P36281"/>
    <mergeCell ref="O36282:P36282"/>
    <mergeCell ref="O36283:P36283"/>
    <mergeCell ref="O36284:P36284"/>
    <mergeCell ref="O36285:P36285"/>
    <mergeCell ref="O36286:P36286"/>
    <mergeCell ref="O36287:P36287"/>
    <mergeCell ref="O36288:P36288"/>
    <mergeCell ref="O36289:P36289"/>
    <mergeCell ref="O36290:P36290"/>
    <mergeCell ref="O36291:P36291"/>
    <mergeCell ref="O36292:P36292"/>
    <mergeCell ref="O36293:P36293"/>
    <mergeCell ref="O36294:P36294"/>
    <mergeCell ref="O36295:P36295"/>
    <mergeCell ref="O36296:P36296"/>
    <mergeCell ref="O36297:P36297"/>
    <mergeCell ref="O36298:P36298"/>
    <mergeCell ref="O36299:P36299"/>
    <mergeCell ref="O36300:P36300"/>
    <mergeCell ref="O36301:P36301"/>
    <mergeCell ref="O36302:P36302"/>
    <mergeCell ref="O36303:P36303"/>
    <mergeCell ref="O36304:P36304"/>
    <mergeCell ref="O36305:P36305"/>
    <mergeCell ref="O36240:P36240"/>
    <mergeCell ref="O36241:P36241"/>
    <mergeCell ref="O36242:P36242"/>
    <mergeCell ref="O36243:P36243"/>
    <mergeCell ref="O36244:P36244"/>
    <mergeCell ref="O36245:P36245"/>
    <mergeCell ref="O36246:P36246"/>
    <mergeCell ref="O36247:P36247"/>
    <mergeCell ref="O36248:P36248"/>
    <mergeCell ref="O36249:P36249"/>
    <mergeCell ref="O36250:P36250"/>
    <mergeCell ref="O36251:P36251"/>
    <mergeCell ref="O36252:P36252"/>
    <mergeCell ref="O36253:P36253"/>
    <mergeCell ref="O36254:P36254"/>
    <mergeCell ref="O36255:P36255"/>
    <mergeCell ref="O36256:P36256"/>
    <mergeCell ref="O36257:P36257"/>
    <mergeCell ref="O36258:P36258"/>
    <mergeCell ref="O36259:P36259"/>
    <mergeCell ref="O36260:P36260"/>
    <mergeCell ref="O36261:P36261"/>
    <mergeCell ref="O36262:P36262"/>
    <mergeCell ref="O36263:P36263"/>
    <mergeCell ref="O36264:P36264"/>
    <mergeCell ref="O36265:P36265"/>
    <mergeCell ref="O36266:P36266"/>
    <mergeCell ref="O36267:P36267"/>
    <mergeCell ref="O36268:P36268"/>
    <mergeCell ref="O36269:P36269"/>
    <mergeCell ref="O36270:P36270"/>
    <mergeCell ref="O36271:P36271"/>
    <mergeCell ref="O36272:P36272"/>
    <mergeCell ref="O36207:P36207"/>
    <mergeCell ref="O36208:P36208"/>
    <mergeCell ref="O36209:P36209"/>
    <mergeCell ref="O36210:P36210"/>
    <mergeCell ref="O36211:P36211"/>
    <mergeCell ref="O36212:P36212"/>
    <mergeCell ref="O36213:P36213"/>
    <mergeCell ref="O36214:P36214"/>
    <mergeCell ref="O36215:P36215"/>
    <mergeCell ref="O36216:P36216"/>
    <mergeCell ref="O36217:P36217"/>
    <mergeCell ref="O36218:P36218"/>
    <mergeCell ref="O36219:P36219"/>
    <mergeCell ref="O36220:P36220"/>
    <mergeCell ref="O36221:P36221"/>
    <mergeCell ref="O36222:P36222"/>
    <mergeCell ref="O36223:P36223"/>
    <mergeCell ref="O36224:P36224"/>
    <mergeCell ref="O36225:P36225"/>
    <mergeCell ref="O36226:P36226"/>
    <mergeCell ref="O36227:P36227"/>
    <mergeCell ref="O36228:P36228"/>
    <mergeCell ref="O36229:P36229"/>
    <mergeCell ref="O36230:P36230"/>
    <mergeCell ref="O36231:P36231"/>
    <mergeCell ref="O36232:P36232"/>
    <mergeCell ref="O36233:P36233"/>
    <mergeCell ref="O36234:P36234"/>
    <mergeCell ref="O36235:P36235"/>
    <mergeCell ref="O36236:P36236"/>
    <mergeCell ref="O36237:P36237"/>
    <mergeCell ref="O36238:P36238"/>
    <mergeCell ref="O36239:P36239"/>
    <mergeCell ref="O36174:P36174"/>
    <mergeCell ref="O36175:P36175"/>
    <mergeCell ref="O36176:P36176"/>
    <mergeCell ref="O36177:P36177"/>
    <mergeCell ref="O36178:P36178"/>
    <mergeCell ref="O36179:P36179"/>
    <mergeCell ref="O36180:P36180"/>
    <mergeCell ref="O36181:P36181"/>
    <mergeCell ref="O36182:P36182"/>
    <mergeCell ref="O36183:P36183"/>
    <mergeCell ref="O36184:P36184"/>
    <mergeCell ref="O36185:P36185"/>
    <mergeCell ref="O36186:P36186"/>
    <mergeCell ref="O36187:P36187"/>
    <mergeCell ref="O36188:P36188"/>
    <mergeCell ref="O36189:P36189"/>
    <mergeCell ref="O36190:P36190"/>
    <mergeCell ref="O36191:P36191"/>
    <mergeCell ref="O36192:P36192"/>
    <mergeCell ref="O36193:P36193"/>
    <mergeCell ref="O36194:P36194"/>
    <mergeCell ref="O36195:P36195"/>
    <mergeCell ref="O36196:P36196"/>
    <mergeCell ref="O36197:P36197"/>
    <mergeCell ref="O36198:P36198"/>
    <mergeCell ref="O36199:P36199"/>
    <mergeCell ref="O36200:P36200"/>
    <mergeCell ref="O36201:P36201"/>
    <mergeCell ref="O36202:P36202"/>
    <mergeCell ref="O36203:P36203"/>
    <mergeCell ref="O36204:P36204"/>
    <mergeCell ref="O36205:P36205"/>
    <mergeCell ref="O36206:P36206"/>
    <mergeCell ref="O36141:P36141"/>
    <mergeCell ref="O36142:P36142"/>
    <mergeCell ref="O36143:P36143"/>
    <mergeCell ref="O36144:P36144"/>
    <mergeCell ref="O36145:P36145"/>
    <mergeCell ref="O36146:P36146"/>
    <mergeCell ref="O36147:P36147"/>
    <mergeCell ref="O36148:P36148"/>
    <mergeCell ref="O36149:P36149"/>
    <mergeCell ref="O36150:P36150"/>
    <mergeCell ref="O36151:P36151"/>
    <mergeCell ref="O36152:P36152"/>
    <mergeCell ref="O36153:P36153"/>
    <mergeCell ref="O36154:P36154"/>
    <mergeCell ref="O36155:P36155"/>
    <mergeCell ref="O36156:P36156"/>
    <mergeCell ref="O36157:P36157"/>
    <mergeCell ref="O36158:P36158"/>
    <mergeCell ref="O36159:P36159"/>
    <mergeCell ref="O36160:P36160"/>
    <mergeCell ref="O36161:P36161"/>
    <mergeCell ref="O36162:P36162"/>
    <mergeCell ref="O36163:P36163"/>
    <mergeCell ref="O36164:P36164"/>
    <mergeCell ref="O36165:P36165"/>
    <mergeCell ref="O36166:P36166"/>
    <mergeCell ref="O36167:P36167"/>
    <mergeCell ref="O36168:P36168"/>
    <mergeCell ref="O36169:P36169"/>
    <mergeCell ref="O36170:P36170"/>
    <mergeCell ref="O36171:P36171"/>
    <mergeCell ref="O36172:P36172"/>
    <mergeCell ref="O36173:P36173"/>
    <mergeCell ref="O36108:P36108"/>
    <mergeCell ref="O36109:P36109"/>
    <mergeCell ref="O36110:P36110"/>
    <mergeCell ref="O36111:P36111"/>
    <mergeCell ref="O36112:P36112"/>
    <mergeCell ref="O36113:P36113"/>
    <mergeCell ref="O36114:P36114"/>
    <mergeCell ref="O36115:P36115"/>
    <mergeCell ref="O36116:P36116"/>
    <mergeCell ref="O36117:P36117"/>
    <mergeCell ref="O36118:P36118"/>
    <mergeCell ref="O36119:P36119"/>
    <mergeCell ref="O36120:P36120"/>
    <mergeCell ref="O36121:P36121"/>
    <mergeCell ref="O36122:P36122"/>
    <mergeCell ref="O36123:P36123"/>
    <mergeCell ref="O36124:P36124"/>
    <mergeCell ref="O36125:P36125"/>
    <mergeCell ref="O36126:P36126"/>
    <mergeCell ref="O36127:P36127"/>
    <mergeCell ref="O36128:P36128"/>
    <mergeCell ref="O36129:P36129"/>
    <mergeCell ref="O36130:P36130"/>
    <mergeCell ref="O36131:P36131"/>
    <mergeCell ref="O36132:P36132"/>
    <mergeCell ref="O36133:P36133"/>
    <mergeCell ref="O36134:P36134"/>
    <mergeCell ref="O36135:P36135"/>
    <mergeCell ref="O36136:P36136"/>
    <mergeCell ref="O36137:P36137"/>
    <mergeCell ref="O36138:P36138"/>
    <mergeCell ref="O36139:P36139"/>
    <mergeCell ref="O36140:P36140"/>
    <mergeCell ref="O36075:P36075"/>
    <mergeCell ref="O36076:P36076"/>
    <mergeCell ref="O36077:P36077"/>
    <mergeCell ref="O36078:P36078"/>
    <mergeCell ref="O36079:P36079"/>
    <mergeCell ref="O36080:P36080"/>
    <mergeCell ref="O36081:P36081"/>
    <mergeCell ref="O36082:P36082"/>
    <mergeCell ref="O36083:P36083"/>
    <mergeCell ref="O36084:P36084"/>
    <mergeCell ref="O36085:P36085"/>
    <mergeCell ref="O36086:P36086"/>
    <mergeCell ref="O36087:P36087"/>
    <mergeCell ref="O36088:P36088"/>
    <mergeCell ref="O36089:P36089"/>
    <mergeCell ref="O36090:P36090"/>
    <mergeCell ref="O36091:P36091"/>
    <mergeCell ref="O36092:P36092"/>
    <mergeCell ref="O36093:P36093"/>
    <mergeCell ref="O36094:P36094"/>
    <mergeCell ref="O36095:P36095"/>
    <mergeCell ref="O36096:P36096"/>
    <mergeCell ref="O36097:P36097"/>
    <mergeCell ref="O36098:P36098"/>
    <mergeCell ref="O36099:P36099"/>
    <mergeCell ref="O36100:P36100"/>
    <mergeCell ref="O36101:P36101"/>
    <mergeCell ref="O36102:P36102"/>
    <mergeCell ref="O36103:P36103"/>
    <mergeCell ref="O36104:P36104"/>
    <mergeCell ref="O36105:P36105"/>
    <mergeCell ref="O36106:P36106"/>
    <mergeCell ref="O36107:P36107"/>
    <mergeCell ref="O36042:P36042"/>
    <mergeCell ref="O36043:P36043"/>
    <mergeCell ref="O36044:P36044"/>
    <mergeCell ref="O36045:P36045"/>
    <mergeCell ref="O36046:P36046"/>
    <mergeCell ref="O36047:P36047"/>
    <mergeCell ref="O36048:P36048"/>
    <mergeCell ref="O36049:P36049"/>
    <mergeCell ref="O36050:P36050"/>
    <mergeCell ref="O36051:P36051"/>
    <mergeCell ref="O36052:P36052"/>
    <mergeCell ref="O36053:P36053"/>
    <mergeCell ref="O36054:P36054"/>
    <mergeCell ref="O36055:P36055"/>
    <mergeCell ref="O36056:P36056"/>
    <mergeCell ref="O36057:P36057"/>
    <mergeCell ref="O36058:P36058"/>
    <mergeCell ref="O36059:P36059"/>
    <mergeCell ref="O36060:P36060"/>
    <mergeCell ref="O36061:P36061"/>
    <mergeCell ref="O36062:P36062"/>
    <mergeCell ref="O36063:P36063"/>
    <mergeCell ref="O36064:P36064"/>
    <mergeCell ref="O36065:P36065"/>
    <mergeCell ref="O36066:P36066"/>
    <mergeCell ref="O36067:P36067"/>
    <mergeCell ref="O36068:P36068"/>
    <mergeCell ref="O36069:P36069"/>
    <mergeCell ref="O36070:P36070"/>
    <mergeCell ref="O36071:P36071"/>
    <mergeCell ref="O36072:P36072"/>
    <mergeCell ref="O36073:P36073"/>
    <mergeCell ref="O36074:P36074"/>
    <mergeCell ref="O36009:P36009"/>
    <mergeCell ref="O36010:P36010"/>
    <mergeCell ref="O36011:P36011"/>
    <mergeCell ref="O36012:P36012"/>
    <mergeCell ref="O36013:P36013"/>
    <mergeCell ref="O36014:P36014"/>
    <mergeCell ref="O36015:P36015"/>
    <mergeCell ref="O36016:P36016"/>
    <mergeCell ref="O36017:P36017"/>
    <mergeCell ref="O36018:P36018"/>
    <mergeCell ref="O36019:P36019"/>
    <mergeCell ref="O36020:P36020"/>
    <mergeCell ref="O36021:P36021"/>
    <mergeCell ref="O36022:P36022"/>
    <mergeCell ref="O36023:P36023"/>
    <mergeCell ref="O36024:P36024"/>
    <mergeCell ref="O36025:P36025"/>
    <mergeCell ref="O36026:P36026"/>
    <mergeCell ref="O36027:P36027"/>
    <mergeCell ref="O36028:P36028"/>
    <mergeCell ref="O36029:P36029"/>
    <mergeCell ref="O36030:P36030"/>
    <mergeCell ref="O36031:P36031"/>
    <mergeCell ref="O36032:P36032"/>
    <mergeCell ref="O36033:P36033"/>
    <mergeCell ref="O36034:P36034"/>
    <mergeCell ref="O36035:P36035"/>
    <mergeCell ref="O36036:P36036"/>
    <mergeCell ref="O36037:P36037"/>
    <mergeCell ref="O36038:P36038"/>
    <mergeCell ref="O36039:P36039"/>
    <mergeCell ref="O36040:P36040"/>
    <mergeCell ref="O36041:P36041"/>
    <mergeCell ref="O35976:P35976"/>
    <mergeCell ref="O35977:P35977"/>
    <mergeCell ref="O35978:P35978"/>
    <mergeCell ref="O35979:P35979"/>
    <mergeCell ref="O35980:P35980"/>
    <mergeCell ref="O35981:P35981"/>
    <mergeCell ref="O35982:P35982"/>
    <mergeCell ref="O35983:P35983"/>
    <mergeCell ref="O35984:P35984"/>
    <mergeCell ref="O35985:P35985"/>
    <mergeCell ref="O35986:P35986"/>
    <mergeCell ref="O35987:P35987"/>
    <mergeCell ref="O35988:P35988"/>
    <mergeCell ref="O35989:P35989"/>
    <mergeCell ref="O35990:P35990"/>
    <mergeCell ref="O35991:P35991"/>
    <mergeCell ref="O35992:P35992"/>
    <mergeCell ref="O35993:P35993"/>
    <mergeCell ref="O35994:P35994"/>
    <mergeCell ref="O35995:P35995"/>
    <mergeCell ref="O35996:P35996"/>
    <mergeCell ref="O35997:P35997"/>
    <mergeCell ref="O35998:P35998"/>
    <mergeCell ref="O35999:P35999"/>
    <mergeCell ref="O36000:P36000"/>
    <mergeCell ref="O36001:P36001"/>
    <mergeCell ref="O36002:P36002"/>
    <mergeCell ref="O36003:P36003"/>
    <mergeCell ref="O36004:P36004"/>
    <mergeCell ref="O36005:P36005"/>
    <mergeCell ref="O36006:P36006"/>
    <mergeCell ref="O36007:P36007"/>
    <mergeCell ref="O36008:P36008"/>
    <mergeCell ref="O35943:P35943"/>
    <mergeCell ref="O35944:P35944"/>
    <mergeCell ref="O35945:P35945"/>
    <mergeCell ref="O35946:P35946"/>
    <mergeCell ref="O35947:P35947"/>
    <mergeCell ref="O35948:P35948"/>
    <mergeCell ref="O35949:P35949"/>
    <mergeCell ref="O35950:P35950"/>
    <mergeCell ref="O35951:P35951"/>
    <mergeCell ref="O35952:P35952"/>
    <mergeCell ref="O35953:P35953"/>
    <mergeCell ref="O35954:P35954"/>
    <mergeCell ref="O35955:P35955"/>
    <mergeCell ref="O35956:P35956"/>
    <mergeCell ref="O35957:P35957"/>
    <mergeCell ref="O35958:P35958"/>
    <mergeCell ref="O35959:P35959"/>
    <mergeCell ref="O35960:P35960"/>
    <mergeCell ref="O35961:P35961"/>
    <mergeCell ref="O35962:P35962"/>
    <mergeCell ref="O35963:P35963"/>
    <mergeCell ref="O35964:P35964"/>
    <mergeCell ref="O35965:P35965"/>
    <mergeCell ref="O35966:P35966"/>
    <mergeCell ref="O35967:P35967"/>
    <mergeCell ref="O35968:P35968"/>
    <mergeCell ref="O35969:P35969"/>
    <mergeCell ref="O35970:P35970"/>
    <mergeCell ref="O35971:P35971"/>
    <mergeCell ref="O35972:P35972"/>
    <mergeCell ref="O35973:P35973"/>
    <mergeCell ref="O35974:P35974"/>
    <mergeCell ref="O35975:P35975"/>
    <mergeCell ref="O35910:P35910"/>
    <mergeCell ref="O35911:P35911"/>
    <mergeCell ref="O35912:P35912"/>
    <mergeCell ref="O35913:P35913"/>
    <mergeCell ref="O35914:P35914"/>
    <mergeCell ref="O35915:P35915"/>
    <mergeCell ref="O35916:P35916"/>
    <mergeCell ref="O35917:P35917"/>
    <mergeCell ref="O35918:P35918"/>
    <mergeCell ref="O35919:P35919"/>
    <mergeCell ref="O35920:P35920"/>
    <mergeCell ref="O35921:P35921"/>
    <mergeCell ref="O35922:P35922"/>
    <mergeCell ref="O35923:P35923"/>
    <mergeCell ref="O35924:P35924"/>
    <mergeCell ref="O35925:P35925"/>
    <mergeCell ref="O35926:P35926"/>
    <mergeCell ref="O35927:P35927"/>
    <mergeCell ref="O35928:P35928"/>
    <mergeCell ref="O35929:P35929"/>
    <mergeCell ref="O35930:P35930"/>
    <mergeCell ref="O35931:P35931"/>
    <mergeCell ref="O35932:P35932"/>
    <mergeCell ref="O35933:P35933"/>
    <mergeCell ref="O35934:P35934"/>
    <mergeCell ref="O35935:P35935"/>
    <mergeCell ref="O35936:P35936"/>
    <mergeCell ref="O35937:P35937"/>
    <mergeCell ref="O35938:P35938"/>
    <mergeCell ref="O35939:P35939"/>
    <mergeCell ref="O35940:P35940"/>
    <mergeCell ref="O35941:P35941"/>
    <mergeCell ref="O35942:P35942"/>
    <mergeCell ref="O35877:P35877"/>
    <mergeCell ref="O35878:P35878"/>
    <mergeCell ref="O35879:P35879"/>
    <mergeCell ref="O35880:P35880"/>
    <mergeCell ref="O35881:P35881"/>
    <mergeCell ref="O35882:P35882"/>
    <mergeCell ref="O35883:P35883"/>
    <mergeCell ref="O35884:P35884"/>
    <mergeCell ref="O35885:P35885"/>
    <mergeCell ref="O35886:P35886"/>
    <mergeCell ref="O35887:P35887"/>
    <mergeCell ref="O35888:P35888"/>
    <mergeCell ref="O35889:P35889"/>
    <mergeCell ref="O35890:P35890"/>
    <mergeCell ref="O35891:P35891"/>
    <mergeCell ref="O35892:P35892"/>
    <mergeCell ref="O35893:P35893"/>
    <mergeCell ref="O35894:P35894"/>
    <mergeCell ref="O35895:P35895"/>
    <mergeCell ref="O35896:P35896"/>
    <mergeCell ref="O35897:P35897"/>
    <mergeCell ref="O35898:P35898"/>
    <mergeCell ref="O35899:P35899"/>
    <mergeCell ref="O35900:P35900"/>
    <mergeCell ref="O35901:P35901"/>
    <mergeCell ref="O35902:P35902"/>
    <mergeCell ref="O35903:P35903"/>
    <mergeCell ref="O35904:P35904"/>
    <mergeCell ref="O35905:P35905"/>
    <mergeCell ref="O35906:P35906"/>
    <mergeCell ref="O35907:P35907"/>
    <mergeCell ref="O35908:P35908"/>
    <mergeCell ref="O35909:P35909"/>
    <mergeCell ref="O35844:P35844"/>
    <mergeCell ref="O35845:P35845"/>
    <mergeCell ref="O35846:P35846"/>
    <mergeCell ref="O35847:P35847"/>
    <mergeCell ref="O35848:P35848"/>
    <mergeCell ref="O35849:P35849"/>
    <mergeCell ref="O35850:P35850"/>
    <mergeCell ref="O35851:P35851"/>
    <mergeCell ref="O35852:P35852"/>
    <mergeCell ref="O35853:P35853"/>
    <mergeCell ref="O35854:P35854"/>
    <mergeCell ref="O35855:P35855"/>
    <mergeCell ref="O35856:P35856"/>
    <mergeCell ref="O35857:P35857"/>
    <mergeCell ref="O35858:P35858"/>
    <mergeCell ref="O35859:P35859"/>
    <mergeCell ref="O35860:P35860"/>
    <mergeCell ref="O35861:P35861"/>
    <mergeCell ref="O35862:P35862"/>
    <mergeCell ref="O35863:P35863"/>
    <mergeCell ref="O35864:P35864"/>
    <mergeCell ref="O35865:P35865"/>
    <mergeCell ref="O35866:P35866"/>
    <mergeCell ref="O35867:P35867"/>
    <mergeCell ref="O35868:P35868"/>
    <mergeCell ref="O35869:P35869"/>
    <mergeCell ref="O35870:P35870"/>
    <mergeCell ref="O35871:P35871"/>
    <mergeCell ref="O35872:P35872"/>
    <mergeCell ref="O35873:P35873"/>
    <mergeCell ref="O35874:P35874"/>
    <mergeCell ref="O35875:P35875"/>
    <mergeCell ref="O35876:P35876"/>
    <mergeCell ref="O35811:P35811"/>
    <mergeCell ref="O35812:P35812"/>
    <mergeCell ref="O35813:P35813"/>
    <mergeCell ref="O35814:P35814"/>
    <mergeCell ref="O35815:P35815"/>
    <mergeCell ref="O35816:P35816"/>
    <mergeCell ref="O35817:P35817"/>
    <mergeCell ref="O35818:P35818"/>
    <mergeCell ref="O35819:P35819"/>
    <mergeCell ref="O35820:P35820"/>
    <mergeCell ref="O35821:P35821"/>
    <mergeCell ref="O35822:P35822"/>
    <mergeCell ref="O35823:P35823"/>
    <mergeCell ref="O35824:P35824"/>
    <mergeCell ref="O35825:P35825"/>
    <mergeCell ref="O35826:P35826"/>
    <mergeCell ref="O35827:P35827"/>
    <mergeCell ref="O35828:P35828"/>
    <mergeCell ref="O35829:P35829"/>
    <mergeCell ref="O35830:P35830"/>
    <mergeCell ref="O35831:P35831"/>
    <mergeCell ref="O35832:P35832"/>
    <mergeCell ref="O35833:P35833"/>
    <mergeCell ref="O35834:P35834"/>
    <mergeCell ref="O35835:P35835"/>
    <mergeCell ref="O35836:P35836"/>
    <mergeCell ref="O35837:P35837"/>
    <mergeCell ref="O35838:P35838"/>
    <mergeCell ref="O35839:P35839"/>
    <mergeCell ref="O35840:P35840"/>
    <mergeCell ref="O35841:P35841"/>
    <mergeCell ref="O35842:P35842"/>
    <mergeCell ref="O35843:P35843"/>
    <mergeCell ref="O35778:P35778"/>
    <mergeCell ref="O35779:P35779"/>
    <mergeCell ref="O35780:P35780"/>
    <mergeCell ref="O35781:P35781"/>
    <mergeCell ref="O35782:P35782"/>
    <mergeCell ref="O35783:P35783"/>
    <mergeCell ref="O35784:P35784"/>
    <mergeCell ref="O35785:P35785"/>
    <mergeCell ref="O35786:P35786"/>
    <mergeCell ref="O35787:P35787"/>
    <mergeCell ref="O35788:P35788"/>
    <mergeCell ref="O35789:P35789"/>
    <mergeCell ref="O35790:P35790"/>
    <mergeCell ref="O35791:P35791"/>
    <mergeCell ref="O35792:P35792"/>
    <mergeCell ref="O35793:P35793"/>
    <mergeCell ref="O35794:P35794"/>
    <mergeCell ref="O35795:P35795"/>
    <mergeCell ref="O35796:P35796"/>
    <mergeCell ref="O35797:P35797"/>
    <mergeCell ref="O35798:P35798"/>
    <mergeCell ref="O35799:P35799"/>
    <mergeCell ref="O35800:P35800"/>
    <mergeCell ref="O35801:P35801"/>
    <mergeCell ref="O35802:P35802"/>
    <mergeCell ref="O35803:P35803"/>
    <mergeCell ref="O35804:P35804"/>
    <mergeCell ref="O35805:P35805"/>
    <mergeCell ref="O35806:P35806"/>
    <mergeCell ref="O35807:P35807"/>
    <mergeCell ref="O35808:P35808"/>
    <mergeCell ref="O35809:P35809"/>
    <mergeCell ref="O35810:P35810"/>
    <mergeCell ref="O35745:P35745"/>
    <mergeCell ref="O35746:P35746"/>
    <mergeCell ref="O35747:P35747"/>
    <mergeCell ref="O35748:P35748"/>
    <mergeCell ref="O35749:P35749"/>
    <mergeCell ref="O35750:P35750"/>
    <mergeCell ref="O35751:P35751"/>
    <mergeCell ref="O35752:P35752"/>
    <mergeCell ref="O35753:P35753"/>
    <mergeCell ref="O35754:P35754"/>
    <mergeCell ref="O35755:P35755"/>
    <mergeCell ref="O35756:P35756"/>
    <mergeCell ref="O35757:P35757"/>
    <mergeCell ref="O35758:P35758"/>
    <mergeCell ref="O35759:P35759"/>
    <mergeCell ref="O35760:P35760"/>
    <mergeCell ref="O35761:P35761"/>
    <mergeCell ref="O35762:P35762"/>
    <mergeCell ref="O35763:P35763"/>
    <mergeCell ref="O35764:P35764"/>
    <mergeCell ref="O35765:P35765"/>
    <mergeCell ref="O35766:P35766"/>
    <mergeCell ref="O35767:P35767"/>
    <mergeCell ref="O35768:P35768"/>
    <mergeCell ref="O35769:P35769"/>
    <mergeCell ref="O35770:P35770"/>
    <mergeCell ref="O35771:P35771"/>
    <mergeCell ref="O35772:P35772"/>
    <mergeCell ref="O35773:P35773"/>
    <mergeCell ref="O35774:P35774"/>
    <mergeCell ref="O35775:P35775"/>
    <mergeCell ref="O35776:P35776"/>
    <mergeCell ref="O35777:P35777"/>
    <mergeCell ref="O35712:P35712"/>
    <mergeCell ref="O35713:P35713"/>
    <mergeCell ref="O35714:P35714"/>
    <mergeCell ref="O35715:P35715"/>
    <mergeCell ref="O35716:P35716"/>
    <mergeCell ref="O35717:P35717"/>
    <mergeCell ref="O35718:P35718"/>
    <mergeCell ref="O35719:P35719"/>
    <mergeCell ref="O35720:P35720"/>
    <mergeCell ref="O35721:P35721"/>
    <mergeCell ref="O35722:P35722"/>
    <mergeCell ref="O35723:P35723"/>
    <mergeCell ref="O35724:P35724"/>
    <mergeCell ref="O35725:P35725"/>
    <mergeCell ref="O35726:P35726"/>
    <mergeCell ref="O35727:P35727"/>
    <mergeCell ref="O35728:P35728"/>
    <mergeCell ref="O35729:P35729"/>
    <mergeCell ref="O35730:P35730"/>
    <mergeCell ref="O35731:P35731"/>
    <mergeCell ref="O35732:P35732"/>
    <mergeCell ref="O35733:P35733"/>
    <mergeCell ref="O35734:P35734"/>
    <mergeCell ref="O35735:P35735"/>
    <mergeCell ref="O35736:P35736"/>
    <mergeCell ref="O35737:P35737"/>
    <mergeCell ref="O35738:P35738"/>
    <mergeCell ref="O35739:P35739"/>
    <mergeCell ref="O35740:P35740"/>
    <mergeCell ref="O35741:P35741"/>
    <mergeCell ref="O35742:P35742"/>
    <mergeCell ref="O35743:P35743"/>
    <mergeCell ref="O35744:P35744"/>
    <mergeCell ref="O35679:P35679"/>
    <mergeCell ref="O35680:P35680"/>
    <mergeCell ref="O35681:P35681"/>
    <mergeCell ref="O35682:P35682"/>
    <mergeCell ref="O35683:P35683"/>
    <mergeCell ref="O35684:P35684"/>
    <mergeCell ref="O35685:P35685"/>
    <mergeCell ref="O35686:P35686"/>
    <mergeCell ref="O35687:P35687"/>
    <mergeCell ref="O35688:P35688"/>
    <mergeCell ref="O35689:P35689"/>
    <mergeCell ref="O35690:P35690"/>
    <mergeCell ref="O35691:P35691"/>
    <mergeCell ref="O35692:P35692"/>
    <mergeCell ref="O35693:P35693"/>
    <mergeCell ref="O35694:P35694"/>
    <mergeCell ref="O35695:P35695"/>
    <mergeCell ref="O35696:P35696"/>
    <mergeCell ref="O35697:P35697"/>
    <mergeCell ref="O35698:P35698"/>
    <mergeCell ref="O35699:P35699"/>
    <mergeCell ref="O35700:P35700"/>
    <mergeCell ref="O35701:P35701"/>
    <mergeCell ref="O35702:P35702"/>
    <mergeCell ref="O35703:P35703"/>
    <mergeCell ref="O35704:P35704"/>
    <mergeCell ref="O35705:P35705"/>
    <mergeCell ref="O35706:P35706"/>
    <mergeCell ref="O35707:P35707"/>
    <mergeCell ref="O35708:P35708"/>
    <mergeCell ref="O35709:P35709"/>
    <mergeCell ref="O35710:P35710"/>
    <mergeCell ref="O35711:P35711"/>
    <mergeCell ref="O35646:P35646"/>
    <mergeCell ref="O35647:P35647"/>
    <mergeCell ref="O35648:P35648"/>
    <mergeCell ref="O35649:P35649"/>
    <mergeCell ref="O35650:P35650"/>
    <mergeCell ref="O35651:P35651"/>
    <mergeCell ref="O35652:P35652"/>
    <mergeCell ref="O35653:P35653"/>
    <mergeCell ref="O35654:P35654"/>
    <mergeCell ref="O35655:P35655"/>
    <mergeCell ref="O35656:P35656"/>
    <mergeCell ref="O35657:P35657"/>
    <mergeCell ref="O35658:P35658"/>
    <mergeCell ref="O35659:P35659"/>
    <mergeCell ref="O35660:P35660"/>
    <mergeCell ref="O35661:P35661"/>
    <mergeCell ref="O35662:P35662"/>
    <mergeCell ref="O35663:P35663"/>
    <mergeCell ref="O35664:P35664"/>
    <mergeCell ref="O35665:P35665"/>
    <mergeCell ref="O35666:P35666"/>
    <mergeCell ref="O35667:P35667"/>
    <mergeCell ref="O35668:P35668"/>
    <mergeCell ref="O35669:P35669"/>
    <mergeCell ref="O35670:P35670"/>
    <mergeCell ref="O35671:P35671"/>
    <mergeCell ref="O35672:P35672"/>
    <mergeCell ref="O35673:P35673"/>
    <mergeCell ref="O35674:P35674"/>
    <mergeCell ref="O35675:P35675"/>
    <mergeCell ref="O35676:P35676"/>
    <mergeCell ref="O35677:P35677"/>
    <mergeCell ref="O35678:P35678"/>
    <mergeCell ref="O35613:P35613"/>
    <mergeCell ref="O35614:P35614"/>
    <mergeCell ref="O35615:P35615"/>
    <mergeCell ref="O35616:P35616"/>
    <mergeCell ref="O35617:P35617"/>
    <mergeCell ref="O35618:P35618"/>
    <mergeCell ref="O35619:P35619"/>
    <mergeCell ref="O35620:P35620"/>
    <mergeCell ref="O35621:P35621"/>
    <mergeCell ref="O35622:P35622"/>
    <mergeCell ref="O35623:P35623"/>
    <mergeCell ref="O35624:P35624"/>
    <mergeCell ref="O35625:P35625"/>
    <mergeCell ref="O35626:P35626"/>
    <mergeCell ref="O35627:P35627"/>
    <mergeCell ref="O35628:P35628"/>
    <mergeCell ref="O35629:P35629"/>
    <mergeCell ref="O35630:P35630"/>
    <mergeCell ref="O35631:P35631"/>
    <mergeCell ref="O35632:P35632"/>
    <mergeCell ref="O35633:P35633"/>
    <mergeCell ref="O35634:P35634"/>
    <mergeCell ref="O35635:P35635"/>
    <mergeCell ref="O35636:P35636"/>
    <mergeCell ref="O35637:P35637"/>
    <mergeCell ref="O35638:P35638"/>
    <mergeCell ref="O35639:P35639"/>
    <mergeCell ref="O35640:P35640"/>
    <mergeCell ref="O35641:P35641"/>
    <mergeCell ref="O35642:P35642"/>
    <mergeCell ref="O35643:P35643"/>
    <mergeCell ref="O35644:P35644"/>
    <mergeCell ref="O35645:P35645"/>
    <mergeCell ref="O35580:P35580"/>
    <mergeCell ref="O35581:P35581"/>
    <mergeCell ref="O35582:P35582"/>
    <mergeCell ref="O35583:P35583"/>
    <mergeCell ref="O35584:P35584"/>
    <mergeCell ref="O35585:P35585"/>
    <mergeCell ref="O35586:P35586"/>
    <mergeCell ref="O35587:P35587"/>
    <mergeCell ref="O35588:P35588"/>
    <mergeCell ref="O35589:P35589"/>
    <mergeCell ref="O35590:P35590"/>
    <mergeCell ref="O35591:P35591"/>
    <mergeCell ref="O35592:P35592"/>
    <mergeCell ref="O35593:P35593"/>
    <mergeCell ref="O35594:P35594"/>
    <mergeCell ref="O35595:P35595"/>
    <mergeCell ref="O35596:P35596"/>
    <mergeCell ref="O35597:P35597"/>
    <mergeCell ref="O35598:P35598"/>
    <mergeCell ref="O35599:P35599"/>
    <mergeCell ref="O35600:P35600"/>
    <mergeCell ref="O35601:P35601"/>
    <mergeCell ref="O35602:P35602"/>
    <mergeCell ref="O35603:P35603"/>
    <mergeCell ref="O35604:P35604"/>
    <mergeCell ref="O35605:P35605"/>
    <mergeCell ref="O35606:P35606"/>
    <mergeCell ref="O35607:P35607"/>
    <mergeCell ref="O35608:P35608"/>
    <mergeCell ref="O35609:P35609"/>
    <mergeCell ref="O35610:P35610"/>
    <mergeCell ref="O35611:P35611"/>
    <mergeCell ref="O35612:P35612"/>
    <mergeCell ref="O35547:P35547"/>
    <mergeCell ref="O35548:P35548"/>
    <mergeCell ref="O35549:P35549"/>
    <mergeCell ref="O35550:P35550"/>
    <mergeCell ref="O35551:P35551"/>
    <mergeCell ref="O35552:P35552"/>
    <mergeCell ref="O35553:P35553"/>
    <mergeCell ref="O35554:P35554"/>
    <mergeCell ref="O35555:P35555"/>
    <mergeCell ref="O35556:P35556"/>
    <mergeCell ref="O35557:P35557"/>
    <mergeCell ref="O35558:P35558"/>
    <mergeCell ref="O35559:P35559"/>
    <mergeCell ref="O35560:P35560"/>
    <mergeCell ref="O35561:P35561"/>
    <mergeCell ref="O35562:P35562"/>
    <mergeCell ref="O35563:P35563"/>
    <mergeCell ref="O35564:P35564"/>
    <mergeCell ref="O35565:P35565"/>
    <mergeCell ref="O35566:P35566"/>
    <mergeCell ref="O35567:P35567"/>
    <mergeCell ref="O35568:P35568"/>
    <mergeCell ref="O35569:P35569"/>
    <mergeCell ref="O35570:P35570"/>
    <mergeCell ref="O35571:P35571"/>
    <mergeCell ref="O35572:P35572"/>
    <mergeCell ref="O35573:P35573"/>
    <mergeCell ref="O35574:P35574"/>
    <mergeCell ref="O35575:P35575"/>
    <mergeCell ref="O35576:P35576"/>
    <mergeCell ref="O35577:P35577"/>
    <mergeCell ref="O35578:P35578"/>
    <mergeCell ref="O35579:P35579"/>
    <mergeCell ref="O35514:P35514"/>
    <mergeCell ref="O35515:P35515"/>
    <mergeCell ref="O35516:P35516"/>
    <mergeCell ref="O35517:P35517"/>
    <mergeCell ref="O35518:P35518"/>
    <mergeCell ref="O35519:P35519"/>
    <mergeCell ref="O35520:P35520"/>
    <mergeCell ref="O35521:P35521"/>
    <mergeCell ref="O35522:P35522"/>
    <mergeCell ref="O35523:P35523"/>
    <mergeCell ref="O35524:P35524"/>
    <mergeCell ref="O35525:P35525"/>
    <mergeCell ref="O35526:P35526"/>
    <mergeCell ref="O35527:P35527"/>
    <mergeCell ref="O35528:P35528"/>
    <mergeCell ref="O35529:P35529"/>
    <mergeCell ref="O35530:P35530"/>
    <mergeCell ref="O35531:P35531"/>
    <mergeCell ref="O35532:P35532"/>
    <mergeCell ref="O35533:P35533"/>
    <mergeCell ref="O35534:P35534"/>
    <mergeCell ref="O35535:P35535"/>
    <mergeCell ref="O35536:P35536"/>
    <mergeCell ref="O35537:P35537"/>
    <mergeCell ref="O35538:P35538"/>
    <mergeCell ref="O35539:P35539"/>
    <mergeCell ref="O35540:P35540"/>
    <mergeCell ref="O35541:P35541"/>
    <mergeCell ref="O35542:P35542"/>
    <mergeCell ref="O35543:P35543"/>
    <mergeCell ref="O35544:P35544"/>
    <mergeCell ref="O35545:P35545"/>
    <mergeCell ref="O35546:P35546"/>
    <mergeCell ref="O35481:P35481"/>
    <mergeCell ref="O35482:P35482"/>
    <mergeCell ref="O35483:P35483"/>
    <mergeCell ref="O35484:P35484"/>
    <mergeCell ref="O35485:P35485"/>
    <mergeCell ref="O35486:P35486"/>
    <mergeCell ref="O35487:P35487"/>
    <mergeCell ref="O35488:P35488"/>
    <mergeCell ref="O35489:P35489"/>
    <mergeCell ref="O35490:P35490"/>
    <mergeCell ref="O35491:P35491"/>
    <mergeCell ref="O35492:P35492"/>
    <mergeCell ref="O35493:P35493"/>
    <mergeCell ref="O35494:P35494"/>
    <mergeCell ref="O35495:P35495"/>
    <mergeCell ref="O35496:P35496"/>
    <mergeCell ref="O35497:P35497"/>
    <mergeCell ref="O35498:P35498"/>
    <mergeCell ref="O35499:P35499"/>
    <mergeCell ref="O35500:P35500"/>
    <mergeCell ref="O35501:P35501"/>
    <mergeCell ref="O35502:P35502"/>
    <mergeCell ref="O35503:P35503"/>
    <mergeCell ref="O35504:P35504"/>
    <mergeCell ref="O35505:P35505"/>
    <mergeCell ref="O35506:P35506"/>
    <mergeCell ref="O35507:P35507"/>
    <mergeCell ref="O35508:P35508"/>
    <mergeCell ref="O35509:P35509"/>
    <mergeCell ref="O35510:P35510"/>
    <mergeCell ref="O35511:P35511"/>
    <mergeCell ref="O35512:P35512"/>
    <mergeCell ref="O35513:P35513"/>
    <mergeCell ref="O35448:P35448"/>
    <mergeCell ref="O35449:P35449"/>
    <mergeCell ref="O35450:P35450"/>
    <mergeCell ref="O35451:P35451"/>
    <mergeCell ref="O35452:P35452"/>
    <mergeCell ref="O35453:P35453"/>
    <mergeCell ref="O35454:P35454"/>
    <mergeCell ref="O35455:P35455"/>
    <mergeCell ref="O35456:P35456"/>
    <mergeCell ref="O35457:P35457"/>
    <mergeCell ref="O35458:P35458"/>
    <mergeCell ref="O35459:P35459"/>
    <mergeCell ref="O35460:P35460"/>
    <mergeCell ref="O35461:P35461"/>
    <mergeCell ref="O35462:P35462"/>
    <mergeCell ref="O35463:P35463"/>
    <mergeCell ref="O35464:P35464"/>
    <mergeCell ref="O35465:P35465"/>
    <mergeCell ref="O35466:P35466"/>
    <mergeCell ref="O35467:P35467"/>
    <mergeCell ref="O35468:P35468"/>
    <mergeCell ref="O35469:P35469"/>
    <mergeCell ref="O35470:P35470"/>
    <mergeCell ref="O35471:P35471"/>
    <mergeCell ref="O35472:P35472"/>
    <mergeCell ref="O35473:P35473"/>
    <mergeCell ref="O35474:P35474"/>
    <mergeCell ref="O35475:P35475"/>
    <mergeCell ref="O35476:P35476"/>
    <mergeCell ref="O35477:P35477"/>
    <mergeCell ref="O35478:P35478"/>
    <mergeCell ref="O35479:P35479"/>
    <mergeCell ref="O35480:P35480"/>
    <mergeCell ref="O35415:P35415"/>
    <mergeCell ref="O35416:P35416"/>
    <mergeCell ref="O35417:P35417"/>
    <mergeCell ref="O35418:P35418"/>
    <mergeCell ref="O35419:P35419"/>
    <mergeCell ref="O35420:P35420"/>
    <mergeCell ref="O35421:P35421"/>
    <mergeCell ref="O35422:P35422"/>
    <mergeCell ref="O35423:P35423"/>
    <mergeCell ref="O35424:P35424"/>
    <mergeCell ref="O35425:P35425"/>
    <mergeCell ref="O35426:P35426"/>
    <mergeCell ref="O35427:P35427"/>
    <mergeCell ref="O35428:P35428"/>
    <mergeCell ref="O35429:P35429"/>
    <mergeCell ref="O35430:P35430"/>
    <mergeCell ref="O35431:P35431"/>
    <mergeCell ref="O35432:P35432"/>
    <mergeCell ref="O35433:P35433"/>
    <mergeCell ref="O35434:P35434"/>
    <mergeCell ref="O35435:P35435"/>
    <mergeCell ref="O35436:P35436"/>
    <mergeCell ref="O35437:P35437"/>
    <mergeCell ref="O35438:P35438"/>
    <mergeCell ref="O35439:P35439"/>
    <mergeCell ref="O35440:P35440"/>
    <mergeCell ref="O35441:P35441"/>
    <mergeCell ref="O35442:P35442"/>
    <mergeCell ref="O35443:P35443"/>
    <mergeCell ref="O35444:P35444"/>
    <mergeCell ref="O35445:P35445"/>
    <mergeCell ref="O35446:P35446"/>
    <mergeCell ref="O35447:P35447"/>
    <mergeCell ref="O35382:P35382"/>
    <mergeCell ref="O35383:P35383"/>
    <mergeCell ref="O35384:P35384"/>
    <mergeCell ref="O35385:P35385"/>
    <mergeCell ref="O35386:P35386"/>
    <mergeCell ref="O35387:P35387"/>
    <mergeCell ref="O35388:P35388"/>
    <mergeCell ref="O35389:P35389"/>
    <mergeCell ref="O35390:P35390"/>
    <mergeCell ref="O35391:P35391"/>
    <mergeCell ref="O35392:P35392"/>
    <mergeCell ref="O35393:P35393"/>
    <mergeCell ref="O35394:P35394"/>
    <mergeCell ref="O35395:P35395"/>
    <mergeCell ref="O35396:P35396"/>
    <mergeCell ref="O35397:P35397"/>
    <mergeCell ref="O35398:P35398"/>
    <mergeCell ref="O35399:P35399"/>
    <mergeCell ref="O35400:P35400"/>
    <mergeCell ref="O35401:P35401"/>
    <mergeCell ref="O35402:P35402"/>
    <mergeCell ref="O35403:P35403"/>
    <mergeCell ref="O35404:P35404"/>
    <mergeCell ref="O35405:P35405"/>
    <mergeCell ref="O35406:P35406"/>
    <mergeCell ref="O35407:P35407"/>
    <mergeCell ref="O35408:P35408"/>
    <mergeCell ref="O35409:P35409"/>
    <mergeCell ref="O35410:P35410"/>
    <mergeCell ref="O35411:P35411"/>
    <mergeCell ref="O35412:P35412"/>
    <mergeCell ref="O35413:P35413"/>
    <mergeCell ref="O35414:P35414"/>
    <mergeCell ref="O35349:P35349"/>
    <mergeCell ref="O35350:P35350"/>
    <mergeCell ref="O35351:P35351"/>
    <mergeCell ref="O35352:P35352"/>
    <mergeCell ref="O35353:P35353"/>
    <mergeCell ref="O35354:P35354"/>
    <mergeCell ref="O35355:P35355"/>
    <mergeCell ref="O35356:P35356"/>
    <mergeCell ref="O35357:P35357"/>
    <mergeCell ref="O35358:P35358"/>
    <mergeCell ref="O35359:P35359"/>
    <mergeCell ref="O35360:P35360"/>
    <mergeCell ref="O35361:P35361"/>
    <mergeCell ref="O35362:P35362"/>
    <mergeCell ref="O35363:P35363"/>
    <mergeCell ref="O35364:P35364"/>
    <mergeCell ref="O35365:P35365"/>
    <mergeCell ref="O35366:P35366"/>
    <mergeCell ref="O35367:P35367"/>
    <mergeCell ref="O35368:P35368"/>
    <mergeCell ref="O35369:P35369"/>
    <mergeCell ref="O35370:P35370"/>
    <mergeCell ref="O35371:P35371"/>
    <mergeCell ref="O35372:P35372"/>
    <mergeCell ref="O35373:P35373"/>
    <mergeCell ref="O35374:P35374"/>
    <mergeCell ref="O35375:P35375"/>
    <mergeCell ref="O35376:P35376"/>
    <mergeCell ref="O35377:P35377"/>
    <mergeCell ref="O35378:P35378"/>
    <mergeCell ref="O35379:P35379"/>
    <mergeCell ref="O35380:P35380"/>
    <mergeCell ref="O35381:P35381"/>
    <mergeCell ref="O35316:P35316"/>
    <mergeCell ref="O35317:P35317"/>
    <mergeCell ref="O35318:P35318"/>
    <mergeCell ref="O35319:P35319"/>
    <mergeCell ref="O35320:P35320"/>
    <mergeCell ref="O35321:P35321"/>
    <mergeCell ref="O35322:P35322"/>
    <mergeCell ref="O35323:P35323"/>
    <mergeCell ref="O35324:P35324"/>
    <mergeCell ref="O35325:P35325"/>
    <mergeCell ref="O35326:P35326"/>
    <mergeCell ref="O35327:P35327"/>
    <mergeCell ref="O35328:P35328"/>
    <mergeCell ref="O35329:P35329"/>
    <mergeCell ref="O35330:P35330"/>
    <mergeCell ref="O35331:P35331"/>
    <mergeCell ref="O35332:P35332"/>
    <mergeCell ref="O35333:P35333"/>
    <mergeCell ref="O35334:P35334"/>
    <mergeCell ref="O35335:P35335"/>
    <mergeCell ref="O35336:P35336"/>
    <mergeCell ref="O35337:P35337"/>
    <mergeCell ref="O35338:P35338"/>
    <mergeCell ref="O35339:P35339"/>
    <mergeCell ref="O35340:P35340"/>
    <mergeCell ref="O35341:P35341"/>
    <mergeCell ref="O35342:P35342"/>
    <mergeCell ref="O35343:P35343"/>
    <mergeCell ref="O35344:P35344"/>
    <mergeCell ref="O35345:P35345"/>
    <mergeCell ref="O35346:P35346"/>
    <mergeCell ref="O35347:P35347"/>
    <mergeCell ref="O35348:P35348"/>
    <mergeCell ref="O35283:P35283"/>
    <mergeCell ref="O35284:P35284"/>
    <mergeCell ref="O35285:P35285"/>
    <mergeCell ref="O35286:P35286"/>
    <mergeCell ref="O35287:P35287"/>
    <mergeCell ref="O35288:P35288"/>
    <mergeCell ref="O35289:P35289"/>
    <mergeCell ref="O35290:P35290"/>
    <mergeCell ref="O35291:P35291"/>
    <mergeCell ref="O35292:P35292"/>
    <mergeCell ref="O35293:P35293"/>
    <mergeCell ref="O35294:P35294"/>
    <mergeCell ref="O35295:P35295"/>
    <mergeCell ref="O35296:P35296"/>
    <mergeCell ref="O35297:P35297"/>
    <mergeCell ref="O35298:P35298"/>
    <mergeCell ref="O35299:P35299"/>
    <mergeCell ref="O35300:P35300"/>
    <mergeCell ref="O35301:P35301"/>
    <mergeCell ref="O35302:P35302"/>
    <mergeCell ref="O35303:P35303"/>
    <mergeCell ref="O35304:P35304"/>
    <mergeCell ref="O35305:P35305"/>
    <mergeCell ref="O35306:P35306"/>
    <mergeCell ref="O35307:P35307"/>
    <mergeCell ref="O35308:P35308"/>
    <mergeCell ref="O35309:P35309"/>
    <mergeCell ref="O35310:P35310"/>
    <mergeCell ref="O35311:P35311"/>
    <mergeCell ref="O35312:P35312"/>
    <mergeCell ref="O35313:P35313"/>
    <mergeCell ref="O35314:P35314"/>
    <mergeCell ref="O35315:P35315"/>
    <mergeCell ref="O35250:P35250"/>
    <mergeCell ref="O35251:P35251"/>
    <mergeCell ref="O35252:P35252"/>
    <mergeCell ref="O35253:P35253"/>
    <mergeCell ref="O35254:P35254"/>
    <mergeCell ref="O35255:P35255"/>
    <mergeCell ref="O35256:P35256"/>
    <mergeCell ref="O35257:P35257"/>
    <mergeCell ref="O35258:P35258"/>
    <mergeCell ref="O35259:P35259"/>
    <mergeCell ref="O35260:P35260"/>
    <mergeCell ref="O35261:P35261"/>
    <mergeCell ref="O35262:P35262"/>
    <mergeCell ref="O35263:P35263"/>
    <mergeCell ref="O35264:P35264"/>
    <mergeCell ref="O35265:P35265"/>
    <mergeCell ref="O35266:P35266"/>
    <mergeCell ref="O35267:P35267"/>
    <mergeCell ref="O35268:P35268"/>
    <mergeCell ref="O35269:P35269"/>
    <mergeCell ref="O35270:P35270"/>
    <mergeCell ref="O35271:P35271"/>
    <mergeCell ref="O35272:P35272"/>
    <mergeCell ref="O35273:P35273"/>
    <mergeCell ref="O35274:P35274"/>
    <mergeCell ref="O35275:P35275"/>
    <mergeCell ref="O35276:P35276"/>
    <mergeCell ref="O35277:P35277"/>
    <mergeCell ref="O35278:P35278"/>
    <mergeCell ref="O35279:P35279"/>
    <mergeCell ref="O35280:P35280"/>
    <mergeCell ref="O35281:P35281"/>
    <mergeCell ref="O35282:P35282"/>
    <mergeCell ref="O35217:P35217"/>
    <mergeCell ref="O35218:P35218"/>
    <mergeCell ref="O35219:P35219"/>
    <mergeCell ref="O35220:P35220"/>
    <mergeCell ref="O35221:P35221"/>
    <mergeCell ref="O35222:P35222"/>
    <mergeCell ref="O35223:P35223"/>
    <mergeCell ref="O35224:P35224"/>
    <mergeCell ref="O35225:P35225"/>
    <mergeCell ref="O35226:P35226"/>
    <mergeCell ref="O35227:P35227"/>
    <mergeCell ref="O35228:P35228"/>
    <mergeCell ref="O35229:P35229"/>
    <mergeCell ref="O35230:P35230"/>
    <mergeCell ref="O35231:P35231"/>
    <mergeCell ref="O35232:P35232"/>
    <mergeCell ref="O35233:P35233"/>
    <mergeCell ref="O35234:P35234"/>
    <mergeCell ref="O35235:P35235"/>
    <mergeCell ref="O35236:P35236"/>
    <mergeCell ref="O35237:P35237"/>
    <mergeCell ref="O35238:P35238"/>
    <mergeCell ref="O35239:P35239"/>
    <mergeCell ref="O35240:P35240"/>
    <mergeCell ref="O35241:P35241"/>
    <mergeCell ref="O35242:P35242"/>
    <mergeCell ref="O35243:P35243"/>
    <mergeCell ref="O35244:P35244"/>
    <mergeCell ref="O35245:P35245"/>
    <mergeCell ref="O35246:P35246"/>
    <mergeCell ref="O35247:P35247"/>
    <mergeCell ref="O35248:P35248"/>
    <mergeCell ref="O35249:P35249"/>
    <mergeCell ref="O35184:P35184"/>
    <mergeCell ref="O35185:P35185"/>
    <mergeCell ref="O35186:P35186"/>
    <mergeCell ref="O35187:P35187"/>
    <mergeCell ref="O35188:P35188"/>
    <mergeCell ref="O35189:P35189"/>
    <mergeCell ref="O35190:P35190"/>
    <mergeCell ref="O35191:P35191"/>
    <mergeCell ref="O35192:P35192"/>
    <mergeCell ref="O35193:P35193"/>
    <mergeCell ref="O35194:P35194"/>
    <mergeCell ref="O35195:P35195"/>
    <mergeCell ref="O35196:P35196"/>
    <mergeCell ref="O35197:P35197"/>
    <mergeCell ref="O35198:P35198"/>
    <mergeCell ref="O35199:P35199"/>
    <mergeCell ref="O35200:P35200"/>
    <mergeCell ref="O35201:P35201"/>
    <mergeCell ref="O35202:P35202"/>
    <mergeCell ref="O35203:P35203"/>
    <mergeCell ref="O35204:P35204"/>
    <mergeCell ref="O35205:P35205"/>
    <mergeCell ref="O35206:P35206"/>
    <mergeCell ref="O35207:P35207"/>
    <mergeCell ref="O35208:P35208"/>
    <mergeCell ref="O35209:P35209"/>
    <mergeCell ref="O35210:P35210"/>
    <mergeCell ref="O35211:P35211"/>
    <mergeCell ref="O35212:P35212"/>
    <mergeCell ref="O35213:P35213"/>
    <mergeCell ref="O35214:P35214"/>
    <mergeCell ref="O35215:P35215"/>
    <mergeCell ref="O35216:P35216"/>
    <mergeCell ref="O35151:P35151"/>
    <mergeCell ref="O35152:P35152"/>
    <mergeCell ref="O35153:P35153"/>
    <mergeCell ref="O35154:P35154"/>
    <mergeCell ref="O35155:P35155"/>
    <mergeCell ref="O35156:P35156"/>
    <mergeCell ref="O35157:P35157"/>
    <mergeCell ref="O35158:P35158"/>
    <mergeCell ref="O35159:P35159"/>
    <mergeCell ref="O35160:P35160"/>
    <mergeCell ref="O35161:P35161"/>
    <mergeCell ref="O35162:P35162"/>
    <mergeCell ref="O35163:P35163"/>
    <mergeCell ref="O35164:P35164"/>
    <mergeCell ref="O35165:P35165"/>
    <mergeCell ref="O35166:P35166"/>
    <mergeCell ref="O35167:P35167"/>
    <mergeCell ref="O35168:P35168"/>
    <mergeCell ref="O35169:P35169"/>
    <mergeCell ref="O35170:P35170"/>
    <mergeCell ref="O35171:P35171"/>
    <mergeCell ref="O35172:P35172"/>
    <mergeCell ref="O35173:P35173"/>
    <mergeCell ref="O35174:P35174"/>
    <mergeCell ref="O35175:P35175"/>
    <mergeCell ref="O35176:P35176"/>
    <mergeCell ref="O35177:P35177"/>
    <mergeCell ref="O35178:P35178"/>
    <mergeCell ref="O35179:P35179"/>
    <mergeCell ref="O35180:P35180"/>
    <mergeCell ref="O35181:P35181"/>
    <mergeCell ref="O35182:P35182"/>
    <mergeCell ref="O35183:P35183"/>
    <mergeCell ref="O35118:P35118"/>
    <mergeCell ref="O35119:P35119"/>
    <mergeCell ref="O35120:P35120"/>
    <mergeCell ref="O35121:P35121"/>
    <mergeCell ref="O35122:P35122"/>
    <mergeCell ref="O35123:P35123"/>
    <mergeCell ref="O35124:P35124"/>
    <mergeCell ref="O35125:P35125"/>
    <mergeCell ref="O35126:P35126"/>
    <mergeCell ref="O35127:P35127"/>
    <mergeCell ref="O35128:P35128"/>
    <mergeCell ref="O35129:P35129"/>
    <mergeCell ref="O35130:P35130"/>
    <mergeCell ref="O35131:P35131"/>
    <mergeCell ref="O35132:P35132"/>
    <mergeCell ref="O35133:P35133"/>
    <mergeCell ref="O35134:P35134"/>
    <mergeCell ref="O35135:P35135"/>
    <mergeCell ref="O35136:P35136"/>
    <mergeCell ref="O35137:P35137"/>
    <mergeCell ref="O35138:P35138"/>
    <mergeCell ref="O35139:P35139"/>
    <mergeCell ref="O35140:P35140"/>
    <mergeCell ref="O35141:P35141"/>
    <mergeCell ref="O35142:P35142"/>
    <mergeCell ref="O35143:P35143"/>
    <mergeCell ref="O35144:P35144"/>
    <mergeCell ref="O35145:P35145"/>
    <mergeCell ref="O35146:P35146"/>
    <mergeCell ref="O35147:P35147"/>
    <mergeCell ref="O35148:P35148"/>
    <mergeCell ref="O35149:P35149"/>
    <mergeCell ref="O35150:P35150"/>
    <mergeCell ref="O35085:P35085"/>
    <mergeCell ref="O35086:P35086"/>
    <mergeCell ref="O35087:P35087"/>
    <mergeCell ref="O35088:P35088"/>
    <mergeCell ref="O35089:P35089"/>
    <mergeCell ref="O35090:P35090"/>
    <mergeCell ref="O35091:P35091"/>
    <mergeCell ref="O35092:P35092"/>
    <mergeCell ref="O35093:P35093"/>
    <mergeCell ref="O35094:P35094"/>
    <mergeCell ref="O35095:P35095"/>
    <mergeCell ref="O35096:P35096"/>
    <mergeCell ref="O35097:P35097"/>
    <mergeCell ref="O35098:P35098"/>
    <mergeCell ref="O35099:P35099"/>
    <mergeCell ref="O35100:P35100"/>
    <mergeCell ref="O35101:P35101"/>
    <mergeCell ref="O35102:P35102"/>
    <mergeCell ref="O35103:P35103"/>
    <mergeCell ref="O35104:P35104"/>
    <mergeCell ref="O35105:P35105"/>
    <mergeCell ref="O35106:P35106"/>
    <mergeCell ref="O35107:P35107"/>
    <mergeCell ref="O35108:P35108"/>
    <mergeCell ref="O35109:P35109"/>
    <mergeCell ref="O35110:P35110"/>
    <mergeCell ref="O35111:P35111"/>
    <mergeCell ref="O35112:P35112"/>
    <mergeCell ref="O35113:P35113"/>
    <mergeCell ref="O35114:P35114"/>
    <mergeCell ref="O35115:P35115"/>
    <mergeCell ref="O35116:P35116"/>
    <mergeCell ref="O35117:P35117"/>
    <mergeCell ref="O35052:P35052"/>
    <mergeCell ref="O35053:P35053"/>
    <mergeCell ref="O35054:P35054"/>
    <mergeCell ref="O35055:P35055"/>
    <mergeCell ref="O35056:P35056"/>
    <mergeCell ref="O35057:P35057"/>
    <mergeCell ref="O35058:P35058"/>
    <mergeCell ref="O35059:P35059"/>
    <mergeCell ref="O35060:P35060"/>
    <mergeCell ref="O35061:P35061"/>
    <mergeCell ref="O35062:P35062"/>
    <mergeCell ref="O35063:P35063"/>
    <mergeCell ref="O35064:P35064"/>
    <mergeCell ref="O35065:P35065"/>
    <mergeCell ref="O35066:P35066"/>
    <mergeCell ref="O35067:P35067"/>
    <mergeCell ref="O35068:P35068"/>
    <mergeCell ref="O35069:P35069"/>
    <mergeCell ref="O35070:P35070"/>
    <mergeCell ref="O35071:P35071"/>
    <mergeCell ref="O35072:P35072"/>
    <mergeCell ref="O35073:P35073"/>
    <mergeCell ref="O35074:P35074"/>
    <mergeCell ref="O35075:P35075"/>
    <mergeCell ref="O35076:P35076"/>
    <mergeCell ref="O35077:P35077"/>
    <mergeCell ref="O35078:P35078"/>
    <mergeCell ref="O35079:P35079"/>
    <mergeCell ref="O35080:P35080"/>
    <mergeCell ref="O35081:P35081"/>
    <mergeCell ref="O35082:P35082"/>
    <mergeCell ref="O35083:P35083"/>
    <mergeCell ref="O35084:P35084"/>
    <mergeCell ref="O35019:P35019"/>
    <mergeCell ref="O35020:P35020"/>
    <mergeCell ref="O35021:P35021"/>
    <mergeCell ref="O35022:P35022"/>
    <mergeCell ref="O35023:P35023"/>
    <mergeCell ref="O35024:P35024"/>
    <mergeCell ref="O35025:P35025"/>
    <mergeCell ref="O35026:P35026"/>
    <mergeCell ref="O35027:P35027"/>
    <mergeCell ref="O35028:P35028"/>
    <mergeCell ref="O35029:P35029"/>
    <mergeCell ref="O35030:P35030"/>
    <mergeCell ref="O35031:P35031"/>
    <mergeCell ref="O35032:P35032"/>
    <mergeCell ref="O35033:P35033"/>
    <mergeCell ref="O35034:P35034"/>
    <mergeCell ref="O35035:P35035"/>
    <mergeCell ref="O35036:P35036"/>
    <mergeCell ref="O35037:P35037"/>
    <mergeCell ref="O35038:P35038"/>
    <mergeCell ref="O35039:P35039"/>
    <mergeCell ref="O35040:P35040"/>
    <mergeCell ref="O35041:P35041"/>
    <mergeCell ref="O35042:P35042"/>
    <mergeCell ref="O35043:P35043"/>
    <mergeCell ref="O35044:P35044"/>
    <mergeCell ref="O35045:P35045"/>
    <mergeCell ref="O35046:P35046"/>
    <mergeCell ref="O35047:P35047"/>
    <mergeCell ref="O35048:P35048"/>
    <mergeCell ref="O35049:P35049"/>
    <mergeCell ref="O35050:P35050"/>
    <mergeCell ref="O35051:P35051"/>
    <mergeCell ref="O34986:P34986"/>
    <mergeCell ref="O34987:P34987"/>
    <mergeCell ref="O34988:P34988"/>
    <mergeCell ref="O34989:P34989"/>
    <mergeCell ref="O34990:P34990"/>
    <mergeCell ref="O34991:P34991"/>
    <mergeCell ref="O34992:P34992"/>
    <mergeCell ref="O34993:P34993"/>
    <mergeCell ref="O34994:P34994"/>
    <mergeCell ref="O34995:P34995"/>
    <mergeCell ref="O34996:P34996"/>
    <mergeCell ref="O34997:P34997"/>
    <mergeCell ref="O34998:P34998"/>
    <mergeCell ref="O34999:P34999"/>
    <mergeCell ref="O35000:P35000"/>
    <mergeCell ref="O35001:P35001"/>
    <mergeCell ref="O35002:P35002"/>
    <mergeCell ref="O35003:P35003"/>
    <mergeCell ref="O35004:P35004"/>
    <mergeCell ref="O35005:P35005"/>
    <mergeCell ref="O35006:P35006"/>
    <mergeCell ref="O35007:P35007"/>
    <mergeCell ref="O35008:P35008"/>
    <mergeCell ref="O35009:P35009"/>
    <mergeCell ref="O35010:P35010"/>
    <mergeCell ref="O35011:P35011"/>
    <mergeCell ref="O35012:P35012"/>
    <mergeCell ref="O35013:P35013"/>
    <mergeCell ref="O35014:P35014"/>
    <mergeCell ref="O35015:P35015"/>
    <mergeCell ref="O35016:P35016"/>
    <mergeCell ref="O35017:P35017"/>
    <mergeCell ref="O35018:P35018"/>
    <mergeCell ref="O34953:P34953"/>
    <mergeCell ref="O34954:P34954"/>
    <mergeCell ref="O34955:P34955"/>
    <mergeCell ref="O34956:P34956"/>
    <mergeCell ref="O34957:P34957"/>
    <mergeCell ref="O34958:P34958"/>
    <mergeCell ref="O34959:P34959"/>
    <mergeCell ref="O34960:P34960"/>
    <mergeCell ref="O34961:P34961"/>
    <mergeCell ref="O34962:P34962"/>
    <mergeCell ref="O34963:P34963"/>
    <mergeCell ref="O34964:P34964"/>
    <mergeCell ref="O34965:P34965"/>
    <mergeCell ref="O34966:P34966"/>
    <mergeCell ref="O34967:P34967"/>
    <mergeCell ref="O34968:P34968"/>
    <mergeCell ref="O34969:P34969"/>
    <mergeCell ref="O34970:P34970"/>
    <mergeCell ref="O34971:P34971"/>
    <mergeCell ref="O34972:P34972"/>
    <mergeCell ref="O34973:P34973"/>
    <mergeCell ref="O34974:P34974"/>
    <mergeCell ref="O34975:P34975"/>
    <mergeCell ref="O34976:P34976"/>
    <mergeCell ref="O34977:P34977"/>
    <mergeCell ref="O34978:P34978"/>
    <mergeCell ref="O34979:P34979"/>
    <mergeCell ref="O34980:P34980"/>
    <mergeCell ref="O34981:P34981"/>
    <mergeCell ref="O34982:P34982"/>
    <mergeCell ref="O34983:P34983"/>
    <mergeCell ref="O34984:P34984"/>
    <mergeCell ref="O34985:P34985"/>
    <mergeCell ref="O34920:P34920"/>
    <mergeCell ref="O34921:P34921"/>
    <mergeCell ref="O34922:P34922"/>
    <mergeCell ref="O34923:P34923"/>
    <mergeCell ref="O34924:P34924"/>
    <mergeCell ref="O34925:P34925"/>
    <mergeCell ref="O34926:P34926"/>
    <mergeCell ref="O34927:P34927"/>
    <mergeCell ref="O34928:P34928"/>
    <mergeCell ref="O34929:P34929"/>
    <mergeCell ref="O34930:P34930"/>
    <mergeCell ref="O34931:P34931"/>
    <mergeCell ref="O34932:P34932"/>
    <mergeCell ref="O34933:P34933"/>
    <mergeCell ref="O34934:P34934"/>
    <mergeCell ref="O34935:P34935"/>
    <mergeCell ref="O34936:P34936"/>
    <mergeCell ref="O34937:P34937"/>
    <mergeCell ref="O34938:P34938"/>
    <mergeCell ref="O34939:P34939"/>
    <mergeCell ref="O34940:P34940"/>
    <mergeCell ref="O34941:P34941"/>
    <mergeCell ref="O34942:P34942"/>
    <mergeCell ref="O34943:P34943"/>
    <mergeCell ref="O34944:P34944"/>
    <mergeCell ref="O34945:P34945"/>
    <mergeCell ref="O34946:P34946"/>
    <mergeCell ref="O34947:P34947"/>
    <mergeCell ref="O34948:P34948"/>
    <mergeCell ref="O34949:P34949"/>
    <mergeCell ref="O34950:P34950"/>
    <mergeCell ref="O34951:P34951"/>
    <mergeCell ref="O34952:P34952"/>
    <mergeCell ref="O34887:P34887"/>
    <mergeCell ref="O34888:P34888"/>
    <mergeCell ref="O34889:P34889"/>
    <mergeCell ref="O34890:P34890"/>
    <mergeCell ref="O34891:P34891"/>
    <mergeCell ref="O34892:P34892"/>
    <mergeCell ref="O34893:P34893"/>
    <mergeCell ref="O34894:P34894"/>
    <mergeCell ref="O34895:P34895"/>
    <mergeCell ref="O34896:P34896"/>
    <mergeCell ref="O34897:P34897"/>
    <mergeCell ref="O34898:P34898"/>
    <mergeCell ref="O34899:P34899"/>
    <mergeCell ref="O34900:P34900"/>
    <mergeCell ref="O34901:P34901"/>
    <mergeCell ref="O34902:P34902"/>
    <mergeCell ref="O34903:P34903"/>
    <mergeCell ref="O34904:P34904"/>
    <mergeCell ref="O34905:P34905"/>
    <mergeCell ref="O34906:P34906"/>
    <mergeCell ref="O34907:P34907"/>
    <mergeCell ref="O34908:P34908"/>
    <mergeCell ref="O34909:P34909"/>
    <mergeCell ref="O34910:P34910"/>
    <mergeCell ref="O34911:P34911"/>
    <mergeCell ref="O34912:P34912"/>
    <mergeCell ref="O34913:P34913"/>
    <mergeCell ref="O34914:P34914"/>
    <mergeCell ref="O34915:P34915"/>
    <mergeCell ref="O34916:P34916"/>
    <mergeCell ref="O34917:P34917"/>
    <mergeCell ref="O34918:P34918"/>
    <mergeCell ref="O34919:P34919"/>
    <mergeCell ref="O34854:P34854"/>
    <mergeCell ref="O34855:P34855"/>
    <mergeCell ref="O34856:P34856"/>
    <mergeCell ref="O34857:P34857"/>
    <mergeCell ref="O34858:P34858"/>
    <mergeCell ref="O34859:P34859"/>
    <mergeCell ref="O34860:P34860"/>
    <mergeCell ref="O34861:P34861"/>
    <mergeCell ref="O34862:P34862"/>
    <mergeCell ref="O34863:P34863"/>
    <mergeCell ref="O34864:P34864"/>
    <mergeCell ref="O34865:P34865"/>
    <mergeCell ref="O34866:P34866"/>
    <mergeCell ref="O34867:P34867"/>
    <mergeCell ref="O34868:P34868"/>
    <mergeCell ref="O34869:P34869"/>
    <mergeCell ref="O34870:P34870"/>
    <mergeCell ref="O34871:P34871"/>
    <mergeCell ref="O34872:P34872"/>
    <mergeCell ref="O34873:P34873"/>
    <mergeCell ref="O34874:P34874"/>
    <mergeCell ref="O34875:P34875"/>
    <mergeCell ref="O34876:P34876"/>
    <mergeCell ref="O34877:P34877"/>
    <mergeCell ref="O34878:P34878"/>
    <mergeCell ref="O34879:P34879"/>
    <mergeCell ref="O34880:P34880"/>
    <mergeCell ref="O34881:P34881"/>
    <mergeCell ref="O34882:P34882"/>
    <mergeCell ref="O34883:P34883"/>
    <mergeCell ref="O34884:P34884"/>
    <mergeCell ref="O34885:P34885"/>
    <mergeCell ref="O34886:P34886"/>
    <mergeCell ref="O34821:P34821"/>
    <mergeCell ref="O34822:P34822"/>
    <mergeCell ref="O34823:P34823"/>
    <mergeCell ref="O34824:P34824"/>
    <mergeCell ref="O34825:P34825"/>
    <mergeCell ref="O34826:P34826"/>
    <mergeCell ref="O34827:P34827"/>
    <mergeCell ref="O34828:P34828"/>
    <mergeCell ref="O34829:P34829"/>
    <mergeCell ref="O34830:P34830"/>
    <mergeCell ref="O34831:P34831"/>
    <mergeCell ref="O34832:P34832"/>
    <mergeCell ref="O34833:P34833"/>
    <mergeCell ref="O34834:P34834"/>
    <mergeCell ref="O34835:P34835"/>
    <mergeCell ref="O34836:P34836"/>
    <mergeCell ref="O34837:P34837"/>
    <mergeCell ref="O34838:P34838"/>
    <mergeCell ref="O34839:P34839"/>
    <mergeCell ref="O34840:P34840"/>
    <mergeCell ref="O34841:P34841"/>
    <mergeCell ref="O34842:P34842"/>
    <mergeCell ref="O34843:P34843"/>
    <mergeCell ref="O34844:P34844"/>
    <mergeCell ref="O34845:P34845"/>
    <mergeCell ref="O34846:P34846"/>
    <mergeCell ref="O34847:P34847"/>
    <mergeCell ref="O34848:P34848"/>
    <mergeCell ref="O34849:P34849"/>
    <mergeCell ref="O34850:P34850"/>
    <mergeCell ref="O34851:P34851"/>
    <mergeCell ref="O34852:P34852"/>
    <mergeCell ref="O34853:P34853"/>
    <mergeCell ref="O34788:P34788"/>
    <mergeCell ref="O34789:P34789"/>
    <mergeCell ref="O34790:P34790"/>
    <mergeCell ref="O34791:P34791"/>
    <mergeCell ref="O34792:P34792"/>
    <mergeCell ref="O34793:P34793"/>
    <mergeCell ref="O34794:P34794"/>
    <mergeCell ref="O34795:P34795"/>
    <mergeCell ref="O34796:P34796"/>
    <mergeCell ref="O34797:P34797"/>
    <mergeCell ref="O34798:P34798"/>
    <mergeCell ref="O34799:P34799"/>
    <mergeCell ref="O34800:P34800"/>
    <mergeCell ref="O34801:P34801"/>
    <mergeCell ref="O34802:P34802"/>
    <mergeCell ref="O34803:P34803"/>
    <mergeCell ref="O34804:P34804"/>
    <mergeCell ref="O34805:P34805"/>
    <mergeCell ref="O34806:P34806"/>
    <mergeCell ref="O34807:P34807"/>
    <mergeCell ref="O34808:P34808"/>
    <mergeCell ref="O34809:P34809"/>
    <mergeCell ref="O34810:P34810"/>
    <mergeCell ref="O34811:P34811"/>
    <mergeCell ref="O34812:P34812"/>
    <mergeCell ref="O34813:P34813"/>
    <mergeCell ref="O34814:P34814"/>
    <mergeCell ref="O34815:P34815"/>
    <mergeCell ref="O34816:P34816"/>
    <mergeCell ref="O34817:P34817"/>
    <mergeCell ref="O34818:P34818"/>
    <mergeCell ref="O34819:P34819"/>
    <mergeCell ref="O34820:P34820"/>
    <mergeCell ref="O34755:P34755"/>
    <mergeCell ref="O34756:P34756"/>
    <mergeCell ref="O34757:P34757"/>
    <mergeCell ref="O34758:P34758"/>
    <mergeCell ref="O34759:P34759"/>
    <mergeCell ref="O34760:P34760"/>
    <mergeCell ref="O34761:P34761"/>
    <mergeCell ref="O34762:P34762"/>
    <mergeCell ref="O34763:P34763"/>
    <mergeCell ref="O34764:P34764"/>
    <mergeCell ref="O34765:P34765"/>
    <mergeCell ref="O34766:P34766"/>
    <mergeCell ref="O34767:P34767"/>
    <mergeCell ref="O34768:P34768"/>
    <mergeCell ref="O34769:P34769"/>
    <mergeCell ref="O34770:P34770"/>
    <mergeCell ref="O34771:P34771"/>
    <mergeCell ref="O34772:P34772"/>
    <mergeCell ref="O34773:P34773"/>
    <mergeCell ref="O34774:P34774"/>
    <mergeCell ref="O34775:P34775"/>
    <mergeCell ref="O34776:P34776"/>
    <mergeCell ref="O34777:P34777"/>
    <mergeCell ref="O34778:P34778"/>
    <mergeCell ref="O34779:P34779"/>
    <mergeCell ref="O34780:P34780"/>
    <mergeCell ref="O34781:P34781"/>
    <mergeCell ref="O34782:P34782"/>
    <mergeCell ref="O34783:P34783"/>
    <mergeCell ref="O34784:P34784"/>
    <mergeCell ref="O34785:P34785"/>
    <mergeCell ref="O34786:P34786"/>
    <mergeCell ref="O34787:P34787"/>
    <mergeCell ref="O34722:P34722"/>
    <mergeCell ref="O34723:P34723"/>
    <mergeCell ref="O34724:P34724"/>
    <mergeCell ref="O34725:P34725"/>
    <mergeCell ref="O34726:P34726"/>
    <mergeCell ref="O34727:P34727"/>
    <mergeCell ref="O34728:P34728"/>
    <mergeCell ref="O34729:P34729"/>
    <mergeCell ref="O34730:P34730"/>
    <mergeCell ref="O34731:P34731"/>
    <mergeCell ref="O34732:P34732"/>
    <mergeCell ref="O34733:P34733"/>
    <mergeCell ref="O34734:P34734"/>
    <mergeCell ref="O34735:P34735"/>
    <mergeCell ref="O34736:P34736"/>
    <mergeCell ref="O34737:P34737"/>
    <mergeCell ref="O34738:P34738"/>
    <mergeCell ref="O34739:P34739"/>
    <mergeCell ref="O34740:P34740"/>
    <mergeCell ref="O34741:P34741"/>
    <mergeCell ref="O34742:P34742"/>
    <mergeCell ref="O34743:P34743"/>
    <mergeCell ref="O34744:P34744"/>
    <mergeCell ref="O34745:P34745"/>
    <mergeCell ref="O34746:P34746"/>
    <mergeCell ref="O34747:P34747"/>
    <mergeCell ref="O34748:P34748"/>
    <mergeCell ref="O34749:P34749"/>
    <mergeCell ref="O34750:P34750"/>
    <mergeCell ref="O34751:P34751"/>
    <mergeCell ref="O34752:P34752"/>
    <mergeCell ref="O34753:P34753"/>
    <mergeCell ref="O34754:P34754"/>
    <mergeCell ref="O34689:P34689"/>
    <mergeCell ref="O34690:P34690"/>
    <mergeCell ref="O34691:P34691"/>
    <mergeCell ref="O34692:P34692"/>
    <mergeCell ref="O34693:P34693"/>
    <mergeCell ref="O34694:P34694"/>
    <mergeCell ref="O34695:P34695"/>
    <mergeCell ref="O34696:P34696"/>
    <mergeCell ref="O34697:P34697"/>
    <mergeCell ref="O34698:P34698"/>
    <mergeCell ref="O34699:P34699"/>
    <mergeCell ref="O34700:P34700"/>
    <mergeCell ref="O34701:P34701"/>
    <mergeCell ref="O34702:P34702"/>
    <mergeCell ref="O34703:P34703"/>
    <mergeCell ref="O34704:P34704"/>
    <mergeCell ref="O34705:P34705"/>
    <mergeCell ref="O34706:P34706"/>
    <mergeCell ref="O34707:P34707"/>
    <mergeCell ref="O34708:P34708"/>
    <mergeCell ref="O34709:P34709"/>
    <mergeCell ref="O34710:P34710"/>
    <mergeCell ref="O34711:P34711"/>
    <mergeCell ref="O34712:P34712"/>
    <mergeCell ref="O34713:P34713"/>
    <mergeCell ref="O34714:P34714"/>
    <mergeCell ref="O34715:P34715"/>
    <mergeCell ref="O34716:P34716"/>
    <mergeCell ref="O34717:P34717"/>
    <mergeCell ref="O34718:P34718"/>
    <mergeCell ref="O34719:P34719"/>
    <mergeCell ref="O34720:P34720"/>
    <mergeCell ref="O34721:P34721"/>
    <mergeCell ref="O34656:P34656"/>
    <mergeCell ref="O34657:P34657"/>
    <mergeCell ref="O34658:P34658"/>
    <mergeCell ref="O34659:P34659"/>
    <mergeCell ref="O34660:P34660"/>
    <mergeCell ref="O34661:P34661"/>
    <mergeCell ref="O34662:P34662"/>
    <mergeCell ref="O34663:P34663"/>
    <mergeCell ref="O34664:P34664"/>
    <mergeCell ref="O34665:P34665"/>
    <mergeCell ref="O34666:P34666"/>
    <mergeCell ref="O34667:P34667"/>
    <mergeCell ref="O34668:P34668"/>
    <mergeCell ref="O34669:P34669"/>
    <mergeCell ref="O34670:P34670"/>
    <mergeCell ref="O34671:P34671"/>
    <mergeCell ref="O34672:P34672"/>
    <mergeCell ref="O34673:P34673"/>
    <mergeCell ref="O34674:P34674"/>
    <mergeCell ref="O34675:P34675"/>
    <mergeCell ref="O34676:P34676"/>
    <mergeCell ref="O34677:P34677"/>
    <mergeCell ref="O34678:P34678"/>
    <mergeCell ref="O34679:P34679"/>
    <mergeCell ref="O34680:P34680"/>
    <mergeCell ref="O34681:P34681"/>
    <mergeCell ref="O34682:P34682"/>
    <mergeCell ref="O34683:P34683"/>
    <mergeCell ref="O34684:P34684"/>
    <mergeCell ref="O34685:P34685"/>
    <mergeCell ref="O34686:P34686"/>
    <mergeCell ref="O34687:P34687"/>
    <mergeCell ref="O34688:P34688"/>
    <mergeCell ref="O34623:P34623"/>
    <mergeCell ref="O34624:P34624"/>
    <mergeCell ref="O34625:P34625"/>
    <mergeCell ref="O34626:P34626"/>
    <mergeCell ref="O34627:P34627"/>
    <mergeCell ref="O34628:P34628"/>
    <mergeCell ref="O34629:P34629"/>
    <mergeCell ref="O34630:P34630"/>
    <mergeCell ref="O34631:P34631"/>
    <mergeCell ref="O34632:P34632"/>
    <mergeCell ref="O34633:P34633"/>
    <mergeCell ref="O34634:P34634"/>
    <mergeCell ref="O34635:P34635"/>
    <mergeCell ref="O34636:P34636"/>
    <mergeCell ref="O34637:P34637"/>
    <mergeCell ref="O34638:P34638"/>
    <mergeCell ref="O34639:P34639"/>
    <mergeCell ref="O34640:P34640"/>
    <mergeCell ref="O34641:P34641"/>
    <mergeCell ref="O34642:P34642"/>
    <mergeCell ref="O34643:P34643"/>
    <mergeCell ref="O34644:P34644"/>
    <mergeCell ref="O34645:P34645"/>
    <mergeCell ref="O34646:P34646"/>
    <mergeCell ref="O34647:P34647"/>
    <mergeCell ref="O34648:P34648"/>
    <mergeCell ref="O34649:P34649"/>
    <mergeCell ref="O34650:P34650"/>
    <mergeCell ref="O34651:P34651"/>
    <mergeCell ref="O34652:P34652"/>
    <mergeCell ref="O34653:P34653"/>
    <mergeCell ref="O34654:P34654"/>
    <mergeCell ref="O34655:P34655"/>
    <mergeCell ref="O34590:P34590"/>
    <mergeCell ref="O34591:P34591"/>
    <mergeCell ref="O34592:P34592"/>
    <mergeCell ref="O34593:P34593"/>
    <mergeCell ref="O34594:P34594"/>
    <mergeCell ref="O34595:P34595"/>
    <mergeCell ref="O34596:P34596"/>
    <mergeCell ref="O34597:P34597"/>
    <mergeCell ref="O34598:P34598"/>
    <mergeCell ref="O34599:P34599"/>
    <mergeCell ref="O34600:P34600"/>
    <mergeCell ref="O34601:P34601"/>
    <mergeCell ref="O34602:P34602"/>
    <mergeCell ref="O34603:P34603"/>
    <mergeCell ref="O34604:P34604"/>
    <mergeCell ref="O34605:P34605"/>
    <mergeCell ref="O34606:P34606"/>
    <mergeCell ref="O34607:P34607"/>
    <mergeCell ref="O34608:P34608"/>
    <mergeCell ref="O34609:P34609"/>
    <mergeCell ref="O34610:P34610"/>
    <mergeCell ref="O34611:P34611"/>
    <mergeCell ref="O34612:P34612"/>
    <mergeCell ref="O34613:P34613"/>
    <mergeCell ref="O34614:P34614"/>
    <mergeCell ref="O34615:P34615"/>
    <mergeCell ref="O34616:P34616"/>
    <mergeCell ref="O34617:P34617"/>
    <mergeCell ref="O34618:P34618"/>
    <mergeCell ref="O34619:P34619"/>
    <mergeCell ref="O34620:P34620"/>
    <mergeCell ref="O34621:P34621"/>
    <mergeCell ref="O34622:P34622"/>
    <mergeCell ref="O34557:P34557"/>
    <mergeCell ref="O34558:P34558"/>
    <mergeCell ref="O34559:P34559"/>
    <mergeCell ref="O34560:P34560"/>
    <mergeCell ref="O34561:P34561"/>
    <mergeCell ref="O34562:P34562"/>
    <mergeCell ref="O34563:P34563"/>
    <mergeCell ref="O34564:P34564"/>
    <mergeCell ref="O34565:P34565"/>
    <mergeCell ref="O34566:P34566"/>
    <mergeCell ref="O34567:P34567"/>
    <mergeCell ref="O34568:P34568"/>
    <mergeCell ref="O34569:P34569"/>
    <mergeCell ref="O34570:P34570"/>
    <mergeCell ref="O34571:P34571"/>
    <mergeCell ref="O34572:P34572"/>
    <mergeCell ref="O34573:P34573"/>
    <mergeCell ref="O34574:P34574"/>
    <mergeCell ref="O34575:P34575"/>
    <mergeCell ref="O34576:P34576"/>
    <mergeCell ref="O34577:P34577"/>
    <mergeCell ref="O34578:P34578"/>
    <mergeCell ref="O34579:P34579"/>
    <mergeCell ref="O34580:P34580"/>
    <mergeCell ref="O34581:P34581"/>
    <mergeCell ref="O34582:P34582"/>
    <mergeCell ref="O34583:P34583"/>
    <mergeCell ref="O34584:P34584"/>
    <mergeCell ref="O34585:P34585"/>
    <mergeCell ref="O34586:P34586"/>
    <mergeCell ref="O34587:P34587"/>
    <mergeCell ref="O34588:P34588"/>
    <mergeCell ref="O34589:P34589"/>
    <mergeCell ref="O34524:P34524"/>
    <mergeCell ref="O34525:P34525"/>
    <mergeCell ref="O34526:P34526"/>
    <mergeCell ref="O34527:P34527"/>
    <mergeCell ref="O34528:P34528"/>
    <mergeCell ref="O34529:P34529"/>
    <mergeCell ref="O34530:P34530"/>
    <mergeCell ref="O34531:P34531"/>
    <mergeCell ref="O34532:P34532"/>
    <mergeCell ref="O34533:P34533"/>
    <mergeCell ref="O34534:P34534"/>
    <mergeCell ref="O34535:P34535"/>
    <mergeCell ref="O34536:P34536"/>
    <mergeCell ref="O34537:P34537"/>
    <mergeCell ref="O34538:P34538"/>
    <mergeCell ref="O34539:P34539"/>
    <mergeCell ref="O34540:P34540"/>
    <mergeCell ref="O34541:P34541"/>
    <mergeCell ref="O34542:P34542"/>
    <mergeCell ref="O34543:P34543"/>
    <mergeCell ref="O34544:P34544"/>
    <mergeCell ref="O34545:P34545"/>
    <mergeCell ref="O34546:P34546"/>
    <mergeCell ref="O34547:P34547"/>
    <mergeCell ref="O34548:P34548"/>
    <mergeCell ref="O34549:P34549"/>
    <mergeCell ref="O34550:P34550"/>
    <mergeCell ref="O34551:P34551"/>
    <mergeCell ref="O34552:P34552"/>
    <mergeCell ref="O34553:P34553"/>
    <mergeCell ref="O34554:P34554"/>
    <mergeCell ref="O34555:P34555"/>
    <mergeCell ref="O34556:P34556"/>
    <mergeCell ref="O34491:P34491"/>
    <mergeCell ref="O34492:P34492"/>
    <mergeCell ref="O34493:P34493"/>
    <mergeCell ref="O34494:P34494"/>
    <mergeCell ref="O34495:P34495"/>
    <mergeCell ref="O34496:P34496"/>
    <mergeCell ref="O34497:P34497"/>
    <mergeCell ref="O34498:P34498"/>
    <mergeCell ref="O34499:P34499"/>
    <mergeCell ref="O34500:P34500"/>
    <mergeCell ref="O34501:P34501"/>
    <mergeCell ref="O34502:P34502"/>
    <mergeCell ref="O34503:P34503"/>
    <mergeCell ref="O34504:P34504"/>
    <mergeCell ref="O34505:P34505"/>
    <mergeCell ref="O34506:P34506"/>
    <mergeCell ref="O34507:P34507"/>
    <mergeCell ref="O34508:P34508"/>
    <mergeCell ref="O34509:P34509"/>
    <mergeCell ref="O34510:P34510"/>
    <mergeCell ref="O34511:P34511"/>
    <mergeCell ref="O34512:P34512"/>
    <mergeCell ref="O34513:P34513"/>
    <mergeCell ref="O34514:P34514"/>
    <mergeCell ref="O34515:P34515"/>
    <mergeCell ref="O34516:P34516"/>
    <mergeCell ref="O34517:P34517"/>
    <mergeCell ref="O34518:P34518"/>
    <mergeCell ref="O34519:P34519"/>
    <mergeCell ref="O34520:P34520"/>
    <mergeCell ref="O34521:P34521"/>
    <mergeCell ref="O34522:P34522"/>
    <mergeCell ref="O34523:P34523"/>
    <mergeCell ref="O34458:P34458"/>
    <mergeCell ref="O34459:P34459"/>
    <mergeCell ref="O34460:P34460"/>
    <mergeCell ref="O34461:P34461"/>
    <mergeCell ref="O34462:P34462"/>
    <mergeCell ref="O34463:P34463"/>
    <mergeCell ref="O34464:P34464"/>
    <mergeCell ref="O34465:P34465"/>
    <mergeCell ref="O34466:P34466"/>
    <mergeCell ref="O34467:P34467"/>
    <mergeCell ref="O34468:P34468"/>
    <mergeCell ref="O34469:P34469"/>
    <mergeCell ref="O34470:P34470"/>
    <mergeCell ref="O34471:P34471"/>
    <mergeCell ref="O34472:P34472"/>
    <mergeCell ref="O34473:P34473"/>
    <mergeCell ref="O34474:P34474"/>
    <mergeCell ref="O34475:P34475"/>
    <mergeCell ref="O34476:P34476"/>
    <mergeCell ref="O34477:P34477"/>
    <mergeCell ref="O34478:P34478"/>
    <mergeCell ref="O34479:P34479"/>
    <mergeCell ref="O34480:P34480"/>
    <mergeCell ref="O34481:P34481"/>
    <mergeCell ref="O34482:P34482"/>
    <mergeCell ref="O34483:P34483"/>
    <mergeCell ref="O34484:P34484"/>
    <mergeCell ref="O34485:P34485"/>
    <mergeCell ref="O34486:P34486"/>
    <mergeCell ref="O34487:P34487"/>
    <mergeCell ref="O34488:P34488"/>
    <mergeCell ref="O34489:P34489"/>
    <mergeCell ref="O34490:P34490"/>
    <mergeCell ref="O34425:P34425"/>
    <mergeCell ref="O34426:P34426"/>
    <mergeCell ref="O34427:P34427"/>
    <mergeCell ref="O34428:P34428"/>
    <mergeCell ref="O34429:P34429"/>
    <mergeCell ref="O34430:P34430"/>
    <mergeCell ref="O34431:P34431"/>
    <mergeCell ref="O34432:P34432"/>
    <mergeCell ref="O34433:P34433"/>
    <mergeCell ref="O34434:P34434"/>
    <mergeCell ref="O34435:P34435"/>
    <mergeCell ref="O34436:P34436"/>
    <mergeCell ref="O34437:P34437"/>
    <mergeCell ref="O34438:P34438"/>
    <mergeCell ref="O34439:P34439"/>
    <mergeCell ref="O34440:P34440"/>
    <mergeCell ref="O34441:P34441"/>
    <mergeCell ref="O34442:P34442"/>
    <mergeCell ref="O34443:P34443"/>
    <mergeCell ref="O34444:P34444"/>
    <mergeCell ref="O34445:P34445"/>
    <mergeCell ref="O34446:P34446"/>
    <mergeCell ref="O34447:P34447"/>
    <mergeCell ref="O34448:P34448"/>
    <mergeCell ref="O34449:P34449"/>
    <mergeCell ref="O34450:P34450"/>
    <mergeCell ref="O34451:P34451"/>
    <mergeCell ref="O34452:P34452"/>
    <mergeCell ref="O34453:P34453"/>
    <mergeCell ref="O34454:P34454"/>
    <mergeCell ref="O34455:P34455"/>
    <mergeCell ref="O34456:P34456"/>
    <mergeCell ref="O34457:P34457"/>
    <mergeCell ref="O34392:P34392"/>
    <mergeCell ref="O34393:P34393"/>
    <mergeCell ref="O34394:P34394"/>
    <mergeCell ref="O34395:P34395"/>
    <mergeCell ref="O34396:P34396"/>
    <mergeCell ref="O34397:P34397"/>
    <mergeCell ref="O34398:P34398"/>
    <mergeCell ref="O34399:P34399"/>
    <mergeCell ref="O34400:P34400"/>
    <mergeCell ref="O34401:P34401"/>
    <mergeCell ref="O34402:P34402"/>
    <mergeCell ref="O34403:P34403"/>
    <mergeCell ref="O34404:P34404"/>
    <mergeCell ref="O34405:P34405"/>
    <mergeCell ref="O34406:P34406"/>
    <mergeCell ref="O34407:P34407"/>
    <mergeCell ref="O34408:P34408"/>
    <mergeCell ref="O34409:P34409"/>
    <mergeCell ref="O34410:P34410"/>
    <mergeCell ref="O34411:P34411"/>
    <mergeCell ref="O34412:P34412"/>
    <mergeCell ref="O34413:P34413"/>
    <mergeCell ref="O34414:P34414"/>
    <mergeCell ref="O34415:P34415"/>
    <mergeCell ref="O34416:P34416"/>
    <mergeCell ref="O34417:P34417"/>
    <mergeCell ref="O34418:P34418"/>
    <mergeCell ref="O34419:P34419"/>
    <mergeCell ref="O34420:P34420"/>
    <mergeCell ref="O34421:P34421"/>
    <mergeCell ref="O34422:P34422"/>
    <mergeCell ref="O34423:P34423"/>
    <mergeCell ref="O34424:P34424"/>
    <mergeCell ref="O34359:P34359"/>
    <mergeCell ref="O34360:P34360"/>
    <mergeCell ref="O34361:P34361"/>
    <mergeCell ref="O34362:P34362"/>
    <mergeCell ref="O34363:P34363"/>
    <mergeCell ref="O34364:P34364"/>
    <mergeCell ref="O34365:P34365"/>
    <mergeCell ref="O34366:P34366"/>
    <mergeCell ref="O34367:P34367"/>
    <mergeCell ref="O34368:P34368"/>
    <mergeCell ref="O34369:P34369"/>
    <mergeCell ref="O34370:P34370"/>
    <mergeCell ref="O34371:P34371"/>
    <mergeCell ref="O34372:P34372"/>
    <mergeCell ref="O34373:P34373"/>
    <mergeCell ref="O34374:P34374"/>
    <mergeCell ref="O34375:P34375"/>
    <mergeCell ref="O34376:P34376"/>
    <mergeCell ref="O34377:P34377"/>
    <mergeCell ref="O34378:P34378"/>
    <mergeCell ref="O34379:P34379"/>
    <mergeCell ref="O34380:P34380"/>
    <mergeCell ref="O34381:P34381"/>
    <mergeCell ref="O34382:P34382"/>
    <mergeCell ref="O34383:P34383"/>
    <mergeCell ref="O34384:P34384"/>
    <mergeCell ref="O34385:P34385"/>
    <mergeCell ref="O34386:P34386"/>
    <mergeCell ref="O34387:P34387"/>
    <mergeCell ref="O34388:P34388"/>
    <mergeCell ref="O34389:P34389"/>
    <mergeCell ref="O34390:P34390"/>
    <mergeCell ref="O34391:P34391"/>
    <mergeCell ref="O34326:P34326"/>
    <mergeCell ref="O34327:P34327"/>
    <mergeCell ref="O34328:P34328"/>
    <mergeCell ref="O34329:P34329"/>
    <mergeCell ref="O34330:P34330"/>
    <mergeCell ref="O34331:P34331"/>
    <mergeCell ref="O34332:P34332"/>
    <mergeCell ref="O34333:P34333"/>
    <mergeCell ref="O34334:P34334"/>
    <mergeCell ref="O34335:P34335"/>
    <mergeCell ref="O34336:P34336"/>
    <mergeCell ref="O34337:P34337"/>
    <mergeCell ref="O34338:P34338"/>
    <mergeCell ref="O34339:P34339"/>
    <mergeCell ref="O34340:P34340"/>
    <mergeCell ref="O34341:P34341"/>
    <mergeCell ref="O34342:P34342"/>
    <mergeCell ref="O34343:P34343"/>
    <mergeCell ref="O34344:P34344"/>
    <mergeCell ref="O34345:P34345"/>
    <mergeCell ref="O34346:P34346"/>
    <mergeCell ref="O34347:P34347"/>
    <mergeCell ref="O34348:P34348"/>
    <mergeCell ref="O34349:P34349"/>
    <mergeCell ref="O34350:P34350"/>
    <mergeCell ref="O34351:P34351"/>
    <mergeCell ref="O34352:P34352"/>
    <mergeCell ref="O34353:P34353"/>
    <mergeCell ref="O34354:P34354"/>
    <mergeCell ref="O34355:P34355"/>
    <mergeCell ref="O34356:P34356"/>
    <mergeCell ref="O34357:P34357"/>
    <mergeCell ref="O34358:P34358"/>
    <mergeCell ref="O34293:P34293"/>
    <mergeCell ref="O34294:P34294"/>
    <mergeCell ref="O34295:P34295"/>
    <mergeCell ref="O34296:P34296"/>
    <mergeCell ref="O34297:P34297"/>
    <mergeCell ref="O34298:P34298"/>
    <mergeCell ref="O34299:P34299"/>
    <mergeCell ref="O34300:P34300"/>
    <mergeCell ref="O34301:P34301"/>
    <mergeCell ref="O34302:P34302"/>
    <mergeCell ref="O34303:P34303"/>
    <mergeCell ref="O34304:P34304"/>
    <mergeCell ref="O34305:P34305"/>
    <mergeCell ref="O34306:P34306"/>
    <mergeCell ref="O34307:P34307"/>
    <mergeCell ref="O34308:P34308"/>
    <mergeCell ref="O34309:P34309"/>
    <mergeCell ref="O34310:P34310"/>
    <mergeCell ref="O34311:P34311"/>
    <mergeCell ref="O34312:P34312"/>
    <mergeCell ref="O34313:P34313"/>
    <mergeCell ref="O34314:P34314"/>
    <mergeCell ref="O34315:P34315"/>
    <mergeCell ref="O34316:P34316"/>
    <mergeCell ref="O34317:P34317"/>
    <mergeCell ref="O34318:P34318"/>
    <mergeCell ref="O34319:P34319"/>
    <mergeCell ref="O34320:P34320"/>
    <mergeCell ref="O34321:P34321"/>
    <mergeCell ref="O34322:P34322"/>
    <mergeCell ref="O34323:P34323"/>
    <mergeCell ref="O34324:P34324"/>
    <mergeCell ref="O34325:P34325"/>
    <mergeCell ref="O34260:P34260"/>
    <mergeCell ref="O34261:P34261"/>
    <mergeCell ref="O34262:P34262"/>
    <mergeCell ref="O34263:P34263"/>
    <mergeCell ref="O34264:P34264"/>
    <mergeCell ref="O34265:P34265"/>
    <mergeCell ref="O34266:P34266"/>
    <mergeCell ref="O34267:P34267"/>
    <mergeCell ref="O34268:P34268"/>
    <mergeCell ref="O34269:P34269"/>
    <mergeCell ref="O34270:P34270"/>
    <mergeCell ref="O34271:P34271"/>
    <mergeCell ref="O34272:P34272"/>
    <mergeCell ref="O34273:P34273"/>
    <mergeCell ref="O34274:P34274"/>
    <mergeCell ref="O34275:P34275"/>
    <mergeCell ref="O34276:P34276"/>
    <mergeCell ref="O34277:P34277"/>
    <mergeCell ref="O34278:P34278"/>
    <mergeCell ref="O34279:P34279"/>
    <mergeCell ref="O34280:P34280"/>
    <mergeCell ref="O34281:P34281"/>
    <mergeCell ref="O34282:P34282"/>
    <mergeCell ref="O34283:P34283"/>
    <mergeCell ref="O34284:P34284"/>
    <mergeCell ref="O34285:P34285"/>
    <mergeCell ref="O34286:P34286"/>
    <mergeCell ref="O34287:P34287"/>
    <mergeCell ref="O34288:P34288"/>
    <mergeCell ref="O34289:P34289"/>
    <mergeCell ref="O34290:P34290"/>
    <mergeCell ref="O34291:P34291"/>
    <mergeCell ref="O34292:P34292"/>
    <mergeCell ref="O34227:P34227"/>
    <mergeCell ref="O34228:P34228"/>
    <mergeCell ref="O34229:P34229"/>
    <mergeCell ref="O34230:P34230"/>
    <mergeCell ref="O34231:P34231"/>
    <mergeCell ref="O34232:P34232"/>
    <mergeCell ref="O34233:P34233"/>
    <mergeCell ref="O34234:P34234"/>
    <mergeCell ref="O34235:P34235"/>
    <mergeCell ref="O34236:P34236"/>
    <mergeCell ref="O34237:P34237"/>
    <mergeCell ref="O34238:P34238"/>
    <mergeCell ref="O34239:P34239"/>
    <mergeCell ref="O34240:P34240"/>
    <mergeCell ref="O34241:P34241"/>
    <mergeCell ref="O34242:P34242"/>
    <mergeCell ref="O34243:P34243"/>
    <mergeCell ref="O34244:P34244"/>
    <mergeCell ref="O34245:P34245"/>
    <mergeCell ref="O34246:P34246"/>
    <mergeCell ref="O34247:P34247"/>
    <mergeCell ref="O34248:P34248"/>
    <mergeCell ref="O34249:P34249"/>
    <mergeCell ref="O34250:P34250"/>
    <mergeCell ref="O34251:P34251"/>
    <mergeCell ref="O34252:P34252"/>
    <mergeCell ref="O34253:P34253"/>
    <mergeCell ref="O34254:P34254"/>
    <mergeCell ref="O34255:P34255"/>
    <mergeCell ref="O34256:P34256"/>
    <mergeCell ref="O34257:P34257"/>
    <mergeCell ref="O34258:P34258"/>
    <mergeCell ref="O34259:P34259"/>
    <mergeCell ref="O34194:P34194"/>
    <mergeCell ref="O34195:P34195"/>
    <mergeCell ref="O34196:P34196"/>
    <mergeCell ref="O34197:P34197"/>
    <mergeCell ref="O34198:P34198"/>
    <mergeCell ref="O34199:P34199"/>
    <mergeCell ref="O34200:P34200"/>
    <mergeCell ref="O34201:P34201"/>
    <mergeCell ref="O34202:P34202"/>
    <mergeCell ref="O34203:P34203"/>
    <mergeCell ref="O34204:P34204"/>
    <mergeCell ref="O34205:P34205"/>
    <mergeCell ref="O34206:P34206"/>
    <mergeCell ref="O34207:P34207"/>
    <mergeCell ref="O34208:P34208"/>
    <mergeCell ref="O34209:P34209"/>
    <mergeCell ref="O34210:P34210"/>
    <mergeCell ref="O34211:P34211"/>
    <mergeCell ref="O34212:P34212"/>
    <mergeCell ref="O34213:P34213"/>
    <mergeCell ref="O34214:P34214"/>
    <mergeCell ref="O34215:P34215"/>
    <mergeCell ref="O34216:P34216"/>
    <mergeCell ref="O34217:P34217"/>
    <mergeCell ref="O34218:P34218"/>
    <mergeCell ref="O34219:P34219"/>
    <mergeCell ref="O34220:P34220"/>
    <mergeCell ref="O34221:P34221"/>
    <mergeCell ref="O34222:P34222"/>
    <mergeCell ref="O34223:P34223"/>
    <mergeCell ref="O34224:P34224"/>
    <mergeCell ref="O34225:P34225"/>
    <mergeCell ref="O34226:P34226"/>
    <mergeCell ref="O34161:P34161"/>
    <mergeCell ref="O34162:P34162"/>
    <mergeCell ref="O34163:P34163"/>
    <mergeCell ref="O34164:P34164"/>
    <mergeCell ref="O34165:P34165"/>
    <mergeCell ref="O34166:P34166"/>
    <mergeCell ref="O34167:P34167"/>
    <mergeCell ref="O34168:P34168"/>
    <mergeCell ref="O34169:P34169"/>
    <mergeCell ref="O34170:P34170"/>
    <mergeCell ref="O34171:P34171"/>
    <mergeCell ref="O34172:P34172"/>
    <mergeCell ref="O34173:P34173"/>
    <mergeCell ref="O34174:P34174"/>
    <mergeCell ref="O34175:P34175"/>
    <mergeCell ref="O34176:P34176"/>
    <mergeCell ref="O34177:P34177"/>
    <mergeCell ref="O34178:P34178"/>
    <mergeCell ref="O34179:P34179"/>
    <mergeCell ref="O34180:P34180"/>
    <mergeCell ref="O34181:P34181"/>
    <mergeCell ref="O34182:P34182"/>
    <mergeCell ref="O34183:P34183"/>
    <mergeCell ref="O34184:P34184"/>
    <mergeCell ref="O34185:P34185"/>
    <mergeCell ref="O34186:P34186"/>
    <mergeCell ref="O34187:P34187"/>
    <mergeCell ref="O34188:P34188"/>
    <mergeCell ref="O34189:P34189"/>
    <mergeCell ref="O34190:P34190"/>
    <mergeCell ref="O34191:P34191"/>
    <mergeCell ref="O34192:P34192"/>
    <mergeCell ref="O34193:P34193"/>
    <mergeCell ref="O34128:P34128"/>
    <mergeCell ref="O34129:P34129"/>
    <mergeCell ref="O34130:P34130"/>
    <mergeCell ref="O34131:P34131"/>
    <mergeCell ref="O34132:P34132"/>
    <mergeCell ref="O34133:P34133"/>
    <mergeCell ref="O34134:P34134"/>
    <mergeCell ref="O34135:P34135"/>
    <mergeCell ref="O34136:P34136"/>
    <mergeCell ref="O34137:P34137"/>
    <mergeCell ref="O34138:P34138"/>
    <mergeCell ref="O34139:P34139"/>
    <mergeCell ref="O34140:P34140"/>
    <mergeCell ref="O34141:P34141"/>
    <mergeCell ref="O34142:P34142"/>
    <mergeCell ref="O34143:P34143"/>
    <mergeCell ref="O34144:P34144"/>
    <mergeCell ref="O34145:P34145"/>
    <mergeCell ref="O34146:P34146"/>
    <mergeCell ref="O34147:P34147"/>
    <mergeCell ref="O34148:P34148"/>
    <mergeCell ref="O34149:P34149"/>
    <mergeCell ref="O34150:P34150"/>
    <mergeCell ref="O34151:P34151"/>
    <mergeCell ref="O34152:P34152"/>
    <mergeCell ref="O34153:P34153"/>
    <mergeCell ref="O34154:P34154"/>
    <mergeCell ref="O34155:P34155"/>
    <mergeCell ref="O34156:P34156"/>
    <mergeCell ref="O34157:P34157"/>
    <mergeCell ref="O34158:P34158"/>
    <mergeCell ref="O34159:P34159"/>
    <mergeCell ref="O34160:P34160"/>
    <mergeCell ref="O34095:P34095"/>
    <mergeCell ref="O34096:P34096"/>
    <mergeCell ref="O34097:P34097"/>
    <mergeCell ref="O34098:P34098"/>
    <mergeCell ref="O34099:P34099"/>
    <mergeCell ref="O34100:P34100"/>
    <mergeCell ref="O34101:P34101"/>
    <mergeCell ref="O34102:P34102"/>
    <mergeCell ref="O34103:P34103"/>
    <mergeCell ref="O34104:P34104"/>
    <mergeCell ref="O34105:P34105"/>
    <mergeCell ref="O34106:P34106"/>
    <mergeCell ref="O34107:P34107"/>
    <mergeCell ref="O34108:P34108"/>
    <mergeCell ref="O34109:P34109"/>
    <mergeCell ref="O34110:P34110"/>
    <mergeCell ref="O34111:P34111"/>
    <mergeCell ref="O34112:P34112"/>
    <mergeCell ref="O34113:P34113"/>
    <mergeCell ref="O34114:P34114"/>
    <mergeCell ref="O34115:P34115"/>
    <mergeCell ref="O34116:P34116"/>
    <mergeCell ref="O34117:P34117"/>
    <mergeCell ref="O34118:P34118"/>
    <mergeCell ref="O34119:P34119"/>
    <mergeCell ref="O34120:P34120"/>
    <mergeCell ref="O34121:P34121"/>
    <mergeCell ref="O34122:P34122"/>
    <mergeCell ref="O34123:P34123"/>
    <mergeCell ref="O34124:P34124"/>
    <mergeCell ref="O34125:P34125"/>
    <mergeCell ref="O34126:P34126"/>
    <mergeCell ref="O34127:P34127"/>
    <mergeCell ref="O34062:P34062"/>
    <mergeCell ref="O34063:P34063"/>
    <mergeCell ref="O34064:P34064"/>
    <mergeCell ref="O34065:P34065"/>
    <mergeCell ref="O34066:P34066"/>
    <mergeCell ref="O34067:P34067"/>
    <mergeCell ref="O34068:P34068"/>
    <mergeCell ref="O34069:P34069"/>
    <mergeCell ref="O34070:P34070"/>
    <mergeCell ref="O34071:P34071"/>
    <mergeCell ref="O34072:P34072"/>
    <mergeCell ref="O34073:P34073"/>
    <mergeCell ref="O34074:P34074"/>
    <mergeCell ref="O34075:P34075"/>
    <mergeCell ref="O34076:P34076"/>
    <mergeCell ref="O34077:P34077"/>
    <mergeCell ref="O34078:P34078"/>
    <mergeCell ref="O34079:P34079"/>
    <mergeCell ref="O34080:P34080"/>
    <mergeCell ref="O34081:P34081"/>
    <mergeCell ref="O34082:P34082"/>
    <mergeCell ref="O34083:P34083"/>
    <mergeCell ref="O34084:P34084"/>
    <mergeCell ref="O34085:P34085"/>
    <mergeCell ref="O34086:P34086"/>
    <mergeCell ref="O34087:P34087"/>
    <mergeCell ref="O34088:P34088"/>
    <mergeCell ref="O34089:P34089"/>
    <mergeCell ref="O34090:P34090"/>
    <mergeCell ref="O34091:P34091"/>
    <mergeCell ref="O34092:P34092"/>
    <mergeCell ref="O34093:P34093"/>
    <mergeCell ref="O34094:P34094"/>
    <mergeCell ref="O34029:P34029"/>
    <mergeCell ref="O34030:P34030"/>
    <mergeCell ref="O34031:P34031"/>
    <mergeCell ref="O34032:P34032"/>
    <mergeCell ref="O34033:P34033"/>
    <mergeCell ref="O34034:P34034"/>
    <mergeCell ref="O34035:P34035"/>
    <mergeCell ref="O34036:P34036"/>
    <mergeCell ref="O34037:P34037"/>
    <mergeCell ref="O34038:P34038"/>
    <mergeCell ref="O34039:P34039"/>
    <mergeCell ref="O34040:P34040"/>
    <mergeCell ref="O34041:P34041"/>
    <mergeCell ref="O34042:P34042"/>
    <mergeCell ref="O34043:P34043"/>
    <mergeCell ref="O34044:P34044"/>
    <mergeCell ref="O34045:P34045"/>
    <mergeCell ref="O34046:P34046"/>
    <mergeCell ref="O34047:P34047"/>
    <mergeCell ref="O34048:P34048"/>
    <mergeCell ref="O34049:P34049"/>
    <mergeCell ref="O34050:P34050"/>
    <mergeCell ref="O34051:P34051"/>
    <mergeCell ref="O34052:P34052"/>
    <mergeCell ref="O34053:P34053"/>
    <mergeCell ref="O34054:P34054"/>
    <mergeCell ref="O34055:P34055"/>
    <mergeCell ref="O34056:P34056"/>
    <mergeCell ref="O34057:P34057"/>
    <mergeCell ref="O34058:P34058"/>
    <mergeCell ref="O34059:P34059"/>
    <mergeCell ref="O34060:P34060"/>
    <mergeCell ref="O34061:P34061"/>
    <mergeCell ref="O33996:P33996"/>
    <mergeCell ref="O33997:P33997"/>
    <mergeCell ref="O33998:P33998"/>
    <mergeCell ref="O33999:P33999"/>
    <mergeCell ref="O34000:P34000"/>
    <mergeCell ref="O34001:P34001"/>
    <mergeCell ref="O34002:P34002"/>
    <mergeCell ref="O34003:P34003"/>
    <mergeCell ref="O34004:P34004"/>
    <mergeCell ref="O34005:P34005"/>
    <mergeCell ref="O34006:P34006"/>
    <mergeCell ref="O34007:P34007"/>
    <mergeCell ref="O34008:P34008"/>
    <mergeCell ref="O34009:P34009"/>
    <mergeCell ref="O34010:P34010"/>
    <mergeCell ref="O34011:P34011"/>
    <mergeCell ref="O34012:P34012"/>
    <mergeCell ref="O34013:P34013"/>
    <mergeCell ref="O34014:P34014"/>
    <mergeCell ref="O34015:P34015"/>
    <mergeCell ref="O34016:P34016"/>
    <mergeCell ref="O34017:P34017"/>
    <mergeCell ref="O34018:P34018"/>
    <mergeCell ref="O34019:P34019"/>
    <mergeCell ref="O34020:P34020"/>
    <mergeCell ref="O34021:P34021"/>
    <mergeCell ref="O34022:P34022"/>
    <mergeCell ref="O34023:P34023"/>
    <mergeCell ref="O34024:P34024"/>
    <mergeCell ref="O34025:P34025"/>
    <mergeCell ref="O34026:P34026"/>
    <mergeCell ref="O34027:P34027"/>
    <mergeCell ref="O34028:P34028"/>
    <mergeCell ref="O33963:P33963"/>
    <mergeCell ref="O33964:P33964"/>
    <mergeCell ref="O33965:P33965"/>
    <mergeCell ref="O33966:P33966"/>
    <mergeCell ref="O33967:P33967"/>
    <mergeCell ref="O33968:P33968"/>
    <mergeCell ref="O33969:P33969"/>
    <mergeCell ref="O33970:P33970"/>
    <mergeCell ref="O33971:P33971"/>
    <mergeCell ref="O33972:P33972"/>
    <mergeCell ref="O33973:P33973"/>
    <mergeCell ref="O33974:P33974"/>
    <mergeCell ref="O33975:P33975"/>
    <mergeCell ref="O33976:P33976"/>
    <mergeCell ref="O33977:P33977"/>
    <mergeCell ref="O33978:P33978"/>
    <mergeCell ref="O33979:P33979"/>
    <mergeCell ref="O33980:P33980"/>
    <mergeCell ref="O33981:P33981"/>
    <mergeCell ref="O33982:P33982"/>
    <mergeCell ref="O33983:P33983"/>
    <mergeCell ref="O33984:P33984"/>
    <mergeCell ref="O33985:P33985"/>
    <mergeCell ref="O33986:P33986"/>
    <mergeCell ref="O33987:P33987"/>
    <mergeCell ref="O33988:P33988"/>
    <mergeCell ref="O33989:P33989"/>
    <mergeCell ref="O33990:P33990"/>
    <mergeCell ref="O33991:P33991"/>
    <mergeCell ref="O33992:P33992"/>
    <mergeCell ref="O33993:P33993"/>
    <mergeCell ref="O33994:P33994"/>
    <mergeCell ref="O33995:P33995"/>
    <mergeCell ref="O33930:P33930"/>
    <mergeCell ref="O33931:P33931"/>
    <mergeCell ref="O33932:P33932"/>
    <mergeCell ref="O33933:P33933"/>
    <mergeCell ref="O33934:P33934"/>
    <mergeCell ref="O33935:P33935"/>
    <mergeCell ref="O33936:P33936"/>
    <mergeCell ref="O33937:P33937"/>
    <mergeCell ref="O33938:P33938"/>
    <mergeCell ref="O33939:P33939"/>
    <mergeCell ref="O33940:P33940"/>
    <mergeCell ref="O33941:P33941"/>
    <mergeCell ref="O33942:P33942"/>
    <mergeCell ref="O33943:P33943"/>
    <mergeCell ref="O33944:P33944"/>
    <mergeCell ref="O33945:P33945"/>
    <mergeCell ref="O33946:P33946"/>
    <mergeCell ref="O33947:P33947"/>
    <mergeCell ref="O33948:P33948"/>
    <mergeCell ref="O33949:P33949"/>
    <mergeCell ref="O33950:P33950"/>
    <mergeCell ref="O33951:P33951"/>
    <mergeCell ref="O33952:P33952"/>
    <mergeCell ref="O33953:P33953"/>
    <mergeCell ref="O33954:P33954"/>
    <mergeCell ref="O33955:P33955"/>
    <mergeCell ref="O33956:P33956"/>
    <mergeCell ref="O33957:P33957"/>
    <mergeCell ref="O33958:P33958"/>
    <mergeCell ref="O33959:P33959"/>
    <mergeCell ref="O33960:P33960"/>
    <mergeCell ref="O33961:P33961"/>
    <mergeCell ref="O33962:P33962"/>
    <mergeCell ref="O33897:P33897"/>
    <mergeCell ref="O33898:P33898"/>
    <mergeCell ref="O33899:P33899"/>
    <mergeCell ref="O33900:P33900"/>
    <mergeCell ref="O33901:P33901"/>
    <mergeCell ref="O33902:P33902"/>
    <mergeCell ref="O33903:P33903"/>
    <mergeCell ref="O33904:P33904"/>
    <mergeCell ref="O33905:P33905"/>
    <mergeCell ref="O33906:P33906"/>
    <mergeCell ref="O33907:P33907"/>
    <mergeCell ref="O33908:P33908"/>
    <mergeCell ref="O33909:P33909"/>
    <mergeCell ref="O33910:P33910"/>
    <mergeCell ref="O33911:P33911"/>
    <mergeCell ref="O33912:P33912"/>
    <mergeCell ref="O33913:P33913"/>
    <mergeCell ref="O33914:P33914"/>
    <mergeCell ref="O33915:P33915"/>
    <mergeCell ref="O33916:P33916"/>
    <mergeCell ref="O33917:P33917"/>
    <mergeCell ref="O33918:P33918"/>
    <mergeCell ref="O33919:P33919"/>
    <mergeCell ref="O33920:P33920"/>
    <mergeCell ref="O33921:P33921"/>
    <mergeCell ref="O33922:P33922"/>
    <mergeCell ref="O33923:P33923"/>
    <mergeCell ref="O33924:P33924"/>
    <mergeCell ref="O33925:P33925"/>
    <mergeCell ref="O33926:P33926"/>
    <mergeCell ref="O33927:P33927"/>
    <mergeCell ref="O33928:P33928"/>
    <mergeCell ref="O33929:P33929"/>
    <mergeCell ref="O33864:P33864"/>
    <mergeCell ref="O33865:P33865"/>
    <mergeCell ref="O33866:P33866"/>
    <mergeCell ref="O33867:P33867"/>
    <mergeCell ref="O33868:P33868"/>
    <mergeCell ref="O33869:P33869"/>
    <mergeCell ref="O33870:P33870"/>
    <mergeCell ref="O33871:P33871"/>
    <mergeCell ref="O33872:P33872"/>
    <mergeCell ref="O33873:P33873"/>
    <mergeCell ref="O33874:P33874"/>
    <mergeCell ref="O33875:P33875"/>
    <mergeCell ref="O33876:P33876"/>
    <mergeCell ref="O33877:P33877"/>
    <mergeCell ref="O33878:P33878"/>
    <mergeCell ref="O33879:P33879"/>
    <mergeCell ref="O33880:P33880"/>
    <mergeCell ref="O33881:P33881"/>
    <mergeCell ref="O33882:P33882"/>
    <mergeCell ref="O33883:P33883"/>
    <mergeCell ref="O33884:P33884"/>
    <mergeCell ref="O33885:P33885"/>
    <mergeCell ref="O33886:P33886"/>
    <mergeCell ref="O33887:P33887"/>
    <mergeCell ref="O33888:P33888"/>
    <mergeCell ref="O33889:P33889"/>
    <mergeCell ref="O33890:P33890"/>
    <mergeCell ref="O33891:P33891"/>
    <mergeCell ref="O33892:P33892"/>
    <mergeCell ref="O33893:P33893"/>
    <mergeCell ref="O33894:P33894"/>
    <mergeCell ref="O33895:P33895"/>
    <mergeCell ref="O33896:P33896"/>
    <mergeCell ref="O33831:P33831"/>
    <mergeCell ref="O33832:P33832"/>
    <mergeCell ref="O33833:P33833"/>
    <mergeCell ref="O33834:P33834"/>
    <mergeCell ref="O33835:P33835"/>
    <mergeCell ref="O33836:P33836"/>
    <mergeCell ref="O33837:P33837"/>
    <mergeCell ref="O33838:P33838"/>
    <mergeCell ref="O33839:P33839"/>
    <mergeCell ref="O33840:P33840"/>
    <mergeCell ref="O33841:P33841"/>
    <mergeCell ref="O33842:P33842"/>
    <mergeCell ref="O33843:P33843"/>
    <mergeCell ref="O33844:P33844"/>
    <mergeCell ref="O33845:P33845"/>
    <mergeCell ref="O33846:P33846"/>
    <mergeCell ref="O33847:P33847"/>
    <mergeCell ref="O33848:P33848"/>
    <mergeCell ref="O33849:P33849"/>
    <mergeCell ref="O33850:P33850"/>
    <mergeCell ref="O33851:P33851"/>
    <mergeCell ref="O33852:P33852"/>
    <mergeCell ref="O33853:P33853"/>
    <mergeCell ref="O33854:P33854"/>
    <mergeCell ref="O33855:P33855"/>
    <mergeCell ref="O33856:P33856"/>
    <mergeCell ref="O33857:P33857"/>
    <mergeCell ref="O33858:P33858"/>
    <mergeCell ref="O33859:P33859"/>
    <mergeCell ref="O33860:P33860"/>
    <mergeCell ref="O33861:P33861"/>
    <mergeCell ref="O33862:P33862"/>
    <mergeCell ref="O33863:P33863"/>
    <mergeCell ref="O33798:P33798"/>
    <mergeCell ref="O33799:P33799"/>
    <mergeCell ref="O33800:P33800"/>
    <mergeCell ref="O33801:P33801"/>
    <mergeCell ref="O33802:P33802"/>
    <mergeCell ref="O33803:P33803"/>
    <mergeCell ref="O33804:P33804"/>
    <mergeCell ref="O33805:P33805"/>
    <mergeCell ref="O33806:P33806"/>
    <mergeCell ref="O33807:P33807"/>
    <mergeCell ref="O33808:P33808"/>
    <mergeCell ref="O33809:P33809"/>
    <mergeCell ref="O33810:P33810"/>
    <mergeCell ref="O33811:P33811"/>
    <mergeCell ref="O33812:P33812"/>
    <mergeCell ref="O33813:P33813"/>
    <mergeCell ref="O33814:P33814"/>
    <mergeCell ref="O33815:P33815"/>
    <mergeCell ref="O33816:P33816"/>
    <mergeCell ref="O33817:P33817"/>
    <mergeCell ref="O33818:P33818"/>
    <mergeCell ref="O33819:P33819"/>
    <mergeCell ref="O33820:P33820"/>
    <mergeCell ref="O33821:P33821"/>
    <mergeCell ref="O33822:P33822"/>
    <mergeCell ref="O33823:P33823"/>
    <mergeCell ref="O33824:P33824"/>
    <mergeCell ref="O33825:P33825"/>
    <mergeCell ref="O33826:P33826"/>
    <mergeCell ref="O33827:P33827"/>
    <mergeCell ref="O33828:P33828"/>
    <mergeCell ref="O33829:P33829"/>
    <mergeCell ref="O33830:P33830"/>
    <mergeCell ref="O33765:P33765"/>
    <mergeCell ref="O33766:P33766"/>
    <mergeCell ref="O33767:P33767"/>
    <mergeCell ref="O33768:P33768"/>
    <mergeCell ref="O33769:P33769"/>
    <mergeCell ref="O33770:P33770"/>
    <mergeCell ref="O33771:P33771"/>
    <mergeCell ref="O33772:P33772"/>
    <mergeCell ref="O33773:P33773"/>
    <mergeCell ref="O33774:P33774"/>
    <mergeCell ref="O33775:P33775"/>
    <mergeCell ref="O33776:P33776"/>
    <mergeCell ref="O33777:P33777"/>
    <mergeCell ref="O33778:P33778"/>
    <mergeCell ref="O33779:P33779"/>
    <mergeCell ref="O33780:P33780"/>
    <mergeCell ref="O33781:P33781"/>
    <mergeCell ref="O33782:P33782"/>
    <mergeCell ref="O33783:P33783"/>
    <mergeCell ref="O33784:P33784"/>
    <mergeCell ref="O33785:P33785"/>
    <mergeCell ref="O33786:P33786"/>
    <mergeCell ref="O33787:P33787"/>
    <mergeCell ref="O33788:P33788"/>
    <mergeCell ref="O33789:P33789"/>
    <mergeCell ref="O33790:P33790"/>
    <mergeCell ref="O33791:P33791"/>
    <mergeCell ref="O33792:P33792"/>
    <mergeCell ref="O33793:P33793"/>
    <mergeCell ref="O33794:P33794"/>
    <mergeCell ref="O33795:P33795"/>
    <mergeCell ref="O33796:P33796"/>
    <mergeCell ref="O33797:P33797"/>
    <mergeCell ref="O33732:P33732"/>
    <mergeCell ref="O33733:P33733"/>
    <mergeCell ref="O33734:P33734"/>
    <mergeCell ref="O33735:P33735"/>
    <mergeCell ref="O33736:P33736"/>
    <mergeCell ref="O33737:P33737"/>
    <mergeCell ref="O33738:P33738"/>
    <mergeCell ref="O33739:P33739"/>
    <mergeCell ref="O33740:P33740"/>
    <mergeCell ref="O33741:P33741"/>
    <mergeCell ref="O33742:P33742"/>
    <mergeCell ref="O33743:P33743"/>
    <mergeCell ref="O33744:P33744"/>
    <mergeCell ref="O33745:P33745"/>
    <mergeCell ref="O33746:P33746"/>
    <mergeCell ref="O33747:P33747"/>
    <mergeCell ref="O33748:P33748"/>
    <mergeCell ref="O33749:P33749"/>
    <mergeCell ref="O33750:P33750"/>
    <mergeCell ref="O33751:P33751"/>
    <mergeCell ref="O33752:P33752"/>
    <mergeCell ref="O33753:P33753"/>
    <mergeCell ref="O33754:P33754"/>
    <mergeCell ref="O33755:P33755"/>
    <mergeCell ref="O33756:P33756"/>
    <mergeCell ref="O33757:P33757"/>
    <mergeCell ref="O33758:P33758"/>
    <mergeCell ref="O33759:P33759"/>
    <mergeCell ref="O33760:P33760"/>
    <mergeCell ref="O33761:P33761"/>
    <mergeCell ref="O33762:P33762"/>
    <mergeCell ref="O33763:P33763"/>
    <mergeCell ref="O33764:P33764"/>
    <mergeCell ref="O33699:P33699"/>
    <mergeCell ref="O33700:P33700"/>
    <mergeCell ref="O33701:P33701"/>
    <mergeCell ref="O33702:P33702"/>
    <mergeCell ref="O33703:P33703"/>
    <mergeCell ref="O33704:P33704"/>
    <mergeCell ref="O33705:P33705"/>
    <mergeCell ref="O33706:P33706"/>
    <mergeCell ref="O33707:P33707"/>
    <mergeCell ref="O33708:P33708"/>
    <mergeCell ref="O33709:P33709"/>
    <mergeCell ref="O33710:P33710"/>
    <mergeCell ref="O33711:P33711"/>
    <mergeCell ref="O33712:P33712"/>
    <mergeCell ref="O33713:P33713"/>
    <mergeCell ref="O33714:P33714"/>
    <mergeCell ref="O33715:P33715"/>
    <mergeCell ref="O33716:P33716"/>
    <mergeCell ref="O33717:P33717"/>
    <mergeCell ref="O33718:P33718"/>
    <mergeCell ref="O33719:P33719"/>
    <mergeCell ref="O33720:P33720"/>
    <mergeCell ref="O33721:P33721"/>
    <mergeCell ref="O33722:P33722"/>
    <mergeCell ref="O33723:P33723"/>
    <mergeCell ref="O33724:P33724"/>
    <mergeCell ref="O33725:P33725"/>
    <mergeCell ref="O33726:P33726"/>
    <mergeCell ref="O33727:P33727"/>
    <mergeCell ref="O33728:P33728"/>
    <mergeCell ref="O33729:P33729"/>
    <mergeCell ref="O33730:P33730"/>
    <mergeCell ref="O33731:P33731"/>
    <mergeCell ref="O33666:P33666"/>
    <mergeCell ref="O33667:P33667"/>
    <mergeCell ref="O33668:P33668"/>
    <mergeCell ref="O33669:P33669"/>
    <mergeCell ref="O33670:P33670"/>
    <mergeCell ref="O33671:P33671"/>
    <mergeCell ref="O33672:P33672"/>
    <mergeCell ref="O33673:P33673"/>
    <mergeCell ref="O33674:P33674"/>
    <mergeCell ref="O33675:P33675"/>
    <mergeCell ref="O33676:P33676"/>
    <mergeCell ref="O33677:P33677"/>
    <mergeCell ref="O33678:P33678"/>
    <mergeCell ref="O33679:P33679"/>
    <mergeCell ref="O33680:P33680"/>
    <mergeCell ref="O33681:P33681"/>
    <mergeCell ref="O33682:P33682"/>
    <mergeCell ref="O33683:P33683"/>
    <mergeCell ref="O33684:P33684"/>
    <mergeCell ref="O33685:P33685"/>
    <mergeCell ref="O33686:P33686"/>
    <mergeCell ref="O33687:P33687"/>
    <mergeCell ref="O33688:P33688"/>
    <mergeCell ref="O33689:P33689"/>
    <mergeCell ref="O33690:P33690"/>
    <mergeCell ref="O33691:P33691"/>
    <mergeCell ref="O33692:P33692"/>
    <mergeCell ref="O33693:P33693"/>
    <mergeCell ref="O33694:P33694"/>
    <mergeCell ref="O33695:P33695"/>
    <mergeCell ref="O33696:P33696"/>
    <mergeCell ref="O33697:P33697"/>
    <mergeCell ref="O33698:P33698"/>
    <mergeCell ref="O33633:P33633"/>
    <mergeCell ref="O33634:P33634"/>
    <mergeCell ref="O33635:P33635"/>
    <mergeCell ref="O33636:P33636"/>
    <mergeCell ref="O33637:P33637"/>
    <mergeCell ref="O33638:P33638"/>
    <mergeCell ref="O33639:P33639"/>
    <mergeCell ref="O33640:P33640"/>
    <mergeCell ref="O33641:P33641"/>
    <mergeCell ref="O33642:P33642"/>
    <mergeCell ref="O33643:P33643"/>
    <mergeCell ref="O33644:P33644"/>
    <mergeCell ref="O33645:P33645"/>
    <mergeCell ref="O33646:P33646"/>
    <mergeCell ref="O33647:P33647"/>
    <mergeCell ref="O33648:P33648"/>
    <mergeCell ref="O33649:P33649"/>
    <mergeCell ref="O33650:P33650"/>
    <mergeCell ref="O33651:P33651"/>
    <mergeCell ref="O33652:P33652"/>
    <mergeCell ref="O33653:P33653"/>
    <mergeCell ref="O33654:P33654"/>
    <mergeCell ref="O33655:P33655"/>
    <mergeCell ref="O33656:P33656"/>
    <mergeCell ref="O33657:P33657"/>
    <mergeCell ref="O33658:P33658"/>
    <mergeCell ref="O33659:P33659"/>
    <mergeCell ref="O33660:P33660"/>
    <mergeCell ref="O33661:P33661"/>
    <mergeCell ref="O33662:P33662"/>
    <mergeCell ref="O33663:P33663"/>
    <mergeCell ref="O33664:P33664"/>
    <mergeCell ref="O33665:P33665"/>
    <mergeCell ref="O33600:P33600"/>
    <mergeCell ref="O33601:P33601"/>
    <mergeCell ref="O33602:P33602"/>
    <mergeCell ref="O33603:P33603"/>
    <mergeCell ref="O33604:P33604"/>
    <mergeCell ref="O33605:P33605"/>
    <mergeCell ref="O33606:P33606"/>
    <mergeCell ref="O33607:P33607"/>
    <mergeCell ref="O33608:P33608"/>
    <mergeCell ref="O33609:P33609"/>
    <mergeCell ref="O33610:P33610"/>
    <mergeCell ref="O33611:P33611"/>
    <mergeCell ref="O33612:P33612"/>
    <mergeCell ref="O33613:P33613"/>
    <mergeCell ref="O33614:P33614"/>
    <mergeCell ref="O33615:P33615"/>
    <mergeCell ref="O33616:P33616"/>
    <mergeCell ref="O33617:P33617"/>
    <mergeCell ref="O33618:P33618"/>
    <mergeCell ref="O33619:P33619"/>
    <mergeCell ref="O33620:P33620"/>
    <mergeCell ref="O33621:P33621"/>
    <mergeCell ref="O33622:P33622"/>
    <mergeCell ref="O33623:P33623"/>
    <mergeCell ref="O33624:P33624"/>
    <mergeCell ref="O33625:P33625"/>
    <mergeCell ref="O33626:P33626"/>
    <mergeCell ref="O33627:P33627"/>
    <mergeCell ref="O33628:P33628"/>
    <mergeCell ref="O33629:P33629"/>
    <mergeCell ref="O33630:P33630"/>
    <mergeCell ref="O33631:P33631"/>
    <mergeCell ref="O33632:P33632"/>
    <mergeCell ref="O33567:P33567"/>
    <mergeCell ref="O33568:P33568"/>
    <mergeCell ref="O33569:P33569"/>
    <mergeCell ref="O33570:P33570"/>
    <mergeCell ref="O33571:P33571"/>
    <mergeCell ref="O33572:P33572"/>
    <mergeCell ref="O33573:P33573"/>
    <mergeCell ref="O33574:P33574"/>
    <mergeCell ref="O33575:P33575"/>
    <mergeCell ref="O33576:P33576"/>
    <mergeCell ref="O33577:P33577"/>
    <mergeCell ref="O33578:P33578"/>
    <mergeCell ref="O33579:P33579"/>
    <mergeCell ref="O33580:P33580"/>
    <mergeCell ref="O33581:P33581"/>
    <mergeCell ref="O33582:P33582"/>
    <mergeCell ref="O33583:P33583"/>
    <mergeCell ref="O33584:P33584"/>
    <mergeCell ref="O33585:P33585"/>
    <mergeCell ref="O33586:P33586"/>
    <mergeCell ref="O33587:P33587"/>
    <mergeCell ref="O33588:P33588"/>
    <mergeCell ref="O33589:P33589"/>
    <mergeCell ref="O33590:P33590"/>
    <mergeCell ref="O33591:P33591"/>
    <mergeCell ref="O33592:P33592"/>
    <mergeCell ref="O33593:P33593"/>
    <mergeCell ref="O33594:P33594"/>
    <mergeCell ref="O33595:P33595"/>
    <mergeCell ref="O33596:P33596"/>
    <mergeCell ref="O33597:P33597"/>
    <mergeCell ref="O33598:P33598"/>
    <mergeCell ref="O33599:P33599"/>
    <mergeCell ref="O33534:P33534"/>
    <mergeCell ref="O33535:P33535"/>
    <mergeCell ref="O33536:P33536"/>
    <mergeCell ref="O33537:P33537"/>
    <mergeCell ref="O33538:P33538"/>
    <mergeCell ref="O33539:P33539"/>
    <mergeCell ref="O33540:P33540"/>
    <mergeCell ref="O33541:P33541"/>
    <mergeCell ref="O33542:P33542"/>
    <mergeCell ref="O33543:P33543"/>
    <mergeCell ref="O33544:P33544"/>
    <mergeCell ref="O33545:P33545"/>
    <mergeCell ref="O33546:P33546"/>
    <mergeCell ref="O33547:P33547"/>
    <mergeCell ref="O33548:P33548"/>
    <mergeCell ref="O33549:P33549"/>
    <mergeCell ref="O33550:P33550"/>
    <mergeCell ref="O33551:P33551"/>
    <mergeCell ref="O33552:P33552"/>
    <mergeCell ref="O33553:P33553"/>
    <mergeCell ref="O33554:P33554"/>
    <mergeCell ref="O33555:P33555"/>
    <mergeCell ref="O33556:P33556"/>
    <mergeCell ref="O33557:P33557"/>
    <mergeCell ref="O33558:P33558"/>
    <mergeCell ref="O33559:P33559"/>
    <mergeCell ref="O33560:P33560"/>
    <mergeCell ref="O33561:P33561"/>
    <mergeCell ref="O33562:P33562"/>
    <mergeCell ref="O33563:P33563"/>
    <mergeCell ref="O33564:P33564"/>
    <mergeCell ref="O33565:P33565"/>
    <mergeCell ref="O33566:P33566"/>
    <mergeCell ref="O33501:P33501"/>
    <mergeCell ref="O33502:P33502"/>
    <mergeCell ref="O33503:P33503"/>
    <mergeCell ref="O33504:P33504"/>
    <mergeCell ref="O33505:P33505"/>
    <mergeCell ref="O33506:P33506"/>
    <mergeCell ref="O33507:P33507"/>
    <mergeCell ref="O33508:P33508"/>
    <mergeCell ref="O33509:P33509"/>
    <mergeCell ref="O33510:P33510"/>
    <mergeCell ref="O33511:P33511"/>
    <mergeCell ref="O33512:P33512"/>
    <mergeCell ref="O33513:P33513"/>
    <mergeCell ref="O33514:P33514"/>
    <mergeCell ref="O33515:P33515"/>
    <mergeCell ref="O33516:P33516"/>
    <mergeCell ref="O33517:P33517"/>
    <mergeCell ref="O33518:P33518"/>
    <mergeCell ref="O33519:P33519"/>
    <mergeCell ref="O33520:P33520"/>
    <mergeCell ref="O33521:P33521"/>
    <mergeCell ref="O33522:P33522"/>
    <mergeCell ref="O33523:P33523"/>
    <mergeCell ref="O33524:P33524"/>
    <mergeCell ref="O33525:P33525"/>
    <mergeCell ref="O33526:P33526"/>
    <mergeCell ref="O33527:P33527"/>
    <mergeCell ref="O33528:P33528"/>
    <mergeCell ref="O33529:P33529"/>
    <mergeCell ref="O33530:P33530"/>
    <mergeCell ref="O33531:P33531"/>
    <mergeCell ref="O33532:P33532"/>
    <mergeCell ref="O33533:P33533"/>
    <mergeCell ref="O33468:P33468"/>
    <mergeCell ref="O33469:P33469"/>
    <mergeCell ref="O33470:P33470"/>
    <mergeCell ref="O33471:P33471"/>
    <mergeCell ref="O33472:P33472"/>
    <mergeCell ref="O33473:P33473"/>
    <mergeCell ref="O33474:P33474"/>
    <mergeCell ref="O33475:P33475"/>
    <mergeCell ref="O33476:P33476"/>
    <mergeCell ref="O33477:P33477"/>
    <mergeCell ref="O33478:P33478"/>
    <mergeCell ref="O33479:P33479"/>
    <mergeCell ref="O33480:P33480"/>
    <mergeCell ref="O33481:P33481"/>
    <mergeCell ref="O33482:P33482"/>
    <mergeCell ref="O33483:P33483"/>
    <mergeCell ref="O33484:P33484"/>
    <mergeCell ref="O33485:P33485"/>
    <mergeCell ref="O33486:P33486"/>
    <mergeCell ref="O33487:P33487"/>
    <mergeCell ref="O33488:P33488"/>
    <mergeCell ref="O33489:P33489"/>
    <mergeCell ref="O33490:P33490"/>
    <mergeCell ref="O33491:P33491"/>
    <mergeCell ref="O33492:P33492"/>
    <mergeCell ref="O33493:P33493"/>
    <mergeCell ref="O33494:P33494"/>
    <mergeCell ref="O33495:P33495"/>
    <mergeCell ref="O33496:P33496"/>
    <mergeCell ref="O33497:P33497"/>
    <mergeCell ref="O33498:P33498"/>
    <mergeCell ref="O33499:P33499"/>
    <mergeCell ref="O33500:P33500"/>
    <mergeCell ref="O33435:P33435"/>
    <mergeCell ref="O33436:P33436"/>
    <mergeCell ref="O33437:P33437"/>
    <mergeCell ref="O33438:P33438"/>
    <mergeCell ref="O33439:P33439"/>
    <mergeCell ref="O33440:P33440"/>
    <mergeCell ref="O33441:P33441"/>
    <mergeCell ref="O33442:P33442"/>
    <mergeCell ref="O33443:P33443"/>
    <mergeCell ref="O33444:P33444"/>
    <mergeCell ref="O33445:P33445"/>
    <mergeCell ref="O33446:P33446"/>
    <mergeCell ref="O33447:P33447"/>
    <mergeCell ref="O33448:P33448"/>
    <mergeCell ref="O33449:P33449"/>
    <mergeCell ref="O33450:P33450"/>
    <mergeCell ref="O33451:P33451"/>
    <mergeCell ref="O33452:P33452"/>
    <mergeCell ref="O33453:P33453"/>
    <mergeCell ref="O33454:P33454"/>
    <mergeCell ref="O33455:P33455"/>
    <mergeCell ref="O33456:P33456"/>
    <mergeCell ref="O33457:P33457"/>
    <mergeCell ref="O33458:P33458"/>
    <mergeCell ref="O33459:P33459"/>
    <mergeCell ref="O33460:P33460"/>
    <mergeCell ref="O33461:P33461"/>
    <mergeCell ref="O33462:P33462"/>
    <mergeCell ref="O33463:P33463"/>
    <mergeCell ref="O33464:P33464"/>
    <mergeCell ref="O33465:P33465"/>
    <mergeCell ref="O33466:P33466"/>
    <mergeCell ref="O33467:P33467"/>
    <mergeCell ref="O33402:P33402"/>
    <mergeCell ref="O33403:P33403"/>
    <mergeCell ref="O33404:P33404"/>
    <mergeCell ref="O33405:P33405"/>
    <mergeCell ref="O33406:P33406"/>
    <mergeCell ref="O33407:P33407"/>
    <mergeCell ref="O33408:P33408"/>
    <mergeCell ref="O33409:P33409"/>
    <mergeCell ref="O33410:P33410"/>
    <mergeCell ref="O33411:P33411"/>
    <mergeCell ref="O33412:P33412"/>
    <mergeCell ref="O33413:P33413"/>
    <mergeCell ref="O33414:P33414"/>
    <mergeCell ref="O33415:P33415"/>
    <mergeCell ref="O33416:P33416"/>
    <mergeCell ref="O33417:P33417"/>
    <mergeCell ref="O33418:P33418"/>
    <mergeCell ref="O33419:P33419"/>
    <mergeCell ref="O33420:P33420"/>
    <mergeCell ref="O33421:P33421"/>
    <mergeCell ref="O33422:P33422"/>
    <mergeCell ref="O33423:P33423"/>
    <mergeCell ref="O33424:P33424"/>
    <mergeCell ref="O33425:P33425"/>
    <mergeCell ref="O33426:P33426"/>
    <mergeCell ref="O33427:P33427"/>
    <mergeCell ref="O33428:P33428"/>
    <mergeCell ref="O33429:P33429"/>
    <mergeCell ref="O33430:P33430"/>
    <mergeCell ref="O33431:P33431"/>
    <mergeCell ref="O33432:P33432"/>
    <mergeCell ref="O33433:P33433"/>
    <mergeCell ref="O33434:P33434"/>
    <mergeCell ref="O33369:P33369"/>
    <mergeCell ref="O33370:P33370"/>
    <mergeCell ref="O33371:P33371"/>
    <mergeCell ref="O33372:P33372"/>
    <mergeCell ref="O33373:P33373"/>
    <mergeCell ref="O33374:P33374"/>
    <mergeCell ref="O33375:P33375"/>
    <mergeCell ref="O33376:P33376"/>
    <mergeCell ref="O33377:P33377"/>
    <mergeCell ref="O33378:P33378"/>
    <mergeCell ref="O33379:P33379"/>
    <mergeCell ref="O33380:P33380"/>
    <mergeCell ref="O33381:P33381"/>
    <mergeCell ref="O33382:P33382"/>
    <mergeCell ref="O33383:P33383"/>
    <mergeCell ref="O33384:P33384"/>
    <mergeCell ref="O33385:P33385"/>
    <mergeCell ref="O33386:P33386"/>
    <mergeCell ref="O33387:P33387"/>
    <mergeCell ref="O33388:P33388"/>
    <mergeCell ref="O33389:P33389"/>
    <mergeCell ref="O33390:P33390"/>
    <mergeCell ref="O33391:P33391"/>
    <mergeCell ref="O33392:P33392"/>
    <mergeCell ref="O33393:P33393"/>
    <mergeCell ref="O33394:P33394"/>
    <mergeCell ref="O33395:P33395"/>
    <mergeCell ref="O33396:P33396"/>
    <mergeCell ref="O33397:P33397"/>
    <mergeCell ref="O33398:P33398"/>
    <mergeCell ref="O33399:P33399"/>
    <mergeCell ref="O33400:P33400"/>
    <mergeCell ref="O33401:P33401"/>
    <mergeCell ref="O33336:P33336"/>
    <mergeCell ref="O33337:P33337"/>
    <mergeCell ref="O33338:P33338"/>
    <mergeCell ref="O33339:P33339"/>
    <mergeCell ref="O33340:P33340"/>
    <mergeCell ref="O33341:P33341"/>
    <mergeCell ref="O33342:P33342"/>
    <mergeCell ref="O33343:P33343"/>
    <mergeCell ref="O33344:P33344"/>
    <mergeCell ref="O33345:P33345"/>
    <mergeCell ref="O33346:P33346"/>
    <mergeCell ref="O33347:P33347"/>
    <mergeCell ref="O33348:P33348"/>
    <mergeCell ref="O33349:P33349"/>
    <mergeCell ref="O33350:P33350"/>
    <mergeCell ref="O33351:P33351"/>
    <mergeCell ref="O33352:P33352"/>
    <mergeCell ref="O33353:P33353"/>
    <mergeCell ref="O33354:P33354"/>
    <mergeCell ref="O33355:P33355"/>
    <mergeCell ref="O33356:P33356"/>
    <mergeCell ref="O33357:P33357"/>
    <mergeCell ref="O33358:P33358"/>
    <mergeCell ref="O33359:P33359"/>
    <mergeCell ref="O33360:P33360"/>
    <mergeCell ref="O33361:P33361"/>
    <mergeCell ref="O33362:P33362"/>
    <mergeCell ref="O33363:P33363"/>
    <mergeCell ref="O33364:P33364"/>
    <mergeCell ref="O33365:P33365"/>
    <mergeCell ref="O33366:P33366"/>
    <mergeCell ref="O33367:P33367"/>
    <mergeCell ref="O33368:P33368"/>
    <mergeCell ref="O33303:P33303"/>
    <mergeCell ref="O33304:P33304"/>
    <mergeCell ref="O33305:P33305"/>
    <mergeCell ref="O33306:P33306"/>
    <mergeCell ref="O33307:P33307"/>
    <mergeCell ref="O33308:P33308"/>
    <mergeCell ref="O33309:P33309"/>
    <mergeCell ref="O33310:P33310"/>
    <mergeCell ref="O33311:P33311"/>
    <mergeCell ref="O33312:P33312"/>
    <mergeCell ref="O33313:P33313"/>
    <mergeCell ref="O33314:P33314"/>
    <mergeCell ref="O33315:P33315"/>
    <mergeCell ref="O33316:P33316"/>
    <mergeCell ref="O33317:P33317"/>
    <mergeCell ref="O33318:P33318"/>
    <mergeCell ref="O33319:P33319"/>
    <mergeCell ref="O33320:P33320"/>
    <mergeCell ref="O33321:P33321"/>
    <mergeCell ref="O33322:P33322"/>
    <mergeCell ref="O33323:P33323"/>
    <mergeCell ref="O33324:P33324"/>
    <mergeCell ref="O33325:P33325"/>
    <mergeCell ref="O33326:P33326"/>
    <mergeCell ref="O33327:P33327"/>
    <mergeCell ref="O33328:P33328"/>
    <mergeCell ref="O33329:P33329"/>
    <mergeCell ref="O33330:P33330"/>
    <mergeCell ref="O33331:P33331"/>
    <mergeCell ref="O33332:P33332"/>
    <mergeCell ref="O33333:P33333"/>
    <mergeCell ref="O33334:P33334"/>
    <mergeCell ref="O33335:P33335"/>
    <mergeCell ref="O33270:P33270"/>
    <mergeCell ref="O33271:P33271"/>
    <mergeCell ref="O33272:P33272"/>
    <mergeCell ref="O33273:P33273"/>
    <mergeCell ref="O33274:P33274"/>
    <mergeCell ref="O33275:P33275"/>
    <mergeCell ref="O33276:P33276"/>
    <mergeCell ref="O33277:P33277"/>
    <mergeCell ref="O33278:P33278"/>
    <mergeCell ref="O33279:P33279"/>
    <mergeCell ref="O33280:P33280"/>
    <mergeCell ref="O33281:P33281"/>
    <mergeCell ref="O33282:P33282"/>
    <mergeCell ref="O33283:P33283"/>
    <mergeCell ref="O33284:P33284"/>
    <mergeCell ref="O33285:P33285"/>
    <mergeCell ref="O33286:P33286"/>
    <mergeCell ref="O33287:P33287"/>
    <mergeCell ref="O33288:P33288"/>
    <mergeCell ref="O33289:P33289"/>
    <mergeCell ref="O33290:P33290"/>
    <mergeCell ref="O33291:P33291"/>
    <mergeCell ref="O33292:P33292"/>
    <mergeCell ref="O33293:P33293"/>
    <mergeCell ref="O33294:P33294"/>
    <mergeCell ref="O33295:P33295"/>
    <mergeCell ref="O33296:P33296"/>
    <mergeCell ref="O33297:P33297"/>
    <mergeCell ref="O33298:P33298"/>
    <mergeCell ref="O33299:P33299"/>
    <mergeCell ref="O33300:P33300"/>
    <mergeCell ref="O33301:P33301"/>
    <mergeCell ref="O33302:P33302"/>
    <mergeCell ref="O33237:P33237"/>
    <mergeCell ref="O33238:P33238"/>
    <mergeCell ref="O33239:P33239"/>
    <mergeCell ref="O33240:P33240"/>
    <mergeCell ref="O33241:P33241"/>
    <mergeCell ref="O33242:P33242"/>
    <mergeCell ref="O33243:P33243"/>
    <mergeCell ref="O33244:P33244"/>
    <mergeCell ref="O33245:P33245"/>
    <mergeCell ref="O33246:P33246"/>
    <mergeCell ref="O33247:P33247"/>
    <mergeCell ref="O33248:P33248"/>
    <mergeCell ref="O33249:P33249"/>
    <mergeCell ref="O33250:P33250"/>
    <mergeCell ref="O33251:P33251"/>
    <mergeCell ref="O33252:P33252"/>
    <mergeCell ref="O33253:P33253"/>
    <mergeCell ref="O33254:P33254"/>
    <mergeCell ref="O33255:P33255"/>
    <mergeCell ref="O33256:P33256"/>
    <mergeCell ref="O33257:P33257"/>
    <mergeCell ref="O33258:P33258"/>
    <mergeCell ref="O33259:P33259"/>
    <mergeCell ref="O33260:P33260"/>
    <mergeCell ref="O33261:P33261"/>
    <mergeCell ref="O33262:P33262"/>
    <mergeCell ref="O33263:P33263"/>
    <mergeCell ref="O33264:P33264"/>
    <mergeCell ref="O33265:P33265"/>
    <mergeCell ref="O33266:P33266"/>
    <mergeCell ref="O33267:P33267"/>
    <mergeCell ref="O33268:P33268"/>
    <mergeCell ref="O33269:P33269"/>
    <mergeCell ref="O33204:P33204"/>
    <mergeCell ref="O33205:P33205"/>
    <mergeCell ref="O33206:P33206"/>
    <mergeCell ref="O33207:P33207"/>
    <mergeCell ref="O33208:P33208"/>
    <mergeCell ref="O33209:P33209"/>
    <mergeCell ref="O33210:P33210"/>
    <mergeCell ref="O33211:P33211"/>
    <mergeCell ref="O33212:P33212"/>
    <mergeCell ref="O33213:P33213"/>
    <mergeCell ref="O33214:P33214"/>
    <mergeCell ref="O33215:P33215"/>
    <mergeCell ref="O33216:P33216"/>
    <mergeCell ref="O33217:P33217"/>
    <mergeCell ref="O33218:P33218"/>
    <mergeCell ref="O33219:P33219"/>
    <mergeCell ref="O33220:P33220"/>
    <mergeCell ref="O33221:P33221"/>
    <mergeCell ref="O33222:P33222"/>
    <mergeCell ref="O33223:P33223"/>
    <mergeCell ref="O33224:P33224"/>
    <mergeCell ref="O33225:P33225"/>
    <mergeCell ref="O33226:P33226"/>
    <mergeCell ref="O33227:P33227"/>
    <mergeCell ref="O33228:P33228"/>
    <mergeCell ref="O33229:P33229"/>
    <mergeCell ref="O33230:P33230"/>
    <mergeCell ref="O33231:P33231"/>
    <mergeCell ref="O33232:P33232"/>
    <mergeCell ref="O33233:P33233"/>
    <mergeCell ref="O33234:P33234"/>
    <mergeCell ref="O33235:P33235"/>
    <mergeCell ref="O33236:P33236"/>
    <mergeCell ref="O33171:P33171"/>
    <mergeCell ref="O33172:P33172"/>
    <mergeCell ref="O33173:P33173"/>
    <mergeCell ref="O33174:P33174"/>
    <mergeCell ref="O33175:P33175"/>
    <mergeCell ref="O33176:P33176"/>
    <mergeCell ref="O33177:P33177"/>
    <mergeCell ref="O33178:P33178"/>
    <mergeCell ref="O33179:P33179"/>
    <mergeCell ref="O33180:P33180"/>
    <mergeCell ref="O33181:P33181"/>
    <mergeCell ref="O33182:P33182"/>
    <mergeCell ref="O33183:P33183"/>
    <mergeCell ref="O33184:P33184"/>
    <mergeCell ref="O33185:P33185"/>
    <mergeCell ref="O33186:P33186"/>
    <mergeCell ref="O33187:P33187"/>
    <mergeCell ref="O33188:P33188"/>
    <mergeCell ref="O33189:P33189"/>
    <mergeCell ref="O33190:P33190"/>
    <mergeCell ref="O33191:P33191"/>
    <mergeCell ref="O33192:P33192"/>
    <mergeCell ref="O33193:P33193"/>
    <mergeCell ref="O33194:P33194"/>
    <mergeCell ref="O33195:P33195"/>
    <mergeCell ref="O33196:P33196"/>
    <mergeCell ref="O33197:P33197"/>
    <mergeCell ref="O33198:P33198"/>
    <mergeCell ref="O33199:P33199"/>
    <mergeCell ref="O33200:P33200"/>
    <mergeCell ref="O33201:P33201"/>
    <mergeCell ref="O33202:P33202"/>
    <mergeCell ref="O33203:P33203"/>
    <mergeCell ref="O33138:P33138"/>
    <mergeCell ref="O33139:P33139"/>
    <mergeCell ref="O33140:P33140"/>
    <mergeCell ref="O33141:P33141"/>
    <mergeCell ref="O33142:P33142"/>
    <mergeCell ref="O33143:P33143"/>
    <mergeCell ref="O33144:P33144"/>
    <mergeCell ref="O33145:P33145"/>
    <mergeCell ref="O33146:P33146"/>
    <mergeCell ref="O33147:P33147"/>
    <mergeCell ref="O33148:P33148"/>
    <mergeCell ref="O33149:P33149"/>
    <mergeCell ref="O33150:P33150"/>
    <mergeCell ref="O33151:P33151"/>
    <mergeCell ref="O33152:P33152"/>
    <mergeCell ref="O33153:P33153"/>
    <mergeCell ref="O33154:P33154"/>
    <mergeCell ref="O33155:P33155"/>
    <mergeCell ref="O33156:P33156"/>
    <mergeCell ref="O33157:P33157"/>
    <mergeCell ref="O33158:P33158"/>
    <mergeCell ref="O33159:P33159"/>
    <mergeCell ref="O33160:P33160"/>
    <mergeCell ref="O33161:P33161"/>
    <mergeCell ref="O33162:P33162"/>
    <mergeCell ref="O33163:P33163"/>
    <mergeCell ref="O33164:P33164"/>
    <mergeCell ref="O33165:P33165"/>
    <mergeCell ref="O33166:P33166"/>
    <mergeCell ref="O33167:P33167"/>
    <mergeCell ref="O33168:P33168"/>
    <mergeCell ref="O33169:P33169"/>
    <mergeCell ref="O33170:P33170"/>
    <mergeCell ref="O33105:P33105"/>
    <mergeCell ref="O33106:P33106"/>
    <mergeCell ref="O33107:P33107"/>
    <mergeCell ref="O33108:P33108"/>
    <mergeCell ref="O33109:P33109"/>
    <mergeCell ref="O33110:P33110"/>
    <mergeCell ref="O33111:P33111"/>
    <mergeCell ref="O33112:P33112"/>
    <mergeCell ref="O33113:P33113"/>
    <mergeCell ref="O33114:P33114"/>
    <mergeCell ref="O33115:P33115"/>
    <mergeCell ref="O33116:P33116"/>
    <mergeCell ref="O33117:P33117"/>
    <mergeCell ref="O33118:P33118"/>
    <mergeCell ref="O33119:P33119"/>
    <mergeCell ref="O33120:P33120"/>
    <mergeCell ref="O33121:P33121"/>
    <mergeCell ref="O33122:P33122"/>
    <mergeCell ref="O33123:P33123"/>
    <mergeCell ref="O33124:P33124"/>
    <mergeCell ref="O33125:P33125"/>
    <mergeCell ref="O33126:P33126"/>
    <mergeCell ref="O33127:P33127"/>
    <mergeCell ref="O33128:P33128"/>
    <mergeCell ref="O33129:P33129"/>
    <mergeCell ref="O33130:P33130"/>
    <mergeCell ref="O33131:P33131"/>
    <mergeCell ref="O33132:P33132"/>
    <mergeCell ref="O33133:P33133"/>
    <mergeCell ref="O33134:P33134"/>
    <mergeCell ref="O33135:P33135"/>
    <mergeCell ref="O33136:P33136"/>
    <mergeCell ref="O33137:P33137"/>
    <mergeCell ref="O33072:P33072"/>
    <mergeCell ref="O33073:P33073"/>
    <mergeCell ref="O33074:P33074"/>
    <mergeCell ref="O33075:P33075"/>
    <mergeCell ref="O33076:P33076"/>
    <mergeCell ref="O33077:P33077"/>
    <mergeCell ref="O33078:P33078"/>
    <mergeCell ref="O33079:P33079"/>
    <mergeCell ref="O33080:P33080"/>
    <mergeCell ref="O33081:P33081"/>
    <mergeCell ref="O33082:P33082"/>
    <mergeCell ref="O33083:P33083"/>
    <mergeCell ref="O33084:P33084"/>
    <mergeCell ref="O33085:P33085"/>
    <mergeCell ref="O33086:P33086"/>
    <mergeCell ref="O33087:P33087"/>
    <mergeCell ref="O33088:P33088"/>
    <mergeCell ref="O33089:P33089"/>
    <mergeCell ref="O33090:P33090"/>
    <mergeCell ref="O33091:P33091"/>
    <mergeCell ref="O33092:P33092"/>
    <mergeCell ref="O33093:P33093"/>
    <mergeCell ref="O33094:P33094"/>
    <mergeCell ref="O33095:P33095"/>
    <mergeCell ref="O33096:P33096"/>
    <mergeCell ref="O33097:P33097"/>
    <mergeCell ref="O33098:P33098"/>
    <mergeCell ref="O33099:P33099"/>
    <mergeCell ref="O33100:P33100"/>
    <mergeCell ref="O33101:P33101"/>
    <mergeCell ref="O33102:P33102"/>
    <mergeCell ref="O33103:P33103"/>
    <mergeCell ref="O33104:P33104"/>
    <mergeCell ref="O33039:P33039"/>
    <mergeCell ref="O33040:P33040"/>
    <mergeCell ref="O33041:P33041"/>
    <mergeCell ref="O33042:P33042"/>
    <mergeCell ref="O33043:P33043"/>
    <mergeCell ref="O33044:P33044"/>
    <mergeCell ref="O33045:P33045"/>
    <mergeCell ref="O33046:P33046"/>
    <mergeCell ref="O33047:P33047"/>
    <mergeCell ref="O33048:P33048"/>
    <mergeCell ref="O33049:P33049"/>
    <mergeCell ref="O33050:P33050"/>
    <mergeCell ref="O33051:P33051"/>
    <mergeCell ref="O33052:P33052"/>
    <mergeCell ref="O33053:P33053"/>
    <mergeCell ref="O33054:P33054"/>
    <mergeCell ref="O33055:P33055"/>
    <mergeCell ref="O33056:P33056"/>
    <mergeCell ref="O33057:P33057"/>
    <mergeCell ref="O33058:P33058"/>
    <mergeCell ref="O33059:P33059"/>
    <mergeCell ref="O33060:P33060"/>
    <mergeCell ref="O33061:P33061"/>
    <mergeCell ref="O33062:P33062"/>
    <mergeCell ref="O33063:P33063"/>
    <mergeCell ref="O33064:P33064"/>
    <mergeCell ref="O33065:P33065"/>
    <mergeCell ref="O33066:P33066"/>
    <mergeCell ref="O33067:P33067"/>
    <mergeCell ref="O33068:P33068"/>
    <mergeCell ref="O33069:P33069"/>
    <mergeCell ref="O33070:P33070"/>
    <mergeCell ref="O33071:P33071"/>
    <mergeCell ref="O33006:P33006"/>
    <mergeCell ref="O33007:P33007"/>
    <mergeCell ref="O33008:P33008"/>
    <mergeCell ref="O33009:P33009"/>
    <mergeCell ref="O33010:P33010"/>
    <mergeCell ref="O33011:P33011"/>
    <mergeCell ref="O33012:P33012"/>
    <mergeCell ref="O33013:P33013"/>
    <mergeCell ref="O33014:P33014"/>
    <mergeCell ref="O33015:P33015"/>
    <mergeCell ref="O33016:P33016"/>
    <mergeCell ref="O33017:P33017"/>
    <mergeCell ref="O33018:P33018"/>
    <mergeCell ref="O33019:P33019"/>
    <mergeCell ref="O33020:P33020"/>
    <mergeCell ref="O33021:P33021"/>
    <mergeCell ref="O33022:P33022"/>
    <mergeCell ref="O33023:P33023"/>
    <mergeCell ref="O33024:P33024"/>
    <mergeCell ref="O33025:P33025"/>
    <mergeCell ref="O33026:P33026"/>
    <mergeCell ref="O33027:P33027"/>
    <mergeCell ref="O33028:P33028"/>
    <mergeCell ref="O33029:P33029"/>
    <mergeCell ref="O33030:P33030"/>
    <mergeCell ref="O33031:P33031"/>
    <mergeCell ref="O33032:P33032"/>
    <mergeCell ref="O33033:P33033"/>
    <mergeCell ref="O33034:P33034"/>
    <mergeCell ref="O33035:P33035"/>
    <mergeCell ref="O33036:P33036"/>
    <mergeCell ref="O33037:P33037"/>
    <mergeCell ref="O33038:P33038"/>
    <mergeCell ref="O32973:P32973"/>
    <mergeCell ref="O32974:P32974"/>
    <mergeCell ref="O32975:P32975"/>
    <mergeCell ref="O32976:P32976"/>
    <mergeCell ref="O32977:P32977"/>
    <mergeCell ref="O32978:P32978"/>
    <mergeCell ref="O32979:P32979"/>
    <mergeCell ref="O32980:P32980"/>
    <mergeCell ref="O32981:P32981"/>
    <mergeCell ref="O32982:P32982"/>
    <mergeCell ref="O32983:P32983"/>
    <mergeCell ref="O32984:P32984"/>
    <mergeCell ref="O32985:P32985"/>
    <mergeCell ref="O32986:P32986"/>
    <mergeCell ref="O32987:P32987"/>
    <mergeCell ref="O32988:P32988"/>
    <mergeCell ref="O32989:P32989"/>
    <mergeCell ref="O32990:P32990"/>
    <mergeCell ref="O32991:P32991"/>
    <mergeCell ref="O32992:P32992"/>
    <mergeCell ref="O32993:P32993"/>
    <mergeCell ref="O32994:P32994"/>
    <mergeCell ref="O32995:P32995"/>
    <mergeCell ref="O32996:P32996"/>
    <mergeCell ref="O32997:P32997"/>
    <mergeCell ref="O32998:P32998"/>
    <mergeCell ref="O32999:P32999"/>
    <mergeCell ref="O33000:P33000"/>
    <mergeCell ref="O33001:P33001"/>
    <mergeCell ref="O33002:P33002"/>
    <mergeCell ref="O33003:P33003"/>
    <mergeCell ref="O33004:P33004"/>
    <mergeCell ref="O33005:P33005"/>
    <mergeCell ref="O32940:P32940"/>
    <mergeCell ref="O32941:P32941"/>
    <mergeCell ref="O32942:P32942"/>
    <mergeCell ref="O32943:P32943"/>
    <mergeCell ref="O32944:P32944"/>
    <mergeCell ref="O32945:P32945"/>
    <mergeCell ref="O32946:P32946"/>
    <mergeCell ref="O32947:P32947"/>
    <mergeCell ref="O32948:P32948"/>
    <mergeCell ref="O32949:P32949"/>
    <mergeCell ref="O32950:P32950"/>
    <mergeCell ref="O32951:P32951"/>
    <mergeCell ref="O32952:P32952"/>
    <mergeCell ref="O32953:P32953"/>
    <mergeCell ref="O32954:P32954"/>
    <mergeCell ref="O32955:P32955"/>
    <mergeCell ref="O32956:P32956"/>
    <mergeCell ref="O32957:P32957"/>
    <mergeCell ref="O32958:P32958"/>
    <mergeCell ref="O32959:P32959"/>
    <mergeCell ref="O32960:P32960"/>
    <mergeCell ref="O32961:P32961"/>
    <mergeCell ref="O32962:P32962"/>
    <mergeCell ref="O32963:P32963"/>
    <mergeCell ref="O32964:P32964"/>
    <mergeCell ref="O32965:P32965"/>
    <mergeCell ref="O32966:P32966"/>
    <mergeCell ref="O32967:P32967"/>
    <mergeCell ref="O32968:P32968"/>
    <mergeCell ref="O32969:P32969"/>
    <mergeCell ref="O32970:P32970"/>
    <mergeCell ref="O32971:P32971"/>
    <mergeCell ref="O32972:P32972"/>
    <mergeCell ref="O32907:P32907"/>
    <mergeCell ref="O32908:P32908"/>
    <mergeCell ref="O32909:P32909"/>
    <mergeCell ref="O32910:P32910"/>
    <mergeCell ref="O32911:P32911"/>
    <mergeCell ref="O32912:P32912"/>
    <mergeCell ref="O32913:P32913"/>
    <mergeCell ref="O32914:P32914"/>
    <mergeCell ref="O32915:P32915"/>
    <mergeCell ref="O32916:P32916"/>
    <mergeCell ref="O32917:P32917"/>
    <mergeCell ref="O32918:P32918"/>
    <mergeCell ref="O32919:P32919"/>
    <mergeCell ref="O32920:P32920"/>
    <mergeCell ref="O32921:P32921"/>
    <mergeCell ref="O32922:P32922"/>
    <mergeCell ref="O32923:P32923"/>
    <mergeCell ref="O32924:P32924"/>
    <mergeCell ref="O32925:P32925"/>
    <mergeCell ref="O32926:P32926"/>
    <mergeCell ref="O32927:P32927"/>
    <mergeCell ref="O32928:P32928"/>
    <mergeCell ref="O32929:P32929"/>
    <mergeCell ref="O32930:P32930"/>
    <mergeCell ref="O32931:P32931"/>
    <mergeCell ref="O32932:P32932"/>
    <mergeCell ref="O32933:P32933"/>
    <mergeCell ref="O32934:P32934"/>
    <mergeCell ref="O32935:P32935"/>
    <mergeCell ref="O32936:P32936"/>
    <mergeCell ref="O32937:P32937"/>
    <mergeCell ref="O32938:P32938"/>
    <mergeCell ref="O32939:P32939"/>
    <mergeCell ref="O32874:P32874"/>
    <mergeCell ref="O32875:P32875"/>
    <mergeCell ref="O32876:P32876"/>
    <mergeCell ref="O32877:P32877"/>
    <mergeCell ref="O32878:P32878"/>
    <mergeCell ref="O32879:P32879"/>
    <mergeCell ref="O32880:P32880"/>
    <mergeCell ref="O32881:P32881"/>
    <mergeCell ref="O32882:P32882"/>
    <mergeCell ref="O32883:P32883"/>
    <mergeCell ref="O32884:P32884"/>
    <mergeCell ref="O32885:P32885"/>
    <mergeCell ref="O32886:P32886"/>
    <mergeCell ref="O32887:P32887"/>
    <mergeCell ref="O32888:P32888"/>
    <mergeCell ref="O32889:P32889"/>
    <mergeCell ref="O32890:P32890"/>
    <mergeCell ref="O32891:P32891"/>
    <mergeCell ref="O32892:P32892"/>
    <mergeCell ref="O32893:P32893"/>
    <mergeCell ref="O32894:P32894"/>
    <mergeCell ref="O32895:P32895"/>
    <mergeCell ref="O32896:P32896"/>
    <mergeCell ref="O32897:P32897"/>
    <mergeCell ref="O32898:P32898"/>
    <mergeCell ref="O32899:P32899"/>
    <mergeCell ref="O32900:P32900"/>
    <mergeCell ref="O32901:P32901"/>
    <mergeCell ref="O32902:P32902"/>
    <mergeCell ref="O32903:P32903"/>
    <mergeCell ref="O32904:P32904"/>
    <mergeCell ref="O32905:P32905"/>
    <mergeCell ref="O32906:P32906"/>
    <mergeCell ref="O32841:P32841"/>
    <mergeCell ref="O32842:P32842"/>
    <mergeCell ref="O32843:P32843"/>
    <mergeCell ref="O32844:P32844"/>
    <mergeCell ref="O32845:P32845"/>
    <mergeCell ref="O32846:P32846"/>
    <mergeCell ref="O32847:P32847"/>
    <mergeCell ref="O32848:P32848"/>
    <mergeCell ref="O32849:P32849"/>
    <mergeCell ref="O32850:P32850"/>
    <mergeCell ref="O32851:P32851"/>
    <mergeCell ref="O32852:P32852"/>
    <mergeCell ref="O32853:P32853"/>
    <mergeCell ref="O32854:P32854"/>
    <mergeCell ref="O32855:P32855"/>
    <mergeCell ref="O32856:P32856"/>
    <mergeCell ref="O32857:P32857"/>
    <mergeCell ref="O32858:P32858"/>
    <mergeCell ref="O32859:P32859"/>
    <mergeCell ref="O32860:P32860"/>
    <mergeCell ref="O32861:P32861"/>
    <mergeCell ref="O32862:P32862"/>
    <mergeCell ref="O32863:P32863"/>
    <mergeCell ref="O32864:P32864"/>
    <mergeCell ref="O32865:P32865"/>
    <mergeCell ref="O32866:P32866"/>
    <mergeCell ref="O32867:P32867"/>
    <mergeCell ref="O32868:P32868"/>
    <mergeCell ref="O32869:P32869"/>
    <mergeCell ref="O32870:P32870"/>
    <mergeCell ref="O32871:P32871"/>
    <mergeCell ref="O32872:P32872"/>
    <mergeCell ref="O32873:P32873"/>
    <mergeCell ref="O32808:P32808"/>
    <mergeCell ref="O32809:P32809"/>
    <mergeCell ref="O32810:P32810"/>
    <mergeCell ref="O32811:P32811"/>
    <mergeCell ref="O32812:P32812"/>
    <mergeCell ref="O32813:P32813"/>
    <mergeCell ref="O32814:P32814"/>
    <mergeCell ref="O32815:P32815"/>
    <mergeCell ref="O32816:P32816"/>
    <mergeCell ref="O32817:P32817"/>
    <mergeCell ref="O32818:P32818"/>
    <mergeCell ref="O32819:P32819"/>
    <mergeCell ref="O32820:P32820"/>
    <mergeCell ref="O32821:P32821"/>
    <mergeCell ref="O32822:P32822"/>
    <mergeCell ref="O32823:P32823"/>
    <mergeCell ref="O32824:P32824"/>
    <mergeCell ref="O32825:P32825"/>
    <mergeCell ref="O32826:P32826"/>
    <mergeCell ref="O32827:P32827"/>
    <mergeCell ref="O32828:P32828"/>
    <mergeCell ref="O32829:P32829"/>
    <mergeCell ref="O32830:P32830"/>
    <mergeCell ref="O32831:P32831"/>
    <mergeCell ref="O32832:P32832"/>
    <mergeCell ref="O32833:P32833"/>
    <mergeCell ref="O32834:P32834"/>
    <mergeCell ref="O32835:P32835"/>
    <mergeCell ref="O32836:P32836"/>
    <mergeCell ref="O32837:P32837"/>
    <mergeCell ref="O32838:P32838"/>
    <mergeCell ref="O32839:P32839"/>
    <mergeCell ref="O32840:P32840"/>
    <mergeCell ref="O32775:P32775"/>
    <mergeCell ref="O32776:P32776"/>
    <mergeCell ref="O32777:P32777"/>
    <mergeCell ref="O32778:P32778"/>
    <mergeCell ref="O32779:P32779"/>
    <mergeCell ref="O32780:P32780"/>
    <mergeCell ref="O32781:P32781"/>
    <mergeCell ref="O32782:P32782"/>
    <mergeCell ref="O32783:P32783"/>
    <mergeCell ref="O32784:P32784"/>
    <mergeCell ref="O32785:P32785"/>
    <mergeCell ref="O32786:P32786"/>
    <mergeCell ref="O32787:P32787"/>
    <mergeCell ref="O32788:P32788"/>
    <mergeCell ref="O32789:P32789"/>
    <mergeCell ref="O32790:P32790"/>
    <mergeCell ref="O32791:P32791"/>
    <mergeCell ref="O32792:P32792"/>
    <mergeCell ref="O32793:P32793"/>
    <mergeCell ref="O32794:P32794"/>
    <mergeCell ref="O32795:P32795"/>
    <mergeCell ref="O32796:P32796"/>
    <mergeCell ref="O32797:P32797"/>
    <mergeCell ref="O32798:P32798"/>
    <mergeCell ref="O32799:P32799"/>
    <mergeCell ref="O32800:P32800"/>
    <mergeCell ref="O32801:P32801"/>
    <mergeCell ref="O32802:P32802"/>
    <mergeCell ref="O32803:P32803"/>
    <mergeCell ref="O32804:P32804"/>
    <mergeCell ref="O32805:P32805"/>
    <mergeCell ref="O32806:P32806"/>
    <mergeCell ref="O32807:P32807"/>
    <mergeCell ref="O32742:P32742"/>
    <mergeCell ref="O32743:P32743"/>
    <mergeCell ref="O32744:P32744"/>
    <mergeCell ref="O32745:P32745"/>
    <mergeCell ref="O32746:P32746"/>
    <mergeCell ref="O32747:P32747"/>
    <mergeCell ref="O32748:P32748"/>
    <mergeCell ref="O32749:P32749"/>
    <mergeCell ref="O32750:P32750"/>
    <mergeCell ref="O32751:P32751"/>
    <mergeCell ref="O32752:P32752"/>
    <mergeCell ref="O32753:P32753"/>
    <mergeCell ref="O32754:P32754"/>
    <mergeCell ref="O32755:P32755"/>
    <mergeCell ref="O32756:P32756"/>
    <mergeCell ref="O32757:P32757"/>
    <mergeCell ref="O32758:P32758"/>
    <mergeCell ref="O32759:P32759"/>
    <mergeCell ref="O32760:P32760"/>
    <mergeCell ref="O32761:P32761"/>
    <mergeCell ref="O32762:P32762"/>
    <mergeCell ref="O32763:P32763"/>
    <mergeCell ref="O32764:P32764"/>
    <mergeCell ref="O32765:P32765"/>
    <mergeCell ref="O32766:P32766"/>
    <mergeCell ref="O32767:P32767"/>
    <mergeCell ref="O32768:P32768"/>
    <mergeCell ref="O32769:P32769"/>
    <mergeCell ref="O32770:P32770"/>
    <mergeCell ref="O32771:P32771"/>
    <mergeCell ref="O32772:P32772"/>
    <mergeCell ref="O32773:P32773"/>
    <mergeCell ref="O32774:P32774"/>
    <mergeCell ref="O32709:P32709"/>
    <mergeCell ref="O32710:P32710"/>
    <mergeCell ref="O32711:P32711"/>
    <mergeCell ref="O32712:P32712"/>
    <mergeCell ref="O32713:P32713"/>
    <mergeCell ref="O32714:P32714"/>
    <mergeCell ref="O32715:P32715"/>
    <mergeCell ref="O32716:P32716"/>
    <mergeCell ref="O32717:P32717"/>
    <mergeCell ref="O32718:P32718"/>
    <mergeCell ref="O32719:P32719"/>
    <mergeCell ref="O32720:P32720"/>
    <mergeCell ref="O32721:P32721"/>
    <mergeCell ref="O32722:P32722"/>
    <mergeCell ref="O32723:P32723"/>
    <mergeCell ref="O32724:P32724"/>
    <mergeCell ref="O32725:P32725"/>
    <mergeCell ref="O32726:P32726"/>
    <mergeCell ref="O32727:P32727"/>
    <mergeCell ref="O32728:P32728"/>
    <mergeCell ref="O32729:P32729"/>
    <mergeCell ref="O32730:P32730"/>
    <mergeCell ref="O32731:P32731"/>
    <mergeCell ref="O32732:P32732"/>
    <mergeCell ref="O32733:P32733"/>
    <mergeCell ref="O32734:P32734"/>
    <mergeCell ref="O32735:P32735"/>
    <mergeCell ref="O32736:P32736"/>
    <mergeCell ref="O32737:P32737"/>
    <mergeCell ref="O32738:P32738"/>
    <mergeCell ref="O32739:P32739"/>
    <mergeCell ref="O32740:P32740"/>
    <mergeCell ref="O32741:P32741"/>
    <mergeCell ref="O32676:P32676"/>
    <mergeCell ref="O32677:P32677"/>
    <mergeCell ref="O32678:P32678"/>
    <mergeCell ref="O32679:P32679"/>
    <mergeCell ref="O32680:P32680"/>
    <mergeCell ref="O32681:P32681"/>
    <mergeCell ref="O32682:P32682"/>
    <mergeCell ref="O32683:P32683"/>
    <mergeCell ref="O32684:P32684"/>
    <mergeCell ref="O32685:P32685"/>
    <mergeCell ref="O32686:P32686"/>
    <mergeCell ref="O32687:P32687"/>
    <mergeCell ref="O32688:P32688"/>
    <mergeCell ref="O32689:P32689"/>
    <mergeCell ref="O32690:P32690"/>
    <mergeCell ref="O32691:P32691"/>
    <mergeCell ref="O32692:P32692"/>
    <mergeCell ref="O32693:P32693"/>
    <mergeCell ref="O32694:P32694"/>
    <mergeCell ref="O32695:P32695"/>
    <mergeCell ref="O32696:P32696"/>
    <mergeCell ref="O32697:P32697"/>
    <mergeCell ref="O32698:P32698"/>
    <mergeCell ref="O32699:P32699"/>
    <mergeCell ref="O32700:P32700"/>
    <mergeCell ref="O32701:P32701"/>
    <mergeCell ref="O32702:P32702"/>
    <mergeCell ref="O32703:P32703"/>
    <mergeCell ref="O32704:P32704"/>
    <mergeCell ref="O32705:P32705"/>
    <mergeCell ref="O32706:P32706"/>
    <mergeCell ref="O32707:P32707"/>
    <mergeCell ref="O32708:P32708"/>
    <mergeCell ref="O32643:P32643"/>
    <mergeCell ref="O32644:P32644"/>
    <mergeCell ref="O32645:P32645"/>
    <mergeCell ref="O32646:P32646"/>
    <mergeCell ref="O32647:P32647"/>
    <mergeCell ref="O32648:P32648"/>
    <mergeCell ref="O32649:P32649"/>
    <mergeCell ref="O32650:P32650"/>
    <mergeCell ref="O32651:P32651"/>
    <mergeCell ref="O32652:P32652"/>
    <mergeCell ref="O32653:P32653"/>
    <mergeCell ref="O32654:P32654"/>
    <mergeCell ref="O32655:P32655"/>
    <mergeCell ref="O32656:P32656"/>
    <mergeCell ref="O32657:P32657"/>
    <mergeCell ref="O32658:P32658"/>
    <mergeCell ref="O32659:P32659"/>
    <mergeCell ref="O32660:P32660"/>
    <mergeCell ref="O32661:P32661"/>
    <mergeCell ref="O32662:P32662"/>
    <mergeCell ref="O32663:P32663"/>
    <mergeCell ref="O32664:P32664"/>
    <mergeCell ref="O32665:P32665"/>
    <mergeCell ref="O32666:P32666"/>
    <mergeCell ref="O32667:P32667"/>
    <mergeCell ref="O32668:P32668"/>
    <mergeCell ref="O32669:P32669"/>
    <mergeCell ref="O32670:P32670"/>
    <mergeCell ref="O32671:P32671"/>
    <mergeCell ref="O32672:P32672"/>
    <mergeCell ref="O32673:P32673"/>
    <mergeCell ref="O32674:P32674"/>
    <mergeCell ref="O32675:P32675"/>
    <mergeCell ref="O32610:P32610"/>
    <mergeCell ref="O32611:P32611"/>
    <mergeCell ref="O32612:P32612"/>
    <mergeCell ref="O32613:P32613"/>
    <mergeCell ref="O32614:P32614"/>
    <mergeCell ref="O32615:P32615"/>
    <mergeCell ref="O32616:P32616"/>
    <mergeCell ref="O32617:P32617"/>
    <mergeCell ref="O32618:P32618"/>
    <mergeCell ref="O32619:P32619"/>
    <mergeCell ref="O32620:P32620"/>
    <mergeCell ref="O32621:P32621"/>
    <mergeCell ref="O32622:P32622"/>
    <mergeCell ref="O32623:P32623"/>
    <mergeCell ref="O32624:P32624"/>
    <mergeCell ref="O32625:P32625"/>
    <mergeCell ref="O32626:P32626"/>
    <mergeCell ref="O32627:P32627"/>
    <mergeCell ref="O32628:P32628"/>
    <mergeCell ref="O32629:P32629"/>
    <mergeCell ref="O32630:P32630"/>
    <mergeCell ref="O32631:P32631"/>
    <mergeCell ref="O32632:P32632"/>
    <mergeCell ref="O32633:P32633"/>
    <mergeCell ref="O32634:P32634"/>
    <mergeCell ref="O32635:P32635"/>
    <mergeCell ref="O32636:P32636"/>
    <mergeCell ref="O32637:P32637"/>
    <mergeCell ref="O32638:P32638"/>
    <mergeCell ref="O32639:P32639"/>
    <mergeCell ref="O32640:P32640"/>
    <mergeCell ref="O32641:P32641"/>
    <mergeCell ref="O32642:P32642"/>
    <mergeCell ref="O32577:P32577"/>
    <mergeCell ref="O32578:P32578"/>
    <mergeCell ref="O32579:P32579"/>
    <mergeCell ref="O32580:P32580"/>
    <mergeCell ref="O32581:P32581"/>
    <mergeCell ref="O32582:P32582"/>
    <mergeCell ref="O32583:P32583"/>
    <mergeCell ref="O32584:P32584"/>
    <mergeCell ref="O32585:P32585"/>
    <mergeCell ref="O32586:P32586"/>
    <mergeCell ref="O32587:P32587"/>
    <mergeCell ref="O32588:P32588"/>
    <mergeCell ref="O32589:P32589"/>
    <mergeCell ref="O32590:P32590"/>
    <mergeCell ref="O32591:P32591"/>
    <mergeCell ref="O32592:P32592"/>
    <mergeCell ref="O32593:P32593"/>
    <mergeCell ref="O32594:P32594"/>
    <mergeCell ref="O32595:P32595"/>
    <mergeCell ref="O32596:P32596"/>
    <mergeCell ref="O32597:P32597"/>
    <mergeCell ref="O32598:P32598"/>
    <mergeCell ref="O32599:P32599"/>
    <mergeCell ref="O32600:P32600"/>
    <mergeCell ref="O32601:P32601"/>
    <mergeCell ref="O32602:P32602"/>
    <mergeCell ref="O32603:P32603"/>
    <mergeCell ref="O32604:P32604"/>
    <mergeCell ref="O32605:P32605"/>
    <mergeCell ref="O32606:P32606"/>
    <mergeCell ref="O32607:P32607"/>
    <mergeCell ref="O32608:P32608"/>
    <mergeCell ref="O32609:P32609"/>
    <mergeCell ref="O32544:P32544"/>
    <mergeCell ref="O32545:P32545"/>
    <mergeCell ref="O32546:P32546"/>
    <mergeCell ref="O32547:P32547"/>
    <mergeCell ref="O32548:P32548"/>
    <mergeCell ref="O32549:P32549"/>
    <mergeCell ref="O32550:P32550"/>
    <mergeCell ref="O32551:P32551"/>
    <mergeCell ref="O32552:P32552"/>
    <mergeCell ref="O32553:P32553"/>
    <mergeCell ref="O32554:P32554"/>
    <mergeCell ref="O32555:P32555"/>
    <mergeCell ref="O32556:P32556"/>
    <mergeCell ref="O32557:P32557"/>
    <mergeCell ref="O32558:P32558"/>
    <mergeCell ref="O32559:P32559"/>
    <mergeCell ref="O32560:P32560"/>
    <mergeCell ref="O32561:P32561"/>
    <mergeCell ref="O32562:P32562"/>
    <mergeCell ref="O32563:P32563"/>
    <mergeCell ref="O32564:P32564"/>
    <mergeCell ref="O32565:P32565"/>
    <mergeCell ref="O32566:P32566"/>
    <mergeCell ref="O32567:P32567"/>
    <mergeCell ref="O32568:P32568"/>
    <mergeCell ref="O32569:P32569"/>
    <mergeCell ref="O32570:P32570"/>
    <mergeCell ref="O32571:P32571"/>
    <mergeCell ref="O32572:P32572"/>
    <mergeCell ref="O32573:P32573"/>
    <mergeCell ref="O32574:P32574"/>
    <mergeCell ref="O32575:P32575"/>
    <mergeCell ref="O32576:P32576"/>
    <mergeCell ref="O32511:P32511"/>
    <mergeCell ref="O32512:P32512"/>
    <mergeCell ref="O32513:P32513"/>
    <mergeCell ref="O32514:P32514"/>
    <mergeCell ref="O32515:P32515"/>
    <mergeCell ref="O32516:P32516"/>
    <mergeCell ref="O32517:P32517"/>
    <mergeCell ref="O32518:P32518"/>
    <mergeCell ref="O32519:P32519"/>
    <mergeCell ref="O32520:P32520"/>
    <mergeCell ref="O32521:P32521"/>
    <mergeCell ref="O32522:P32522"/>
    <mergeCell ref="O32523:P32523"/>
    <mergeCell ref="O32524:P32524"/>
    <mergeCell ref="O32525:P32525"/>
    <mergeCell ref="O32526:P32526"/>
    <mergeCell ref="O32527:P32527"/>
    <mergeCell ref="O32528:P32528"/>
    <mergeCell ref="O32529:P32529"/>
    <mergeCell ref="O32530:P32530"/>
    <mergeCell ref="O32531:P32531"/>
    <mergeCell ref="O32532:P32532"/>
    <mergeCell ref="O32533:P32533"/>
    <mergeCell ref="O32534:P32534"/>
    <mergeCell ref="O32535:P32535"/>
    <mergeCell ref="O32536:P32536"/>
    <mergeCell ref="O32537:P32537"/>
    <mergeCell ref="O32538:P32538"/>
    <mergeCell ref="O32539:P32539"/>
    <mergeCell ref="O32540:P32540"/>
    <mergeCell ref="O32541:P32541"/>
    <mergeCell ref="O32542:P32542"/>
    <mergeCell ref="O32543:P32543"/>
    <mergeCell ref="O32478:P32478"/>
    <mergeCell ref="O32479:P32479"/>
    <mergeCell ref="O32480:P32480"/>
    <mergeCell ref="O32481:P32481"/>
    <mergeCell ref="O32482:P32482"/>
    <mergeCell ref="O32483:P32483"/>
    <mergeCell ref="O32484:P32484"/>
    <mergeCell ref="O32485:P32485"/>
    <mergeCell ref="O32486:P32486"/>
    <mergeCell ref="O32487:P32487"/>
    <mergeCell ref="O32488:P32488"/>
    <mergeCell ref="O32489:P32489"/>
    <mergeCell ref="O32490:P32490"/>
    <mergeCell ref="O32491:P32491"/>
    <mergeCell ref="O32492:P32492"/>
    <mergeCell ref="O32493:P32493"/>
    <mergeCell ref="O32494:P32494"/>
    <mergeCell ref="O32495:P32495"/>
    <mergeCell ref="O32496:P32496"/>
    <mergeCell ref="O32497:P32497"/>
    <mergeCell ref="O32498:P32498"/>
    <mergeCell ref="O32499:P32499"/>
    <mergeCell ref="O32500:P32500"/>
    <mergeCell ref="O32501:P32501"/>
    <mergeCell ref="O32502:P32502"/>
    <mergeCell ref="O32503:P32503"/>
    <mergeCell ref="O32504:P32504"/>
    <mergeCell ref="O32505:P32505"/>
    <mergeCell ref="O32506:P32506"/>
    <mergeCell ref="O32507:P32507"/>
    <mergeCell ref="O32508:P32508"/>
    <mergeCell ref="O32509:P32509"/>
    <mergeCell ref="O32510:P32510"/>
    <mergeCell ref="O32445:P32445"/>
    <mergeCell ref="O32446:P32446"/>
    <mergeCell ref="O32447:P32447"/>
    <mergeCell ref="O32448:P32448"/>
    <mergeCell ref="O32449:P32449"/>
    <mergeCell ref="O32450:P32450"/>
    <mergeCell ref="O32451:P32451"/>
    <mergeCell ref="O32452:P32452"/>
    <mergeCell ref="O32453:P32453"/>
    <mergeCell ref="O32454:P32454"/>
    <mergeCell ref="O32455:P32455"/>
    <mergeCell ref="O32456:P32456"/>
    <mergeCell ref="O32457:P32457"/>
    <mergeCell ref="O32458:P32458"/>
    <mergeCell ref="O32459:P32459"/>
    <mergeCell ref="O32460:P32460"/>
    <mergeCell ref="O32461:P32461"/>
    <mergeCell ref="O32462:P32462"/>
    <mergeCell ref="O32463:P32463"/>
    <mergeCell ref="O32464:P32464"/>
    <mergeCell ref="O32465:P32465"/>
    <mergeCell ref="O32466:P32466"/>
    <mergeCell ref="O32467:P32467"/>
    <mergeCell ref="O32468:P32468"/>
    <mergeCell ref="O32469:P32469"/>
    <mergeCell ref="O32470:P32470"/>
    <mergeCell ref="O32471:P32471"/>
    <mergeCell ref="O32472:P32472"/>
    <mergeCell ref="O32473:P32473"/>
    <mergeCell ref="O32474:P32474"/>
    <mergeCell ref="O32475:P32475"/>
    <mergeCell ref="O32476:P32476"/>
    <mergeCell ref="O32477:P32477"/>
    <mergeCell ref="O32412:P32412"/>
    <mergeCell ref="O32413:P32413"/>
    <mergeCell ref="O32414:P32414"/>
    <mergeCell ref="O32415:P32415"/>
    <mergeCell ref="O32416:P32416"/>
    <mergeCell ref="O32417:P32417"/>
    <mergeCell ref="O32418:P32418"/>
    <mergeCell ref="O32419:P32419"/>
    <mergeCell ref="O32420:P32420"/>
    <mergeCell ref="O32421:P32421"/>
    <mergeCell ref="O32422:P32422"/>
    <mergeCell ref="O32423:P32423"/>
    <mergeCell ref="O32424:P32424"/>
    <mergeCell ref="O32425:P32425"/>
    <mergeCell ref="O32426:P32426"/>
    <mergeCell ref="O32427:P32427"/>
    <mergeCell ref="O32428:P32428"/>
    <mergeCell ref="O32429:P32429"/>
    <mergeCell ref="O32430:P32430"/>
    <mergeCell ref="O32431:P32431"/>
    <mergeCell ref="O32432:P32432"/>
    <mergeCell ref="O32433:P32433"/>
    <mergeCell ref="O32434:P32434"/>
    <mergeCell ref="O32435:P32435"/>
    <mergeCell ref="O32436:P32436"/>
    <mergeCell ref="O32437:P32437"/>
    <mergeCell ref="O32438:P32438"/>
    <mergeCell ref="O32439:P32439"/>
    <mergeCell ref="O32440:P32440"/>
    <mergeCell ref="O32441:P32441"/>
    <mergeCell ref="O32442:P32442"/>
    <mergeCell ref="O32443:P32443"/>
    <mergeCell ref="O32444:P32444"/>
    <mergeCell ref="O32379:P32379"/>
    <mergeCell ref="O32380:P32380"/>
    <mergeCell ref="O32381:P32381"/>
    <mergeCell ref="O32382:P32382"/>
    <mergeCell ref="O32383:P32383"/>
    <mergeCell ref="O32384:P32384"/>
    <mergeCell ref="O32385:P32385"/>
    <mergeCell ref="O32386:P32386"/>
    <mergeCell ref="O32387:P32387"/>
    <mergeCell ref="O32388:P32388"/>
    <mergeCell ref="O32389:P32389"/>
    <mergeCell ref="O32390:P32390"/>
    <mergeCell ref="O32391:P32391"/>
    <mergeCell ref="O32392:P32392"/>
    <mergeCell ref="O32393:P32393"/>
    <mergeCell ref="O32394:P32394"/>
    <mergeCell ref="O32395:P32395"/>
    <mergeCell ref="O32396:P32396"/>
    <mergeCell ref="O32397:P32397"/>
    <mergeCell ref="O32398:P32398"/>
    <mergeCell ref="O32399:P32399"/>
    <mergeCell ref="O32400:P32400"/>
    <mergeCell ref="O32401:P32401"/>
    <mergeCell ref="O32402:P32402"/>
    <mergeCell ref="O32403:P32403"/>
    <mergeCell ref="O32404:P32404"/>
    <mergeCell ref="O32405:P32405"/>
    <mergeCell ref="O32406:P32406"/>
    <mergeCell ref="O32407:P32407"/>
    <mergeCell ref="O32408:P32408"/>
    <mergeCell ref="O32409:P32409"/>
    <mergeCell ref="O32410:P32410"/>
    <mergeCell ref="O32411:P32411"/>
    <mergeCell ref="O32346:P32346"/>
    <mergeCell ref="O32347:P32347"/>
    <mergeCell ref="O32348:P32348"/>
    <mergeCell ref="O32349:P32349"/>
    <mergeCell ref="O32350:P32350"/>
    <mergeCell ref="O32351:P32351"/>
    <mergeCell ref="O32352:P32352"/>
    <mergeCell ref="O32353:P32353"/>
    <mergeCell ref="O32354:P32354"/>
    <mergeCell ref="O32355:P32355"/>
    <mergeCell ref="O32356:P32356"/>
    <mergeCell ref="O32357:P32357"/>
    <mergeCell ref="O32358:P32358"/>
    <mergeCell ref="O32359:P32359"/>
    <mergeCell ref="O32360:P32360"/>
    <mergeCell ref="O32361:P32361"/>
    <mergeCell ref="O32362:P32362"/>
    <mergeCell ref="O32363:P32363"/>
    <mergeCell ref="O32364:P32364"/>
    <mergeCell ref="O32365:P32365"/>
    <mergeCell ref="O32366:P32366"/>
    <mergeCell ref="O32367:P32367"/>
    <mergeCell ref="O32368:P32368"/>
    <mergeCell ref="O32369:P32369"/>
    <mergeCell ref="O32370:P32370"/>
    <mergeCell ref="O32371:P32371"/>
    <mergeCell ref="O32372:P32372"/>
    <mergeCell ref="O32373:P32373"/>
    <mergeCell ref="O32374:P32374"/>
    <mergeCell ref="O32375:P32375"/>
    <mergeCell ref="O32376:P32376"/>
    <mergeCell ref="O32377:P32377"/>
    <mergeCell ref="O32378:P32378"/>
    <mergeCell ref="O32313:P32313"/>
    <mergeCell ref="O32314:P32314"/>
    <mergeCell ref="O32315:P32315"/>
    <mergeCell ref="O32316:P32316"/>
    <mergeCell ref="O32317:P32317"/>
    <mergeCell ref="O32318:P32318"/>
    <mergeCell ref="O32319:P32319"/>
    <mergeCell ref="O32320:P32320"/>
    <mergeCell ref="O32321:P32321"/>
    <mergeCell ref="O32322:P32322"/>
    <mergeCell ref="O32323:P32323"/>
    <mergeCell ref="O32324:P32324"/>
    <mergeCell ref="O32325:P32325"/>
    <mergeCell ref="O32326:P32326"/>
    <mergeCell ref="O32327:P32327"/>
    <mergeCell ref="O32328:P32328"/>
    <mergeCell ref="O32329:P32329"/>
    <mergeCell ref="O32330:P32330"/>
    <mergeCell ref="O32331:P32331"/>
    <mergeCell ref="O32332:P32332"/>
    <mergeCell ref="O32333:P32333"/>
    <mergeCell ref="O32334:P32334"/>
    <mergeCell ref="O32335:P32335"/>
    <mergeCell ref="O32336:P32336"/>
    <mergeCell ref="O32337:P32337"/>
    <mergeCell ref="O32338:P32338"/>
    <mergeCell ref="O32339:P32339"/>
    <mergeCell ref="O32340:P32340"/>
    <mergeCell ref="O32341:P32341"/>
    <mergeCell ref="O32342:P32342"/>
    <mergeCell ref="O32343:P32343"/>
    <mergeCell ref="O32344:P32344"/>
    <mergeCell ref="O32345:P32345"/>
    <mergeCell ref="O32280:P32280"/>
    <mergeCell ref="O32281:P32281"/>
    <mergeCell ref="O32282:P32282"/>
    <mergeCell ref="O32283:P32283"/>
    <mergeCell ref="O32284:P32284"/>
    <mergeCell ref="O32285:P32285"/>
    <mergeCell ref="O32286:P32286"/>
    <mergeCell ref="O32287:P32287"/>
    <mergeCell ref="O32288:P32288"/>
    <mergeCell ref="O32289:P32289"/>
    <mergeCell ref="O32290:P32290"/>
    <mergeCell ref="O32291:P32291"/>
    <mergeCell ref="O32292:P32292"/>
    <mergeCell ref="O32293:P32293"/>
    <mergeCell ref="O32294:P32294"/>
    <mergeCell ref="O32295:P32295"/>
    <mergeCell ref="O32296:P32296"/>
    <mergeCell ref="O32297:P32297"/>
    <mergeCell ref="O32298:P32298"/>
    <mergeCell ref="O32299:P32299"/>
    <mergeCell ref="O32300:P32300"/>
    <mergeCell ref="O32301:P32301"/>
    <mergeCell ref="O32302:P32302"/>
    <mergeCell ref="O32303:P32303"/>
    <mergeCell ref="O32304:P32304"/>
    <mergeCell ref="O32305:P32305"/>
    <mergeCell ref="O32306:P32306"/>
    <mergeCell ref="O32307:P32307"/>
    <mergeCell ref="O32308:P32308"/>
    <mergeCell ref="O32309:P32309"/>
    <mergeCell ref="O32310:P32310"/>
    <mergeCell ref="O32311:P32311"/>
    <mergeCell ref="O32312:P32312"/>
    <mergeCell ref="O32247:P32247"/>
    <mergeCell ref="O32248:P32248"/>
    <mergeCell ref="O32249:P32249"/>
    <mergeCell ref="O32250:P32250"/>
    <mergeCell ref="O32251:P32251"/>
    <mergeCell ref="O32252:P32252"/>
    <mergeCell ref="O32253:P32253"/>
    <mergeCell ref="O32254:P32254"/>
    <mergeCell ref="O32255:P32255"/>
    <mergeCell ref="O32256:P32256"/>
    <mergeCell ref="O32257:P32257"/>
    <mergeCell ref="O32258:P32258"/>
    <mergeCell ref="O32259:P32259"/>
    <mergeCell ref="O32260:P32260"/>
    <mergeCell ref="O32261:P32261"/>
    <mergeCell ref="O32262:P32262"/>
    <mergeCell ref="O32263:P32263"/>
    <mergeCell ref="O32264:P32264"/>
    <mergeCell ref="O32265:P32265"/>
    <mergeCell ref="O32266:P32266"/>
    <mergeCell ref="O32267:P32267"/>
    <mergeCell ref="O32268:P32268"/>
    <mergeCell ref="O32269:P32269"/>
    <mergeCell ref="O32270:P32270"/>
    <mergeCell ref="O32271:P32271"/>
    <mergeCell ref="O32272:P32272"/>
    <mergeCell ref="O32273:P32273"/>
    <mergeCell ref="O32274:P32274"/>
    <mergeCell ref="O32275:P32275"/>
    <mergeCell ref="O32276:P32276"/>
    <mergeCell ref="O32277:P32277"/>
    <mergeCell ref="O32278:P32278"/>
    <mergeCell ref="O32279:P32279"/>
    <mergeCell ref="O32214:P32214"/>
    <mergeCell ref="O32215:P32215"/>
    <mergeCell ref="O32216:P32216"/>
    <mergeCell ref="O32217:P32217"/>
    <mergeCell ref="O32218:P32218"/>
    <mergeCell ref="O32219:P32219"/>
    <mergeCell ref="O32220:P32220"/>
    <mergeCell ref="O32221:P32221"/>
    <mergeCell ref="O32222:P32222"/>
    <mergeCell ref="O32223:P32223"/>
    <mergeCell ref="O32224:P32224"/>
    <mergeCell ref="O32225:P32225"/>
    <mergeCell ref="O32226:P32226"/>
    <mergeCell ref="O32227:P32227"/>
    <mergeCell ref="O32228:P32228"/>
    <mergeCell ref="O32229:P32229"/>
    <mergeCell ref="O32230:P32230"/>
    <mergeCell ref="O32231:P32231"/>
    <mergeCell ref="O32232:P32232"/>
    <mergeCell ref="O32233:P32233"/>
    <mergeCell ref="O32234:P32234"/>
    <mergeCell ref="O32235:P32235"/>
    <mergeCell ref="O32236:P32236"/>
    <mergeCell ref="O32237:P32237"/>
    <mergeCell ref="O32238:P32238"/>
    <mergeCell ref="O32239:P32239"/>
    <mergeCell ref="O32240:P32240"/>
    <mergeCell ref="O32241:P32241"/>
    <mergeCell ref="O32242:P32242"/>
    <mergeCell ref="O32243:P32243"/>
    <mergeCell ref="O32244:P32244"/>
    <mergeCell ref="O32245:P32245"/>
    <mergeCell ref="O32246:P32246"/>
    <mergeCell ref="O32181:P32181"/>
    <mergeCell ref="O32182:P32182"/>
    <mergeCell ref="O32183:P32183"/>
    <mergeCell ref="O32184:P32184"/>
    <mergeCell ref="O32185:P32185"/>
    <mergeCell ref="O32186:P32186"/>
    <mergeCell ref="O32187:P32187"/>
    <mergeCell ref="O32188:P32188"/>
    <mergeCell ref="O32189:P32189"/>
    <mergeCell ref="O32190:P32190"/>
    <mergeCell ref="O32191:P32191"/>
    <mergeCell ref="O32192:P32192"/>
    <mergeCell ref="O32193:P32193"/>
    <mergeCell ref="O32194:P32194"/>
    <mergeCell ref="O32195:P32195"/>
    <mergeCell ref="O32196:P32196"/>
    <mergeCell ref="O32197:P32197"/>
    <mergeCell ref="O32198:P32198"/>
    <mergeCell ref="O32199:P32199"/>
    <mergeCell ref="O32200:P32200"/>
    <mergeCell ref="O32201:P32201"/>
    <mergeCell ref="O32202:P32202"/>
    <mergeCell ref="O32203:P32203"/>
    <mergeCell ref="O32204:P32204"/>
    <mergeCell ref="O32205:P32205"/>
    <mergeCell ref="O32206:P32206"/>
    <mergeCell ref="O32207:P32207"/>
    <mergeCell ref="O32208:P32208"/>
    <mergeCell ref="O32209:P32209"/>
    <mergeCell ref="O32210:P32210"/>
    <mergeCell ref="O32211:P32211"/>
    <mergeCell ref="O32212:P32212"/>
    <mergeCell ref="O32213:P32213"/>
    <mergeCell ref="O32148:P32148"/>
    <mergeCell ref="O32149:P32149"/>
    <mergeCell ref="O32150:P32150"/>
    <mergeCell ref="O32151:P32151"/>
    <mergeCell ref="O32152:P32152"/>
    <mergeCell ref="O32153:P32153"/>
    <mergeCell ref="O32154:P32154"/>
    <mergeCell ref="O32155:P32155"/>
    <mergeCell ref="O32156:P32156"/>
    <mergeCell ref="O32157:P32157"/>
    <mergeCell ref="O32158:P32158"/>
    <mergeCell ref="O32159:P32159"/>
    <mergeCell ref="O32160:P32160"/>
    <mergeCell ref="O32161:P32161"/>
    <mergeCell ref="O32162:P32162"/>
    <mergeCell ref="O32163:P32163"/>
    <mergeCell ref="O32164:P32164"/>
    <mergeCell ref="O32165:P32165"/>
    <mergeCell ref="O32166:P32166"/>
    <mergeCell ref="O32167:P32167"/>
    <mergeCell ref="O32168:P32168"/>
    <mergeCell ref="O32169:P32169"/>
    <mergeCell ref="O32170:P32170"/>
    <mergeCell ref="O32171:P32171"/>
    <mergeCell ref="O32172:P32172"/>
    <mergeCell ref="O32173:P32173"/>
    <mergeCell ref="O32174:P32174"/>
    <mergeCell ref="O32175:P32175"/>
    <mergeCell ref="O32176:P32176"/>
    <mergeCell ref="O32177:P32177"/>
    <mergeCell ref="O32178:P32178"/>
    <mergeCell ref="O32179:P32179"/>
    <mergeCell ref="O32180:P32180"/>
    <mergeCell ref="O32115:P32115"/>
    <mergeCell ref="O32116:P32116"/>
    <mergeCell ref="O32117:P32117"/>
    <mergeCell ref="O32118:P32118"/>
    <mergeCell ref="O32119:P32119"/>
    <mergeCell ref="O32120:P32120"/>
    <mergeCell ref="O32121:P32121"/>
    <mergeCell ref="O32122:P32122"/>
    <mergeCell ref="O32123:P32123"/>
    <mergeCell ref="O32124:P32124"/>
    <mergeCell ref="O32125:P32125"/>
    <mergeCell ref="O32126:P32126"/>
    <mergeCell ref="O32127:P32127"/>
    <mergeCell ref="O32128:P32128"/>
    <mergeCell ref="O32129:P32129"/>
    <mergeCell ref="O32130:P32130"/>
    <mergeCell ref="O32131:P32131"/>
    <mergeCell ref="O32132:P32132"/>
    <mergeCell ref="O32133:P32133"/>
    <mergeCell ref="O32134:P32134"/>
    <mergeCell ref="O32135:P32135"/>
    <mergeCell ref="O32136:P32136"/>
    <mergeCell ref="O32137:P32137"/>
    <mergeCell ref="O32138:P32138"/>
    <mergeCell ref="O32139:P32139"/>
    <mergeCell ref="O32140:P32140"/>
    <mergeCell ref="O32141:P32141"/>
    <mergeCell ref="O32142:P32142"/>
    <mergeCell ref="O32143:P32143"/>
    <mergeCell ref="O32144:P32144"/>
    <mergeCell ref="O32145:P32145"/>
    <mergeCell ref="O32146:P32146"/>
    <mergeCell ref="O32147:P32147"/>
    <mergeCell ref="O32082:P32082"/>
    <mergeCell ref="O32083:P32083"/>
    <mergeCell ref="O32084:P32084"/>
    <mergeCell ref="O32085:P32085"/>
    <mergeCell ref="O32086:P32086"/>
    <mergeCell ref="O32087:P32087"/>
    <mergeCell ref="O32088:P32088"/>
    <mergeCell ref="O32089:P32089"/>
    <mergeCell ref="O32090:P32090"/>
    <mergeCell ref="O32091:P32091"/>
    <mergeCell ref="O32092:P32092"/>
    <mergeCell ref="O32093:P32093"/>
    <mergeCell ref="O32094:P32094"/>
    <mergeCell ref="O32095:P32095"/>
    <mergeCell ref="O32096:P32096"/>
    <mergeCell ref="O32097:P32097"/>
    <mergeCell ref="O32098:P32098"/>
    <mergeCell ref="O32099:P32099"/>
    <mergeCell ref="O32100:P32100"/>
    <mergeCell ref="O32101:P32101"/>
    <mergeCell ref="O32102:P32102"/>
    <mergeCell ref="O32103:P32103"/>
    <mergeCell ref="O32104:P32104"/>
    <mergeCell ref="O32105:P32105"/>
    <mergeCell ref="O32106:P32106"/>
    <mergeCell ref="O32107:P32107"/>
    <mergeCell ref="O32108:P32108"/>
    <mergeCell ref="O32109:P32109"/>
    <mergeCell ref="O32110:P32110"/>
    <mergeCell ref="O32111:P32111"/>
    <mergeCell ref="O32112:P32112"/>
    <mergeCell ref="O32113:P32113"/>
    <mergeCell ref="O32114:P32114"/>
    <mergeCell ref="O32049:P32049"/>
    <mergeCell ref="O32050:P32050"/>
    <mergeCell ref="O32051:P32051"/>
    <mergeCell ref="O32052:P32052"/>
    <mergeCell ref="O32053:P32053"/>
    <mergeCell ref="O32054:P32054"/>
    <mergeCell ref="O32055:P32055"/>
    <mergeCell ref="O32056:P32056"/>
    <mergeCell ref="O32057:P32057"/>
    <mergeCell ref="O32058:P32058"/>
    <mergeCell ref="O32059:P32059"/>
    <mergeCell ref="O32060:P32060"/>
    <mergeCell ref="O32061:P32061"/>
    <mergeCell ref="O32062:P32062"/>
    <mergeCell ref="O32063:P32063"/>
    <mergeCell ref="O32064:P32064"/>
    <mergeCell ref="O32065:P32065"/>
    <mergeCell ref="O32066:P32066"/>
    <mergeCell ref="O32067:P32067"/>
    <mergeCell ref="O32068:P32068"/>
    <mergeCell ref="O32069:P32069"/>
    <mergeCell ref="O32070:P32070"/>
    <mergeCell ref="O32071:P32071"/>
    <mergeCell ref="O32072:P32072"/>
    <mergeCell ref="O32073:P32073"/>
    <mergeCell ref="O32074:P32074"/>
    <mergeCell ref="O32075:P32075"/>
    <mergeCell ref="O32076:P32076"/>
    <mergeCell ref="O32077:P32077"/>
    <mergeCell ref="O32078:P32078"/>
    <mergeCell ref="O32079:P32079"/>
    <mergeCell ref="O32080:P32080"/>
    <mergeCell ref="O32081:P32081"/>
    <mergeCell ref="O32016:P32016"/>
    <mergeCell ref="O32017:P32017"/>
    <mergeCell ref="O32018:P32018"/>
    <mergeCell ref="O32019:P32019"/>
    <mergeCell ref="O32020:P32020"/>
    <mergeCell ref="O32021:P32021"/>
    <mergeCell ref="O32022:P32022"/>
    <mergeCell ref="O32023:P32023"/>
    <mergeCell ref="O32024:P32024"/>
    <mergeCell ref="O32025:P32025"/>
    <mergeCell ref="O32026:P32026"/>
    <mergeCell ref="O32027:P32027"/>
    <mergeCell ref="O32028:P32028"/>
    <mergeCell ref="O32029:P32029"/>
    <mergeCell ref="O32030:P32030"/>
    <mergeCell ref="O32031:P32031"/>
    <mergeCell ref="O32032:P32032"/>
    <mergeCell ref="O32033:P32033"/>
    <mergeCell ref="O32034:P32034"/>
    <mergeCell ref="O32035:P32035"/>
    <mergeCell ref="O32036:P32036"/>
    <mergeCell ref="O32037:P32037"/>
    <mergeCell ref="O32038:P32038"/>
    <mergeCell ref="O32039:P32039"/>
    <mergeCell ref="O32040:P32040"/>
    <mergeCell ref="O32041:P32041"/>
    <mergeCell ref="O32042:P32042"/>
    <mergeCell ref="O32043:P32043"/>
    <mergeCell ref="O32044:P32044"/>
    <mergeCell ref="O32045:P32045"/>
    <mergeCell ref="O32046:P32046"/>
    <mergeCell ref="O32047:P32047"/>
    <mergeCell ref="O32048:P32048"/>
    <mergeCell ref="O31983:P31983"/>
    <mergeCell ref="O31984:P31984"/>
    <mergeCell ref="O31985:P31985"/>
    <mergeCell ref="O31986:P31986"/>
    <mergeCell ref="O31987:P31987"/>
    <mergeCell ref="O31988:P31988"/>
    <mergeCell ref="O31989:P31989"/>
    <mergeCell ref="O31990:P31990"/>
    <mergeCell ref="O31991:P31991"/>
    <mergeCell ref="O31992:P31992"/>
    <mergeCell ref="O31993:P31993"/>
    <mergeCell ref="O31994:P31994"/>
    <mergeCell ref="O31995:P31995"/>
    <mergeCell ref="O31996:P31996"/>
    <mergeCell ref="O31997:P31997"/>
    <mergeCell ref="O31998:P31998"/>
    <mergeCell ref="O31999:P31999"/>
    <mergeCell ref="O32000:P32000"/>
    <mergeCell ref="O32001:P32001"/>
    <mergeCell ref="O32002:P32002"/>
    <mergeCell ref="O32003:P32003"/>
    <mergeCell ref="O32004:P32004"/>
    <mergeCell ref="O32005:P32005"/>
    <mergeCell ref="O32006:P32006"/>
    <mergeCell ref="O32007:P32007"/>
    <mergeCell ref="O32008:P32008"/>
    <mergeCell ref="O32009:P32009"/>
    <mergeCell ref="O32010:P32010"/>
    <mergeCell ref="O32011:P32011"/>
    <mergeCell ref="O32012:P32012"/>
    <mergeCell ref="O32013:P32013"/>
    <mergeCell ref="O32014:P32014"/>
    <mergeCell ref="O32015:P32015"/>
    <mergeCell ref="O31950:P31950"/>
    <mergeCell ref="O31951:P31951"/>
    <mergeCell ref="O31952:P31952"/>
    <mergeCell ref="O31953:P31953"/>
    <mergeCell ref="O31954:P31954"/>
    <mergeCell ref="O31955:P31955"/>
    <mergeCell ref="O31956:P31956"/>
    <mergeCell ref="O31957:P31957"/>
    <mergeCell ref="O31958:P31958"/>
    <mergeCell ref="O31959:P31959"/>
    <mergeCell ref="O31960:P31960"/>
    <mergeCell ref="O31961:P31961"/>
    <mergeCell ref="O31962:P31962"/>
    <mergeCell ref="O31963:P31963"/>
    <mergeCell ref="O31964:P31964"/>
    <mergeCell ref="O31965:P31965"/>
    <mergeCell ref="O31966:P31966"/>
    <mergeCell ref="O31967:P31967"/>
    <mergeCell ref="O31968:P31968"/>
    <mergeCell ref="O31969:P31969"/>
    <mergeCell ref="O31970:P31970"/>
    <mergeCell ref="O31971:P31971"/>
    <mergeCell ref="O31972:P31972"/>
    <mergeCell ref="O31973:P31973"/>
    <mergeCell ref="O31974:P31974"/>
    <mergeCell ref="O31975:P31975"/>
    <mergeCell ref="O31976:P31976"/>
    <mergeCell ref="O31977:P31977"/>
    <mergeCell ref="O31978:P31978"/>
    <mergeCell ref="O31979:P31979"/>
    <mergeCell ref="O31980:P31980"/>
    <mergeCell ref="O31981:P31981"/>
    <mergeCell ref="O31982:P31982"/>
    <mergeCell ref="O31917:P31917"/>
    <mergeCell ref="O31918:P31918"/>
    <mergeCell ref="O31919:P31919"/>
    <mergeCell ref="O31920:P31920"/>
    <mergeCell ref="O31921:P31921"/>
    <mergeCell ref="O31922:P31922"/>
    <mergeCell ref="O31923:P31923"/>
    <mergeCell ref="O31924:P31924"/>
    <mergeCell ref="O31925:P31925"/>
    <mergeCell ref="O31926:P31926"/>
    <mergeCell ref="O31927:P31927"/>
    <mergeCell ref="O31928:P31928"/>
    <mergeCell ref="O31929:P31929"/>
    <mergeCell ref="O31930:P31930"/>
    <mergeCell ref="O31931:P31931"/>
    <mergeCell ref="O31932:P31932"/>
    <mergeCell ref="O31933:P31933"/>
    <mergeCell ref="O31934:P31934"/>
    <mergeCell ref="O31935:P31935"/>
    <mergeCell ref="O31936:P31936"/>
    <mergeCell ref="O31937:P31937"/>
    <mergeCell ref="O31938:P31938"/>
    <mergeCell ref="O31939:P31939"/>
    <mergeCell ref="O31940:P31940"/>
    <mergeCell ref="O31941:P31941"/>
    <mergeCell ref="O31942:P31942"/>
    <mergeCell ref="O31943:P31943"/>
    <mergeCell ref="O31944:P31944"/>
    <mergeCell ref="O31945:P31945"/>
    <mergeCell ref="O31946:P31946"/>
    <mergeCell ref="O31947:P31947"/>
    <mergeCell ref="O31948:P31948"/>
    <mergeCell ref="O31949:P31949"/>
    <mergeCell ref="O31884:P31884"/>
    <mergeCell ref="O31885:P31885"/>
    <mergeCell ref="O31886:P31886"/>
    <mergeCell ref="O31887:P31887"/>
    <mergeCell ref="O31888:P31888"/>
    <mergeCell ref="O31889:P31889"/>
    <mergeCell ref="O31890:P31890"/>
    <mergeCell ref="O31891:P31891"/>
    <mergeCell ref="O31892:P31892"/>
    <mergeCell ref="O31893:P31893"/>
    <mergeCell ref="O31894:P31894"/>
    <mergeCell ref="O31895:P31895"/>
    <mergeCell ref="O31896:P31896"/>
    <mergeCell ref="O31897:P31897"/>
    <mergeCell ref="O31898:P31898"/>
    <mergeCell ref="O31899:P31899"/>
    <mergeCell ref="O31900:P31900"/>
    <mergeCell ref="O31901:P31901"/>
    <mergeCell ref="O31902:P31902"/>
    <mergeCell ref="O31903:P31903"/>
    <mergeCell ref="O31904:P31904"/>
    <mergeCell ref="O31905:P31905"/>
    <mergeCell ref="O31906:P31906"/>
    <mergeCell ref="O31907:P31907"/>
    <mergeCell ref="O31908:P31908"/>
    <mergeCell ref="O31909:P31909"/>
    <mergeCell ref="O31910:P31910"/>
    <mergeCell ref="O31911:P31911"/>
    <mergeCell ref="O31912:P31912"/>
    <mergeCell ref="O31913:P31913"/>
    <mergeCell ref="O31914:P31914"/>
    <mergeCell ref="O31915:P31915"/>
    <mergeCell ref="O31916:P31916"/>
    <mergeCell ref="O31851:P31851"/>
    <mergeCell ref="O31852:P31852"/>
    <mergeCell ref="O31853:P31853"/>
    <mergeCell ref="O31854:P31854"/>
    <mergeCell ref="O31855:P31855"/>
    <mergeCell ref="O31856:P31856"/>
    <mergeCell ref="O31857:P31857"/>
    <mergeCell ref="O31858:P31858"/>
    <mergeCell ref="O31859:P31859"/>
    <mergeCell ref="O31860:P31860"/>
    <mergeCell ref="O31861:P31861"/>
    <mergeCell ref="O31862:P31862"/>
    <mergeCell ref="O31863:P31863"/>
    <mergeCell ref="O31864:P31864"/>
    <mergeCell ref="O31865:P31865"/>
    <mergeCell ref="O31866:P31866"/>
    <mergeCell ref="O31867:P31867"/>
    <mergeCell ref="O31868:P31868"/>
    <mergeCell ref="O31869:P31869"/>
    <mergeCell ref="O31870:P31870"/>
    <mergeCell ref="O31871:P31871"/>
    <mergeCell ref="O31872:P31872"/>
    <mergeCell ref="O31873:P31873"/>
    <mergeCell ref="O31874:P31874"/>
    <mergeCell ref="O31875:P31875"/>
    <mergeCell ref="O31876:P31876"/>
    <mergeCell ref="O31877:P31877"/>
    <mergeCell ref="O31878:P31878"/>
    <mergeCell ref="O31879:P31879"/>
    <mergeCell ref="O31880:P31880"/>
    <mergeCell ref="O31881:P31881"/>
    <mergeCell ref="O31882:P31882"/>
    <mergeCell ref="O31883:P31883"/>
    <mergeCell ref="O31818:P31818"/>
    <mergeCell ref="O31819:P31819"/>
    <mergeCell ref="O31820:P31820"/>
    <mergeCell ref="O31821:P31821"/>
    <mergeCell ref="O31822:P31822"/>
    <mergeCell ref="O31823:P31823"/>
    <mergeCell ref="O31824:P31824"/>
    <mergeCell ref="O31825:P31825"/>
    <mergeCell ref="O31826:P31826"/>
    <mergeCell ref="O31827:P31827"/>
    <mergeCell ref="O31828:P31828"/>
    <mergeCell ref="O31829:P31829"/>
    <mergeCell ref="O31830:P31830"/>
    <mergeCell ref="O31831:P31831"/>
    <mergeCell ref="O31832:P31832"/>
    <mergeCell ref="O31833:P31833"/>
    <mergeCell ref="O31834:P31834"/>
    <mergeCell ref="O31835:P31835"/>
    <mergeCell ref="O31836:P31836"/>
    <mergeCell ref="O31837:P31837"/>
    <mergeCell ref="O31838:P31838"/>
    <mergeCell ref="O31839:P31839"/>
    <mergeCell ref="O31840:P31840"/>
    <mergeCell ref="O31841:P31841"/>
    <mergeCell ref="O31842:P31842"/>
    <mergeCell ref="O31843:P31843"/>
    <mergeCell ref="O31844:P31844"/>
    <mergeCell ref="O31845:P31845"/>
    <mergeCell ref="O31846:P31846"/>
    <mergeCell ref="O31847:P31847"/>
    <mergeCell ref="O31848:P31848"/>
    <mergeCell ref="O31849:P31849"/>
    <mergeCell ref="O31850:P31850"/>
    <mergeCell ref="O31785:P31785"/>
    <mergeCell ref="O31786:P31786"/>
    <mergeCell ref="O31787:P31787"/>
    <mergeCell ref="O31788:P31788"/>
    <mergeCell ref="O31789:P31789"/>
    <mergeCell ref="O31790:P31790"/>
    <mergeCell ref="O31791:P31791"/>
    <mergeCell ref="O31792:P31792"/>
    <mergeCell ref="O31793:P31793"/>
    <mergeCell ref="O31794:P31794"/>
    <mergeCell ref="O31795:P31795"/>
    <mergeCell ref="O31796:P31796"/>
    <mergeCell ref="O31797:P31797"/>
    <mergeCell ref="O31798:P31798"/>
    <mergeCell ref="O31799:P31799"/>
    <mergeCell ref="O31800:P31800"/>
    <mergeCell ref="O31801:P31801"/>
    <mergeCell ref="O31802:P31802"/>
    <mergeCell ref="O31803:P31803"/>
    <mergeCell ref="O31804:P31804"/>
    <mergeCell ref="O31805:P31805"/>
    <mergeCell ref="O31806:P31806"/>
    <mergeCell ref="O31807:P31807"/>
    <mergeCell ref="O31808:P31808"/>
    <mergeCell ref="O31809:P31809"/>
    <mergeCell ref="O31810:P31810"/>
    <mergeCell ref="O31811:P31811"/>
    <mergeCell ref="O31812:P31812"/>
    <mergeCell ref="O31813:P31813"/>
    <mergeCell ref="O31814:P31814"/>
    <mergeCell ref="O31815:P31815"/>
    <mergeCell ref="O31816:P31816"/>
    <mergeCell ref="O31817:P31817"/>
    <mergeCell ref="O31752:P31752"/>
    <mergeCell ref="O31753:P31753"/>
    <mergeCell ref="O31754:P31754"/>
    <mergeCell ref="O31755:P31755"/>
    <mergeCell ref="O31756:P31756"/>
    <mergeCell ref="O31757:P31757"/>
    <mergeCell ref="O31758:P31758"/>
    <mergeCell ref="O31759:P31759"/>
    <mergeCell ref="O31760:P31760"/>
    <mergeCell ref="O31761:P31761"/>
    <mergeCell ref="O31762:P31762"/>
    <mergeCell ref="O31763:P31763"/>
    <mergeCell ref="O31764:P31764"/>
    <mergeCell ref="O31765:P31765"/>
    <mergeCell ref="O31766:P31766"/>
    <mergeCell ref="O31767:P31767"/>
    <mergeCell ref="O31768:P31768"/>
    <mergeCell ref="O31769:P31769"/>
    <mergeCell ref="O31770:P31770"/>
    <mergeCell ref="O31771:P31771"/>
    <mergeCell ref="O31772:P31772"/>
    <mergeCell ref="O31773:P31773"/>
    <mergeCell ref="O31774:P31774"/>
    <mergeCell ref="O31775:P31775"/>
    <mergeCell ref="O31776:P31776"/>
    <mergeCell ref="O31777:P31777"/>
    <mergeCell ref="O31778:P31778"/>
    <mergeCell ref="O31779:P31779"/>
    <mergeCell ref="O31780:P31780"/>
    <mergeCell ref="O31781:P31781"/>
    <mergeCell ref="O31782:P31782"/>
    <mergeCell ref="O31783:P31783"/>
    <mergeCell ref="O31784:P31784"/>
    <mergeCell ref="O31719:P31719"/>
    <mergeCell ref="O31720:P31720"/>
    <mergeCell ref="O31721:P31721"/>
    <mergeCell ref="O31722:P31722"/>
    <mergeCell ref="O31723:P31723"/>
    <mergeCell ref="O31724:P31724"/>
    <mergeCell ref="O31725:P31725"/>
    <mergeCell ref="O31726:P31726"/>
    <mergeCell ref="O31727:P31727"/>
    <mergeCell ref="O31728:P31728"/>
    <mergeCell ref="O31729:P31729"/>
    <mergeCell ref="O31730:P31730"/>
    <mergeCell ref="O31731:P31731"/>
    <mergeCell ref="O31732:P31732"/>
    <mergeCell ref="O31733:P31733"/>
    <mergeCell ref="O31734:P31734"/>
    <mergeCell ref="O31735:P31735"/>
    <mergeCell ref="O31736:P31736"/>
    <mergeCell ref="O31737:P31737"/>
    <mergeCell ref="O31738:P31738"/>
    <mergeCell ref="O31739:P31739"/>
    <mergeCell ref="O31740:P31740"/>
    <mergeCell ref="O31741:P31741"/>
    <mergeCell ref="O31742:P31742"/>
    <mergeCell ref="O31743:P31743"/>
    <mergeCell ref="O31744:P31744"/>
    <mergeCell ref="O31745:P31745"/>
    <mergeCell ref="O31746:P31746"/>
    <mergeCell ref="O31747:P31747"/>
    <mergeCell ref="O31748:P31748"/>
    <mergeCell ref="O31749:P31749"/>
    <mergeCell ref="O31750:P31750"/>
    <mergeCell ref="O31751:P31751"/>
    <mergeCell ref="O31686:P31686"/>
    <mergeCell ref="O31687:P31687"/>
    <mergeCell ref="O31688:P31688"/>
    <mergeCell ref="O31689:P31689"/>
    <mergeCell ref="O31690:P31690"/>
    <mergeCell ref="O31691:P31691"/>
    <mergeCell ref="O31692:P31692"/>
    <mergeCell ref="O31693:P31693"/>
    <mergeCell ref="O31694:P31694"/>
    <mergeCell ref="O31695:P31695"/>
    <mergeCell ref="O31696:P31696"/>
    <mergeCell ref="O31697:P31697"/>
    <mergeCell ref="O31698:P31698"/>
    <mergeCell ref="O31699:P31699"/>
    <mergeCell ref="O31700:P31700"/>
    <mergeCell ref="O31701:P31701"/>
    <mergeCell ref="O31702:P31702"/>
    <mergeCell ref="O31703:P31703"/>
    <mergeCell ref="O31704:P31704"/>
    <mergeCell ref="O31705:P31705"/>
    <mergeCell ref="O31706:P31706"/>
    <mergeCell ref="O31707:P31707"/>
    <mergeCell ref="O31708:P31708"/>
    <mergeCell ref="O31709:P31709"/>
    <mergeCell ref="O31710:P31710"/>
    <mergeCell ref="O31711:P31711"/>
    <mergeCell ref="O31712:P31712"/>
    <mergeCell ref="O31713:P31713"/>
    <mergeCell ref="O31714:P31714"/>
    <mergeCell ref="O31715:P31715"/>
    <mergeCell ref="O31716:P31716"/>
    <mergeCell ref="O31717:P31717"/>
    <mergeCell ref="O31718:P31718"/>
    <mergeCell ref="O31653:P31653"/>
    <mergeCell ref="O31654:P31654"/>
    <mergeCell ref="O31655:P31655"/>
    <mergeCell ref="O31656:P31656"/>
    <mergeCell ref="O31657:P31657"/>
    <mergeCell ref="O31658:P31658"/>
    <mergeCell ref="O31659:P31659"/>
    <mergeCell ref="O31660:P31660"/>
    <mergeCell ref="O31661:P31661"/>
    <mergeCell ref="O31662:P31662"/>
    <mergeCell ref="O31663:P31663"/>
    <mergeCell ref="O31664:P31664"/>
    <mergeCell ref="O31665:P31665"/>
    <mergeCell ref="O31666:P31666"/>
    <mergeCell ref="O31667:P31667"/>
    <mergeCell ref="O31668:P31668"/>
    <mergeCell ref="O31669:P31669"/>
    <mergeCell ref="O31670:P31670"/>
    <mergeCell ref="O31671:P31671"/>
    <mergeCell ref="O31672:P31672"/>
    <mergeCell ref="O31673:P31673"/>
    <mergeCell ref="O31674:P31674"/>
    <mergeCell ref="O31675:P31675"/>
    <mergeCell ref="O31676:P31676"/>
    <mergeCell ref="O31677:P31677"/>
    <mergeCell ref="O31678:P31678"/>
    <mergeCell ref="O31679:P31679"/>
    <mergeCell ref="O31680:P31680"/>
    <mergeCell ref="O31681:P31681"/>
    <mergeCell ref="O31682:P31682"/>
    <mergeCell ref="O31683:P31683"/>
    <mergeCell ref="O31684:P31684"/>
    <mergeCell ref="O31685:P31685"/>
    <mergeCell ref="O31620:P31620"/>
    <mergeCell ref="O31621:P31621"/>
    <mergeCell ref="O31622:P31622"/>
    <mergeCell ref="O31623:P31623"/>
    <mergeCell ref="O31624:P31624"/>
    <mergeCell ref="O31625:P31625"/>
    <mergeCell ref="O31626:P31626"/>
    <mergeCell ref="O31627:P31627"/>
    <mergeCell ref="O31628:P31628"/>
    <mergeCell ref="O31629:P31629"/>
    <mergeCell ref="O31630:P31630"/>
    <mergeCell ref="O31631:P31631"/>
    <mergeCell ref="O31632:P31632"/>
    <mergeCell ref="O31633:P31633"/>
    <mergeCell ref="O31634:P31634"/>
    <mergeCell ref="O31635:P31635"/>
    <mergeCell ref="O31636:P31636"/>
    <mergeCell ref="O31637:P31637"/>
    <mergeCell ref="O31638:P31638"/>
    <mergeCell ref="O31639:P31639"/>
    <mergeCell ref="O31640:P31640"/>
    <mergeCell ref="O31641:P31641"/>
    <mergeCell ref="O31642:P31642"/>
    <mergeCell ref="O31643:P31643"/>
    <mergeCell ref="O31644:P31644"/>
    <mergeCell ref="O31645:P31645"/>
    <mergeCell ref="O31646:P31646"/>
    <mergeCell ref="O31647:P31647"/>
    <mergeCell ref="O31648:P31648"/>
    <mergeCell ref="O31649:P31649"/>
    <mergeCell ref="O31650:P31650"/>
    <mergeCell ref="O31651:P31651"/>
    <mergeCell ref="O31652:P31652"/>
    <mergeCell ref="O31587:P31587"/>
    <mergeCell ref="O31588:P31588"/>
    <mergeCell ref="O31589:P31589"/>
    <mergeCell ref="O31590:P31590"/>
    <mergeCell ref="O31591:P31591"/>
    <mergeCell ref="O31592:P31592"/>
    <mergeCell ref="O31593:P31593"/>
    <mergeCell ref="O31594:P31594"/>
    <mergeCell ref="O31595:P31595"/>
    <mergeCell ref="O31596:P31596"/>
    <mergeCell ref="O31597:P31597"/>
    <mergeCell ref="O31598:P31598"/>
    <mergeCell ref="O31599:P31599"/>
    <mergeCell ref="O31600:P31600"/>
    <mergeCell ref="O31601:P31601"/>
    <mergeCell ref="O31602:P31602"/>
    <mergeCell ref="O31603:P31603"/>
    <mergeCell ref="O31604:P31604"/>
    <mergeCell ref="O31605:P31605"/>
    <mergeCell ref="O31606:P31606"/>
    <mergeCell ref="O31607:P31607"/>
    <mergeCell ref="O31608:P31608"/>
    <mergeCell ref="O31609:P31609"/>
    <mergeCell ref="O31610:P31610"/>
    <mergeCell ref="O31611:P31611"/>
    <mergeCell ref="O31612:P31612"/>
    <mergeCell ref="O31613:P31613"/>
    <mergeCell ref="O31614:P31614"/>
    <mergeCell ref="O31615:P31615"/>
    <mergeCell ref="O31616:P31616"/>
    <mergeCell ref="O31617:P31617"/>
    <mergeCell ref="O31618:P31618"/>
    <mergeCell ref="O31619:P31619"/>
    <mergeCell ref="O31554:P31554"/>
    <mergeCell ref="O31555:P31555"/>
    <mergeCell ref="O31556:P31556"/>
    <mergeCell ref="O31557:P31557"/>
    <mergeCell ref="O31558:P31558"/>
    <mergeCell ref="O31559:P31559"/>
    <mergeCell ref="O31560:P31560"/>
    <mergeCell ref="O31561:P31561"/>
    <mergeCell ref="O31562:P31562"/>
    <mergeCell ref="O31563:P31563"/>
    <mergeCell ref="O31564:P31564"/>
    <mergeCell ref="O31565:P31565"/>
    <mergeCell ref="O31566:P31566"/>
    <mergeCell ref="O31567:P31567"/>
    <mergeCell ref="O31568:P31568"/>
    <mergeCell ref="O31569:P31569"/>
    <mergeCell ref="O31570:P31570"/>
    <mergeCell ref="O31571:P31571"/>
    <mergeCell ref="O31572:P31572"/>
    <mergeCell ref="O31573:P31573"/>
    <mergeCell ref="O31574:P31574"/>
    <mergeCell ref="O31575:P31575"/>
    <mergeCell ref="O31576:P31576"/>
    <mergeCell ref="O31577:P31577"/>
    <mergeCell ref="O31578:P31578"/>
    <mergeCell ref="O31579:P31579"/>
    <mergeCell ref="O31580:P31580"/>
    <mergeCell ref="O31581:P31581"/>
    <mergeCell ref="O31582:P31582"/>
    <mergeCell ref="O31583:P31583"/>
    <mergeCell ref="O31584:P31584"/>
    <mergeCell ref="O31585:P31585"/>
    <mergeCell ref="O31586:P31586"/>
    <mergeCell ref="O31521:P31521"/>
    <mergeCell ref="O31522:P31522"/>
    <mergeCell ref="O31523:P31523"/>
    <mergeCell ref="O31524:P31524"/>
    <mergeCell ref="O31525:P31525"/>
    <mergeCell ref="O31526:P31526"/>
    <mergeCell ref="O31527:P31527"/>
    <mergeCell ref="O31528:P31528"/>
    <mergeCell ref="O31529:P31529"/>
    <mergeCell ref="O31530:P31530"/>
    <mergeCell ref="O31531:P31531"/>
    <mergeCell ref="O31532:P31532"/>
    <mergeCell ref="O31533:P31533"/>
    <mergeCell ref="O31534:P31534"/>
    <mergeCell ref="O31535:P31535"/>
    <mergeCell ref="O31536:P31536"/>
    <mergeCell ref="O31537:P31537"/>
    <mergeCell ref="O31538:P31538"/>
    <mergeCell ref="O31539:P31539"/>
    <mergeCell ref="O31540:P31540"/>
    <mergeCell ref="O31541:P31541"/>
    <mergeCell ref="O31542:P31542"/>
    <mergeCell ref="O31543:P31543"/>
    <mergeCell ref="O31544:P31544"/>
    <mergeCell ref="O31545:P31545"/>
    <mergeCell ref="O31546:P31546"/>
    <mergeCell ref="O31547:P31547"/>
    <mergeCell ref="O31548:P31548"/>
    <mergeCell ref="O31549:P31549"/>
    <mergeCell ref="O31550:P31550"/>
    <mergeCell ref="O31551:P31551"/>
    <mergeCell ref="O31552:P31552"/>
    <mergeCell ref="O31553:P31553"/>
    <mergeCell ref="O31488:P31488"/>
    <mergeCell ref="O31489:P31489"/>
    <mergeCell ref="O31490:P31490"/>
    <mergeCell ref="O31491:P31491"/>
    <mergeCell ref="O31492:P31492"/>
    <mergeCell ref="O31493:P31493"/>
    <mergeCell ref="O31494:P31494"/>
    <mergeCell ref="O31495:P31495"/>
    <mergeCell ref="O31496:P31496"/>
    <mergeCell ref="O31497:P31497"/>
    <mergeCell ref="O31498:P31498"/>
    <mergeCell ref="O31499:P31499"/>
    <mergeCell ref="O31500:P31500"/>
    <mergeCell ref="O31501:P31501"/>
    <mergeCell ref="O31502:P31502"/>
    <mergeCell ref="O31503:P31503"/>
    <mergeCell ref="O31504:P31504"/>
    <mergeCell ref="O31505:P31505"/>
    <mergeCell ref="O31506:P31506"/>
    <mergeCell ref="O31507:P31507"/>
    <mergeCell ref="O31508:P31508"/>
    <mergeCell ref="O31509:P31509"/>
    <mergeCell ref="O31510:P31510"/>
    <mergeCell ref="O31511:P31511"/>
    <mergeCell ref="O31512:P31512"/>
    <mergeCell ref="O31513:P31513"/>
    <mergeCell ref="O31514:P31514"/>
    <mergeCell ref="O31515:P31515"/>
    <mergeCell ref="O31516:P31516"/>
    <mergeCell ref="O31517:P31517"/>
    <mergeCell ref="O31518:P31518"/>
    <mergeCell ref="O31519:P31519"/>
    <mergeCell ref="O31520:P31520"/>
    <mergeCell ref="O31455:P31455"/>
    <mergeCell ref="O31456:P31456"/>
    <mergeCell ref="O31457:P31457"/>
    <mergeCell ref="O31458:P31458"/>
    <mergeCell ref="O31459:P31459"/>
    <mergeCell ref="O31460:P31460"/>
    <mergeCell ref="O31461:P31461"/>
    <mergeCell ref="O31462:P31462"/>
    <mergeCell ref="O31463:P31463"/>
    <mergeCell ref="O31464:P31464"/>
    <mergeCell ref="O31465:P31465"/>
    <mergeCell ref="O31466:P31466"/>
    <mergeCell ref="O31467:P31467"/>
    <mergeCell ref="O31468:P31468"/>
    <mergeCell ref="O31469:P31469"/>
    <mergeCell ref="O31470:P31470"/>
    <mergeCell ref="O31471:P31471"/>
    <mergeCell ref="O31472:P31472"/>
    <mergeCell ref="O31473:P31473"/>
    <mergeCell ref="O31474:P31474"/>
    <mergeCell ref="O31475:P31475"/>
    <mergeCell ref="O31476:P31476"/>
    <mergeCell ref="O31477:P31477"/>
    <mergeCell ref="O31478:P31478"/>
    <mergeCell ref="O31479:P31479"/>
    <mergeCell ref="O31480:P31480"/>
    <mergeCell ref="O31481:P31481"/>
    <mergeCell ref="O31482:P31482"/>
    <mergeCell ref="O31483:P31483"/>
    <mergeCell ref="O31484:P31484"/>
    <mergeCell ref="O31485:P31485"/>
    <mergeCell ref="O31486:P31486"/>
    <mergeCell ref="O31487:P31487"/>
    <mergeCell ref="O31422:P31422"/>
    <mergeCell ref="O31423:P31423"/>
    <mergeCell ref="O31424:P31424"/>
    <mergeCell ref="O31425:P31425"/>
    <mergeCell ref="O31426:P31426"/>
    <mergeCell ref="O31427:P31427"/>
    <mergeCell ref="O31428:P31428"/>
    <mergeCell ref="O31429:P31429"/>
    <mergeCell ref="O31430:P31430"/>
    <mergeCell ref="O31431:P31431"/>
    <mergeCell ref="O31432:P31432"/>
    <mergeCell ref="O31433:P31433"/>
    <mergeCell ref="O31434:P31434"/>
    <mergeCell ref="O31435:P31435"/>
    <mergeCell ref="O31436:P31436"/>
    <mergeCell ref="O31437:P31437"/>
    <mergeCell ref="O31438:P31438"/>
    <mergeCell ref="O31439:P31439"/>
    <mergeCell ref="O31440:P31440"/>
    <mergeCell ref="O31441:P31441"/>
    <mergeCell ref="O31442:P31442"/>
    <mergeCell ref="O31443:P31443"/>
    <mergeCell ref="O31444:P31444"/>
    <mergeCell ref="O31445:P31445"/>
    <mergeCell ref="O31446:P31446"/>
    <mergeCell ref="O31447:P31447"/>
    <mergeCell ref="O31448:P31448"/>
    <mergeCell ref="O31449:P31449"/>
    <mergeCell ref="O31450:P31450"/>
    <mergeCell ref="O31451:P31451"/>
    <mergeCell ref="O31452:P31452"/>
    <mergeCell ref="O31453:P31453"/>
    <mergeCell ref="O31454:P31454"/>
    <mergeCell ref="O31389:P31389"/>
    <mergeCell ref="O31390:P31390"/>
    <mergeCell ref="O31391:P31391"/>
    <mergeCell ref="O31392:P31392"/>
    <mergeCell ref="O31393:P31393"/>
    <mergeCell ref="O31394:P31394"/>
    <mergeCell ref="O31395:P31395"/>
    <mergeCell ref="O31396:P31396"/>
    <mergeCell ref="O31397:P31397"/>
    <mergeCell ref="O31398:P31398"/>
    <mergeCell ref="O31399:P31399"/>
    <mergeCell ref="O31400:P31400"/>
    <mergeCell ref="O31401:P31401"/>
    <mergeCell ref="O31402:P31402"/>
    <mergeCell ref="O31403:P31403"/>
    <mergeCell ref="O31404:P31404"/>
    <mergeCell ref="O31405:P31405"/>
    <mergeCell ref="O31406:P31406"/>
    <mergeCell ref="O31407:P31407"/>
    <mergeCell ref="O31408:P31408"/>
    <mergeCell ref="O31409:P31409"/>
    <mergeCell ref="O31410:P31410"/>
    <mergeCell ref="O31411:P31411"/>
    <mergeCell ref="O31412:P31412"/>
    <mergeCell ref="O31413:P31413"/>
    <mergeCell ref="O31414:P31414"/>
    <mergeCell ref="O31415:P31415"/>
    <mergeCell ref="O31416:P31416"/>
    <mergeCell ref="O31417:P31417"/>
    <mergeCell ref="O31418:P31418"/>
    <mergeCell ref="O31419:P31419"/>
    <mergeCell ref="O31420:P31420"/>
    <mergeCell ref="O31421:P31421"/>
    <mergeCell ref="O31356:P31356"/>
    <mergeCell ref="O31357:P31357"/>
    <mergeCell ref="O31358:P31358"/>
    <mergeCell ref="O31359:P31359"/>
    <mergeCell ref="O31360:P31360"/>
    <mergeCell ref="O31361:P31361"/>
    <mergeCell ref="O31362:P31362"/>
    <mergeCell ref="O31363:P31363"/>
    <mergeCell ref="O31364:P31364"/>
    <mergeCell ref="O31365:P31365"/>
    <mergeCell ref="O31366:P31366"/>
    <mergeCell ref="O31367:P31367"/>
    <mergeCell ref="O31368:P31368"/>
    <mergeCell ref="O31369:P31369"/>
    <mergeCell ref="O31370:P31370"/>
    <mergeCell ref="O31371:P31371"/>
    <mergeCell ref="O31372:P31372"/>
    <mergeCell ref="O31373:P31373"/>
    <mergeCell ref="O31374:P31374"/>
    <mergeCell ref="O31375:P31375"/>
    <mergeCell ref="O31376:P31376"/>
    <mergeCell ref="O31377:P31377"/>
    <mergeCell ref="O31378:P31378"/>
    <mergeCell ref="O31379:P31379"/>
    <mergeCell ref="O31380:P31380"/>
    <mergeCell ref="O31381:P31381"/>
    <mergeCell ref="O31382:P31382"/>
    <mergeCell ref="O31383:P31383"/>
    <mergeCell ref="O31384:P31384"/>
    <mergeCell ref="O31385:P31385"/>
    <mergeCell ref="O31386:P31386"/>
    <mergeCell ref="O31387:P31387"/>
    <mergeCell ref="O31388:P31388"/>
    <mergeCell ref="O31323:P31323"/>
    <mergeCell ref="O31324:P31324"/>
    <mergeCell ref="O31325:P31325"/>
    <mergeCell ref="O31326:P31326"/>
    <mergeCell ref="O31327:P31327"/>
    <mergeCell ref="O31328:P31328"/>
    <mergeCell ref="O31329:P31329"/>
    <mergeCell ref="O31330:P31330"/>
    <mergeCell ref="O31331:P31331"/>
    <mergeCell ref="O31332:P31332"/>
    <mergeCell ref="O31333:P31333"/>
    <mergeCell ref="O31334:P31334"/>
    <mergeCell ref="O31335:P31335"/>
    <mergeCell ref="O31336:P31336"/>
    <mergeCell ref="O31337:P31337"/>
    <mergeCell ref="O31338:P31338"/>
    <mergeCell ref="O31339:P31339"/>
    <mergeCell ref="O31340:P31340"/>
    <mergeCell ref="O31341:P31341"/>
    <mergeCell ref="O31342:P31342"/>
    <mergeCell ref="O31343:P31343"/>
    <mergeCell ref="O31344:P31344"/>
    <mergeCell ref="O31345:P31345"/>
    <mergeCell ref="O31346:P31346"/>
    <mergeCell ref="O31347:P31347"/>
    <mergeCell ref="O31348:P31348"/>
    <mergeCell ref="O31349:P31349"/>
    <mergeCell ref="O31350:P31350"/>
    <mergeCell ref="O31351:P31351"/>
    <mergeCell ref="O31352:P31352"/>
    <mergeCell ref="O31353:P31353"/>
    <mergeCell ref="O31354:P31354"/>
    <mergeCell ref="O31355:P31355"/>
    <mergeCell ref="O31290:P31290"/>
    <mergeCell ref="O31291:P31291"/>
    <mergeCell ref="O31292:P31292"/>
    <mergeCell ref="O31293:P31293"/>
    <mergeCell ref="O31294:P31294"/>
    <mergeCell ref="O31295:P31295"/>
    <mergeCell ref="O31296:P31296"/>
    <mergeCell ref="O31297:P31297"/>
    <mergeCell ref="O31298:P31298"/>
    <mergeCell ref="O31299:P31299"/>
    <mergeCell ref="O31300:P31300"/>
    <mergeCell ref="O31301:P31301"/>
    <mergeCell ref="O31302:P31302"/>
    <mergeCell ref="O31303:P31303"/>
    <mergeCell ref="O31304:P31304"/>
    <mergeCell ref="O31305:P31305"/>
    <mergeCell ref="O31306:P31306"/>
    <mergeCell ref="O31307:P31307"/>
    <mergeCell ref="O31308:P31308"/>
    <mergeCell ref="O31309:P31309"/>
    <mergeCell ref="O31310:P31310"/>
    <mergeCell ref="O31311:P31311"/>
    <mergeCell ref="O31312:P31312"/>
    <mergeCell ref="O31313:P31313"/>
    <mergeCell ref="O31314:P31314"/>
    <mergeCell ref="O31315:P31315"/>
    <mergeCell ref="O31316:P31316"/>
    <mergeCell ref="O31317:P31317"/>
    <mergeCell ref="O31318:P31318"/>
    <mergeCell ref="O31319:P31319"/>
    <mergeCell ref="O31320:P31320"/>
    <mergeCell ref="O31321:P31321"/>
    <mergeCell ref="O31322:P31322"/>
    <mergeCell ref="O31257:P31257"/>
    <mergeCell ref="O31258:P31258"/>
    <mergeCell ref="O31259:P31259"/>
    <mergeCell ref="O31260:P31260"/>
    <mergeCell ref="O31261:P31261"/>
    <mergeCell ref="O31262:P31262"/>
    <mergeCell ref="O31263:P31263"/>
    <mergeCell ref="O31264:P31264"/>
    <mergeCell ref="O31265:P31265"/>
    <mergeCell ref="O31266:P31266"/>
    <mergeCell ref="O31267:P31267"/>
    <mergeCell ref="O31268:P31268"/>
    <mergeCell ref="O31269:P31269"/>
    <mergeCell ref="O31270:P31270"/>
    <mergeCell ref="O31271:P31271"/>
    <mergeCell ref="O31272:P31272"/>
    <mergeCell ref="O31273:P31273"/>
    <mergeCell ref="O31274:P31274"/>
    <mergeCell ref="O31275:P31275"/>
    <mergeCell ref="O31276:P31276"/>
    <mergeCell ref="O31277:P31277"/>
    <mergeCell ref="O31278:P31278"/>
    <mergeCell ref="O31279:P31279"/>
    <mergeCell ref="O31280:P31280"/>
    <mergeCell ref="O31281:P31281"/>
    <mergeCell ref="O31282:P31282"/>
    <mergeCell ref="O31283:P31283"/>
    <mergeCell ref="O31284:P31284"/>
    <mergeCell ref="O31285:P31285"/>
    <mergeCell ref="O31286:P31286"/>
    <mergeCell ref="O31287:P31287"/>
    <mergeCell ref="O31288:P31288"/>
    <mergeCell ref="O31289:P31289"/>
    <mergeCell ref="O31224:P31224"/>
    <mergeCell ref="O31225:P31225"/>
    <mergeCell ref="O31226:P31226"/>
    <mergeCell ref="O31227:P31227"/>
    <mergeCell ref="O31228:P31228"/>
    <mergeCell ref="O31229:P31229"/>
    <mergeCell ref="O31230:P31230"/>
    <mergeCell ref="O31231:P31231"/>
    <mergeCell ref="O31232:P31232"/>
    <mergeCell ref="O31233:P31233"/>
    <mergeCell ref="O31234:P31234"/>
    <mergeCell ref="O31235:P31235"/>
    <mergeCell ref="O31236:P31236"/>
    <mergeCell ref="O31237:P31237"/>
    <mergeCell ref="O31238:P31238"/>
    <mergeCell ref="O31239:P31239"/>
    <mergeCell ref="O31240:P31240"/>
    <mergeCell ref="O31241:P31241"/>
    <mergeCell ref="O31242:P31242"/>
    <mergeCell ref="O31243:P31243"/>
    <mergeCell ref="O31244:P31244"/>
    <mergeCell ref="O31245:P31245"/>
    <mergeCell ref="O31246:P31246"/>
    <mergeCell ref="O31247:P31247"/>
    <mergeCell ref="O31248:P31248"/>
    <mergeCell ref="O31249:P31249"/>
    <mergeCell ref="O31250:P31250"/>
    <mergeCell ref="O31251:P31251"/>
    <mergeCell ref="O31252:P31252"/>
    <mergeCell ref="O31253:P31253"/>
    <mergeCell ref="O31254:P31254"/>
    <mergeCell ref="O31255:P31255"/>
    <mergeCell ref="O31256:P31256"/>
    <mergeCell ref="O31191:P31191"/>
    <mergeCell ref="O31192:P31192"/>
    <mergeCell ref="O31193:P31193"/>
    <mergeCell ref="O31194:P31194"/>
    <mergeCell ref="O31195:P31195"/>
    <mergeCell ref="O31196:P31196"/>
    <mergeCell ref="O31197:P31197"/>
    <mergeCell ref="O31198:P31198"/>
    <mergeCell ref="O31199:P31199"/>
    <mergeCell ref="O31200:P31200"/>
    <mergeCell ref="O31201:P31201"/>
    <mergeCell ref="O31202:P31202"/>
    <mergeCell ref="O31203:P31203"/>
    <mergeCell ref="O31204:P31204"/>
    <mergeCell ref="O31205:P31205"/>
    <mergeCell ref="O31206:P31206"/>
    <mergeCell ref="O31207:P31207"/>
    <mergeCell ref="O31208:P31208"/>
    <mergeCell ref="O31209:P31209"/>
    <mergeCell ref="O31210:P31210"/>
    <mergeCell ref="O31211:P31211"/>
    <mergeCell ref="O31212:P31212"/>
    <mergeCell ref="O31213:P31213"/>
    <mergeCell ref="O31214:P31214"/>
    <mergeCell ref="O31215:P31215"/>
    <mergeCell ref="O31216:P31216"/>
    <mergeCell ref="O31217:P31217"/>
    <mergeCell ref="O31218:P31218"/>
    <mergeCell ref="O31219:P31219"/>
    <mergeCell ref="O31220:P31220"/>
    <mergeCell ref="O31221:P31221"/>
    <mergeCell ref="O31222:P31222"/>
    <mergeCell ref="O31223:P31223"/>
    <mergeCell ref="O31158:P31158"/>
    <mergeCell ref="O31159:P31159"/>
    <mergeCell ref="O31160:P31160"/>
    <mergeCell ref="O31161:P31161"/>
    <mergeCell ref="O31162:P31162"/>
    <mergeCell ref="O31163:P31163"/>
    <mergeCell ref="O31164:P31164"/>
    <mergeCell ref="O31165:P31165"/>
    <mergeCell ref="O31166:P31166"/>
    <mergeCell ref="O31167:P31167"/>
    <mergeCell ref="O31168:P31168"/>
    <mergeCell ref="O31169:P31169"/>
    <mergeCell ref="O31170:P31170"/>
    <mergeCell ref="O31171:P31171"/>
    <mergeCell ref="O31172:P31172"/>
    <mergeCell ref="O31173:P31173"/>
    <mergeCell ref="O31174:P31174"/>
    <mergeCell ref="O31175:P31175"/>
    <mergeCell ref="O31176:P31176"/>
    <mergeCell ref="O31177:P31177"/>
    <mergeCell ref="O31178:P31178"/>
    <mergeCell ref="O31179:P31179"/>
    <mergeCell ref="O31180:P31180"/>
    <mergeCell ref="O31181:P31181"/>
    <mergeCell ref="O31182:P31182"/>
    <mergeCell ref="O31183:P31183"/>
    <mergeCell ref="O31184:P31184"/>
    <mergeCell ref="O31185:P31185"/>
    <mergeCell ref="O31186:P31186"/>
    <mergeCell ref="O31187:P31187"/>
    <mergeCell ref="O31188:P31188"/>
    <mergeCell ref="O31189:P31189"/>
    <mergeCell ref="O31190:P31190"/>
    <mergeCell ref="O31125:P31125"/>
    <mergeCell ref="O31126:P31126"/>
    <mergeCell ref="O31127:P31127"/>
    <mergeCell ref="O31128:P31128"/>
    <mergeCell ref="O31129:P31129"/>
    <mergeCell ref="O31130:P31130"/>
    <mergeCell ref="O31131:P31131"/>
    <mergeCell ref="O31132:P31132"/>
    <mergeCell ref="O31133:P31133"/>
    <mergeCell ref="O31134:P31134"/>
    <mergeCell ref="O31135:P31135"/>
    <mergeCell ref="O31136:P31136"/>
    <mergeCell ref="O31137:P31137"/>
    <mergeCell ref="O31138:P31138"/>
    <mergeCell ref="O31139:P31139"/>
    <mergeCell ref="O31140:P31140"/>
    <mergeCell ref="O31141:P31141"/>
    <mergeCell ref="O31142:P31142"/>
    <mergeCell ref="O31143:P31143"/>
    <mergeCell ref="O31144:P31144"/>
    <mergeCell ref="O31145:P31145"/>
    <mergeCell ref="O31146:P31146"/>
    <mergeCell ref="O31147:P31147"/>
    <mergeCell ref="O31148:P31148"/>
    <mergeCell ref="O31149:P31149"/>
    <mergeCell ref="O31150:P31150"/>
    <mergeCell ref="O31151:P31151"/>
    <mergeCell ref="O31152:P31152"/>
    <mergeCell ref="O31153:P31153"/>
    <mergeCell ref="O31154:P31154"/>
    <mergeCell ref="O31155:P31155"/>
    <mergeCell ref="O31156:P31156"/>
    <mergeCell ref="O31157:P31157"/>
    <mergeCell ref="O31092:P31092"/>
    <mergeCell ref="O31093:P31093"/>
    <mergeCell ref="O31094:P31094"/>
    <mergeCell ref="O31095:P31095"/>
    <mergeCell ref="O31096:P31096"/>
    <mergeCell ref="O31097:P31097"/>
    <mergeCell ref="O31098:P31098"/>
    <mergeCell ref="O31099:P31099"/>
    <mergeCell ref="O31100:P31100"/>
    <mergeCell ref="O31101:P31101"/>
    <mergeCell ref="O31102:P31102"/>
    <mergeCell ref="O31103:P31103"/>
    <mergeCell ref="O31104:P31104"/>
    <mergeCell ref="O31105:P31105"/>
    <mergeCell ref="O31106:P31106"/>
    <mergeCell ref="O31107:P31107"/>
    <mergeCell ref="O31108:P31108"/>
    <mergeCell ref="O31109:P31109"/>
    <mergeCell ref="O31110:P31110"/>
    <mergeCell ref="O31111:P31111"/>
    <mergeCell ref="O31112:P31112"/>
    <mergeCell ref="O31113:P31113"/>
    <mergeCell ref="O31114:P31114"/>
    <mergeCell ref="O31115:P31115"/>
    <mergeCell ref="O31116:P31116"/>
    <mergeCell ref="O31117:P31117"/>
    <mergeCell ref="O31118:P31118"/>
    <mergeCell ref="O31119:P31119"/>
    <mergeCell ref="O31120:P31120"/>
    <mergeCell ref="O31121:P31121"/>
    <mergeCell ref="O31122:P31122"/>
    <mergeCell ref="O31123:P31123"/>
    <mergeCell ref="O31124:P31124"/>
    <mergeCell ref="O31059:P31059"/>
    <mergeCell ref="O31060:P31060"/>
    <mergeCell ref="O31061:P31061"/>
    <mergeCell ref="O31062:P31062"/>
    <mergeCell ref="O31063:P31063"/>
    <mergeCell ref="O31064:P31064"/>
    <mergeCell ref="O31065:P31065"/>
    <mergeCell ref="O31066:P31066"/>
    <mergeCell ref="O31067:P31067"/>
    <mergeCell ref="O31068:P31068"/>
    <mergeCell ref="O31069:P31069"/>
    <mergeCell ref="O31070:P31070"/>
    <mergeCell ref="O31071:P31071"/>
    <mergeCell ref="O31072:P31072"/>
    <mergeCell ref="O31073:P31073"/>
    <mergeCell ref="O31074:P31074"/>
    <mergeCell ref="O31075:P31075"/>
    <mergeCell ref="O31076:P31076"/>
    <mergeCell ref="O31077:P31077"/>
    <mergeCell ref="O31078:P31078"/>
    <mergeCell ref="O31079:P31079"/>
    <mergeCell ref="O31080:P31080"/>
    <mergeCell ref="O31081:P31081"/>
    <mergeCell ref="O31082:P31082"/>
    <mergeCell ref="O31083:P31083"/>
    <mergeCell ref="O31084:P31084"/>
    <mergeCell ref="O31085:P31085"/>
    <mergeCell ref="O31086:P31086"/>
    <mergeCell ref="O31087:P31087"/>
    <mergeCell ref="O31088:P31088"/>
    <mergeCell ref="O31089:P31089"/>
    <mergeCell ref="O31090:P31090"/>
    <mergeCell ref="O31091:P31091"/>
    <mergeCell ref="O31026:P31026"/>
    <mergeCell ref="O31027:P31027"/>
    <mergeCell ref="O31028:P31028"/>
    <mergeCell ref="O31029:P31029"/>
    <mergeCell ref="O31030:P31030"/>
    <mergeCell ref="O31031:P31031"/>
    <mergeCell ref="O31032:P31032"/>
    <mergeCell ref="O31033:P31033"/>
    <mergeCell ref="O31034:P31034"/>
    <mergeCell ref="O31035:P31035"/>
    <mergeCell ref="O31036:P31036"/>
    <mergeCell ref="O31037:P31037"/>
    <mergeCell ref="O31038:P31038"/>
    <mergeCell ref="O31039:P31039"/>
    <mergeCell ref="O31040:P31040"/>
    <mergeCell ref="O31041:P31041"/>
    <mergeCell ref="O31042:P31042"/>
    <mergeCell ref="O31043:P31043"/>
    <mergeCell ref="O31044:P31044"/>
    <mergeCell ref="O31045:P31045"/>
    <mergeCell ref="O31046:P31046"/>
    <mergeCell ref="O31047:P31047"/>
    <mergeCell ref="O31048:P31048"/>
    <mergeCell ref="O31049:P31049"/>
    <mergeCell ref="O31050:P31050"/>
    <mergeCell ref="O31051:P31051"/>
    <mergeCell ref="O31052:P31052"/>
    <mergeCell ref="O31053:P31053"/>
    <mergeCell ref="O31054:P31054"/>
    <mergeCell ref="O31055:P31055"/>
    <mergeCell ref="O31056:P31056"/>
    <mergeCell ref="O31057:P31057"/>
    <mergeCell ref="O31058:P31058"/>
    <mergeCell ref="O30993:P30993"/>
    <mergeCell ref="O30994:P30994"/>
    <mergeCell ref="O30995:P30995"/>
    <mergeCell ref="O30996:P30996"/>
    <mergeCell ref="O30997:P30997"/>
    <mergeCell ref="O30998:P30998"/>
    <mergeCell ref="O30999:P30999"/>
    <mergeCell ref="O31000:P31000"/>
    <mergeCell ref="O31001:P31001"/>
    <mergeCell ref="O31002:P31002"/>
    <mergeCell ref="O31003:P31003"/>
    <mergeCell ref="O31004:P31004"/>
    <mergeCell ref="O31005:P31005"/>
    <mergeCell ref="O31006:P31006"/>
    <mergeCell ref="O31007:P31007"/>
    <mergeCell ref="O31008:P31008"/>
    <mergeCell ref="O31009:P31009"/>
    <mergeCell ref="O31010:P31010"/>
    <mergeCell ref="O31011:P31011"/>
    <mergeCell ref="O31012:P31012"/>
    <mergeCell ref="O31013:P31013"/>
    <mergeCell ref="O31014:P31014"/>
    <mergeCell ref="O31015:P31015"/>
    <mergeCell ref="O31016:P31016"/>
    <mergeCell ref="O31017:P31017"/>
    <mergeCell ref="O31018:P31018"/>
    <mergeCell ref="O31019:P31019"/>
    <mergeCell ref="O31020:P31020"/>
    <mergeCell ref="O31021:P31021"/>
    <mergeCell ref="O31022:P31022"/>
    <mergeCell ref="O31023:P31023"/>
    <mergeCell ref="O31024:P31024"/>
    <mergeCell ref="O31025:P31025"/>
    <mergeCell ref="O30960:P30960"/>
    <mergeCell ref="O30961:P30961"/>
    <mergeCell ref="O30962:P30962"/>
    <mergeCell ref="O30963:P30963"/>
    <mergeCell ref="O30964:P30964"/>
    <mergeCell ref="O30965:P30965"/>
    <mergeCell ref="O30966:P30966"/>
    <mergeCell ref="O30967:P30967"/>
    <mergeCell ref="O30968:P30968"/>
    <mergeCell ref="O30969:P30969"/>
    <mergeCell ref="O30970:P30970"/>
    <mergeCell ref="O30971:P30971"/>
    <mergeCell ref="O30972:P30972"/>
    <mergeCell ref="O30973:P30973"/>
    <mergeCell ref="O30974:P30974"/>
    <mergeCell ref="O30975:P30975"/>
    <mergeCell ref="O30976:P30976"/>
    <mergeCell ref="O30977:P30977"/>
    <mergeCell ref="O30978:P30978"/>
    <mergeCell ref="O30979:P30979"/>
    <mergeCell ref="O30980:P30980"/>
    <mergeCell ref="O30981:P30981"/>
    <mergeCell ref="O30982:P30982"/>
    <mergeCell ref="O30983:P30983"/>
    <mergeCell ref="O30984:P30984"/>
    <mergeCell ref="O30985:P30985"/>
    <mergeCell ref="O30986:P30986"/>
    <mergeCell ref="O30987:P30987"/>
    <mergeCell ref="O30988:P30988"/>
    <mergeCell ref="O30989:P30989"/>
    <mergeCell ref="O30990:P30990"/>
    <mergeCell ref="O30991:P30991"/>
    <mergeCell ref="O30992:P30992"/>
    <mergeCell ref="O30927:P30927"/>
    <mergeCell ref="O30928:P30928"/>
    <mergeCell ref="O30929:P30929"/>
    <mergeCell ref="O30930:P30930"/>
    <mergeCell ref="O30931:P30931"/>
    <mergeCell ref="O30932:P30932"/>
    <mergeCell ref="O30933:P30933"/>
    <mergeCell ref="O30934:P30934"/>
    <mergeCell ref="O30935:P30935"/>
    <mergeCell ref="O30936:P30936"/>
    <mergeCell ref="O30937:P30937"/>
    <mergeCell ref="O30938:P30938"/>
    <mergeCell ref="O30939:P30939"/>
    <mergeCell ref="O30940:P30940"/>
    <mergeCell ref="O30941:P30941"/>
    <mergeCell ref="O30942:P30942"/>
    <mergeCell ref="O30943:P30943"/>
    <mergeCell ref="O30944:P30944"/>
    <mergeCell ref="O30945:P30945"/>
    <mergeCell ref="O30946:P30946"/>
    <mergeCell ref="O30947:P30947"/>
    <mergeCell ref="O30948:P30948"/>
    <mergeCell ref="O30949:P30949"/>
    <mergeCell ref="O30950:P30950"/>
    <mergeCell ref="O30951:P30951"/>
    <mergeCell ref="O30952:P30952"/>
    <mergeCell ref="O30953:P30953"/>
    <mergeCell ref="O30954:P30954"/>
    <mergeCell ref="O30955:P30955"/>
    <mergeCell ref="O30956:P30956"/>
    <mergeCell ref="O30957:P30957"/>
    <mergeCell ref="O30958:P30958"/>
    <mergeCell ref="O30959:P30959"/>
    <mergeCell ref="O30894:P30894"/>
    <mergeCell ref="O30895:P30895"/>
    <mergeCell ref="O30896:P30896"/>
    <mergeCell ref="O30897:P30897"/>
    <mergeCell ref="O30898:P30898"/>
    <mergeCell ref="O30899:P30899"/>
    <mergeCell ref="O30900:P30900"/>
    <mergeCell ref="O30901:P30901"/>
    <mergeCell ref="O30902:P30902"/>
    <mergeCell ref="O30903:P30903"/>
    <mergeCell ref="O30904:P30904"/>
    <mergeCell ref="O30905:P30905"/>
    <mergeCell ref="O30906:P30906"/>
    <mergeCell ref="O30907:P30907"/>
    <mergeCell ref="O30908:P30908"/>
    <mergeCell ref="O30909:P30909"/>
    <mergeCell ref="O30910:P30910"/>
    <mergeCell ref="O30911:P30911"/>
    <mergeCell ref="O30912:P30912"/>
    <mergeCell ref="O30913:P30913"/>
    <mergeCell ref="O30914:P30914"/>
    <mergeCell ref="O30915:P30915"/>
    <mergeCell ref="O30916:P30916"/>
    <mergeCell ref="O30917:P30917"/>
    <mergeCell ref="O30918:P30918"/>
    <mergeCell ref="O30919:P30919"/>
    <mergeCell ref="O30920:P30920"/>
    <mergeCell ref="O30921:P30921"/>
    <mergeCell ref="O30922:P30922"/>
    <mergeCell ref="O30923:P30923"/>
    <mergeCell ref="O30924:P30924"/>
    <mergeCell ref="O30925:P30925"/>
    <mergeCell ref="O30926:P30926"/>
    <mergeCell ref="O30861:P30861"/>
    <mergeCell ref="O30862:P30862"/>
    <mergeCell ref="O30863:P30863"/>
    <mergeCell ref="O30864:P30864"/>
    <mergeCell ref="O30865:P30865"/>
    <mergeCell ref="O30866:P30866"/>
    <mergeCell ref="O30867:P30867"/>
    <mergeCell ref="O30868:P30868"/>
    <mergeCell ref="O30869:P30869"/>
    <mergeCell ref="O30870:P30870"/>
    <mergeCell ref="O30871:P30871"/>
    <mergeCell ref="O30872:P30872"/>
    <mergeCell ref="O30873:P30873"/>
    <mergeCell ref="O30874:P30874"/>
    <mergeCell ref="O30875:P30875"/>
    <mergeCell ref="O30876:P30876"/>
    <mergeCell ref="O30877:P30877"/>
    <mergeCell ref="O30878:P30878"/>
    <mergeCell ref="O30879:P30879"/>
    <mergeCell ref="O30880:P30880"/>
    <mergeCell ref="O30881:P30881"/>
    <mergeCell ref="O30882:P30882"/>
    <mergeCell ref="O30883:P30883"/>
    <mergeCell ref="O30884:P30884"/>
    <mergeCell ref="O30885:P30885"/>
    <mergeCell ref="O30886:P30886"/>
    <mergeCell ref="O30887:P30887"/>
    <mergeCell ref="O30888:P30888"/>
    <mergeCell ref="O30889:P30889"/>
    <mergeCell ref="O30890:P30890"/>
    <mergeCell ref="O30891:P30891"/>
    <mergeCell ref="O30892:P30892"/>
    <mergeCell ref="O30893:P30893"/>
    <mergeCell ref="O30828:P30828"/>
    <mergeCell ref="O30829:P30829"/>
    <mergeCell ref="O30830:P30830"/>
    <mergeCell ref="O30831:P30831"/>
    <mergeCell ref="O30832:P30832"/>
    <mergeCell ref="O30833:P30833"/>
    <mergeCell ref="O30834:P30834"/>
    <mergeCell ref="O30835:P30835"/>
    <mergeCell ref="O30836:P30836"/>
    <mergeCell ref="O30837:P30837"/>
    <mergeCell ref="O30838:P30838"/>
    <mergeCell ref="O30839:P30839"/>
    <mergeCell ref="O30840:P30840"/>
    <mergeCell ref="O30841:P30841"/>
    <mergeCell ref="O30842:P30842"/>
    <mergeCell ref="O30843:P30843"/>
    <mergeCell ref="O30844:P30844"/>
    <mergeCell ref="O30845:P30845"/>
    <mergeCell ref="O30846:P30846"/>
    <mergeCell ref="O30847:P30847"/>
    <mergeCell ref="O30848:P30848"/>
    <mergeCell ref="O30849:P30849"/>
    <mergeCell ref="O30850:P30850"/>
    <mergeCell ref="O30851:P30851"/>
    <mergeCell ref="O30852:P30852"/>
    <mergeCell ref="O30853:P30853"/>
    <mergeCell ref="O30854:P30854"/>
    <mergeCell ref="O30855:P30855"/>
    <mergeCell ref="O30856:P30856"/>
    <mergeCell ref="O30857:P30857"/>
    <mergeCell ref="O30858:P30858"/>
    <mergeCell ref="O30859:P30859"/>
    <mergeCell ref="O30860:P30860"/>
    <mergeCell ref="O30795:P30795"/>
    <mergeCell ref="O30796:P30796"/>
    <mergeCell ref="O30797:P30797"/>
    <mergeCell ref="O30798:P30798"/>
    <mergeCell ref="O30799:P30799"/>
    <mergeCell ref="O30800:P30800"/>
    <mergeCell ref="O30801:P30801"/>
    <mergeCell ref="O30802:P30802"/>
    <mergeCell ref="O30803:P30803"/>
    <mergeCell ref="O30804:P30804"/>
    <mergeCell ref="O30805:P30805"/>
    <mergeCell ref="O30806:P30806"/>
    <mergeCell ref="O30807:P30807"/>
    <mergeCell ref="O30808:P30808"/>
    <mergeCell ref="O30809:P30809"/>
    <mergeCell ref="O30810:P30810"/>
    <mergeCell ref="O30811:P30811"/>
    <mergeCell ref="O30812:P30812"/>
    <mergeCell ref="O30813:P30813"/>
    <mergeCell ref="O30814:P30814"/>
    <mergeCell ref="O30815:P30815"/>
    <mergeCell ref="O30816:P30816"/>
    <mergeCell ref="O30817:P30817"/>
    <mergeCell ref="O30818:P30818"/>
    <mergeCell ref="O30819:P30819"/>
    <mergeCell ref="O30820:P30820"/>
    <mergeCell ref="O30821:P30821"/>
    <mergeCell ref="O30822:P30822"/>
    <mergeCell ref="O30823:P30823"/>
    <mergeCell ref="O30824:P30824"/>
    <mergeCell ref="O30825:P30825"/>
    <mergeCell ref="O30826:P30826"/>
    <mergeCell ref="O30827:P30827"/>
    <mergeCell ref="O30762:P30762"/>
    <mergeCell ref="O30763:P30763"/>
    <mergeCell ref="O30764:P30764"/>
    <mergeCell ref="O30765:P30765"/>
    <mergeCell ref="O30766:P30766"/>
    <mergeCell ref="O30767:P30767"/>
    <mergeCell ref="O30768:P30768"/>
    <mergeCell ref="O30769:P30769"/>
    <mergeCell ref="O30770:P30770"/>
    <mergeCell ref="O30771:P30771"/>
    <mergeCell ref="O30772:P30772"/>
    <mergeCell ref="O30773:P30773"/>
    <mergeCell ref="O30774:P30774"/>
    <mergeCell ref="O30775:P30775"/>
    <mergeCell ref="O30776:P30776"/>
    <mergeCell ref="O30777:P30777"/>
    <mergeCell ref="O30778:P30778"/>
    <mergeCell ref="O30779:P30779"/>
    <mergeCell ref="O30780:P30780"/>
    <mergeCell ref="O30781:P30781"/>
    <mergeCell ref="O30782:P30782"/>
    <mergeCell ref="O30783:P30783"/>
    <mergeCell ref="O30784:P30784"/>
    <mergeCell ref="O30785:P30785"/>
    <mergeCell ref="O30786:P30786"/>
    <mergeCell ref="O30787:P30787"/>
    <mergeCell ref="O30788:P30788"/>
    <mergeCell ref="O30789:P30789"/>
    <mergeCell ref="O30790:P30790"/>
    <mergeCell ref="O30791:P30791"/>
    <mergeCell ref="O30792:P30792"/>
    <mergeCell ref="O30793:P30793"/>
    <mergeCell ref="O30794:P30794"/>
    <mergeCell ref="O30729:P30729"/>
    <mergeCell ref="O30730:P30730"/>
    <mergeCell ref="O30731:P30731"/>
    <mergeCell ref="O30732:P30732"/>
    <mergeCell ref="O30733:P30733"/>
    <mergeCell ref="O30734:P30734"/>
    <mergeCell ref="O30735:P30735"/>
    <mergeCell ref="O30736:P30736"/>
    <mergeCell ref="O30737:P30737"/>
    <mergeCell ref="O30738:P30738"/>
    <mergeCell ref="O30739:P30739"/>
    <mergeCell ref="O30740:P30740"/>
    <mergeCell ref="O30741:P30741"/>
    <mergeCell ref="O30742:P30742"/>
    <mergeCell ref="O30743:P30743"/>
    <mergeCell ref="O30744:P30744"/>
    <mergeCell ref="O30745:P30745"/>
    <mergeCell ref="O30746:P30746"/>
    <mergeCell ref="O30747:P30747"/>
    <mergeCell ref="O30748:P30748"/>
    <mergeCell ref="O30749:P30749"/>
    <mergeCell ref="O30750:P30750"/>
    <mergeCell ref="O30751:P30751"/>
    <mergeCell ref="O30752:P30752"/>
    <mergeCell ref="O30753:P30753"/>
    <mergeCell ref="O30754:P30754"/>
    <mergeCell ref="O30755:P30755"/>
    <mergeCell ref="O30756:P30756"/>
    <mergeCell ref="O30757:P30757"/>
    <mergeCell ref="O30758:P30758"/>
    <mergeCell ref="O30759:P30759"/>
    <mergeCell ref="O30760:P30760"/>
    <mergeCell ref="O30761:P30761"/>
    <mergeCell ref="O30696:P30696"/>
    <mergeCell ref="O30697:P30697"/>
    <mergeCell ref="O30698:P30698"/>
    <mergeCell ref="O30699:P30699"/>
    <mergeCell ref="O30700:P30700"/>
    <mergeCell ref="O30701:P30701"/>
    <mergeCell ref="O30702:P30702"/>
    <mergeCell ref="O30703:P30703"/>
    <mergeCell ref="O30704:P30704"/>
    <mergeCell ref="O30705:P30705"/>
    <mergeCell ref="O30706:P30706"/>
    <mergeCell ref="O30707:P30707"/>
    <mergeCell ref="O30708:P30708"/>
    <mergeCell ref="O30709:P30709"/>
    <mergeCell ref="O30710:P30710"/>
    <mergeCell ref="O30711:P30711"/>
    <mergeCell ref="O30712:P30712"/>
    <mergeCell ref="O30713:P30713"/>
    <mergeCell ref="O30714:P30714"/>
    <mergeCell ref="O30715:P30715"/>
    <mergeCell ref="O30716:P30716"/>
    <mergeCell ref="O30717:P30717"/>
    <mergeCell ref="O30718:P30718"/>
    <mergeCell ref="O30719:P30719"/>
    <mergeCell ref="O30720:P30720"/>
    <mergeCell ref="O30721:P30721"/>
    <mergeCell ref="O30722:P30722"/>
    <mergeCell ref="O30723:P30723"/>
    <mergeCell ref="O30724:P30724"/>
    <mergeCell ref="O30725:P30725"/>
    <mergeCell ref="O30726:P30726"/>
    <mergeCell ref="O30727:P30727"/>
    <mergeCell ref="O30728:P30728"/>
    <mergeCell ref="O30663:P30663"/>
    <mergeCell ref="O30664:P30664"/>
    <mergeCell ref="O30665:P30665"/>
    <mergeCell ref="O30666:P30666"/>
    <mergeCell ref="O30667:P30667"/>
    <mergeCell ref="O30668:P30668"/>
    <mergeCell ref="O30669:P30669"/>
    <mergeCell ref="O30670:P30670"/>
    <mergeCell ref="O30671:P30671"/>
    <mergeCell ref="O30672:P30672"/>
    <mergeCell ref="O30673:P30673"/>
    <mergeCell ref="O30674:P30674"/>
    <mergeCell ref="O30675:P30675"/>
    <mergeCell ref="O30676:P30676"/>
    <mergeCell ref="O30677:P30677"/>
    <mergeCell ref="O30678:P30678"/>
    <mergeCell ref="O30679:P30679"/>
    <mergeCell ref="O30680:P30680"/>
    <mergeCell ref="O30681:P30681"/>
    <mergeCell ref="O30682:P30682"/>
    <mergeCell ref="O30683:P30683"/>
    <mergeCell ref="O30684:P30684"/>
    <mergeCell ref="O30685:P30685"/>
    <mergeCell ref="O30686:P30686"/>
    <mergeCell ref="O30687:P30687"/>
    <mergeCell ref="O30688:P30688"/>
    <mergeCell ref="O30689:P30689"/>
    <mergeCell ref="O30690:P30690"/>
    <mergeCell ref="O30691:P30691"/>
    <mergeCell ref="O30692:P30692"/>
    <mergeCell ref="O30693:P30693"/>
    <mergeCell ref="O30694:P30694"/>
    <mergeCell ref="O30695:P30695"/>
    <mergeCell ref="O30630:P30630"/>
    <mergeCell ref="O30631:P30631"/>
    <mergeCell ref="O30632:P30632"/>
    <mergeCell ref="O30633:P30633"/>
    <mergeCell ref="O30634:P30634"/>
    <mergeCell ref="O30635:P30635"/>
    <mergeCell ref="O30636:P30636"/>
    <mergeCell ref="O30637:P30637"/>
    <mergeCell ref="O30638:P30638"/>
    <mergeCell ref="O30639:P30639"/>
    <mergeCell ref="O30640:P30640"/>
    <mergeCell ref="O30641:P30641"/>
    <mergeCell ref="O30642:P30642"/>
    <mergeCell ref="O30643:P30643"/>
    <mergeCell ref="O30644:P30644"/>
    <mergeCell ref="O30645:P30645"/>
    <mergeCell ref="O30646:P30646"/>
    <mergeCell ref="O30647:P30647"/>
    <mergeCell ref="O30648:P30648"/>
    <mergeCell ref="O30649:P30649"/>
    <mergeCell ref="O30650:P30650"/>
    <mergeCell ref="O30651:P30651"/>
    <mergeCell ref="O30652:P30652"/>
    <mergeCell ref="O30653:P30653"/>
    <mergeCell ref="O30654:P30654"/>
    <mergeCell ref="O30655:P30655"/>
    <mergeCell ref="O30656:P30656"/>
    <mergeCell ref="O30657:P30657"/>
    <mergeCell ref="O30658:P30658"/>
    <mergeCell ref="O30659:P30659"/>
    <mergeCell ref="O30660:P30660"/>
    <mergeCell ref="O30661:P30661"/>
    <mergeCell ref="O30662:P30662"/>
    <mergeCell ref="O30597:P30597"/>
    <mergeCell ref="O30598:P30598"/>
    <mergeCell ref="O30599:P30599"/>
    <mergeCell ref="O30600:P30600"/>
    <mergeCell ref="O30601:P30601"/>
    <mergeCell ref="O30602:P30602"/>
    <mergeCell ref="O30603:P30603"/>
    <mergeCell ref="O30604:P30604"/>
    <mergeCell ref="O30605:P30605"/>
    <mergeCell ref="O30606:P30606"/>
    <mergeCell ref="O30607:P30607"/>
    <mergeCell ref="O30608:P30608"/>
    <mergeCell ref="O30609:P30609"/>
    <mergeCell ref="O30610:P30610"/>
    <mergeCell ref="O30611:P30611"/>
    <mergeCell ref="O30612:P30612"/>
    <mergeCell ref="O30613:P30613"/>
    <mergeCell ref="O30614:P30614"/>
    <mergeCell ref="O30615:P30615"/>
    <mergeCell ref="O30616:P30616"/>
    <mergeCell ref="O30617:P30617"/>
    <mergeCell ref="O30618:P30618"/>
    <mergeCell ref="O30619:P30619"/>
    <mergeCell ref="O30620:P30620"/>
    <mergeCell ref="O30621:P30621"/>
    <mergeCell ref="O30622:P30622"/>
    <mergeCell ref="O30623:P30623"/>
    <mergeCell ref="O30624:P30624"/>
    <mergeCell ref="O30625:P30625"/>
    <mergeCell ref="O30626:P30626"/>
    <mergeCell ref="O30627:P30627"/>
    <mergeCell ref="O30628:P30628"/>
    <mergeCell ref="O30629:P30629"/>
    <mergeCell ref="O30564:P30564"/>
    <mergeCell ref="O30565:P30565"/>
    <mergeCell ref="O30566:P30566"/>
    <mergeCell ref="O30567:P30567"/>
    <mergeCell ref="O30568:P30568"/>
    <mergeCell ref="O30569:P30569"/>
    <mergeCell ref="O30570:P30570"/>
    <mergeCell ref="O30571:P30571"/>
    <mergeCell ref="O30572:P30572"/>
    <mergeCell ref="O30573:P30573"/>
    <mergeCell ref="O30574:P30574"/>
    <mergeCell ref="O30575:P30575"/>
    <mergeCell ref="O30576:P30576"/>
    <mergeCell ref="O30577:P30577"/>
    <mergeCell ref="O30578:P30578"/>
    <mergeCell ref="O30579:P30579"/>
    <mergeCell ref="O30580:P30580"/>
    <mergeCell ref="O30581:P30581"/>
    <mergeCell ref="O30582:P30582"/>
    <mergeCell ref="O30583:P30583"/>
    <mergeCell ref="O30584:P30584"/>
    <mergeCell ref="O30585:P30585"/>
    <mergeCell ref="O30586:P30586"/>
    <mergeCell ref="O30587:P30587"/>
    <mergeCell ref="O30588:P30588"/>
    <mergeCell ref="O30589:P30589"/>
    <mergeCell ref="O30590:P30590"/>
    <mergeCell ref="O30591:P30591"/>
    <mergeCell ref="O30592:P30592"/>
    <mergeCell ref="O30593:P30593"/>
    <mergeCell ref="O30594:P30594"/>
    <mergeCell ref="O30595:P30595"/>
    <mergeCell ref="O30596:P30596"/>
    <mergeCell ref="O30531:P30531"/>
    <mergeCell ref="O30532:P30532"/>
    <mergeCell ref="O30533:P30533"/>
    <mergeCell ref="O30534:P30534"/>
    <mergeCell ref="O30535:P30535"/>
    <mergeCell ref="O30536:P30536"/>
    <mergeCell ref="O30537:P30537"/>
    <mergeCell ref="O30538:P30538"/>
    <mergeCell ref="O30539:P30539"/>
    <mergeCell ref="O30540:P30540"/>
    <mergeCell ref="O30541:P30541"/>
    <mergeCell ref="O30542:P30542"/>
    <mergeCell ref="O30543:P30543"/>
    <mergeCell ref="O30544:P30544"/>
    <mergeCell ref="O30545:P30545"/>
    <mergeCell ref="O30546:P30546"/>
    <mergeCell ref="O30547:P30547"/>
    <mergeCell ref="O30548:P30548"/>
    <mergeCell ref="O30549:P30549"/>
    <mergeCell ref="O30550:P30550"/>
    <mergeCell ref="O30551:P30551"/>
    <mergeCell ref="O30552:P30552"/>
    <mergeCell ref="O30553:P30553"/>
    <mergeCell ref="O30554:P30554"/>
    <mergeCell ref="O30555:P30555"/>
    <mergeCell ref="O30556:P30556"/>
    <mergeCell ref="O30557:P30557"/>
    <mergeCell ref="O30558:P30558"/>
    <mergeCell ref="O30559:P30559"/>
    <mergeCell ref="O30560:P30560"/>
    <mergeCell ref="O30561:P30561"/>
    <mergeCell ref="O30562:P30562"/>
    <mergeCell ref="O30563:P30563"/>
    <mergeCell ref="O30498:P30498"/>
    <mergeCell ref="O30499:P30499"/>
    <mergeCell ref="O30500:P30500"/>
    <mergeCell ref="O30501:P30501"/>
    <mergeCell ref="O30502:P30502"/>
    <mergeCell ref="O30503:P30503"/>
    <mergeCell ref="O30504:P30504"/>
    <mergeCell ref="O30505:P30505"/>
    <mergeCell ref="O30506:P30506"/>
    <mergeCell ref="O30507:P30507"/>
    <mergeCell ref="O30508:P30508"/>
    <mergeCell ref="O30509:P30509"/>
    <mergeCell ref="O30510:P30510"/>
    <mergeCell ref="O30511:P30511"/>
    <mergeCell ref="O30512:P30512"/>
    <mergeCell ref="O30513:P30513"/>
    <mergeCell ref="O30514:P30514"/>
    <mergeCell ref="O30515:P30515"/>
    <mergeCell ref="O30516:P30516"/>
    <mergeCell ref="O30517:P30517"/>
    <mergeCell ref="O30518:P30518"/>
    <mergeCell ref="O30519:P30519"/>
    <mergeCell ref="O30520:P30520"/>
    <mergeCell ref="O30521:P30521"/>
    <mergeCell ref="O30522:P30522"/>
    <mergeCell ref="O30523:P30523"/>
    <mergeCell ref="O30524:P30524"/>
    <mergeCell ref="O30525:P30525"/>
    <mergeCell ref="O30526:P30526"/>
    <mergeCell ref="O30527:P30527"/>
    <mergeCell ref="O30528:P30528"/>
    <mergeCell ref="O30529:P30529"/>
    <mergeCell ref="O30530:P30530"/>
    <mergeCell ref="O30465:P30465"/>
    <mergeCell ref="O30466:P30466"/>
    <mergeCell ref="O30467:P30467"/>
    <mergeCell ref="O30468:P30468"/>
    <mergeCell ref="O30469:P30469"/>
    <mergeCell ref="O30470:P30470"/>
    <mergeCell ref="O30471:P30471"/>
    <mergeCell ref="O30472:P30472"/>
    <mergeCell ref="O30473:P30473"/>
    <mergeCell ref="O30474:P30474"/>
    <mergeCell ref="O30475:P30475"/>
    <mergeCell ref="O30476:P30476"/>
    <mergeCell ref="O30477:P30477"/>
    <mergeCell ref="O30478:P30478"/>
    <mergeCell ref="O30479:P30479"/>
    <mergeCell ref="O30480:P30480"/>
    <mergeCell ref="O30481:P30481"/>
    <mergeCell ref="O30482:P30482"/>
    <mergeCell ref="O30483:P30483"/>
    <mergeCell ref="O30484:P30484"/>
    <mergeCell ref="O30485:P30485"/>
    <mergeCell ref="O30486:P30486"/>
    <mergeCell ref="O30487:P30487"/>
    <mergeCell ref="O30488:P30488"/>
    <mergeCell ref="O30489:P30489"/>
    <mergeCell ref="O30490:P30490"/>
    <mergeCell ref="O30491:P30491"/>
    <mergeCell ref="O30492:P30492"/>
    <mergeCell ref="O30493:P30493"/>
    <mergeCell ref="O30494:P30494"/>
    <mergeCell ref="O30495:P30495"/>
    <mergeCell ref="O30496:P30496"/>
    <mergeCell ref="O30497:P30497"/>
    <mergeCell ref="O30432:P30432"/>
    <mergeCell ref="O30433:P30433"/>
    <mergeCell ref="O30434:P30434"/>
    <mergeCell ref="O30435:P30435"/>
    <mergeCell ref="O30436:P30436"/>
    <mergeCell ref="O30437:P30437"/>
    <mergeCell ref="O30438:P30438"/>
    <mergeCell ref="O30439:P30439"/>
    <mergeCell ref="O30440:P30440"/>
    <mergeCell ref="O30441:P30441"/>
    <mergeCell ref="O30442:P30442"/>
    <mergeCell ref="O30443:P30443"/>
    <mergeCell ref="O30444:P30444"/>
    <mergeCell ref="O30445:P30445"/>
    <mergeCell ref="O30446:P30446"/>
    <mergeCell ref="O30447:P30447"/>
    <mergeCell ref="O30448:P30448"/>
    <mergeCell ref="O30449:P30449"/>
    <mergeCell ref="O30450:P30450"/>
    <mergeCell ref="O30451:P30451"/>
    <mergeCell ref="O30452:P30452"/>
    <mergeCell ref="O30453:P30453"/>
    <mergeCell ref="O30454:P30454"/>
    <mergeCell ref="O30455:P30455"/>
    <mergeCell ref="O30456:P30456"/>
    <mergeCell ref="O30457:P30457"/>
    <mergeCell ref="O30458:P30458"/>
    <mergeCell ref="O30459:P30459"/>
    <mergeCell ref="O30460:P30460"/>
    <mergeCell ref="O30461:P30461"/>
    <mergeCell ref="O30462:P30462"/>
    <mergeCell ref="O30463:P30463"/>
    <mergeCell ref="O30464:P30464"/>
    <mergeCell ref="O30399:P30399"/>
    <mergeCell ref="O30400:P30400"/>
    <mergeCell ref="O30401:P30401"/>
    <mergeCell ref="O30402:P30402"/>
    <mergeCell ref="O30403:P30403"/>
    <mergeCell ref="O30404:P30404"/>
    <mergeCell ref="O30405:P30405"/>
    <mergeCell ref="O30406:P30406"/>
    <mergeCell ref="O30407:P30407"/>
    <mergeCell ref="O30408:P30408"/>
    <mergeCell ref="O30409:P30409"/>
    <mergeCell ref="O30410:P30410"/>
    <mergeCell ref="O30411:P30411"/>
    <mergeCell ref="O30412:P30412"/>
    <mergeCell ref="O30413:P30413"/>
    <mergeCell ref="O30414:P30414"/>
    <mergeCell ref="O30415:P30415"/>
    <mergeCell ref="O30416:P30416"/>
    <mergeCell ref="O30417:P30417"/>
    <mergeCell ref="O30418:P30418"/>
    <mergeCell ref="O30419:P30419"/>
    <mergeCell ref="O30420:P30420"/>
    <mergeCell ref="O30421:P30421"/>
    <mergeCell ref="O30422:P30422"/>
    <mergeCell ref="O30423:P30423"/>
    <mergeCell ref="O30424:P30424"/>
    <mergeCell ref="O30425:P30425"/>
    <mergeCell ref="O30426:P30426"/>
    <mergeCell ref="O30427:P30427"/>
    <mergeCell ref="O30428:P30428"/>
    <mergeCell ref="O30429:P30429"/>
    <mergeCell ref="O30430:P30430"/>
    <mergeCell ref="O30431:P30431"/>
    <mergeCell ref="O30366:P30366"/>
    <mergeCell ref="O30367:P30367"/>
    <mergeCell ref="O30368:P30368"/>
    <mergeCell ref="O30369:P30369"/>
    <mergeCell ref="O30370:P30370"/>
    <mergeCell ref="O30371:P30371"/>
    <mergeCell ref="O30372:P30372"/>
    <mergeCell ref="O30373:P30373"/>
    <mergeCell ref="O30374:P30374"/>
    <mergeCell ref="O30375:P30375"/>
    <mergeCell ref="O30376:P30376"/>
    <mergeCell ref="O30377:P30377"/>
    <mergeCell ref="O30378:P30378"/>
    <mergeCell ref="O30379:P30379"/>
    <mergeCell ref="O30380:P30380"/>
    <mergeCell ref="O30381:P30381"/>
    <mergeCell ref="O30382:P30382"/>
    <mergeCell ref="O30383:P30383"/>
    <mergeCell ref="O30384:P30384"/>
    <mergeCell ref="O30385:P30385"/>
    <mergeCell ref="O30386:P30386"/>
    <mergeCell ref="O30387:P30387"/>
    <mergeCell ref="O30388:P30388"/>
    <mergeCell ref="O30389:P30389"/>
    <mergeCell ref="O30390:P30390"/>
    <mergeCell ref="O30391:P30391"/>
    <mergeCell ref="O30392:P30392"/>
    <mergeCell ref="O30393:P30393"/>
    <mergeCell ref="O30394:P30394"/>
    <mergeCell ref="O30395:P30395"/>
    <mergeCell ref="O30396:P30396"/>
    <mergeCell ref="O30397:P30397"/>
    <mergeCell ref="O30398:P30398"/>
    <mergeCell ref="O30333:P30333"/>
    <mergeCell ref="O30334:P30334"/>
    <mergeCell ref="O30335:P30335"/>
    <mergeCell ref="O30336:P30336"/>
    <mergeCell ref="O30337:P30337"/>
    <mergeCell ref="O30338:P30338"/>
    <mergeCell ref="O30339:P30339"/>
    <mergeCell ref="O30340:P30340"/>
    <mergeCell ref="O30341:P30341"/>
    <mergeCell ref="O30342:P30342"/>
    <mergeCell ref="O30343:P30343"/>
    <mergeCell ref="O30344:P30344"/>
    <mergeCell ref="O30345:P30345"/>
    <mergeCell ref="O30346:P30346"/>
    <mergeCell ref="O30347:P30347"/>
    <mergeCell ref="O30348:P30348"/>
    <mergeCell ref="O30349:P30349"/>
    <mergeCell ref="O30350:P30350"/>
    <mergeCell ref="O30351:P30351"/>
    <mergeCell ref="O30352:P30352"/>
    <mergeCell ref="O30353:P30353"/>
    <mergeCell ref="O30354:P30354"/>
    <mergeCell ref="O30355:P30355"/>
    <mergeCell ref="O30356:P30356"/>
    <mergeCell ref="O30357:P30357"/>
    <mergeCell ref="O30358:P30358"/>
    <mergeCell ref="O30359:P30359"/>
    <mergeCell ref="O30360:P30360"/>
    <mergeCell ref="O30361:P30361"/>
    <mergeCell ref="O30362:P30362"/>
    <mergeCell ref="O30363:P30363"/>
    <mergeCell ref="O30364:P30364"/>
    <mergeCell ref="O30365:P30365"/>
    <mergeCell ref="O30300:P30300"/>
    <mergeCell ref="O30301:P30301"/>
    <mergeCell ref="O30302:P30302"/>
    <mergeCell ref="O30303:P30303"/>
    <mergeCell ref="O30304:P30304"/>
    <mergeCell ref="O30305:P30305"/>
    <mergeCell ref="O30306:P30306"/>
    <mergeCell ref="O30307:P30307"/>
    <mergeCell ref="O30308:P30308"/>
    <mergeCell ref="O30309:P30309"/>
    <mergeCell ref="O30310:P30310"/>
    <mergeCell ref="O30311:P30311"/>
    <mergeCell ref="O30312:P30312"/>
    <mergeCell ref="O30313:P30313"/>
    <mergeCell ref="O30314:P30314"/>
    <mergeCell ref="O30315:P30315"/>
    <mergeCell ref="O30316:P30316"/>
    <mergeCell ref="O30317:P30317"/>
    <mergeCell ref="O30318:P30318"/>
    <mergeCell ref="O30319:P30319"/>
    <mergeCell ref="O30320:P30320"/>
    <mergeCell ref="O30321:P30321"/>
    <mergeCell ref="O30322:P30322"/>
    <mergeCell ref="O30323:P30323"/>
    <mergeCell ref="O30324:P30324"/>
    <mergeCell ref="O30325:P30325"/>
    <mergeCell ref="O30326:P30326"/>
    <mergeCell ref="O30327:P30327"/>
    <mergeCell ref="O30328:P30328"/>
    <mergeCell ref="O30329:P30329"/>
    <mergeCell ref="O30330:P30330"/>
    <mergeCell ref="O30331:P30331"/>
    <mergeCell ref="O30332:P30332"/>
    <mergeCell ref="O30267:P30267"/>
    <mergeCell ref="O30268:P30268"/>
    <mergeCell ref="O30269:P30269"/>
    <mergeCell ref="O30270:P30270"/>
    <mergeCell ref="O30271:P30271"/>
    <mergeCell ref="O30272:P30272"/>
    <mergeCell ref="O30273:P30273"/>
    <mergeCell ref="O30274:P30274"/>
    <mergeCell ref="O30275:P30275"/>
    <mergeCell ref="O30276:P30276"/>
    <mergeCell ref="O30277:P30277"/>
    <mergeCell ref="O30278:P30278"/>
    <mergeCell ref="O30279:P30279"/>
    <mergeCell ref="O30280:P30280"/>
    <mergeCell ref="O30281:P30281"/>
    <mergeCell ref="O30282:P30282"/>
    <mergeCell ref="O30283:P30283"/>
    <mergeCell ref="O30284:P30284"/>
    <mergeCell ref="O30285:P30285"/>
    <mergeCell ref="O30286:P30286"/>
    <mergeCell ref="O30287:P30287"/>
    <mergeCell ref="O30288:P30288"/>
    <mergeCell ref="O30289:P30289"/>
    <mergeCell ref="O30290:P30290"/>
    <mergeCell ref="O30291:P30291"/>
    <mergeCell ref="O30292:P30292"/>
    <mergeCell ref="O30293:P30293"/>
    <mergeCell ref="O30294:P30294"/>
    <mergeCell ref="O30295:P30295"/>
    <mergeCell ref="O30296:P30296"/>
    <mergeCell ref="O30297:P30297"/>
    <mergeCell ref="O30298:P30298"/>
    <mergeCell ref="O30299:P30299"/>
    <mergeCell ref="O30234:P30234"/>
    <mergeCell ref="O30235:P30235"/>
    <mergeCell ref="O30236:P30236"/>
    <mergeCell ref="O30237:P30237"/>
    <mergeCell ref="O30238:P30238"/>
    <mergeCell ref="O30239:P30239"/>
    <mergeCell ref="O30240:P30240"/>
    <mergeCell ref="O30241:P30241"/>
    <mergeCell ref="O30242:P30242"/>
    <mergeCell ref="O30243:P30243"/>
    <mergeCell ref="O30244:P30244"/>
    <mergeCell ref="O30245:P30245"/>
    <mergeCell ref="O30246:P30246"/>
    <mergeCell ref="O30247:P30247"/>
    <mergeCell ref="O30248:P30248"/>
    <mergeCell ref="O30249:P30249"/>
    <mergeCell ref="O30250:P30250"/>
    <mergeCell ref="O30251:P30251"/>
    <mergeCell ref="O30252:P30252"/>
    <mergeCell ref="O30253:P30253"/>
    <mergeCell ref="O30254:P30254"/>
    <mergeCell ref="O30255:P30255"/>
    <mergeCell ref="O30256:P30256"/>
    <mergeCell ref="O30257:P30257"/>
    <mergeCell ref="O30258:P30258"/>
    <mergeCell ref="O30259:P30259"/>
    <mergeCell ref="O30260:P30260"/>
    <mergeCell ref="O30261:P30261"/>
    <mergeCell ref="O30262:P30262"/>
    <mergeCell ref="O30263:P30263"/>
    <mergeCell ref="O30264:P30264"/>
    <mergeCell ref="O30265:P30265"/>
    <mergeCell ref="O30266:P30266"/>
    <mergeCell ref="O30201:P30201"/>
    <mergeCell ref="O30202:P30202"/>
    <mergeCell ref="O30203:P30203"/>
    <mergeCell ref="O30204:P30204"/>
    <mergeCell ref="O30205:P30205"/>
    <mergeCell ref="O30206:P30206"/>
    <mergeCell ref="O30207:P30207"/>
    <mergeCell ref="O30208:P30208"/>
    <mergeCell ref="O30209:P30209"/>
    <mergeCell ref="O30210:P30210"/>
    <mergeCell ref="O30211:P30211"/>
    <mergeCell ref="O30212:P30212"/>
    <mergeCell ref="O30213:P30213"/>
    <mergeCell ref="O30214:P30214"/>
    <mergeCell ref="O30215:P30215"/>
    <mergeCell ref="O30216:P30216"/>
    <mergeCell ref="O30217:P30217"/>
    <mergeCell ref="O30218:P30218"/>
    <mergeCell ref="O30219:P30219"/>
    <mergeCell ref="O30220:P30220"/>
    <mergeCell ref="O30221:P30221"/>
    <mergeCell ref="O30222:P30222"/>
    <mergeCell ref="O30223:P30223"/>
    <mergeCell ref="O30224:P30224"/>
    <mergeCell ref="O30225:P30225"/>
    <mergeCell ref="O30226:P30226"/>
    <mergeCell ref="O30227:P30227"/>
    <mergeCell ref="O30228:P30228"/>
    <mergeCell ref="O30229:P30229"/>
    <mergeCell ref="O30230:P30230"/>
    <mergeCell ref="O30231:P30231"/>
    <mergeCell ref="O30232:P30232"/>
    <mergeCell ref="O30233:P30233"/>
    <mergeCell ref="O30168:P30168"/>
    <mergeCell ref="O30169:P30169"/>
    <mergeCell ref="O30170:P30170"/>
    <mergeCell ref="O30171:P30171"/>
    <mergeCell ref="O30172:P30172"/>
    <mergeCell ref="O30173:P30173"/>
    <mergeCell ref="O30174:P30174"/>
    <mergeCell ref="O30175:P30175"/>
    <mergeCell ref="O30176:P30176"/>
    <mergeCell ref="O30177:P30177"/>
    <mergeCell ref="O30178:P30178"/>
    <mergeCell ref="O30179:P30179"/>
    <mergeCell ref="O30180:P30180"/>
    <mergeCell ref="O30181:P30181"/>
    <mergeCell ref="O30182:P30182"/>
    <mergeCell ref="O30183:P30183"/>
    <mergeCell ref="O30184:P30184"/>
    <mergeCell ref="O30185:P30185"/>
    <mergeCell ref="O30186:P30186"/>
    <mergeCell ref="O30187:P30187"/>
    <mergeCell ref="O30188:P30188"/>
    <mergeCell ref="O30189:P30189"/>
    <mergeCell ref="O30190:P30190"/>
    <mergeCell ref="O30191:P30191"/>
    <mergeCell ref="O30192:P30192"/>
    <mergeCell ref="O30193:P30193"/>
    <mergeCell ref="O30194:P30194"/>
    <mergeCell ref="O30195:P30195"/>
    <mergeCell ref="O30196:P30196"/>
    <mergeCell ref="O30197:P30197"/>
    <mergeCell ref="O30198:P30198"/>
    <mergeCell ref="O30199:P30199"/>
    <mergeCell ref="O30200:P30200"/>
    <mergeCell ref="O30135:P30135"/>
    <mergeCell ref="O30136:P30136"/>
    <mergeCell ref="O30137:P30137"/>
    <mergeCell ref="O30138:P30138"/>
    <mergeCell ref="O30139:P30139"/>
    <mergeCell ref="O30140:P30140"/>
    <mergeCell ref="O30141:P30141"/>
    <mergeCell ref="O30142:P30142"/>
    <mergeCell ref="O30143:P30143"/>
    <mergeCell ref="O30144:P30144"/>
    <mergeCell ref="O30145:P30145"/>
    <mergeCell ref="O30146:P30146"/>
    <mergeCell ref="O30147:P30147"/>
    <mergeCell ref="O30148:P30148"/>
    <mergeCell ref="O30149:P30149"/>
    <mergeCell ref="O30150:P30150"/>
    <mergeCell ref="O30151:P30151"/>
    <mergeCell ref="O30152:P30152"/>
    <mergeCell ref="O30153:P30153"/>
    <mergeCell ref="O30154:P30154"/>
    <mergeCell ref="O30155:P30155"/>
    <mergeCell ref="O30156:P30156"/>
    <mergeCell ref="O30157:P30157"/>
    <mergeCell ref="O30158:P30158"/>
    <mergeCell ref="O30159:P30159"/>
    <mergeCell ref="O30160:P30160"/>
    <mergeCell ref="O30161:P30161"/>
    <mergeCell ref="O30162:P30162"/>
    <mergeCell ref="O30163:P30163"/>
    <mergeCell ref="O30164:P30164"/>
    <mergeCell ref="O30165:P30165"/>
    <mergeCell ref="O30166:P30166"/>
    <mergeCell ref="O30167:P30167"/>
    <mergeCell ref="O30102:P30102"/>
    <mergeCell ref="O30103:P30103"/>
    <mergeCell ref="O30104:P30104"/>
    <mergeCell ref="O30105:P30105"/>
    <mergeCell ref="O30106:P30106"/>
    <mergeCell ref="O30107:P30107"/>
    <mergeCell ref="O30108:P30108"/>
    <mergeCell ref="O30109:P30109"/>
    <mergeCell ref="O30110:P30110"/>
    <mergeCell ref="O30111:P30111"/>
    <mergeCell ref="O30112:P30112"/>
    <mergeCell ref="O30113:P30113"/>
    <mergeCell ref="O30114:P30114"/>
    <mergeCell ref="O30115:P30115"/>
    <mergeCell ref="O30116:P30116"/>
    <mergeCell ref="O30117:P30117"/>
    <mergeCell ref="O30118:P30118"/>
    <mergeCell ref="O30119:P30119"/>
    <mergeCell ref="O30120:P30120"/>
    <mergeCell ref="O30121:P30121"/>
    <mergeCell ref="O30122:P30122"/>
    <mergeCell ref="O30123:P30123"/>
    <mergeCell ref="O30124:P30124"/>
    <mergeCell ref="O30125:P30125"/>
    <mergeCell ref="O30126:P30126"/>
    <mergeCell ref="O30127:P30127"/>
    <mergeCell ref="O30128:P30128"/>
    <mergeCell ref="O30129:P30129"/>
    <mergeCell ref="O30130:P30130"/>
    <mergeCell ref="O30131:P30131"/>
    <mergeCell ref="O30132:P30132"/>
    <mergeCell ref="O30133:P30133"/>
    <mergeCell ref="O30134:P30134"/>
    <mergeCell ref="O30069:P30069"/>
    <mergeCell ref="O30070:P30070"/>
    <mergeCell ref="O30071:P30071"/>
    <mergeCell ref="O30072:P30072"/>
    <mergeCell ref="O30073:P30073"/>
    <mergeCell ref="O30074:P30074"/>
    <mergeCell ref="O30075:P30075"/>
    <mergeCell ref="O30076:P30076"/>
    <mergeCell ref="O30077:P30077"/>
    <mergeCell ref="O30078:P30078"/>
    <mergeCell ref="O30079:P30079"/>
    <mergeCell ref="O30080:P30080"/>
    <mergeCell ref="O30081:P30081"/>
    <mergeCell ref="O30082:P30082"/>
    <mergeCell ref="O30083:P30083"/>
    <mergeCell ref="O30084:P30084"/>
    <mergeCell ref="O30085:P30085"/>
    <mergeCell ref="O30086:P30086"/>
    <mergeCell ref="O30087:P30087"/>
    <mergeCell ref="O30088:P30088"/>
    <mergeCell ref="O30089:P30089"/>
    <mergeCell ref="O30090:P30090"/>
    <mergeCell ref="O30091:P30091"/>
    <mergeCell ref="O30092:P30092"/>
    <mergeCell ref="O30093:P30093"/>
    <mergeCell ref="O30094:P30094"/>
    <mergeCell ref="O30095:P30095"/>
    <mergeCell ref="O30096:P30096"/>
    <mergeCell ref="O30097:P30097"/>
    <mergeCell ref="O30098:P30098"/>
    <mergeCell ref="O30099:P30099"/>
    <mergeCell ref="O30100:P30100"/>
    <mergeCell ref="O30101:P30101"/>
    <mergeCell ref="O30036:P30036"/>
    <mergeCell ref="O30037:P30037"/>
    <mergeCell ref="O30038:P30038"/>
    <mergeCell ref="O30039:P30039"/>
    <mergeCell ref="O30040:P30040"/>
    <mergeCell ref="O30041:P30041"/>
    <mergeCell ref="O30042:P30042"/>
    <mergeCell ref="O30043:P30043"/>
    <mergeCell ref="O30044:P30044"/>
    <mergeCell ref="O30045:P30045"/>
    <mergeCell ref="O30046:P30046"/>
    <mergeCell ref="O30047:P30047"/>
    <mergeCell ref="O30048:P30048"/>
    <mergeCell ref="O30049:P30049"/>
    <mergeCell ref="O30050:P30050"/>
    <mergeCell ref="O30051:P30051"/>
    <mergeCell ref="O30052:P30052"/>
    <mergeCell ref="O30053:P30053"/>
    <mergeCell ref="O30054:P30054"/>
    <mergeCell ref="O30055:P30055"/>
    <mergeCell ref="O30056:P30056"/>
    <mergeCell ref="O30057:P30057"/>
    <mergeCell ref="O30058:P30058"/>
    <mergeCell ref="O30059:P30059"/>
    <mergeCell ref="O30060:P30060"/>
    <mergeCell ref="O30061:P30061"/>
    <mergeCell ref="O30062:P30062"/>
    <mergeCell ref="O30063:P30063"/>
    <mergeCell ref="O30064:P30064"/>
    <mergeCell ref="O30065:P30065"/>
    <mergeCell ref="O30066:P30066"/>
    <mergeCell ref="O30067:P30067"/>
    <mergeCell ref="O30068:P30068"/>
    <mergeCell ref="O30003:P30003"/>
    <mergeCell ref="O30004:P30004"/>
    <mergeCell ref="O30005:P30005"/>
    <mergeCell ref="O30006:P30006"/>
    <mergeCell ref="O30007:P30007"/>
    <mergeCell ref="O30008:P30008"/>
    <mergeCell ref="O30009:P30009"/>
    <mergeCell ref="O30010:P30010"/>
    <mergeCell ref="O30011:P30011"/>
    <mergeCell ref="O30012:P30012"/>
    <mergeCell ref="O30013:P30013"/>
    <mergeCell ref="O30014:P30014"/>
    <mergeCell ref="O30015:P30015"/>
    <mergeCell ref="O30016:P30016"/>
    <mergeCell ref="O30017:P30017"/>
    <mergeCell ref="O30018:P30018"/>
    <mergeCell ref="O30019:P30019"/>
    <mergeCell ref="O30020:P30020"/>
    <mergeCell ref="O30021:P30021"/>
    <mergeCell ref="O30022:P30022"/>
    <mergeCell ref="O30023:P30023"/>
    <mergeCell ref="O30024:P30024"/>
    <mergeCell ref="O30025:P30025"/>
    <mergeCell ref="O30026:P30026"/>
    <mergeCell ref="O30027:P30027"/>
    <mergeCell ref="O30028:P30028"/>
    <mergeCell ref="O30029:P30029"/>
    <mergeCell ref="O30030:P30030"/>
    <mergeCell ref="O30031:P30031"/>
    <mergeCell ref="O30032:P30032"/>
    <mergeCell ref="O30033:P30033"/>
    <mergeCell ref="O30034:P30034"/>
    <mergeCell ref="O30035:P30035"/>
    <mergeCell ref="O29970:P29970"/>
    <mergeCell ref="O29971:P29971"/>
    <mergeCell ref="O29972:P29972"/>
    <mergeCell ref="O29973:P29973"/>
    <mergeCell ref="O29974:P29974"/>
    <mergeCell ref="O29975:P29975"/>
    <mergeCell ref="O29976:P29976"/>
    <mergeCell ref="O29977:P29977"/>
    <mergeCell ref="O29978:P29978"/>
    <mergeCell ref="O29979:P29979"/>
    <mergeCell ref="O29980:P29980"/>
    <mergeCell ref="O29981:P29981"/>
    <mergeCell ref="O29982:P29982"/>
    <mergeCell ref="O29983:P29983"/>
    <mergeCell ref="O29984:P29984"/>
    <mergeCell ref="O29985:P29985"/>
    <mergeCell ref="O29986:P29986"/>
    <mergeCell ref="O29987:P29987"/>
    <mergeCell ref="O29988:P29988"/>
    <mergeCell ref="O29989:P29989"/>
    <mergeCell ref="O29990:P29990"/>
    <mergeCell ref="O29991:P29991"/>
    <mergeCell ref="O29992:P29992"/>
    <mergeCell ref="O29993:P29993"/>
    <mergeCell ref="O29994:P29994"/>
    <mergeCell ref="O29995:P29995"/>
    <mergeCell ref="O29996:P29996"/>
    <mergeCell ref="O29997:P29997"/>
    <mergeCell ref="O29998:P29998"/>
    <mergeCell ref="O29999:P29999"/>
    <mergeCell ref="O30000:P30000"/>
    <mergeCell ref="O30001:P30001"/>
    <mergeCell ref="O30002:P30002"/>
    <mergeCell ref="O29937:P29937"/>
    <mergeCell ref="O29938:P29938"/>
    <mergeCell ref="O29939:P29939"/>
    <mergeCell ref="O29940:P29940"/>
    <mergeCell ref="O29941:P29941"/>
    <mergeCell ref="O29942:P29942"/>
    <mergeCell ref="O29943:P29943"/>
    <mergeCell ref="O29944:P29944"/>
    <mergeCell ref="O29945:P29945"/>
    <mergeCell ref="O29946:P29946"/>
    <mergeCell ref="O29947:P29947"/>
    <mergeCell ref="O29948:P29948"/>
    <mergeCell ref="O29949:P29949"/>
    <mergeCell ref="O29950:P29950"/>
    <mergeCell ref="O29951:P29951"/>
    <mergeCell ref="O29952:P29952"/>
    <mergeCell ref="O29953:P29953"/>
    <mergeCell ref="O29954:P29954"/>
    <mergeCell ref="O29955:P29955"/>
    <mergeCell ref="O29956:P29956"/>
    <mergeCell ref="O29957:P29957"/>
    <mergeCell ref="O29958:P29958"/>
    <mergeCell ref="O29959:P29959"/>
    <mergeCell ref="O29960:P29960"/>
    <mergeCell ref="O29961:P29961"/>
    <mergeCell ref="O29962:P29962"/>
    <mergeCell ref="O29963:P29963"/>
    <mergeCell ref="O29964:P29964"/>
    <mergeCell ref="O29965:P29965"/>
    <mergeCell ref="O29966:P29966"/>
    <mergeCell ref="O29967:P29967"/>
    <mergeCell ref="O29968:P29968"/>
    <mergeCell ref="O29969:P29969"/>
    <mergeCell ref="O29904:P29904"/>
    <mergeCell ref="O29905:P29905"/>
    <mergeCell ref="O29906:P29906"/>
    <mergeCell ref="O29907:P29907"/>
    <mergeCell ref="O29908:P29908"/>
    <mergeCell ref="O29909:P29909"/>
    <mergeCell ref="O29910:P29910"/>
    <mergeCell ref="O29911:P29911"/>
    <mergeCell ref="O29912:P29912"/>
    <mergeCell ref="O29913:P29913"/>
    <mergeCell ref="O29914:P29914"/>
    <mergeCell ref="O29915:P29915"/>
    <mergeCell ref="O29916:P29916"/>
    <mergeCell ref="O29917:P29917"/>
    <mergeCell ref="O29918:P29918"/>
    <mergeCell ref="O29919:P29919"/>
    <mergeCell ref="O29920:P29920"/>
    <mergeCell ref="O29921:P29921"/>
    <mergeCell ref="O29922:P29922"/>
    <mergeCell ref="O29923:P29923"/>
    <mergeCell ref="O29924:P29924"/>
    <mergeCell ref="O29925:P29925"/>
    <mergeCell ref="O29926:P29926"/>
    <mergeCell ref="O29927:P29927"/>
    <mergeCell ref="O29928:P29928"/>
    <mergeCell ref="O29929:P29929"/>
    <mergeCell ref="O29930:P29930"/>
    <mergeCell ref="O29931:P29931"/>
    <mergeCell ref="O29932:P29932"/>
    <mergeCell ref="O29933:P29933"/>
    <mergeCell ref="O29934:P29934"/>
    <mergeCell ref="O29935:P29935"/>
    <mergeCell ref="O29936:P29936"/>
    <mergeCell ref="O29871:P29871"/>
    <mergeCell ref="O29872:P29872"/>
    <mergeCell ref="O29873:P29873"/>
    <mergeCell ref="O29874:P29874"/>
    <mergeCell ref="O29875:P29875"/>
    <mergeCell ref="O29876:P29876"/>
    <mergeCell ref="O29877:P29877"/>
    <mergeCell ref="O29878:P29878"/>
    <mergeCell ref="O29879:P29879"/>
    <mergeCell ref="O29880:P29880"/>
    <mergeCell ref="O29881:P29881"/>
    <mergeCell ref="O29882:P29882"/>
    <mergeCell ref="O29883:P29883"/>
    <mergeCell ref="O29884:P29884"/>
    <mergeCell ref="O29885:P29885"/>
    <mergeCell ref="O29886:P29886"/>
    <mergeCell ref="O29887:P29887"/>
    <mergeCell ref="O29888:P29888"/>
    <mergeCell ref="O29889:P29889"/>
    <mergeCell ref="O29890:P29890"/>
    <mergeCell ref="O29891:P29891"/>
    <mergeCell ref="O29892:P29892"/>
    <mergeCell ref="O29893:P29893"/>
    <mergeCell ref="O29894:P29894"/>
    <mergeCell ref="O29895:P29895"/>
    <mergeCell ref="O29896:P29896"/>
    <mergeCell ref="O29897:P29897"/>
    <mergeCell ref="O29898:P29898"/>
    <mergeCell ref="O29899:P29899"/>
    <mergeCell ref="O29900:P29900"/>
    <mergeCell ref="O29901:P29901"/>
    <mergeCell ref="O29902:P29902"/>
    <mergeCell ref="O29903:P29903"/>
    <mergeCell ref="O29838:P29838"/>
    <mergeCell ref="O29839:P29839"/>
    <mergeCell ref="O29840:P29840"/>
    <mergeCell ref="O29841:P29841"/>
    <mergeCell ref="O29842:P29842"/>
    <mergeCell ref="O29843:P29843"/>
    <mergeCell ref="O29844:P29844"/>
    <mergeCell ref="O29845:P29845"/>
    <mergeCell ref="O29846:P29846"/>
    <mergeCell ref="O29847:P29847"/>
    <mergeCell ref="O29848:P29848"/>
    <mergeCell ref="O29849:P29849"/>
    <mergeCell ref="O29850:P29850"/>
    <mergeCell ref="O29851:P29851"/>
    <mergeCell ref="O29852:P29852"/>
    <mergeCell ref="O29853:P29853"/>
    <mergeCell ref="O29854:P29854"/>
    <mergeCell ref="O29855:P29855"/>
    <mergeCell ref="O29856:P29856"/>
    <mergeCell ref="O29857:P29857"/>
    <mergeCell ref="O29858:P29858"/>
    <mergeCell ref="O29859:P29859"/>
    <mergeCell ref="O29860:P29860"/>
    <mergeCell ref="O29861:P29861"/>
    <mergeCell ref="O29862:P29862"/>
    <mergeCell ref="O29863:P29863"/>
    <mergeCell ref="O29864:P29864"/>
    <mergeCell ref="O29865:P29865"/>
    <mergeCell ref="O29866:P29866"/>
    <mergeCell ref="O29867:P29867"/>
    <mergeCell ref="O29868:P29868"/>
    <mergeCell ref="O29869:P29869"/>
    <mergeCell ref="O29870:P29870"/>
    <mergeCell ref="O29805:P29805"/>
    <mergeCell ref="O29806:P29806"/>
    <mergeCell ref="O29807:P29807"/>
    <mergeCell ref="O29808:P29808"/>
    <mergeCell ref="O29809:P29809"/>
    <mergeCell ref="O29810:P29810"/>
    <mergeCell ref="O29811:P29811"/>
    <mergeCell ref="O29812:P29812"/>
    <mergeCell ref="O29813:P29813"/>
    <mergeCell ref="O29814:P29814"/>
    <mergeCell ref="O29815:P29815"/>
    <mergeCell ref="O29816:P29816"/>
    <mergeCell ref="O29817:P29817"/>
    <mergeCell ref="O29818:P29818"/>
    <mergeCell ref="O29819:P29819"/>
    <mergeCell ref="O29820:P29820"/>
    <mergeCell ref="O29821:P29821"/>
    <mergeCell ref="O29822:P29822"/>
    <mergeCell ref="O29823:P29823"/>
    <mergeCell ref="O29824:P29824"/>
    <mergeCell ref="O29825:P29825"/>
    <mergeCell ref="O29826:P29826"/>
    <mergeCell ref="O29827:P29827"/>
    <mergeCell ref="O29828:P29828"/>
    <mergeCell ref="O29829:P29829"/>
    <mergeCell ref="O29830:P29830"/>
    <mergeCell ref="O29831:P29831"/>
    <mergeCell ref="O29832:P29832"/>
    <mergeCell ref="O29833:P29833"/>
    <mergeCell ref="O29834:P29834"/>
    <mergeCell ref="O29835:P29835"/>
    <mergeCell ref="O29836:P29836"/>
    <mergeCell ref="O29837:P29837"/>
    <mergeCell ref="O29772:P29772"/>
    <mergeCell ref="O29773:P29773"/>
    <mergeCell ref="O29774:P29774"/>
    <mergeCell ref="O29775:P29775"/>
    <mergeCell ref="O29776:P29776"/>
    <mergeCell ref="O29777:P29777"/>
    <mergeCell ref="O29778:P29778"/>
    <mergeCell ref="O29779:P29779"/>
    <mergeCell ref="O29780:P29780"/>
    <mergeCell ref="O29781:P29781"/>
    <mergeCell ref="O29782:P29782"/>
    <mergeCell ref="O29783:P29783"/>
    <mergeCell ref="O29784:P29784"/>
    <mergeCell ref="O29785:P29785"/>
    <mergeCell ref="O29786:P29786"/>
    <mergeCell ref="O29787:P29787"/>
    <mergeCell ref="O29788:P29788"/>
    <mergeCell ref="O29789:P29789"/>
    <mergeCell ref="O29790:P29790"/>
    <mergeCell ref="O29791:P29791"/>
    <mergeCell ref="O29792:P29792"/>
    <mergeCell ref="O29793:P29793"/>
    <mergeCell ref="O29794:P29794"/>
    <mergeCell ref="O29795:P29795"/>
    <mergeCell ref="O29796:P29796"/>
    <mergeCell ref="O29797:P29797"/>
    <mergeCell ref="O29798:P29798"/>
    <mergeCell ref="O29799:P29799"/>
    <mergeCell ref="O29800:P29800"/>
    <mergeCell ref="O29801:P29801"/>
    <mergeCell ref="O29802:P29802"/>
    <mergeCell ref="O29803:P29803"/>
    <mergeCell ref="O29804:P29804"/>
    <mergeCell ref="O29739:P29739"/>
    <mergeCell ref="O29740:P29740"/>
    <mergeCell ref="O29741:P29741"/>
    <mergeCell ref="O29742:P29742"/>
    <mergeCell ref="O29743:P29743"/>
    <mergeCell ref="O29744:P29744"/>
    <mergeCell ref="O29745:P29745"/>
    <mergeCell ref="O29746:P29746"/>
    <mergeCell ref="O29747:P29747"/>
    <mergeCell ref="O29748:P29748"/>
    <mergeCell ref="O29749:P29749"/>
    <mergeCell ref="O29750:P29750"/>
    <mergeCell ref="O29751:P29751"/>
    <mergeCell ref="O29752:P29752"/>
    <mergeCell ref="O29753:P29753"/>
    <mergeCell ref="O29754:P29754"/>
    <mergeCell ref="O29755:P29755"/>
    <mergeCell ref="O29756:P29756"/>
    <mergeCell ref="O29757:P29757"/>
    <mergeCell ref="O29758:P29758"/>
    <mergeCell ref="O29759:P29759"/>
    <mergeCell ref="O29760:P29760"/>
    <mergeCell ref="O29761:P29761"/>
    <mergeCell ref="O29762:P29762"/>
    <mergeCell ref="O29763:P29763"/>
    <mergeCell ref="O29764:P29764"/>
    <mergeCell ref="O29765:P29765"/>
    <mergeCell ref="O29766:P29766"/>
    <mergeCell ref="O29767:P29767"/>
    <mergeCell ref="O29768:P29768"/>
    <mergeCell ref="O29769:P29769"/>
    <mergeCell ref="O29770:P29770"/>
    <mergeCell ref="O29771:P29771"/>
    <mergeCell ref="O29706:P29706"/>
    <mergeCell ref="O29707:P29707"/>
    <mergeCell ref="O29708:P29708"/>
    <mergeCell ref="O29709:P29709"/>
    <mergeCell ref="O29710:P29710"/>
    <mergeCell ref="O29711:P29711"/>
    <mergeCell ref="O29712:P29712"/>
    <mergeCell ref="O29713:P29713"/>
    <mergeCell ref="O29714:P29714"/>
    <mergeCell ref="O29715:P29715"/>
    <mergeCell ref="O29716:P29716"/>
    <mergeCell ref="O29717:P29717"/>
    <mergeCell ref="O29718:P29718"/>
    <mergeCell ref="O29719:P29719"/>
    <mergeCell ref="O29720:P29720"/>
    <mergeCell ref="O29721:P29721"/>
    <mergeCell ref="O29722:P29722"/>
    <mergeCell ref="O29723:P29723"/>
    <mergeCell ref="O29724:P29724"/>
    <mergeCell ref="O29725:P29725"/>
    <mergeCell ref="O29726:P29726"/>
    <mergeCell ref="O29727:P29727"/>
    <mergeCell ref="O29728:P29728"/>
    <mergeCell ref="O29729:P29729"/>
    <mergeCell ref="O29730:P29730"/>
    <mergeCell ref="O29731:P29731"/>
    <mergeCell ref="O29732:P29732"/>
    <mergeCell ref="O29733:P29733"/>
    <mergeCell ref="O29734:P29734"/>
    <mergeCell ref="O29735:P29735"/>
    <mergeCell ref="O29736:P29736"/>
    <mergeCell ref="O29737:P29737"/>
    <mergeCell ref="O29738:P29738"/>
    <mergeCell ref="O29673:P29673"/>
    <mergeCell ref="O29674:P29674"/>
    <mergeCell ref="O29675:P29675"/>
    <mergeCell ref="O29676:P29676"/>
    <mergeCell ref="O29677:P29677"/>
    <mergeCell ref="O29678:P29678"/>
    <mergeCell ref="O29679:P29679"/>
    <mergeCell ref="O29680:P29680"/>
    <mergeCell ref="O29681:P29681"/>
    <mergeCell ref="O29682:P29682"/>
    <mergeCell ref="O29683:P29683"/>
    <mergeCell ref="O29684:P29684"/>
    <mergeCell ref="O29685:P29685"/>
    <mergeCell ref="O29686:P29686"/>
    <mergeCell ref="O29687:P29687"/>
    <mergeCell ref="O29688:P29688"/>
    <mergeCell ref="O29689:P29689"/>
    <mergeCell ref="O29690:P29690"/>
    <mergeCell ref="O29691:P29691"/>
    <mergeCell ref="O29692:P29692"/>
    <mergeCell ref="O29693:P29693"/>
    <mergeCell ref="O29694:P29694"/>
    <mergeCell ref="O29695:P29695"/>
    <mergeCell ref="O29696:P29696"/>
    <mergeCell ref="O29697:P29697"/>
    <mergeCell ref="O29698:P29698"/>
    <mergeCell ref="O29699:P29699"/>
    <mergeCell ref="O29700:P29700"/>
    <mergeCell ref="O29701:P29701"/>
    <mergeCell ref="O29702:P29702"/>
    <mergeCell ref="O29703:P29703"/>
    <mergeCell ref="O29704:P29704"/>
    <mergeCell ref="O29705:P29705"/>
    <mergeCell ref="O29640:P29640"/>
    <mergeCell ref="O29641:P29641"/>
    <mergeCell ref="O29642:P29642"/>
    <mergeCell ref="O29643:P29643"/>
    <mergeCell ref="O29644:P29644"/>
    <mergeCell ref="O29645:P29645"/>
    <mergeCell ref="O29646:P29646"/>
    <mergeCell ref="O29647:P29647"/>
    <mergeCell ref="O29648:P29648"/>
    <mergeCell ref="O29649:P29649"/>
    <mergeCell ref="O29650:P29650"/>
    <mergeCell ref="O29651:P29651"/>
    <mergeCell ref="O29652:P29652"/>
    <mergeCell ref="O29653:P29653"/>
    <mergeCell ref="O29654:P29654"/>
    <mergeCell ref="O29655:P29655"/>
    <mergeCell ref="O29656:P29656"/>
    <mergeCell ref="O29657:P29657"/>
    <mergeCell ref="O29658:P29658"/>
    <mergeCell ref="O29659:P29659"/>
    <mergeCell ref="O29660:P29660"/>
    <mergeCell ref="O29661:P29661"/>
    <mergeCell ref="O29662:P29662"/>
    <mergeCell ref="O29663:P29663"/>
    <mergeCell ref="O29664:P29664"/>
    <mergeCell ref="O29665:P29665"/>
    <mergeCell ref="O29666:P29666"/>
    <mergeCell ref="O29667:P29667"/>
    <mergeCell ref="O29668:P29668"/>
    <mergeCell ref="O29669:P29669"/>
    <mergeCell ref="O29670:P29670"/>
    <mergeCell ref="O29671:P29671"/>
    <mergeCell ref="O29672:P29672"/>
    <mergeCell ref="O29607:P29607"/>
    <mergeCell ref="O29608:P29608"/>
    <mergeCell ref="O29609:P29609"/>
    <mergeCell ref="O29610:P29610"/>
    <mergeCell ref="O29611:P29611"/>
    <mergeCell ref="O29612:P29612"/>
    <mergeCell ref="O29613:P29613"/>
    <mergeCell ref="O29614:P29614"/>
    <mergeCell ref="O29615:P29615"/>
    <mergeCell ref="O29616:P29616"/>
    <mergeCell ref="O29617:P29617"/>
    <mergeCell ref="O29618:P29618"/>
    <mergeCell ref="O29619:P29619"/>
    <mergeCell ref="O29620:P29620"/>
    <mergeCell ref="O29621:P29621"/>
    <mergeCell ref="O29622:P29622"/>
    <mergeCell ref="O29623:P29623"/>
    <mergeCell ref="O29624:P29624"/>
    <mergeCell ref="O29625:P29625"/>
    <mergeCell ref="O29626:P29626"/>
    <mergeCell ref="O29627:P29627"/>
    <mergeCell ref="O29628:P29628"/>
    <mergeCell ref="O29629:P29629"/>
    <mergeCell ref="O29630:P29630"/>
    <mergeCell ref="O29631:P29631"/>
    <mergeCell ref="O29632:P29632"/>
    <mergeCell ref="O29633:P29633"/>
    <mergeCell ref="O29634:P29634"/>
    <mergeCell ref="O29635:P29635"/>
    <mergeCell ref="O29636:P29636"/>
    <mergeCell ref="O29637:P29637"/>
    <mergeCell ref="O29638:P29638"/>
    <mergeCell ref="O29639:P29639"/>
    <mergeCell ref="O29574:P29574"/>
    <mergeCell ref="O29575:P29575"/>
    <mergeCell ref="O29576:P29576"/>
    <mergeCell ref="O29577:P29577"/>
    <mergeCell ref="O29578:P29578"/>
    <mergeCell ref="O29579:P29579"/>
    <mergeCell ref="O29580:P29580"/>
    <mergeCell ref="O29581:P29581"/>
    <mergeCell ref="O29582:P29582"/>
    <mergeCell ref="O29583:P29583"/>
    <mergeCell ref="O29584:P29584"/>
    <mergeCell ref="O29585:P29585"/>
    <mergeCell ref="O29586:P29586"/>
    <mergeCell ref="O29587:P29587"/>
    <mergeCell ref="O29588:P29588"/>
    <mergeCell ref="O29589:P29589"/>
    <mergeCell ref="O29590:P29590"/>
    <mergeCell ref="O29591:P29591"/>
    <mergeCell ref="O29592:P29592"/>
    <mergeCell ref="O29593:P29593"/>
    <mergeCell ref="O29594:P29594"/>
    <mergeCell ref="O29595:P29595"/>
    <mergeCell ref="O29596:P29596"/>
    <mergeCell ref="O29597:P29597"/>
    <mergeCell ref="O29598:P29598"/>
    <mergeCell ref="O29599:P29599"/>
    <mergeCell ref="O29600:P29600"/>
    <mergeCell ref="O29601:P29601"/>
    <mergeCell ref="O29602:P29602"/>
    <mergeCell ref="O29603:P29603"/>
    <mergeCell ref="O29604:P29604"/>
    <mergeCell ref="O29605:P29605"/>
    <mergeCell ref="O29606:P29606"/>
    <mergeCell ref="O29541:P29541"/>
    <mergeCell ref="O29542:P29542"/>
    <mergeCell ref="O29543:P29543"/>
    <mergeCell ref="O29544:P29544"/>
    <mergeCell ref="O29545:P29545"/>
    <mergeCell ref="O29546:P29546"/>
    <mergeCell ref="O29547:P29547"/>
    <mergeCell ref="O29548:P29548"/>
    <mergeCell ref="O29549:P29549"/>
    <mergeCell ref="O29550:P29550"/>
    <mergeCell ref="O29551:P29551"/>
    <mergeCell ref="O29552:P29552"/>
    <mergeCell ref="O29553:P29553"/>
    <mergeCell ref="O29554:P29554"/>
    <mergeCell ref="O29555:P29555"/>
    <mergeCell ref="O29556:P29556"/>
    <mergeCell ref="O29557:P29557"/>
    <mergeCell ref="O29558:P29558"/>
    <mergeCell ref="O29559:P29559"/>
    <mergeCell ref="O29560:P29560"/>
    <mergeCell ref="O29561:P29561"/>
    <mergeCell ref="O29562:P29562"/>
    <mergeCell ref="O29563:P29563"/>
    <mergeCell ref="O29564:P29564"/>
    <mergeCell ref="O29565:P29565"/>
    <mergeCell ref="O29566:P29566"/>
    <mergeCell ref="O29567:P29567"/>
    <mergeCell ref="O29568:P29568"/>
    <mergeCell ref="O29569:P29569"/>
    <mergeCell ref="O29570:P29570"/>
    <mergeCell ref="O29571:P29571"/>
    <mergeCell ref="O29572:P29572"/>
    <mergeCell ref="O29573:P29573"/>
    <mergeCell ref="O29508:P29508"/>
    <mergeCell ref="O29509:P29509"/>
    <mergeCell ref="O29510:P29510"/>
    <mergeCell ref="O29511:P29511"/>
    <mergeCell ref="O29512:P29512"/>
    <mergeCell ref="O29513:P29513"/>
    <mergeCell ref="O29514:P29514"/>
    <mergeCell ref="O29515:P29515"/>
    <mergeCell ref="O29516:P29516"/>
    <mergeCell ref="O29517:P29517"/>
    <mergeCell ref="O29518:P29518"/>
    <mergeCell ref="O29519:P29519"/>
    <mergeCell ref="O29520:P29520"/>
    <mergeCell ref="O29521:P29521"/>
    <mergeCell ref="O29522:P29522"/>
    <mergeCell ref="O29523:P29523"/>
    <mergeCell ref="O29524:P29524"/>
    <mergeCell ref="O29525:P29525"/>
    <mergeCell ref="O29526:P29526"/>
    <mergeCell ref="O29527:P29527"/>
    <mergeCell ref="O29528:P29528"/>
    <mergeCell ref="O29529:P29529"/>
    <mergeCell ref="O29530:P29530"/>
    <mergeCell ref="O29531:P29531"/>
    <mergeCell ref="O29532:P29532"/>
    <mergeCell ref="O29533:P29533"/>
    <mergeCell ref="O29534:P29534"/>
    <mergeCell ref="O29535:P29535"/>
    <mergeCell ref="O29536:P29536"/>
    <mergeCell ref="O29537:P29537"/>
    <mergeCell ref="O29538:P29538"/>
    <mergeCell ref="O29539:P29539"/>
    <mergeCell ref="O29540:P29540"/>
    <mergeCell ref="O29475:P29475"/>
    <mergeCell ref="O29476:P29476"/>
    <mergeCell ref="O29477:P29477"/>
    <mergeCell ref="O29478:P29478"/>
    <mergeCell ref="O29479:P29479"/>
    <mergeCell ref="O29480:P29480"/>
    <mergeCell ref="O29481:P29481"/>
    <mergeCell ref="O29482:P29482"/>
    <mergeCell ref="O29483:P29483"/>
    <mergeCell ref="O29484:P29484"/>
    <mergeCell ref="O29485:P29485"/>
    <mergeCell ref="O29486:P29486"/>
    <mergeCell ref="O29487:P29487"/>
    <mergeCell ref="O29488:P29488"/>
    <mergeCell ref="O29489:P29489"/>
    <mergeCell ref="O29490:P29490"/>
    <mergeCell ref="O29491:P29491"/>
    <mergeCell ref="O29492:P29492"/>
    <mergeCell ref="O29493:P29493"/>
    <mergeCell ref="O29494:P29494"/>
    <mergeCell ref="O29495:P29495"/>
    <mergeCell ref="O29496:P29496"/>
    <mergeCell ref="O29497:P29497"/>
    <mergeCell ref="O29498:P29498"/>
    <mergeCell ref="O29499:P29499"/>
    <mergeCell ref="O29500:P29500"/>
    <mergeCell ref="O29501:P29501"/>
    <mergeCell ref="O29502:P29502"/>
    <mergeCell ref="O29503:P29503"/>
    <mergeCell ref="O29504:P29504"/>
    <mergeCell ref="O29505:P29505"/>
    <mergeCell ref="O29506:P29506"/>
    <mergeCell ref="O29507:P29507"/>
    <mergeCell ref="O29442:P29442"/>
    <mergeCell ref="O29443:P29443"/>
    <mergeCell ref="O29444:P29444"/>
    <mergeCell ref="O29445:P29445"/>
    <mergeCell ref="O29446:P29446"/>
    <mergeCell ref="O29447:P29447"/>
    <mergeCell ref="O29448:P29448"/>
    <mergeCell ref="O29449:P29449"/>
    <mergeCell ref="O29450:P29450"/>
    <mergeCell ref="O29451:P29451"/>
    <mergeCell ref="O29452:P29452"/>
    <mergeCell ref="O29453:P29453"/>
    <mergeCell ref="O29454:P29454"/>
    <mergeCell ref="O29455:P29455"/>
    <mergeCell ref="O29456:P29456"/>
    <mergeCell ref="O29457:P29457"/>
    <mergeCell ref="O29458:P29458"/>
    <mergeCell ref="O29459:P29459"/>
    <mergeCell ref="O29460:P29460"/>
    <mergeCell ref="O29461:P29461"/>
    <mergeCell ref="O29462:P29462"/>
    <mergeCell ref="O29463:P29463"/>
    <mergeCell ref="O29464:P29464"/>
    <mergeCell ref="O29465:P29465"/>
    <mergeCell ref="O29466:P29466"/>
    <mergeCell ref="O29467:P29467"/>
    <mergeCell ref="O29468:P29468"/>
    <mergeCell ref="O29469:P29469"/>
    <mergeCell ref="O29470:P29470"/>
    <mergeCell ref="O29471:P29471"/>
    <mergeCell ref="O29472:P29472"/>
    <mergeCell ref="O29473:P29473"/>
    <mergeCell ref="O29474:P29474"/>
    <mergeCell ref="O29409:P29409"/>
    <mergeCell ref="O29410:P29410"/>
    <mergeCell ref="O29411:P29411"/>
    <mergeCell ref="O29412:P29412"/>
    <mergeCell ref="O29413:P29413"/>
    <mergeCell ref="O29414:P29414"/>
    <mergeCell ref="O29415:P29415"/>
    <mergeCell ref="O29416:P29416"/>
    <mergeCell ref="O29417:P29417"/>
    <mergeCell ref="O29418:P29418"/>
    <mergeCell ref="O29419:P29419"/>
    <mergeCell ref="O29420:P29420"/>
    <mergeCell ref="O29421:P29421"/>
    <mergeCell ref="O29422:P29422"/>
    <mergeCell ref="O29423:P29423"/>
    <mergeCell ref="O29424:P29424"/>
    <mergeCell ref="O29425:P29425"/>
    <mergeCell ref="O29426:P29426"/>
    <mergeCell ref="O29427:P29427"/>
    <mergeCell ref="O29428:P29428"/>
    <mergeCell ref="O29429:P29429"/>
    <mergeCell ref="O29430:P29430"/>
    <mergeCell ref="O29431:P29431"/>
    <mergeCell ref="O29432:P29432"/>
    <mergeCell ref="O29433:P29433"/>
    <mergeCell ref="O29434:P29434"/>
    <mergeCell ref="O29435:P29435"/>
    <mergeCell ref="O29436:P29436"/>
    <mergeCell ref="O29437:P29437"/>
    <mergeCell ref="O29438:P29438"/>
    <mergeCell ref="O29439:P29439"/>
    <mergeCell ref="O29440:P29440"/>
    <mergeCell ref="O29441:P29441"/>
    <mergeCell ref="O29376:P29376"/>
    <mergeCell ref="O29377:P29377"/>
    <mergeCell ref="O29378:P29378"/>
    <mergeCell ref="O29379:P29379"/>
    <mergeCell ref="O29380:P29380"/>
    <mergeCell ref="O29381:P29381"/>
    <mergeCell ref="O29382:P29382"/>
    <mergeCell ref="O29383:P29383"/>
    <mergeCell ref="O29384:P29384"/>
    <mergeCell ref="O29385:P29385"/>
    <mergeCell ref="O29386:P29386"/>
    <mergeCell ref="O29387:P29387"/>
    <mergeCell ref="O29388:P29388"/>
    <mergeCell ref="O29389:P29389"/>
    <mergeCell ref="O29390:P29390"/>
    <mergeCell ref="O29391:P29391"/>
    <mergeCell ref="O29392:P29392"/>
    <mergeCell ref="O29393:P29393"/>
    <mergeCell ref="O29394:P29394"/>
    <mergeCell ref="O29395:P29395"/>
    <mergeCell ref="O29396:P29396"/>
    <mergeCell ref="O29397:P29397"/>
    <mergeCell ref="O29398:P29398"/>
    <mergeCell ref="O29399:P29399"/>
    <mergeCell ref="O29400:P29400"/>
    <mergeCell ref="O29401:P29401"/>
    <mergeCell ref="O29402:P29402"/>
    <mergeCell ref="O29403:P29403"/>
    <mergeCell ref="O29404:P29404"/>
    <mergeCell ref="O29405:P29405"/>
    <mergeCell ref="O29406:P29406"/>
    <mergeCell ref="O29407:P29407"/>
    <mergeCell ref="O29408:P29408"/>
    <mergeCell ref="O29343:P29343"/>
    <mergeCell ref="O29344:P29344"/>
    <mergeCell ref="O29345:P29345"/>
    <mergeCell ref="O29346:P29346"/>
    <mergeCell ref="O29347:P29347"/>
    <mergeCell ref="O29348:P29348"/>
    <mergeCell ref="O29349:P29349"/>
    <mergeCell ref="O29350:P29350"/>
    <mergeCell ref="O29351:P29351"/>
    <mergeCell ref="O29352:P29352"/>
    <mergeCell ref="O29353:P29353"/>
    <mergeCell ref="O29354:P29354"/>
    <mergeCell ref="O29355:P29355"/>
    <mergeCell ref="O29356:P29356"/>
    <mergeCell ref="O29357:P29357"/>
    <mergeCell ref="O29358:P29358"/>
    <mergeCell ref="O29359:P29359"/>
    <mergeCell ref="O29360:P29360"/>
    <mergeCell ref="O29361:P29361"/>
    <mergeCell ref="O29362:P29362"/>
    <mergeCell ref="O29363:P29363"/>
    <mergeCell ref="O29364:P29364"/>
    <mergeCell ref="O29365:P29365"/>
    <mergeCell ref="O29366:P29366"/>
    <mergeCell ref="O29367:P29367"/>
    <mergeCell ref="O29368:P29368"/>
    <mergeCell ref="O29369:P29369"/>
    <mergeCell ref="O29370:P29370"/>
    <mergeCell ref="O29371:P29371"/>
    <mergeCell ref="O29372:P29372"/>
    <mergeCell ref="O29373:P29373"/>
    <mergeCell ref="O29374:P29374"/>
    <mergeCell ref="O29375:P29375"/>
    <mergeCell ref="O29310:P29310"/>
    <mergeCell ref="O29311:P29311"/>
    <mergeCell ref="O29312:P29312"/>
    <mergeCell ref="O29313:P29313"/>
    <mergeCell ref="O29314:P29314"/>
    <mergeCell ref="O29315:P29315"/>
    <mergeCell ref="O29316:P29316"/>
    <mergeCell ref="O29317:P29317"/>
    <mergeCell ref="O29318:P29318"/>
    <mergeCell ref="O29319:P29319"/>
    <mergeCell ref="O29320:P29320"/>
    <mergeCell ref="O29321:P29321"/>
    <mergeCell ref="O29322:P29322"/>
    <mergeCell ref="O29323:P29323"/>
    <mergeCell ref="O29324:P29324"/>
    <mergeCell ref="O29325:P29325"/>
    <mergeCell ref="O29326:P29326"/>
    <mergeCell ref="O29327:P29327"/>
    <mergeCell ref="O29328:P29328"/>
    <mergeCell ref="O29329:P29329"/>
    <mergeCell ref="O29330:P29330"/>
    <mergeCell ref="O29331:P29331"/>
    <mergeCell ref="O29332:P29332"/>
    <mergeCell ref="O29333:P29333"/>
    <mergeCell ref="O29334:P29334"/>
    <mergeCell ref="O29335:P29335"/>
    <mergeCell ref="O29336:P29336"/>
    <mergeCell ref="O29337:P29337"/>
    <mergeCell ref="O29338:P29338"/>
    <mergeCell ref="O29339:P29339"/>
    <mergeCell ref="O29340:P29340"/>
    <mergeCell ref="O29341:P29341"/>
    <mergeCell ref="O29342:P29342"/>
    <mergeCell ref="O29277:P29277"/>
    <mergeCell ref="O29278:P29278"/>
    <mergeCell ref="O29279:P29279"/>
    <mergeCell ref="O29280:P29280"/>
    <mergeCell ref="O29281:P29281"/>
    <mergeCell ref="O29282:P29282"/>
    <mergeCell ref="O29283:P29283"/>
    <mergeCell ref="O29284:P29284"/>
    <mergeCell ref="O29285:P29285"/>
    <mergeCell ref="O29286:P29286"/>
    <mergeCell ref="O29287:P29287"/>
    <mergeCell ref="O29288:P29288"/>
    <mergeCell ref="O29289:P29289"/>
    <mergeCell ref="O29290:P29290"/>
    <mergeCell ref="O29291:P29291"/>
    <mergeCell ref="O29292:P29292"/>
    <mergeCell ref="O29293:P29293"/>
    <mergeCell ref="O29294:P29294"/>
    <mergeCell ref="O29295:P29295"/>
    <mergeCell ref="O29296:P29296"/>
    <mergeCell ref="O29297:P29297"/>
    <mergeCell ref="O29298:P29298"/>
    <mergeCell ref="O29299:P29299"/>
    <mergeCell ref="O29300:P29300"/>
    <mergeCell ref="O29301:P29301"/>
    <mergeCell ref="O29302:P29302"/>
    <mergeCell ref="O29303:P29303"/>
    <mergeCell ref="O29304:P29304"/>
    <mergeCell ref="O29305:P29305"/>
    <mergeCell ref="O29306:P29306"/>
    <mergeCell ref="O29307:P29307"/>
    <mergeCell ref="O29308:P29308"/>
    <mergeCell ref="O29309:P29309"/>
    <mergeCell ref="O29244:P29244"/>
    <mergeCell ref="O29245:P29245"/>
    <mergeCell ref="O29246:P29246"/>
    <mergeCell ref="O29247:P29247"/>
    <mergeCell ref="O29248:P29248"/>
    <mergeCell ref="O29249:P29249"/>
    <mergeCell ref="O29250:P29250"/>
    <mergeCell ref="O29251:P29251"/>
    <mergeCell ref="O29252:P29252"/>
    <mergeCell ref="O29253:P29253"/>
    <mergeCell ref="O29254:P29254"/>
    <mergeCell ref="O29255:P29255"/>
    <mergeCell ref="O29256:P29256"/>
    <mergeCell ref="O29257:P29257"/>
    <mergeCell ref="O29258:P29258"/>
    <mergeCell ref="O29259:P29259"/>
    <mergeCell ref="O29260:P29260"/>
    <mergeCell ref="O29261:P29261"/>
    <mergeCell ref="O29262:P29262"/>
    <mergeCell ref="O29263:P29263"/>
    <mergeCell ref="O29264:P29264"/>
    <mergeCell ref="O29265:P29265"/>
    <mergeCell ref="O29266:P29266"/>
    <mergeCell ref="O29267:P29267"/>
    <mergeCell ref="O29268:P29268"/>
    <mergeCell ref="O29269:P29269"/>
    <mergeCell ref="O29270:P29270"/>
    <mergeCell ref="O29271:P29271"/>
    <mergeCell ref="O29272:P29272"/>
    <mergeCell ref="O29273:P29273"/>
    <mergeCell ref="O29274:P29274"/>
    <mergeCell ref="O29275:P29275"/>
    <mergeCell ref="O29276:P29276"/>
    <mergeCell ref="O29211:P29211"/>
    <mergeCell ref="O29212:P29212"/>
    <mergeCell ref="O29213:P29213"/>
    <mergeCell ref="O29214:P29214"/>
    <mergeCell ref="O29215:P29215"/>
    <mergeCell ref="O29216:P29216"/>
    <mergeCell ref="O29217:P29217"/>
    <mergeCell ref="O29218:P29218"/>
    <mergeCell ref="O29219:P29219"/>
    <mergeCell ref="O29220:P29220"/>
    <mergeCell ref="O29221:P29221"/>
    <mergeCell ref="O29222:P29222"/>
    <mergeCell ref="O29223:P29223"/>
    <mergeCell ref="O29224:P29224"/>
    <mergeCell ref="O29225:P29225"/>
    <mergeCell ref="O29226:P29226"/>
    <mergeCell ref="O29227:P29227"/>
    <mergeCell ref="O29228:P29228"/>
    <mergeCell ref="O29229:P29229"/>
    <mergeCell ref="O29230:P29230"/>
    <mergeCell ref="O29231:P29231"/>
    <mergeCell ref="O29232:P29232"/>
    <mergeCell ref="O29233:P29233"/>
    <mergeCell ref="O29234:P29234"/>
    <mergeCell ref="O29235:P29235"/>
    <mergeCell ref="O29236:P29236"/>
    <mergeCell ref="O29237:P29237"/>
    <mergeCell ref="O29238:P29238"/>
    <mergeCell ref="O29239:P29239"/>
    <mergeCell ref="O29240:P29240"/>
    <mergeCell ref="O29241:P29241"/>
    <mergeCell ref="O29242:P29242"/>
    <mergeCell ref="O29243:P29243"/>
    <mergeCell ref="O29178:P29178"/>
    <mergeCell ref="O29179:P29179"/>
    <mergeCell ref="O29180:P29180"/>
    <mergeCell ref="O29181:P29181"/>
    <mergeCell ref="O29182:P29182"/>
    <mergeCell ref="O29183:P29183"/>
    <mergeCell ref="O29184:P29184"/>
    <mergeCell ref="O29185:P29185"/>
    <mergeCell ref="O29186:P29186"/>
    <mergeCell ref="O29187:P29187"/>
    <mergeCell ref="O29188:P29188"/>
    <mergeCell ref="O29189:P29189"/>
    <mergeCell ref="O29190:P29190"/>
    <mergeCell ref="O29191:P29191"/>
    <mergeCell ref="O29192:P29192"/>
    <mergeCell ref="O29193:P29193"/>
    <mergeCell ref="O29194:P29194"/>
    <mergeCell ref="O29195:P29195"/>
    <mergeCell ref="O29196:P29196"/>
    <mergeCell ref="O29197:P29197"/>
    <mergeCell ref="O29198:P29198"/>
    <mergeCell ref="O29199:P29199"/>
    <mergeCell ref="O29200:P29200"/>
    <mergeCell ref="O29201:P29201"/>
    <mergeCell ref="O29202:P29202"/>
    <mergeCell ref="O29203:P29203"/>
    <mergeCell ref="O29204:P29204"/>
    <mergeCell ref="O29205:P29205"/>
    <mergeCell ref="O29206:P29206"/>
    <mergeCell ref="O29207:P29207"/>
    <mergeCell ref="O29208:P29208"/>
    <mergeCell ref="O29209:P29209"/>
    <mergeCell ref="O29210:P29210"/>
    <mergeCell ref="O29145:P29145"/>
    <mergeCell ref="O29146:P29146"/>
    <mergeCell ref="O29147:P29147"/>
    <mergeCell ref="O29148:P29148"/>
    <mergeCell ref="O29149:P29149"/>
    <mergeCell ref="O29150:P29150"/>
    <mergeCell ref="O29151:P29151"/>
    <mergeCell ref="O29152:P29152"/>
    <mergeCell ref="O29153:P29153"/>
    <mergeCell ref="O29154:P29154"/>
    <mergeCell ref="O29155:P29155"/>
    <mergeCell ref="O29156:P29156"/>
    <mergeCell ref="O29157:P29157"/>
    <mergeCell ref="O29158:P29158"/>
    <mergeCell ref="O29159:P29159"/>
    <mergeCell ref="O29160:P29160"/>
    <mergeCell ref="O29161:P29161"/>
    <mergeCell ref="O29162:P29162"/>
    <mergeCell ref="O29163:P29163"/>
    <mergeCell ref="O29164:P29164"/>
    <mergeCell ref="O29165:P29165"/>
    <mergeCell ref="O29166:P29166"/>
    <mergeCell ref="O29167:P29167"/>
    <mergeCell ref="O29168:P29168"/>
    <mergeCell ref="O29169:P29169"/>
    <mergeCell ref="O29170:P29170"/>
    <mergeCell ref="O29171:P29171"/>
    <mergeCell ref="O29172:P29172"/>
    <mergeCell ref="O29173:P29173"/>
    <mergeCell ref="O29174:P29174"/>
    <mergeCell ref="O29175:P29175"/>
    <mergeCell ref="O29176:P29176"/>
    <mergeCell ref="O29177:P29177"/>
    <mergeCell ref="O29112:P29112"/>
    <mergeCell ref="O29113:P29113"/>
    <mergeCell ref="O29114:P29114"/>
    <mergeCell ref="O29115:P29115"/>
    <mergeCell ref="O29116:P29116"/>
    <mergeCell ref="O29117:P29117"/>
    <mergeCell ref="O29118:P29118"/>
    <mergeCell ref="O29119:P29119"/>
    <mergeCell ref="O29120:P29120"/>
    <mergeCell ref="O29121:P29121"/>
    <mergeCell ref="O29122:P29122"/>
    <mergeCell ref="O29123:P29123"/>
    <mergeCell ref="O29124:P29124"/>
    <mergeCell ref="O29125:P29125"/>
    <mergeCell ref="O29126:P29126"/>
    <mergeCell ref="O29127:P29127"/>
    <mergeCell ref="O29128:P29128"/>
    <mergeCell ref="O29129:P29129"/>
    <mergeCell ref="O29130:P29130"/>
    <mergeCell ref="O29131:P29131"/>
    <mergeCell ref="O29132:P29132"/>
    <mergeCell ref="O29133:P29133"/>
    <mergeCell ref="O29134:P29134"/>
    <mergeCell ref="O29135:P29135"/>
    <mergeCell ref="O29136:P29136"/>
    <mergeCell ref="O29137:P29137"/>
    <mergeCell ref="O29138:P29138"/>
    <mergeCell ref="O29139:P29139"/>
    <mergeCell ref="O29140:P29140"/>
    <mergeCell ref="O29141:P29141"/>
    <mergeCell ref="O29142:P29142"/>
    <mergeCell ref="O29143:P29143"/>
    <mergeCell ref="O29144:P29144"/>
    <mergeCell ref="O29079:P29079"/>
    <mergeCell ref="O29080:P29080"/>
    <mergeCell ref="O29081:P29081"/>
    <mergeCell ref="O29082:P29082"/>
    <mergeCell ref="O29083:P29083"/>
    <mergeCell ref="O29084:P29084"/>
    <mergeCell ref="O29085:P29085"/>
    <mergeCell ref="O29086:P29086"/>
    <mergeCell ref="O29087:P29087"/>
    <mergeCell ref="O29088:P29088"/>
    <mergeCell ref="O29089:P29089"/>
    <mergeCell ref="O29090:P29090"/>
    <mergeCell ref="O29091:P29091"/>
    <mergeCell ref="O29092:P29092"/>
    <mergeCell ref="O29093:P29093"/>
    <mergeCell ref="O29094:P29094"/>
    <mergeCell ref="O29095:P29095"/>
    <mergeCell ref="O29096:P29096"/>
    <mergeCell ref="O29097:P29097"/>
    <mergeCell ref="O29098:P29098"/>
    <mergeCell ref="O29099:P29099"/>
    <mergeCell ref="O29100:P29100"/>
    <mergeCell ref="O29101:P29101"/>
    <mergeCell ref="O29102:P29102"/>
    <mergeCell ref="O29103:P29103"/>
    <mergeCell ref="O29104:P29104"/>
    <mergeCell ref="O29105:P29105"/>
    <mergeCell ref="O29106:P29106"/>
    <mergeCell ref="O29107:P29107"/>
    <mergeCell ref="O29108:P29108"/>
    <mergeCell ref="O29109:P29109"/>
    <mergeCell ref="O29110:P29110"/>
    <mergeCell ref="O29111:P29111"/>
    <mergeCell ref="O29046:P29046"/>
    <mergeCell ref="O29047:P29047"/>
    <mergeCell ref="O29048:P29048"/>
    <mergeCell ref="O29049:P29049"/>
    <mergeCell ref="O29050:P29050"/>
    <mergeCell ref="O29051:P29051"/>
    <mergeCell ref="O29052:P29052"/>
    <mergeCell ref="O29053:P29053"/>
    <mergeCell ref="O29054:P29054"/>
    <mergeCell ref="O29055:P29055"/>
    <mergeCell ref="O29056:P29056"/>
    <mergeCell ref="O29057:P29057"/>
    <mergeCell ref="O29058:P29058"/>
    <mergeCell ref="O29059:P29059"/>
    <mergeCell ref="O29060:P29060"/>
    <mergeCell ref="O29061:P29061"/>
    <mergeCell ref="O29062:P29062"/>
    <mergeCell ref="O29063:P29063"/>
    <mergeCell ref="O29064:P29064"/>
    <mergeCell ref="O29065:P29065"/>
    <mergeCell ref="O29066:P29066"/>
    <mergeCell ref="O29067:P29067"/>
    <mergeCell ref="O29068:P29068"/>
    <mergeCell ref="O29069:P29069"/>
    <mergeCell ref="O29070:P29070"/>
    <mergeCell ref="O29071:P29071"/>
    <mergeCell ref="O29072:P29072"/>
    <mergeCell ref="O29073:P29073"/>
    <mergeCell ref="O29074:P29074"/>
    <mergeCell ref="O29075:P29075"/>
    <mergeCell ref="O29076:P29076"/>
    <mergeCell ref="O29077:P29077"/>
    <mergeCell ref="O29078:P29078"/>
    <mergeCell ref="O29013:P29013"/>
    <mergeCell ref="O29014:P29014"/>
    <mergeCell ref="O29015:P29015"/>
    <mergeCell ref="O29016:P29016"/>
    <mergeCell ref="O29017:P29017"/>
    <mergeCell ref="O29018:P29018"/>
    <mergeCell ref="O29019:P29019"/>
    <mergeCell ref="O29020:P29020"/>
    <mergeCell ref="O29021:P29021"/>
    <mergeCell ref="O29022:P29022"/>
    <mergeCell ref="O29023:P29023"/>
    <mergeCell ref="O29024:P29024"/>
    <mergeCell ref="O29025:P29025"/>
    <mergeCell ref="O29026:P29026"/>
    <mergeCell ref="O29027:P29027"/>
    <mergeCell ref="O29028:P29028"/>
    <mergeCell ref="O29029:P29029"/>
    <mergeCell ref="O29030:P29030"/>
    <mergeCell ref="O29031:P29031"/>
    <mergeCell ref="O29032:P29032"/>
    <mergeCell ref="O29033:P29033"/>
    <mergeCell ref="O29034:P29034"/>
    <mergeCell ref="O29035:P29035"/>
    <mergeCell ref="O29036:P29036"/>
    <mergeCell ref="O29037:P29037"/>
    <mergeCell ref="O29038:P29038"/>
    <mergeCell ref="O29039:P29039"/>
    <mergeCell ref="O29040:P29040"/>
    <mergeCell ref="O29041:P29041"/>
    <mergeCell ref="O29042:P29042"/>
    <mergeCell ref="O29043:P29043"/>
    <mergeCell ref="O29044:P29044"/>
    <mergeCell ref="O29045:P29045"/>
    <mergeCell ref="O28980:P28980"/>
    <mergeCell ref="O28981:P28981"/>
    <mergeCell ref="O28982:P28982"/>
    <mergeCell ref="O28983:P28983"/>
    <mergeCell ref="O28984:P28984"/>
    <mergeCell ref="O28985:P28985"/>
    <mergeCell ref="O28986:P28986"/>
    <mergeCell ref="O28987:P28987"/>
    <mergeCell ref="O28988:P28988"/>
    <mergeCell ref="O28989:P28989"/>
    <mergeCell ref="O28990:P28990"/>
    <mergeCell ref="O28991:P28991"/>
    <mergeCell ref="O28992:P28992"/>
    <mergeCell ref="O28993:P28993"/>
    <mergeCell ref="O28994:P28994"/>
    <mergeCell ref="O28995:P28995"/>
    <mergeCell ref="O28996:P28996"/>
    <mergeCell ref="O28997:P28997"/>
    <mergeCell ref="O28998:P28998"/>
    <mergeCell ref="O28999:P28999"/>
    <mergeCell ref="O29000:P29000"/>
    <mergeCell ref="O29001:P29001"/>
    <mergeCell ref="O29002:P29002"/>
    <mergeCell ref="O29003:P29003"/>
    <mergeCell ref="O29004:P29004"/>
    <mergeCell ref="O29005:P29005"/>
    <mergeCell ref="O29006:P29006"/>
    <mergeCell ref="O29007:P29007"/>
    <mergeCell ref="O29008:P29008"/>
    <mergeCell ref="O29009:P29009"/>
    <mergeCell ref="O29010:P29010"/>
    <mergeCell ref="O29011:P29011"/>
    <mergeCell ref="O29012:P29012"/>
    <mergeCell ref="O28947:P28947"/>
    <mergeCell ref="O28948:P28948"/>
    <mergeCell ref="O28949:P28949"/>
    <mergeCell ref="O28950:P28950"/>
    <mergeCell ref="O28951:P28951"/>
    <mergeCell ref="O28952:P28952"/>
    <mergeCell ref="O28953:P28953"/>
    <mergeCell ref="O28954:P28954"/>
    <mergeCell ref="O28955:P28955"/>
    <mergeCell ref="O28956:P28956"/>
    <mergeCell ref="O28957:P28957"/>
    <mergeCell ref="O28958:P28958"/>
    <mergeCell ref="O28959:P28959"/>
    <mergeCell ref="O28960:P28960"/>
    <mergeCell ref="O28961:P28961"/>
    <mergeCell ref="O28962:P28962"/>
    <mergeCell ref="O28963:P28963"/>
    <mergeCell ref="O28964:P28964"/>
    <mergeCell ref="O28965:P28965"/>
    <mergeCell ref="O28966:P28966"/>
    <mergeCell ref="O28967:P28967"/>
    <mergeCell ref="O28968:P28968"/>
    <mergeCell ref="O28969:P28969"/>
    <mergeCell ref="O28970:P28970"/>
    <mergeCell ref="O28971:P28971"/>
    <mergeCell ref="O28972:P28972"/>
    <mergeCell ref="O28973:P28973"/>
    <mergeCell ref="O28974:P28974"/>
    <mergeCell ref="O28975:P28975"/>
    <mergeCell ref="O28976:P28976"/>
    <mergeCell ref="O28977:P28977"/>
    <mergeCell ref="O28978:P28978"/>
    <mergeCell ref="O28979:P28979"/>
    <mergeCell ref="O28914:P28914"/>
    <mergeCell ref="O28915:P28915"/>
    <mergeCell ref="O28916:P28916"/>
    <mergeCell ref="O28917:P28917"/>
    <mergeCell ref="O28918:P28918"/>
    <mergeCell ref="O28919:P28919"/>
    <mergeCell ref="O28920:P28920"/>
    <mergeCell ref="O28921:P28921"/>
    <mergeCell ref="O28922:P28922"/>
    <mergeCell ref="O28923:P28923"/>
    <mergeCell ref="O28924:P28924"/>
    <mergeCell ref="O28925:P28925"/>
    <mergeCell ref="O28926:P28926"/>
    <mergeCell ref="O28927:P28927"/>
    <mergeCell ref="O28928:P28928"/>
    <mergeCell ref="O28929:P28929"/>
    <mergeCell ref="O28930:P28930"/>
    <mergeCell ref="O28931:P28931"/>
    <mergeCell ref="O28932:P28932"/>
    <mergeCell ref="O28933:P28933"/>
    <mergeCell ref="O28934:P28934"/>
    <mergeCell ref="O28935:P28935"/>
    <mergeCell ref="O28936:P28936"/>
    <mergeCell ref="O28937:P28937"/>
    <mergeCell ref="O28938:P28938"/>
    <mergeCell ref="O28939:P28939"/>
    <mergeCell ref="O28940:P28940"/>
    <mergeCell ref="O28941:P28941"/>
    <mergeCell ref="O28942:P28942"/>
    <mergeCell ref="O28943:P28943"/>
    <mergeCell ref="O28944:P28944"/>
    <mergeCell ref="O28945:P28945"/>
    <mergeCell ref="O28946:P28946"/>
    <mergeCell ref="O28881:P28881"/>
    <mergeCell ref="O28882:P28882"/>
    <mergeCell ref="O28883:P28883"/>
    <mergeCell ref="O28884:P28884"/>
    <mergeCell ref="O28885:P28885"/>
    <mergeCell ref="O28886:P28886"/>
    <mergeCell ref="O28887:P28887"/>
    <mergeCell ref="O28888:P28888"/>
    <mergeCell ref="O28889:P28889"/>
    <mergeCell ref="O28890:P28890"/>
    <mergeCell ref="O28891:P28891"/>
    <mergeCell ref="O28892:P28892"/>
    <mergeCell ref="O28893:P28893"/>
    <mergeCell ref="O28894:P28894"/>
    <mergeCell ref="O28895:P28895"/>
    <mergeCell ref="O28896:P28896"/>
    <mergeCell ref="O28897:P28897"/>
    <mergeCell ref="O28898:P28898"/>
    <mergeCell ref="O28899:P28899"/>
    <mergeCell ref="O28900:P28900"/>
    <mergeCell ref="O28901:P28901"/>
    <mergeCell ref="O28902:P28902"/>
    <mergeCell ref="O28903:P28903"/>
    <mergeCell ref="O28904:P28904"/>
    <mergeCell ref="O28905:P28905"/>
    <mergeCell ref="O28906:P28906"/>
    <mergeCell ref="O28907:P28907"/>
    <mergeCell ref="O28908:P28908"/>
    <mergeCell ref="O28909:P28909"/>
    <mergeCell ref="O28910:P28910"/>
    <mergeCell ref="O28911:P28911"/>
    <mergeCell ref="O28912:P28912"/>
    <mergeCell ref="O28913:P28913"/>
    <mergeCell ref="O28848:P28848"/>
    <mergeCell ref="O28849:P28849"/>
    <mergeCell ref="O28850:P28850"/>
    <mergeCell ref="O28851:P28851"/>
    <mergeCell ref="O28852:P28852"/>
    <mergeCell ref="O28853:P28853"/>
    <mergeCell ref="O28854:P28854"/>
    <mergeCell ref="O28855:P28855"/>
    <mergeCell ref="O28856:P28856"/>
    <mergeCell ref="O28857:P28857"/>
    <mergeCell ref="O28858:P28858"/>
    <mergeCell ref="O28859:P28859"/>
    <mergeCell ref="O28860:P28860"/>
    <mergeCell ref="O28861:P28861"/>
    <mergeCell ref="O28862:P28862"/>
    <mergeCell ref="O28863:P28863"/>
    <mergeCell ref="O28864:P28864"/>
    <mergeCell ref="O28865:P28865"/>
    <mergeCell ref="O28866:P28866"/>
    <mergeCell ref="O28867:P28867"/>
    <mergeCell ref="O28868:P28868"/>
    <mergeCell ref="O28869:P28869"/>
    <mergeCell ref="O28870:P28870"/>
    <mergeCell ref="O28871:P28871"/>
    <mergeCell ref="O28872:P28872"/>
    <mergeCell ref="O28873:P28873"/>
    <mergeCell ref="O28874:P28874"/>
    <mergeCell ref="O28875:P28875"/>
    <mergeCell ref="O28876:P28876"/>
    <mergeCell ref="O28877:P28877"/>
    <mergeCell ref="O28878:P28878"/>
    <mergeCell ref="O28879:P28879"/>
    <mergeCell ref="O28880:P28880"/>
    <mergeCell ref="O28815:P28815"/>
    <mergeCell ref="O28816:P28816"/>
    <mergeCell ref="O28817:P28817"/>
    <mergeCell ref="O28818:P28818"/>
    <mergeCell ref="O28819:P28819"/>
    <mergeCell ref="O28820:P28820"/>
    <mergeCell ref="O28821:P28821"/>
    <mergeCell ref="O28822:P28822"/>
    <mergeCell ref="O28823:P28823"/>
    <mergeCell ref="O28824:P28824"/>
    <mergeCell ref="O28825:P28825"/>
    <mergeCell ref="O28826:P28826"/>
    <mergeCell ref="O28827:P28827"/>
    <mergeCell ref="O28828:P28828"/>
    <mergeCell ref="O28829:P28829"/>
    <mergeCell ref="O28830:P28830"/>
    <mergeCell ref="O28831:P28831"/>
    <mergeCell ref="O28832:P28832"/>
    <mergeCell ref="O28833:P28833"/>
    <mergeCell ref="O28834:P28834"/>
    <mergeCell ref="O28835:P28835"/>
    <mergeCell ref="O28836:P28836"/>
    <mergeCell ref="O28837:P28837"/>
    <mergeCell ref="O28838:P28838"/>
    <mergeCell ref="O28839:P28839"/>
    <mergeCell ref="O28840:P28840"/>
    <mergeCell ref="O28841:P28841"/>
    <mergeCell ref="O28842:P28842"/>
    <mergeCell ref="O28843:P28843"/>
    <mergeCell ref="O28844:P28844"/>
    <mergeCell ref="O28845:P28845"/>
    <mergeCell ref="O28846:P28846"/>
    <mergeCell ref="O28847:P28847"/>
    <mergeCell ref="O28782:P28782"/>
    <mergeCell ref="O28783:P28783"/>
    <mergeCell ref="O28784:P28784"/>
    <mergeCell ref="O28785:P28785"/>
    <mergeCell ref="O28786:P28786"/>
    <mergeCell ref="O28787:P28787"/>
    <mergeCell ref="O28788:P28788"/>
    <mergeCell ref="O28789:P28789"/>
    <mergeCell ref="O28790:P28790"/>
    <mergeCell ref="O28791:P28791"/>
    <mergeCell ref="O28792:P28792"/>
    <mergeCell ref="O28793:P28793"/>
    <mergeCell ref="O28794:P28794"/>
    <mergeCell ref="O28795:P28795"/>
    <mergeCell ref="O28796:P28796"/>
    <mergeCell ref="O28797:P28797"/>
    <mergeCell ref="O28798:P28798"/>
    <mergeCell ref="O28799:P28799"/>
    <mergeCell ref="O28800:P28800"/>
    <mergeCell ref="O28801:P28801"/>
    <mergeCell ref="O28802:P28802"/>
    <mergeCell ref="O28803:P28803"/>
    <mergeCell ref="O28804:P28804"/>
    <mergeCell ref="O28805:P28805"/>
    <mergeCell ref="O28806:P28806"/>
    <mergeCell ref="O28807:P28807"/>
    <mergeCell ref="O28808:P28808"/>
    <mergeCell ref="O28809:P28809"/>
    <mergeCell ref="O28810:P28810"/>
    <mergeCell ref="O28811:P28811"/>
    <mergeCell ref="O28812:P28812"/>
    <mergeCell ref="O28813:P28813"/>
    <mergeCell ref="O28814:P28814"/>
    <mergeCell ref="O28749:P28749"/>
    <mergeCell ref="O28750:P28750"/>
    <mergeCell ref="O28751:P28751"/>
    <mergeCell ref="O28752:P28752"/>
    <mergeCell ref="O28753:P28753"/>
    <mergeCell ref="O28754:P28754"/>
    <mergeCell ref="O28755:P28755"/>
    <mergeCell ref="O28756:P28756"/>
    <mergeCell ref="O28757:P28757"/>
    <mergeCell ref="O28758:P28758"/>
    <mergeCell ref="O28759:P28759"/>
    <mergeCell ref="O28760:P28760"/>
    <mergeCell ref="O28761:P28761"/>
    <mergeCell ref="O28762:P28762"/>
    <mergeCell ref="O28763:P28763"/>
    <mergeCell ref="O28764:P28764"/>
    <mergeCell ref="O28765:P28765"/>
    <mergeCell ref="O28766:P28766"/>
    <mergeCell ref="O28767:P28767"/>
    <mergeCell ref="O28768:P28768"/>
    <mergeCell ref="O28769:P28769"/>
    <mergeCell ref="O28770:P28770"/>
    <mergeCell ref="O28771:P28771"/>
    <mergeCell ref="O28772:P28772"/>
    <mergeCell ref="O28773:P28773"/>
    <mergeCell ref="O28774:P28774"/>
    <mergeCell ref="O28775:P28775"/>
    <mergeCell ref="O28776:P28776"/>
    <mergeCell ref="O28777:P28777"/>
    <mergeCell ref="O28778:P28778"/>
    <mergeCell ref="O28779:P28779"/>
    <mergeCell ref="O28780:P28780"/>
    <mergeCell ref="O28781:P28781"/>
    <mergeCell ref="O28716:P28716"/>
    <mergeCell ref="O28717:P28717"/>
    <mergeCell ref="O28718:P28718"/>
    <mergeCell ref="O28719:P28719"/>
    <mergeCell ref="O28720:P28720"/>
    <mergeCell ref="O28721:P28721"/>
    <mergeCell ref="O28722:P28722"/>
    <mergeCell ref="O28723:P28723"/>
    <mergeCell ref="O28724:P28724"/>
    <mergeCell ref="O28725:P28725"/>
    <mergeCell ref="O28726:P28726"/>
    <mergeCell ref="O28727:P28727"/>
    <mergeCell ref="O28728:P28728"/>
    <mergeCell ref="O28729:P28729"/>
    <mergeCell ref="O28730:P28730"/>
    <mergeCell ref="O28731:P28731"/>
    <mergeCell ref="O28732:P28732"/>
    <mergeCell ref="O28733:P28733"/>
    <mergeCell ref="O28734:P28734"/>
    <mergeCell ref="O28735:P28735"/>
    <mergeCell ref="O28736:P28736"/>
    <mergeCell ref="O28737:P28737"/>
    <mergeCell ref="O28738:P28738"/>
    <mergeCell ref="O28739:P28739"/>
    <mergeCell ref="O28740:P28740"/>
    <mergeCell ref="O28741:P28741"/>
    <mergeCell ref="O28742:P28742"/>
    <mergeCell ref="O28743:P28743"/>
    <mergeCell ref="O28744:P28744"/>
    <mergeCell ref="O28745:P28745"/>
    <mergeCell ref="O28746:P28746"/>
    <mergeCell ref="O28747:P28747"/>
    <mergeCell ref="O28748:P28748"/>
    <mergeCell ref="O28683:P28683"/>
    <mergeCell ref="O28684:P28684"/>
    <mergeCell ref="O28685:P28685"/>
    <mergeCell ref="O28686:P28686"/>
    <mergeCell ref="O28687:P28687"/>
    <mergeCell ref="O28688:P28688"/>
    <mergeCell ref="O28689:P28689"/>
    <mergeCell ref="O28690:P28690"/>
    <mergeCell ref="O28691:P28691"/>
    <mergeCell ref="O28692:P28692"/>
    <mergeCell ref="O28693:P28693"/>
    <mergeCell ref="O28694:P28694"/>
    <mergeCell ref="O28695:P28695"/>
    <mergeCell ref="O28696:P28696"/>
    <mergeCell ref="O28697:P28697"/>
    <mergeCell ref="O28698:P28698"/>
    <mergeCell ref="O28699:P28699"/>
    <mergeCell ref="O28700:P28700"/>
    <mergeCell ref="O28701:P28701"/>
    <mergeCell ref="O28702:P28702"/>
    <mergeCell ref="O28703:P28703"/>
    <mergeCell ref="O28704:P28704"/>
    <mergeCell ref="O28705:P28705"/>
    <mergeCell ref="O28706:P28706"/>
    <mergeCell ref="O28707:P28707"/>
    <mergeCell ref="O28708:P28708"/>
    <mergeCell ref="O28709:P28709"/>
    <mergeCell ref="O28710:P28710"/>
    <mergeCell ref="O28711:P28711"/>
    <mergeCell ref="O28712:P28712"/>
    <mergeCell ref="O28713:P28713"/>
    <mergeCell ref="O28714:P28714"/>
    <mergeCell ref="O28715:P28715"/>
    <mergeCell ref="O28650:P28650"/>
    <mergeCell ref="O28651:P28651"/>
    <mergeCell ref="O28652:P28652"/>
    <mergeCell ref="O28653:P28653"/>
    <mergeCell ref="O28654:P28654"/>
    <mergeCell ref="O28655:P28655"/>
    <mergeCell ref="O28656:P28656"/>
    <mergeCell ref="O28657:P28657"/>
    <mergeCell ref="O28658:P28658"/>
    <mergeCell ref="O28659:P28659"/>
    <mergeCell ref="O28660:P28660"/>
    <mergeCell ref="O28661:P28661"/>
    <mergeCell ref="O28662:P28662"/>
    <mergeCell ref="O28663:P28663"/>
    <mergeCell ref="O28664:P28664"/>
    <mergeCell ref="O28665:P28665"/>
    <mergeCell ref="O28666:P28666"/>
    <mergeCell ref="O28667:P28667"/>
    <mergeCell ref="O28668:P28668"/>
    <mergeCell ref="O28669:P28669"/>
    <mergeCell ref="O28670:P28670"/>
    <mergeCell ref="O28671:P28671"/>
    <mergeCell ref="O28672:P28672"/>
    <mergeCell ref="O28673:P28673"/>
    <mergeCell ref="O28674:P28674"/>
    <mergeCell ref="O28675:P28675"/>
    <mergeCell ref="O28676:P28676"/>
    <mergeCell ref="O28677:P28677"/>
    <mergeCell ref="O28678:P28678"/>
    <mergeCell ref="O28679:P28679"/>
    <mergeCell ref="O28680:P28680"/>
    <mergeCell ref="O28681:P28681"/>
    <mergeCell ref="O28682:P28682"/>
    <mergeCell ref="O28617:P28617"/>
    <mergeCell ref="O28618:P28618"/>
    <mergeCell ref="O28619:P28619"/>
    <mergeCell ref="O28620:P28620"/>
    <mergeCell ref="O28621:P28621"/>
    <mergeCell ref="O28622:P28622"/>
    <mergeCell ref="O28623:P28623"/>
    <mergeCell ref="O28624:P28624"/>
    <mergeCell ref="O28625:P28625"/>
    <mergeCell ref="O28626:P28626"/>
    <mergeCell ref="O28627:P28627"/>
    <mergeCell ref="O28628:P28628"/>
    <mergeCell ref="O28629:P28629"/>
    <mergeCell ref="O28630:P28630"/>
    <mergeCell ref="O28631:P28631"/>
    <mergeCell ref="O28632:P28632"/>
    <mergeCell ref="O28633:P28633"/>
    <mergeCell ref="O28634:P28634"/>
    <mergeCell ref="O28635:P28635"/>
    <mergeCell ref="O28636:P28636"/>
    <mergeCell ref="O28637:P28637"/>
    <mergeCell ref="O28638:P28638"/>
    <mergeCell ref="O28639:P28639"/>
    <mergeCell ref="O28640:P28640"/>
    <mergeCell ref="O28641:P28641"/>
    <mergeCell ref="O28642:P28642"/>
    <mergeCell ref="O28643:P28643"/>
    <mergeCell ref="O28644:P28644"/>
    <mergeCell ref="O28645:P28645"/>
    <mergeCell ref="O28646:P28646"/>
    <mergeCell ref="O28647:P28647"/>
    <mergeCell ref="O28648:P28648"/>
    <mergeCell ref="O28649:P28649"/>
    <mergeCell ref="O28584:P28584"/>
    <mergeCell ref="O28585:P28585"/>
    <mergeCell ref="O28586:P28586"/>
    <mergeCell ref="O28587:P28587"/>
    <mergeCell ref="O28588:P28588"/>
    <mergeCell ref="O28589:P28589"/>
    <mergeCell ref="O28590:P28590"/>
    <mergeCell ref="O28591:P28591"/>
    <mergeCell ref="O28592:P28592"/>
    <mergeCell ref="O28593:P28593"/>
    <mergeCell ref="O28594:P28594"/>
    <mergeCell ref="O28595:P28595"/>
    <mergeCell ref="O28596:P28596"/>
    <mergeCell ref="O28597:P28597"/>
    <mergeCell ref="O28598:P28598"/>
    <mergeCell ref="O28599:P28599"/>
    <mergeCell ref="O28600:P28600"/>
    <mergeCell ref="O28601:P28601"/>
    <mergeCell ref="O28602:P28602"/>
    <mergeCell ref="O28603:P28603"/>
    <mergeCell ref="O28604:P28604"/>
    <mergeCell ref="O28605:P28605"/>
    <mergeCell ref="O28606:P28606"/>
    <mergeCell ref="O28607:P28607"/>
    <mergeCell ref="O28608:P28608"/>
    <mergeCell ref="O28609:P28609"/>
    <mergeCell ref="O28610:P28610"/>
    <mergeCell ref="O28611:P28611"/>
    <mergeCell ref="O28612:P28612"/>
    <mergeCell ref="O28613:P28613"/>
    <mergeCell ref="O28614:P28614"/>
    <mergeCell ref="O28615:P28615"/>
    <mergeCell ref="O28616:P28616"/>
    <mergeCell ref="O28551:P28551"/>
    <mergeCell ref="O28552:P28552"/>
    <mergeCell ref="O28553:P28553"/>
    <mergeCell ref="O28554:P28554"/>
    <mergeCell ref="O28555:P28555"/>
    <mergeCell ref="O28556:P28556"/>
    <mergeCell ref="O28557:P28557"/>
    <mergeCell ref="O28558:P28558"/>
    <mergeCell ref="O28559:P28559"/>
    <mergeCell ref="O28560:P28560"/>
    <mergeCell ref="O28561:P28561"/>
    <mergeCell ref="O28562:P28562"/>
    <mergeCell ref="O28563:P28563"/>
    <mergeCell ref="O28564:P28564"/>
    <mergeCell ref="O28565:P28565"/>
    <mergeCell ref="O28566:P28566"/>
    <mergeCell ref="O28567:P28567"/>
    <mergeCell ref="O28568:P28568"/>
    <mergeCell ref="O28569:P28569"/>
    <mergeCell ref="O28570:P28570"/>
    <mergeCell ref="O28571:P28571"/>
    <mergeCell ref="O28572:P28572"/>
    <mergeCell ref="O28573:P28573"/>
    <mergeCell ref="O28574:P28574"/>
    <mergeCell ref="O28575:P28575"/>
    <mergeCell ref="O28576:P28576"/>
    <mergeCell ref="O28577:P28577"/>
    <mergeCell ref="O28578:P28578"/>
    <mergeCell ref="O28579:P28579"/>
    <mergeCell ref="O28580:P28580"/>
    <mergeCell ref="O28581:P28581"/>
    <mergeCell ref="O28582:P28582"/>
    <mergeCell ref="O28583:P28583"/>
    <mergeCell ref="O28518:P28518"/>
    <mergeCell ref="O28519:P28519"/>
    <mergeCell ref="O28520:P28520"/>
    <mergeCell ref="O28521:P28521"/>
    <mergeCell ref="O28522:P28522"/>
    <mergeCell ref="O28523:P28523"/>
    <mergeCell ref="O28524:P28524"/>
    <mergeCell ref="O28525:P28525"/>
    <mergeCell ref="O28526:P28526"/>
    <mergeCell ref="O28527:P28527"/>
    <mergeCell ref="O28528:P28528"/>
    <mergeCell ref="O28529:P28529"/>
    <mergeCell ref="O28530:P28530"/>
    <mergeCell ref="O28531:P28531"/>
    <mergeCell ref="O28532:P28532"/>
    <mergeCell ref="O28533:P28533"/>
    <mergeCell ref="O28534:P28534"/>
    <mergeCell ref="O28535:P28535"/>
    <mergeCell ref="O28536:P28536"/>
    <mergeCell ref="O28537:P28537"/>
    <mergeCell ref="O28538:P28538"/>
    <mergeCell ref="O28539:P28539"/>
    <mergeCell ref="O28540:P28540"/>
    <mergeCell ref="O28541:P28541"/>
    <mergeCell ref="O28542:P28542"/>
    <mergeCell ref="O28543:P28543"/>
    <mergeCell ref="O28544:P28544"/>
    <mergeCell ref="O28545:P28545"/>
    <mergeCell ref="O28546:P28546"/>
    <mergeCell ref="O28547:P28547"/>
    <mergeCell ref="O28548:P28548"/>
    <mergeCell ref="O28549:P28549"/>
    <mergeCell ref="O28550:P28550"/>
    <mergeCell ref="O28485:P28485"/>
    <mergeCell ref="O28486:P28486"/>
    <mergeCell ref="O28487:P28487"/>
    <mergeCell ref="O28488:P28488"/>
    <mergeCell ref="O28489:P28489"/>
    <mergeCell ref="O28490:P28490"/>
    <mergeCell ref="O28491:P28491"/>
    <mergeCell ref="O28492:P28492"/>
    <mergeCell ref="O28493:P28493"/>
    <mergeCell ref="O28494:P28494"/>
    <mergeCell ref="O28495:P28495"/>
    <mergeCell ref="O28496:P28496"/>
    <mergeCell ref="O28497:P28497"/>
    <mergeCell ref="O28498:P28498"/>
    <mergeCell ref="O28499:P28499"/>
    <mergeCell ref="O28500:P28500"/>
    <mergeCell ref="O28501:P28501"/>
    <mergeCell ref="O28502:P28502"/>
    <mergeCell ref="O28503:P28503"/>
    <mergeCell ref="O28504:P28504"/>
    <mergeCell ref="O28505:P28505"/>
    <mergeCell ref="O28506:P28506"/>
    <mergeCell ref="O28507:P28507"/>
    <mergeCell ref="O28508:P28508"/>
    <mergeCell ref="O28509:P28509"/>
    <mergeCell ref="O28510:P28510"/>
    <mergeCell ref="O28511:P28511"/>
    <mergeCell ref="O28512:P28512"/>
    <mergeCell ref="O28513:P28513"/>
    <mergeCell ref="O28514:P28514"/>
    <mergeCell ref="O28515:P28515"/>
    <mergeCell ref="O28516:P28516"/>
    <mergeCell ref="O28517:P28517"/>
    <mergeCell ref="O28452:P28452"/>
    <mergeCell ref="O28453:P28453"/>
    <mergeCell ref="O28454:P28454"/>
    <mergeCell ref="O28455:P28455"/>
    <mergeCell ref="O28456:P28456"/>
    <mergeCell ref="O28457:P28457"/>
    <mergeCell ref="O28458:P28458"/>
    <mergeCell ref="O28459:P28459"/>
    <mergeCell ref="O28460:P28460"/>
    <mergeCell ref="O28461:P28461"/>
    <mergeCell ref="O28462:P28462"/>
    <mergeCell ref="O28463:P28463"/>
    <mergeCell ref="O28464:P28464"/>
    <mergeCell ref="O28465:P28465"/>
    <mergeCell ref="O28466:P28466"/>
    <mergeCell ref="O28467:P28467"/>
    <mergeCell ref="O28468:P28468"/>
    <mergeCell ref="O28469:P28469"/>
    <mergeCell ref="O28470:P28470"/>
    <mergeCell ref="O28471:P28471"/>
    <mergeCell ref="O28472:P28472"/>
    <mergeCell ref="O28473:P28473"/>
    <mergeCell ref="O28474:P28474"/>
    <mergeCell ref="O28475:P28475"/>
    <mergeCell ref="O28476:P28476"/>
    <mergeCell ref="O28477:P28477"/>
    <mergeCell ref="O28478:P28478"/>
    <mergeCell ref="O28479:P28479"/>
    <mergeCell ref="O28480:P28480"/>
    <mergeCell ref="O28481:P28481"/>
    <mergeCell ref="O28482:P28482"/>
    <mergeCell ref="O28483:P28483"/>
    <mergeCell ref="O28484:P28484"/>
    <mergeCell ref="O28419:P28419"/>
    <mergeCell ref="O28420:P28420"/>
    <mergeCell ref="O28421:P28421"/>
    <mergeCell ref="O28422:P28422"/>
    <mergeCell ref="O28423:P28423"/>
    <mergeCell ref="O28424:P28424"/>
    <mergeCell ref="O28425:P28425"/>
    <mergeCell ref="O28426:P28426"/>
    <mergeCell ref="O28427:P28427"/>
    <mergeCell ref="O28428:P28428"/>
    <mergeCell ref="O28429:P28429"/>
    <mergeCell ref="O28430:P28430"/>
    <mergeCell ref="O28431:P28431"/>
    <mergeCell ref="O28432:P28432"/>
    <mergeCell ref="O28433:P28433"/>
    <mergeCell ref="O28434:P28434"/>
    <mergeCell ref="O28435:P28435"/>
    <mergeCell ref="O28436:P28436"/>
    <mergeCell ref="O28437:P28437"/>
    <mergeCell ref="O28438:P28438"/>
    <mergeCell ref="O28439:P28439"/>
    <mergeCell ref="O28440:P28440"/>
    <mergeCell ref="O28441:P28441"/>
    <mergeCell ref="O28442:P28442"/>
    <mergeCell ref="O28443:P28443"/>
    <mergeCell ref="O28444:P28444"/>
    <mergeCell ref="O28445:P28445"/>
    <mergeCell ref="O28446:P28446"/>
    <mergeCell ref="O28447:P28447"/>
    <mergeCell ref="O28448:P28448"/>
    <mergeCell ref="O28449:P28449"/>
    <mergeCell ref="O28450:P28450"/>
    <mergeCell ref="O28451:P28451"/>
    <mergeCell ref="O28386:P28386"/>
    <mergeCell ref="O28387:P28387"/>
    <mergeCell ref="O28388:P28388"/>
    <mergeCell ref="O28389:P28389"/>
    <mergeCell ref="O28390:P28390"/>
    <mergeCell ref="O28391:P28391"/>
    <mergeCell ref="O28392:P28392"/>
    <mergeCell ref="O28393:P28393"/>
    <mergeCell ref="O28394:P28394"/>
    <mergeCell ref="O28395:P28395"/>
    <mergeCell ref="O28396:P28396"/>
    <mergeCell ref="O28397:P28397"/>
    <mergeCell ref="O28398:P28398"/>
    <mergeCell ref="O28399:P28399"/>
    <mergeCell ref="O28400:P28400"/>
    <mergeCell ref="O28401:P28401"/>
    <mergeCell ref="O28402:P28402"/>
    <mergeCell ref="O28403:P28403"/>
    <mergeCell ref="O28404:P28404"/>
    <mergeCell ref="O28405:P28405"/>
    <mergeCell ref="O28406:P28406"/>
    <mergeCell ref="O28407:P28407"/>
    <mergeCell ref="O28408:P28408"/>
    <mergeCell ref="O28409:P28409"/>
    <mergeCell ref="O28410:P28410"/>
    <mergeCell ref="O28411:P28411"/>
    <mergeCell ref="O28412:P28412"/>
    <mergeCell ref="O28413:P28413"/>
    <mergeCell ref="O28414:P28414"/>
    <mergeCell ref="O28415:P28415"/>
    <mergeCell ref="O28416:P28416"/>
    <mergeCell ref="O28417:P28417"/>
    <mergeCell ref="O28418:P28418"/>
    <mergeCell ref="O28353:P28353"/>
    <mergeCell ref="O28354:P28354"/>
    <mergeCell ref="O28355:P28355"/>
    <mergeCell ref="O28356:P28356"/>
    <mergeCell ref="O28357:P28357"/>
    <mergeCell ref="O28358:P28358"/>
    <mergeCell ref="O28359:P28359"/>
    <mergeCell ref="O28360:P28360"/>
    <mergeCell ref="O28361:P28361"/>
    <mergeCell ref="O28362:P28362"/>
    <mergeCell ref="O28363:P28363"/>
    <mergeCell ref="O28364:P28364"/>
    <mergeCell ref="O28365:P28365"/>
    <mergeCell ref="O28366:P28366"/>
    <mergeCell ref="O28367:P28367"/>
    <mergeCell ref="O28368:P28368"/>
    <mergeCell ref="O28369:P28369"/>
    <mergeCell ref="O28370:P28370"/>
    <mergeCell ref="O28371:P28371"/>
    <mergeCell ref="O28372:P28372"/>
    <mergeCell ref="O28373:P28373"/>
    <mergeCell ref="O28374:P28374"/>
    <mergeCell ref="O28375:P28375"/>
    <mergeCell ref="O28376:P28376"/>
    <mergeCell ref="O28377:P28377"/>
    <mergeCell ref="O28378:P28378"/>
    <mergeCell ref="O28379:P28379"/>
    <mergeCell ref="O28380:P28380"/>
    <mergeCell ref="O28381:P28381"/>
    <mergeCell ref="O28382:P28382"/>
    <mergeCell ref="O28383:P28383"/>
    <mergeCell ref="O28384:P28384"/>
    <mergeCell ref="O28385:P28385"/>
    <mergeCell ref="O28320:P28320"/>
    <mergeCell ref="O28321:P28321"/>
    <mergeCell ref="O28322:P28322"/>
    <mergeCell ref="O28323:P28323"/>
    <mergeCell ref="O28324:P28324"/>
    <mergeCell ref="O28325:P28325"/>
    <mergeCell ref="O28326:P28326"/>
    <mergeCell ref="O28327:P28327"/>
    <mergeCell ref="O28328:P28328"/>
    <mergeCell ref="O28329:P28329"/>
    <mergeCell ref="O28330:P28330"/>
    <mergeCell ref="O28331:P28331"/>
    <mergeCell ref="O28332:P28332"/>
    <mergeCell ref="O28333:P28333"/>
    <mergeCell ref="O28334:P28334"/>
    <mergeCell ref="O28335:P28335"/>
    <mergeCell ref="O28336:P28336"/>
    <mergeCell ref="O28337:P28337"/>
    <mergeCell ref="O28338:P28338"/>
    <mergeCell ref="O28339:P28339"/>
    <mergeCell ref="O28340:P28340"/>
    <mergeCell ref="O28341:P28341"/>
    <mergeCell ref="O28342:P28342"/>
    <mergeCell ref="O28343:P28343"/>
    <mergeCell ref="O28344:P28344"/>
    <mergeCell ref="O28345:P28345"/>
    <mergeCell ref="O28346:P28346"/>
    <mergeCell ref="O28347:P28347"/>
    <mergeCell ref="O28348:P28348"/>
    <mergeCell ref="O28349:P28349"/>
    <mergeCell ref="O28350:P28350"/>
    <mergeCell ref="O28351:P28351"/>
    <mergeCell ref="O28352:P28352"/>
    <mergeCell ref="O28287:P28287"/>
    <mergeCell ref="O28288:P28288"/>
    <mergeCell ref="O28289:P28289"/>
    <mergeCell ref="O28290:P28290"/>
    <mergeCell ref="O28291:P28291"/>
    <mergeCell ref="O28292:P28292"/>
    <mergeCell ref="O28293:P28293"/>
    <mergeCell ref="O28294:P28294"/>
    <mergeCell ref="O28295:P28295"/>
    <mergeCell ref="O28296:P28296"/>
    <mergeCell ref="O28297:P28297"/>
    <mergeCell ref="O28298:P28298"/>
    <mergeCell ref="O28299:P28299"/>
    <mergeCell ref="O28300:P28300"/>
    <mergeCell ref="O28301:P28301"/>
    <mergeCell ref="O28302:P28302"/>
    <mergeCell ref="O28303:P28303"/>
    <mergeCell ref="O28304:P28304"/>
    <mergeCell ref="O28305:P28305"/>
    <mergeCell ref="O28306:P28306"/>
    <mergeCell ref="O28307:P28307"/>
    <mergeCell ref="O28308:P28308"/>
    <mergeCell ref="O28309:P28309"/>
    <mergeCell ref="O28310:P28310"/>
    <mergeCell ref="O28311:P28311"/>
    <mergeCell ref="O28312:P28312"/>
    <mergeCell ref="O28313:P28313"/>
    <mergeCell ref="O28314:P28314"/>
    <mergeCell ref="O28315:P28315"/>
    <mergeCell ref="O28316:P28316"/>
    <mergeCell ref="O28317:P28317"/>
    <mergeCell ref="O28318:P28318"/>
    <mergeCell ref="O28319:P28319"/>
    <mergeCell ref="O28254:P28254"/>
    <mergeCell ref="O28255:P28255"/>
    <mergeCell ref="O28256:P28256"/>
    <mergeCell ref="O28257:P28257"/>
    <mergeCell ref="O28258:P28258"/>
    <mergeCell ref="O28259:P28259"/>
    <mergeCell ref="O28260:P28260"/>
    <mergeCell ref="O28261:P28261"/>
    <mergeCell ref="O28262:P28262"/>
    <mergeCell ref="O28263:P28263"/>
    <mergeCell ref="O28264:P28264"/>
    <mergeCell ref="O28265:P28265"/>
    <mergeCell ref="O28266:P28266"/>
    <mergeCell ref="O28267:P28267"/>
    <mergeCell ref="O28268:P28268"/>
    <mergeCell ref="O28269:P28269"/>
    <mergeCell ref="O28270:P28270"/>
    <mergeCell ref="O28271:P28271"/>
    <mergeCell ref="O28272:P28272"/>
    <mergeCell ref="O28273:P28273"/>
    <mergeCell ref="O28274:P28274"/>
    <mergeCell ref="O28275:P28275"/>
    <mergeCell ref="O28276:P28276"/>
    <mergeCell ref="O28277:P28277"/>
    <mergeCell ref="O28278:P28278"/>
    <mergeCell ref="O28279:P28279"/>
    <mergeCell ref="O28280:P28280"/>
    <mergeCell ref="O28281:P28281"/>
    <mergeCell ref="O28282:P28282"/>
    <mergeCell ref="O28283:P28283"/>
    <mergeCell ref="O28284:P28284"/>
    <mergeCell ref="O28285:P28285"/>
    <mergeCell ref="O28286:P28286"/>
    <mergeCell ref="O28221:P28221"/>
    <mergeCell ref="O28222:P28222"/>
    <mergeCell ref="O28223:P28223"/>
    <mergeCell ref="O28224:P28224"/>
    <mergeCell ref="O28225:P28225"/>
    <mergeCell ref="O28226:P28226"/>
    <mergeCell ref="O28227:P28227"/>
    <mergeCell ref="O28228:P28228"/>
    <mergeCell ref="O28229:P28229"/>
    <mergeCell ref="O28230:P28230"/>
    <mergeCell ref="O28231:P28231"/>
    <mergeCell ref="O28232:P28232"/>
    <mergeCell ref="O28233:P28233"/>
    <mergeCell ref="O28234:P28234"/>
    <mergeCell ref="O28235:P28235"/>
    <mergeCell ref="O28236:P28236"/>
    <mergeCell ref="O28237:P28237"/>
    <mergeCell ref="O28238:P28238"/>
    <mergeCell ref="O28239:P28239"/>
    <mergeCell ref="O28240:P28240"/>
    <mergeCell ref="O28241:P28241"/>
    <mergeCell ref="O28242:P28242"/>
    <mergeCell ref="O28243:P28243"/>
    <mergeCell ref="O28244:P28244"/>
    <mergeCell ref="O28245:P28245"/>
    <mergeCell ref="O28246:P28246"/>
    <mergeCell ref="O28247:P28247"/>
    <mergeCell ref="O28248:P28248"/>
    <mergeCell ref="O28249:P28249"/>
    <mergeCell ref="O28250:P28250"/>
    <mergeCell ref="O28251:P28251"/>
    <mergeCell ref="O28252:P28252"/>
    <mergeCell ref="O28253:P28253"/>
    <mergeCell ref="O28188:P28188"/>
    <mergeCell ref="O28189:P28189"/>
    <mergeCell ref="O28190:P28190"/>
    <mergeCell ref="O28191:P28191"/>
    <mergeCell ref="O28192:P28192"/>
    <mergeCell ref="O28193:P28193"/>
    <mergeCell ref="O28194:P28194"/>
    <mergeCell ref="O28195:P28195"/>
    <mergeCell ref="O28196:P28196"/>
    <mergeCell ref="O28197:P28197"/>
    <mergeCell ref="O28198:P28198"/>
    <mergeCell ref="O28199:P28199"/>
    <mergeCell ref="O28200:P28200"/>
    <mergeCell ref="O28201:P28201"/>
    <mergeCell ref="O28202:P28202"/>
    <mergeCell ref="O28203:P28203"/>
    <mergeCell ref="O28204:P28204"/>
    <mergeCell ref="O28205:P28205"/>
    <mergeCell ref="O28206:P28206"/>
    <mergeCell ref="O28207:P28207"/>
    <mergeCell ref="O28208:P28208"/>
    <mergeCell ref="O28209:P28209"/>
    <mergeCell ref="O28210:P28210"/>
    <mergeCell ref="O28211:P28211"/>
    <mergeCell ref="O28212:P28212"/>
    <mergeCell ref="O28213:P28213"/>
    <mergeCell ref="O28214:P28214"/>
    <mergeCell ref="O28215:P28215"/>
    <mergeCell ref="O28216:P28216"/>
    <mergeCell ref="O28217:P28217"/>
    <mergeCell ref="O28218:P28218"/>
    <mergeCell ref="O28219:P28219"/>
    <mergeCell ref="O28220:P28220"/>
    <mergeCell ref="O28155:P28155"/>
    <mergeCell ref="O28156:P28156"/>
    <mergeCell ref="O28157:P28157"/>
    <mergeCell ref="O28158:P28158"/>
    <mergeCell ref="O28159:P28159"/>
    <mergeCell ref="O28160:P28160"/>
    <mergeCell ref="O28161:P28161"/>
    <mergeCell ref="O28162:P28162"/>
    <mergeCell ref="O28163:P28163"/>
    <mergeCell ref="O28164:P28164"/>
    <mergeCell ref="O28165:P28165"/>
    <mergeCell ref="O28166:P28166"/>
    <mergeCell ref="O28167:P28167"/>
    <mergeCell ref="O28168:P28168"/>
    <mergeCell ref="O28169:P28169"/>
    <mergeCell ref="O28170:P28170"/>
    <mergeCell ref="O28171:P28171"/>
    <mergeCell ref="O28172:P28172"/>
    <mergeCell ref="O28173:P28173"/>
    <mergeCell ref="O28174:P28174"/>
    <mergeCell ref="O28175:P28175"/>
    <mergeCell ref="O28176:P28176"/>
    <mergeCell ref="O28177:P28177"/>
    <mergeCell ref="O28178:P28178"/>
    <mergeCell ref="O28179:P28179"/>
    <mergeCell ref="O28180:P28180"/>
    <mergeCell ref="O28181:P28181"/>
    <mergeCell ref="O28182:P28182"/>
    <mergeCell ref="O28183:P28183"/>
    <mergeCell ref="O28184:P28184"/>
    <mergeCell ref="O28185:P28185"/>
    <mergeCell ref="O28186:P28186"/>
    <mergeCell ref="O28187:P28187"/>
    <mergeCell ref="O28122:P28122"/>
    <mergeCell ref="O28123:P28123"/>
    <mergeCell ref="O28124:P28124"/>
    <mergeCell ref="O28125:P28125"/>
    <mergeCell ref="O28126:P28126"/>
    <mergeCell ref="O28127:P28127"/>
    <mergeCell ref="O28128:P28128"/>
    <mergeCell ref="O28129:P28129"/>
    <mergeCell ref="O28130:P28130"/>
    <mergeCell ref="O28131:P28131"/>
    <mergeCell ref="O28132:P28132"/>
    <mergeCell ref="O28133:P28133"/>
    <mergeCell ref="O28134:P28134"/>
    <mergeCell ref="O28135:P28135"/>
    <mergeCell ref="O28136:P28136"/>
    <mergeCell ref="O28137:P28137"/>
    <mergeCell ref="O28138:P28138"/>
    <mergeCell ref="O28139:P28139"/>
    <mergeCell ref="O28140:P28140"/>
    <mergeCell ref="O28141:P28141"/>
    <mergeCell ref="O28142:P28142"/>
    <mergeCell ref="O28143:P28143"/>
    <mergeCell ref="O28144:P28144"/>
    <mergeCell ref="O28145:P28145"/>
    <mergeCell ref="O28146:P28146"/>
    <mergeCell ref="O28147:P28147"/>
    <mergeCell ref="O28148:P28148"/>
    <mergeCell ref="O28149:P28149"/>
    <mergeCell ref="O28150:P28150"/>
    <mergeCell ref="O28151:P28151"/>
    <mergeCell ref="O28152:P28152"/>
    <mergeCell ref="O28153:P28153"/>
    <mergeCell ref="O28154:P28154"/>
    <mergeCell ref="O28089:P28089"/>
    <mergeCell ref="O28090:P28090"/>
    <mergeCell ref="O28091:P28091"/>
    <mergeCell ref="O28092:P28092"/>
    <mergeCell ref="O28093:P28093"/>
    <mergeCell ref="O28094:P28094"/>
    <mergeCell ref="O28095:P28095"/>
    <mergeCell ref="O28096:P28096"/>
    <mergeCell ref="O28097:P28097"/>
    <mergeCell ref="O28098:P28098"/>
    <mergeCell ref="O28099:P28099"/>
    <mergeCell ref="O28100:P28100"/>
    <mergeCell ref="O28101:P28101"/>
    <mergeCell ref="O28102:P28102"/>
    <mergeCell ref="O28103:P28103"/>
    <mergeCell ref="O28104:P28104"/>
    <mergeCell ref="O28105:P28105"/>
    <mergeCell ref="O28106:P28106"/>
    <mergeCell ref="O28107:P28107"/>
    <mergeCell ref="O28108:P28108"/>
    <mergeCell ref="O28109:P28109"/>
    <mergeCell ref="O28110:P28110"/>
    <mergeCell ref="O28111:P28111"/>
    <mergeCell ref="O28112:P28112"/>
    <mergeCell ref="O28113:P28113"/>
    <mergeCell ref="O28114:P28114"/>
    <mergeCell ref="O28115:P28115"/>
    <mergeCell ref="O28116:P28116"/>
    <mergeCell ref="O28117:P28117"/>
    <mergeCell ref="O28118:P28118"/>
    <mergeCell ref="O28119:P28119"/>
    <mergeCell ref="O28120:P28120"/>
    <mergeCell ref="O28121:P28121"/>
    <mergeCell ref="O28056:P28056"/>
    <mergeCell ref="O28057:P28057"/>
    <mergeCell ref="O28058:P28058"/>
    <mergeCell ref="O28059:P28059"/>
    <mergeCell ref="O28060:P28060"/>
    <mergeCell ref="O28061:P28061"/>
    <mergeCell ref="O28062:P28062"/>
    <mergeCell ref="O28063:P28063"/>
    <mergeCell ref="O28064:P28064"/>
    <mergeCell ref="O28065:P28065"/>
    <mergeCell ref="O28066:P28066"/>
    <mergeCell ref="O28067:P28067"/>
    <mergeCell ref="O28068:P28068"/>
    <mergeCell ref="O28069:P28069"/>
    <mergeCell ref="O28070:P28070"/>
    <mergeCell ref="O28071:P28071"/>
    <mergeCell ref="O28072:P28072"/>
    <mergeCell ref="O28073:P28073"/>
    <mergeCell ref="O28074:P28074"/>
    <mergeCell ref="O28075:P28075"/>
    <mergeCell ref="O28076:P28076"/>
    <mergeCell ref="O28077:P28077"/>
    <mergeCell ref="O28078:P28078"/>
    <mergeCell ref="O28079:P28079"/>
    <mergeCell ref="O28080:P28080"/>
    <mergeCell ref="O28081:P28081"/>
    <mergeCell ref="O28082:P28082"/>
    <mergeCell ref="O28083:P28083"/>
    <mergeCell ref="O28084:P28084"/>
    <mergeCell ref="O28085:P28085"/>
    <mergeCell ref="O28086:P28086"/>
    <mergeCell ref="O28087:P28087"/>
    <mergeCell ref="O28088:P28088"/>
    <mergeCell ref="O28023:P28023"/>
    <mergeCell ref="O28024:P28024"/>
    <mergeCell ref="O28025:P28025"/>
    <mergeCell ref="O28026:P28026"/>
    <mergeCell ref="O28027:P28027"/>
    <mergeCell ref="O28028:P28028"/>
    <mergeCell ref="O28029:P28029"/>
    <mergeCell ref="O28030:P28030"/>
    <mergeCell ref="O28031:P28031"/>
    <mergeCell ref="O28032:P28032"/>
    <mergeCell ref="O28033:P28033"/>
    <mergeCell ref="O28034:P28034"/>
    <mergeCell ref="O28035:P28035"/>
    <mergeCell ref="O28036:P28036"/>
    <mergeCell ref="O28037:P28037"/>
    <mergeCell ref="O28038:P28038"/>
    <mergeCell ref="O28039:P28039"/>
    <mergeCell ref="O28040:P28040"/>
    <mergeCell ref="O28041:P28041"/>
    <mergeCell ref="O28042:P28042"/>
    <mergeCell ref="O28043:P28043"/>
    <mergeCell ref="O28044:P28044"/>
    <mergeCell ref="O28045:P28045"/>
    <mergeCell ref="O28046:P28046"/>
    <mergeCell ref="O28047:P28047"/>
    <mergeCell ref="O28048:P28048"/>
    <mergeCell ref="O28049:P28049"/>
    <mergeCell ref="O28050:P28050"/>
    <mergeCell ref="O28051:P28051"/>
    <mergeCell ref="O28052:P28052"/>
    <mergeCell ref="O28053:P28053"/>
    <mergeCell ref="O28054:P28054"/>
    <mergeCell ref="O28055:P28055"/>
    <mergeCell ref="O27990:P27990"/>
    <mergeCell ref="O27991:P27991"/>
    <mergeCell ref="O27992:P27992"/>
    <mergeCell ref="O27993:P27993"/>
    <mergeCell ref="O27994:P27994"/>
    <mergeCell ref="O27995:P27995"/>
    <mergeCell ref="O27996:P27996"/>
    <mergeCell ref="O27997:P27997"/>
    <mergeCell ref="O27998:P27998"/>
    <mergeCell ref="O27999:P27999"/>
    <mergeCell ref="O28000:P28000"/>
    <mergeCell ref="O28001:P28001"/>
    <mergeCell ref="O28002:P28002"/>
    <mergeCell ref="O28003:P28003"/>
    <mergeCell ref="O28004:P28004"/>
    <mergeCell ref="O28005:P28005"/>
    <mergeCell ref="O28006:P28006"/>
    <mergeCell ref="O28007:P28007"/>
    <mergeCell ref="O28008:P28008"/>
    <mergeCell ref="O28009:P28009"/>
    <mergeCell ref="O28010:P28010"/>
    <mergeCell ref="O28011:P28011"/>
    <mergeCell ref="O28012:P28012"/>
    <mergeCell ref="O28013:P28013"/>
    <mergeCell ref="O28014:P28014"/>
    <mergeCell ref="O28015:P28015"/>
    <mergeCell ref="O28016:P28016"/>
    <mergeCell ref="O28017:P28017"/>
    <mergeCell ref="O28018:P28018"/>
    <mergeCell ref="O28019:P28019"/>
    <mergeCell ref="O28020:P28020"/>
    <mergeCell ref="O28021:P28021"/>
    <mergeCell ref="O28022:P28022"/>
    <mergeCell ref="O27957:P27957"/>
    <mergeCell ref="O27958:P27958"/>
    <mergeCell ref="O27959:P27959"/>
    <mergeCell ref="O27960:P27960"/>
    <mergeCell ref="O27961:P27961"/>
    <mergeCell ref="O27962:P27962"/>
    <mergeCell ref="O27963:P27963"/>
    <mergeCell ref="O27964:P27964"/>
    <mergeCell ref="O27965:P27965"/>
    <mergeCell ref="O27966:P27966"/>
    <mergeCell ref="O27967:P27967"/>
    <mergeCell ref="O27968:P27968"/>
    <mergeCell ref="O27969:P27969"/>
    <mergeCell ref="O27970:P27970"/>
    <mergeCell ref="O27971:P27971"/>
    <mergeCell ref="O27972:P27972"/>
    <mergeCell ref="O27973:P27973"/>
    <mergeCell ref="O27974:P27974"/>
    <mergeCell ref="O27975:P27975"/>
    <mergeCell ref="O27976:P27976"/>
    <mergeCell ref="O27977:P27977"/>
    <mergeCell ref="O27978:P27978"/>
    <mergeCell ref="O27979:P27979"/>
    <mergeCell ref="O27980:P27980"/>
    <mergeCell ref="O27981:P27981"/>
    <mergeCell ref="O27982:P27982"/>
    <mergeCell ref="O27983:P27983"/>
    <mergeCell ref="O27984:P27984"/>
    <mergeCell ref="O27985:P27985"/>
    <mergeCell ref="O27986:P27986"/>
    <mergeCell ref="O27987:P27987"/>
    <mergeCell ref="O27988:P27988"/>
    <mergeCell ref="O27989:P27989"/>
    <mergeCell ref="O27924:P27924"/>
    <mergeCell ref="O27925:P27925"/>
    <mergeCell ref="O27926:P27926"/>
    <mergeCell ref="O27927:P27927"/>
    <mergeCell ref="O27928:P27928"/>
    <mergeCell ref="O27929:P27929"/>
    <mergeCell ref="O27930:P27930"/>
    <mergeCell ref="O27931:P27931"/>
    <mergeCell ref="O27932:P27932"/>
    <mergeCell ref="O27933:P27933"/>
    <mergeCell ref="O27934:P27934"/>
    <mergeCell ref="O27935:P27935"/>
    <mergeCell ref="O27936:P27936"/>
    <mergeCell ref="O27937:P27937"/>
    <mergeCell ref="O27938:P27938"/>
    <mergeCell ref="O27939:P27939"/>
    <mergeCell ref="O27940:P27940"/>
    <mergeCell ref="O27941:P27941"/>
    <mergeCell ref="O27942:P27942"/>
    <mergeCell ref="O27943:P27943"/>
    <mergeCell ref="O27944:P27944"/>
    <mergeCell ref="O27945:P27945"/>
    <mergeCell ref="O27946:P27946"/>
    <mergeCell ref="O27947:P27947"/>
    <mergeCell ref="O27948:P27948"/>
    <mergeCell ref="O27949:P27949"/>
    <mergeCell ref="O27950:P27950"/>
    <mergeCell ref="O27951:P27951"/>
    <mergeCell ref="O27952:P27952"/>
    <mergeCell ref="O27953:P27953"/>
    <mergeCell ref="O27954:P27954"/>
    <mergeCell ref="O27955:P27955"/>
    <mergeCell ref="O27956:P27956"/>
    <mergeCell ref="O27891:P27891"/>
    <mergeCell ref="O27892:P27892"/>
    <mergeCell ref="O27893:P27893"/>
    <mergeCell ref="O27894:P27894"/>
    <mergeCell ref="O27895:P27895"/>
    <mergeCell ref="O27896:P27896"/>
    <mergeCell ref="O27897:P27897"/>
    <mergeCell ref="O27898:P27898"/>
    <mergeCell ref="O27899:P27899"/>
    <mergeCell ref="O27900:P27900"/>
    <mergeCell ref="O27901:P27901"/>
    <mergeCell ref="O27902:P27902"/>
    <mergeCell ref="O27903:P27903"/>
    <mergeCell ref="O27904:P27904"/>
    <mergeCell ref="O27905:P27905"/>
    <mergeCell ref="O27906:P27906"/>
    <mergeCell ref="O27907:P27907"/>
    <mergeCell ref="O27908:P27908"/>
    <mergeCell ref="O27909:P27909"/>
    <mergeCell ref="O27910:P27910"/>
    <mergeCell ref="O27911:P27911"/>
    <mergeCell ref="O27912:P27912"/>
    <mergeCell ref="O27913:P27913"/>
    <mergeCell ref="O27914:P27914"/>
    <mergeCell ref="O27915:P27915"/>
    <mergeCell ref="O27916:P27916"/>
    <mergeCell ref="O27917:P27917"/>
    <mergeCell ref="O27918:P27918"/>
    <mergeCell ref="O27919:P27919"/>
    <mergeCell ref="O27920:P27920"/>
    <mergeCell ref="O27921:P27921"/>
    <mergeCell ref="O27922:P27922"/>
    <mergeCell ref="O27923:P27923"/>
    <mergeCell ref="O27858:P27858"/>
    <mergeCell ref="O27859:P27859"/>
    <mergeCell ref="O27860:P27860"/>
    <mergeCell ref="O27861:P27861"/>
    <mergeCell ref="O27862:P27862"/>
    <mergeCell ref="O27863:P27863"/>
    <mergeCell ref="O27864:P27864"/>
    <mergeCell ref="O27865:P27865"/>
    <mergeCell ref="O27866:P27866"/>
    <mergeCell ref="O27867:P27867"/>
    <mergeCell ref="O27868:P27868"/>
    <mergeCell ref="O27869:P27869"/>
    <mergeCell ref="O27870:P27870"/>
    <mergeCell ref="O27871:P27871"/>
    <mergeCell ref="O27872:P27872"/>
    <mergeCell ref="O27873:P27873"/>
    <mergeCell ref="O27874:P27874"/>
    <mergeCell ref="O27875:P27875"/>
    <mergeCell ref="O27876:P27876"/>
    <mergeCell ref="O27877:P27877"/>
    <mergeCell ref="O27878:P27878"/>
    <mergeCell ref="O27879:P27879"/>
    <mergeCell ref="O27880:P27880"/>
    <mergeCell ref="O27881:P27881"/>
    <mergeCell ref="O27882:P27882"/>
    <mergeCell ref="O27883:P27883"/>
    <mergeCell ref="O27884:P27884"/>
    <mergeCell ref="O27885:P27885"/>
    <mergeCell ref="O27886:P27886"/>
    <mergeCell ref="O27887:P27887"/>
    <mergeCell ref="O27888:P27888"/>
    <mergeCell ref="O27889:P27889"/>
    <mergeCell ref="O27890:P27890"/>
    <mergeCell ref="O27825:P27825"/>
    <mergeCell ref="O27826:P27826"/>
    <mergeCell ref="O27827:P27827"/>
    <mergeCell ref="O27828:P27828"/>
    <mergeCell ref="O27829:P27829"/>
    <mergeCell ref="O27830:P27830"/>
    <mergeCell ref="O27831:P27831"/>
    <mergeCell ref="O27832:P27832"/>
    <mergeCell ref="O27833:P27833"/>
    <mergeCell ref="O27834:P27834"/>
    <mergeCell ref="O27835:P27835"/>
    <mergeCell ref="O27836:P27836"/>
    <mergeCell ref="O27837:P27837"/>
    <mergeCell ref="O27838:P27838"/>
    <mergeCell ref="O27839:P27839"/>
    <mergeCell ref="O27840:P27840"/>
    <mergeCell ref="O27841:P27841"/>
    <mergeCell ref="O27842:P27842"/>
    <mergeCell ref="O27843:P27843"/>
    <mergeCell ref="O27844:P27844"/>
    <mergeCell ref="O27845:P27845"/>
    <mergeCell ref="O27846:P27846"/>
    <mergeCell ref="O27847:P27847"/>
    <mergeCell ref="O27848:P27848"/>
    <mergeCell ref="O27849:P27849"/>
    <mergeCell ref="O27850:P27850"/>
    <mergeCell ref="O27851:P27851"/>
    <mergeCell ref="O27852:P27852"/>
    <mergeCell ref="O27853:P27853"/>
    <mergeCell ref="O27854:P27854"/>
    <mergeCell ref="O27855:P27855"/>
    <mergeCell ref="O27856:P27856"/>
    <mergeCell ref="O27857:P27857"/>
    <mergeCell ref="O27792:P27792"/>
    <mergeCell ref="O27793:P27793"/>
    <mergeCell ref="O27794:P27794"/>
    <mergeCell ref="O27795:P27795"/>
    <mergeCell ref="O27796:P27796"/>
    <mergeCell ref="O27797:P27797"/>
    <mergeCell ref="O27798:P27798"/>
    <mergeCell ref="O27799:P27799"/>
    <mergeCell ref="O27800:P27800"/>
    <mergeCell ref="O27801:P27801"/>
    <mergeCell ref="O27802:P27802"/>
    <mergeCell ref="O27803:P27803"/>
    <mergeCell ref="O27804:P27804"/>
    <mergeCell ref="O27805:P27805"/>
    <mergeCell ref="O27806:P27806"/>
    <mergeCell ref="O27807:P27807"/>
    <mergeCell ref="O27808:P27808"/>
    <mergeCell ref="O27809:P27809"/>
    <mergeCell ref="O27810:P27810"/>
    <mergeCell ref="O27811:P27811"/>
    <mergeCell ref="O27812:P27812"/>
    <mergeCell ref="O27813:P27813"/>
    <mergeCell ref="O27814:P27814"/>
    <mergeCell ref="O27815:P27815"/>
    <mergeCell ref="O27816:P27816"/>
    <mergeCell ref="O27817:P27817"/>
    <mergeCell ref="O27818:P27818"/>
    <mergeCell ref="O27819:P27819"/>
    <mergeCell ref="O27820:P27820"/>
    <mergeCell ref="O27821:P27821"/>
    <mergeCell ref="O27822:P27822"/>
    <mergeCell ref="O27823:P27823"/>
    <mergeCell ref="O27824:P27824"/>
    <mergeCell ref="O27759:P27759"/>
    <mergeCell ref="O27760:P27760"/>
    <mergeCell ref="O27761:P27761"/>
    <mergeCell ref="O27762:P27762"/>
    <mergeCell ref="O27763:P27763"/>
    <mergeCell ref="O27764:P27764"/>
    <mergeCell ref="O27765:P27765"/>
    <mergeCell ref="O27766:P27766"/>
    <mergeCell ref="O27767:P27767"/>
    <mergeCell ref="O27768:P27768"/>
    <mergeCell ref="O27769:P27769"/>
    <mergeCell ref="O27770:P27770"/>
    <mergeCell ref="O27771:P27771"/>
    <mergeCell ref="O27772:P27772"/>
    <mergeCell ref="O27773:P27773"/>
    <mergeCell ref="O27774:P27774"/>
    <mergeCell ref="O27775:P27775"/>
    <mergeCell ref="O27776:P27776"/>
    <mergeCell ref="O27777:P27777"/>
    <mergeCell ref="O27778:P27778"/>
    <mergeCell ref="O27779:P27779"/>
    <mergeCell ref="O27780:P27780"/>
    <mergeCell ref="O27781:P27781"/>
    <mergeCell ref="O27782:P27782"/>
    <mergeCell ref="O27783:P27783"/>
    <mergeCell ref="O27784:P27784"/>
    <mergeCell ref="O27785:P27785"/>
    <mergeCell ref="O27786:P27786"/>
    <mergeCell ref="O27787:P27787"/>
    <mergeCell ref="O27788:P27788"/>
    <mergeCell ref="O27789:P27789"/>
    <mergeCell ref="O27790:P27790"/>
    <mergeCell ref="O27791:P27791"/>
    <mergeCell ref="O27726:P27726"/>
    <mergeCell ref="O27727:P27727"/>
    <mergeCell ref="O27728:P27728"/>
    <mergeCell ref="O27729:P27729"/>
    <mergeCell ref="O27730:P27730"/>
    <mergeCell ref="O27731:P27731"/>
    <mergeCell ref="O27732:P27732"/>
    <mergeCell ref="O27733:P27733"/>
    <mergeCell ref="O27734:P27734"/>
    <mergeCell ref="O27735:P27735"/>
    <mergeCell ref="O27736:P27736"/>
    <mergeCell ref="O27737:P27737"/>
    <mergeCell ref="O27738:P27738"/>
    <mergeCell ref="O27739:P27739"/>
    <mergeCell ref="O27740:P27740"/>
    <mergeCell ref="O27741:P27741"/>
    <mergeCell ref="O27742:P27742"/>
    <mergeCell ref="O27743:P27743"/>
    <mergeCell ref="O27744:P27744"/>
    <mergeCell ref="O27745:P27745"/>
    <mergeCell ref="O27746:P27746"/>
    <mergeCell ref="O27747:P27747"/>
    <mergeCell ref="O27748:P27748"/>
    <mergeCell ref="O27749:P27749"/>
    <mergeCell ref="O27750:P27750"/>
    <mergeCell ref="O27751:P27751"/>
    <mergeCell ref="O27752:P27752"/>
    <mergeCell ref="O27753:P27753"/>
    <mergeCell ref="O27754:P27754"/>
    <mergeCell ref="O27755:P27755"/>
    <mergeCell ref="O27756:P27756"/>
    <mergeCell ref="O27757:P27757"/>
    <mergeCell ref="O27758:P27758"/>
    <mergeCell ref="O27693:P27693"/>
    <mergeCell ref="O27694:P27694"/>
    <mergeCell ref="O27695:P27695"/>
    <mergeCell ref="O27696:P27696"/>
    <mergeCell ref="O27697:P27697"/>
    <mergeCell ref="O27698:P27698"/>
    <mergeCell ref="O27699:P27699"/>
    <mergeCell ref="O27700:P27700"/>
    <mergeCell ref="O27701:P27701"/>
    <mergeCell ref="O27702:P27702"/>
    <mergeCell ref="O27703:P27703"/>
    <mergeCell ref="O27704:P27704"/>
    <mergeCell ref="O27705:P27705"/>
    <mergeCell ref="O27706:P27706"/>
    <mergeCell ref="O27707:P27707"/>
    <mergeCell ref="O27708:P27708"/>
    <mergeCell ref="O27709:P27709"/>
    <mergeCell ref="O27710:P27710"/>
    <mergeCell ref="O27711:P27711"/>
    <mergeCell ref="O27712:P27712"/>
    <mergeCell ref="O27713:P27713"/>
    <mergeCell ref="O27714:P27714"/>
    <mergeCell ref="O27715:P27715"/>
    <mergeCell ref="O27716:P27716"/>
    <mergeCell ref="O27717:P27717"/>
    <mergeCell ref="O27718:P27718"/>
    <mergeCell ref="O27719:P27719"/>
    <mergeCell ref="O27720:P27720"/>
    <mergeCell ref="O27721:P27721"/>
    <mergeCell ref="O27722:P27722"/>
    <mergeCell ref="O27723:P27723"/>
    <mergeCell ref="O27724:P27724"/>
    <mergeCell ref="O27725:P27725"/>
    <mergeCell ref="O27660:P27660"/>
    <mergeCell ref="O27661:P27661"/>
    <mergeCell ref="O27662:P27662"/>
    <mergeCell ref="O27663:P27663"/>
    <mergeCell ref="O27664:P27664"/>
    <mergeCell ref="O27665:P27665"/>
    <mergeCell ref="O27666:P27666"/>
    <mergeCell ref="O27667:P27667"/>
    <mergeCell ref="O27668:P27668"/>
    <mergeCell ref="O27669:P27669"/>
    <mergeCell ref="O27670:P27670"/>
    <mergeCell ref="O27671:P27671"/>
    <mergeCell ref="O27672:P27672"/>
    <mergeCell ref="O27673:P27673"/>
    <mergeCell ref="O27674:P27674"/>
    <mergeCell ref="O27675:P27675"/>
    <mergeCell ref="O27676:P27676"/>
    <mergeCell ref="O27677:P27677"/>
    <mergeCell ref="O27678:P27678"/>
    <mergeCell ref="O27679:P27679"/>
    <mergeCell ref="O27680:P27680"/>
    <mergeCell ref="O27681:P27681"/>
    <mergeCell ref="O27682:P27682"/>
    <mergeCell ref="O27683:P27683"/>
    <mergeCell ref="O27684:P27684"/>
    <mergeCell ref="O27685:P27685"/>
    <mergeCell ref="O27686:P27686"/>
    <mergeCell ref="O27687:P27687"/>
    <mergeCell ref="O27688:P27688"/>
    <mergeCell ref="O27689:P27689"/>
    <mergeCell ref="O27690:P27690"/>
    <mergeCell ref="O27691:P27691"/>
    <mergeCell ref="O27692:P27692"/>
    <mergeCell ref="O27627:P27627"/>
    <mergeCell ref="O27628:P27628"/>
    <mergeCell ref="O27629:P27629"/>
    <mergeCell ref="O27630:P27630"/>
    <mergeCell ref="O27631:P27631"/>
    <mergeCell ref="O27632:P27632"/>
    <mergeCell ref="O27633:P27633"/>
    <mergeCell ref="O27634:P27634"/>
    <mergeCell ref="O27635:P27635"/>
    <mergeCell ref="O27636:P27636"/>
    <mergeCell ref="O27637:P27637"/>
    <mergeCell ref="O27638:P27638"/>
    <mergeCell ref="O27639:P27639"/>
    <mergeCell ref="O27640:P27640"/>
    <mergeCell ref="O27641:P27641"/>
    <mergeCell ref="O27642:P27642"/>
    <mergeCell ref="O27643:P27643"/>
    <mergeCell ref="O27644:P27644"/>
    <mergeCell ref="O27645:P27645"/>
    <mergeCell ref="O27646:P27646"/>
    <mergeCell ref="O27647:P27647"/>
    <mergeCell ref="O27648:P27648"/>
    <mergeCell ref="O27649:P27649"/>
    <mergeCell ref="O27650:P27650"/>
    <mergeCell ref="O27651:P27651"/>
    <mergeCell ref="O27652:P27652"/>
    <mergeCell ref="O27653:P27653"/>
    <mergeCell ref="O27654:P27654"/>
    <mergeCell ref="O27655:P27655"/>
    <mergeCell ref="O27656:P27656"/>
    <mergeCell ref="O27657:P27657"/>
    <mergeCell ref="O27658:P27658"/>
    <mergeCell ref="O27659:P27659"/>
    <mergeCell ref="O27594:P27594"/>
    <mergeCell ref="O27595:P27595"/>
    <mergeCell ref="O27596:P27596"/>
    <mergeCell ref="O27597:P27597"/>
    <mergeCell ref="O27598:P27598"/>
    <mergeCell ref="O27599:P27599"/>
    <mergeCell ref="O27600:P27600"/>
    <mergeCell ref="O27601:P27601"/>
    <mergeCell ref="O27602:P27602"/>
    <mergeCell ref="O27603:P27603"/>
    <mergeCell ref="O27604:P27604"/>
    <mergeCell ref="O27605:P27605"/>
    <mergeCell ref="O27606:P27606"/>
    <mergeCell ref="O27607:P27607"/>
    <mergeCell ref="O27608:P27608"/>
    <mergeCell ref="O27609:P27609"/>
    <mergeCell ref="O27610:P27610"/>
    <mergeCell ref="O27611:P27611"/>
    <mergeCell ref="O27612:P27612"/>
    <mergeCell ref="O27613:P27613"/>
    <mergeCell ref="O27614:P27614"/>
    <mergeCell ref="O27615:P27615"/>
    <mergeCell ref="O27616:P27616"/>
    <mergeCell ref="O27617:P27617"/>
    <mergeCell ref="O27618:P27618"/>
    <mergeCell ref="O27619:P27619"/>
    <mergeCell ref="O27620:P27620"/>
    <mergeCell ref="O27621:P27621"/>
    <mergeCell ref="O27622:P27622"/>
    <mergeCell ref="O27623:P27623"/>
    <mergeCell ref="O27624:P27624"/>
    <mergeCell ref="O27625:P27625"/>
    <mergeCell ref="O27626:P27626"/>
    <mergeCell ref="O27561:P27561"/>
    <mergeCell ref="O27562:P27562"/>
    <mergeCell ref="O27563:P27563"/>
    <mergeCell ref="O27564:P27564"/>
    <mergeCell ref="O27565:P27565"/>
    <mergeCell ref="O27566:P27566"/>
    <mergeCell ref="O27567:P27567"/>
    <mergeCell ref="O27568:P27568"/>
    <mergeCell ref="O27569:P27569"/>
    <mergeCell ref="O27570:P27570"/>
    <mergeCell ref="O27571:P27571"/>
    <mergeCell ref="O27572:P27572"/>
    <mergeCell ref="O27573:P27573"/>
    <mergeCell ref="O27574:P27574"/>
    <mergeCell ref="O27575:P27575"/>
    <mergeCell ref="O27576:P27576"/>
    <mergeCell ref="O27577:P27577"/>
    <mergeCell ref="O27578:P27578"/>
    <mergeCell ref="O27579:P27579"/>
    <mergeCell ref="O27580:P27580"/>
    <mergeCell ref="O27581:P27581"/>
    <mergeCell ref="O27582:P27582"/>
    <mergeCell ref="O27583:P27583"/>
    <mergeCell ref="O27584:P27584"/>
    <mergeCell ref="O27585:P27585"/>
    <mergeCell ref="O27586:P27586"/>
    <mergeCell ref="O27587:P27587"/>
    <mergeCell ref="O27588:P27588"/>
    <mergeCell ref="O27589:P27589"/>
    <mergeCell ref="O27590:P27590"/>
    <mergeCell ref="O27591:P27591"/>
    <mergeCell ref="O27592:P27592"/>
    <mergeCell ref="O27593:P27593"/>
    <mergeCell ref="O27528:P27528"/>
    <mergeCell ref="O27529:P27529"/>
    <mergeCell ref="O27530:P27530"/>
    <mergeCell ref="O27531:P27531"/>
    <mergeCell ref="O27532:P27532"/>
    <mergeCell ref="O27533:P27533"/>
    <mergeCell ref="O27534:P27534"/>
    <mergeCell ref="O27535:P27535"/>
    <mergeCell ref="O27536:P27536"/>
    <mergeCell ref="O27537:P27537"/>
    <mergeCell ref="O27538:P27538"/>
    <mergeCell ref="O27539:P27539"/>
    <mergeCell ref="O27540:P27540"/>
    <mergeCell ref="O27541:P27541"/>
    <mergeCell ref="O27542:P27542"/>
    <mergeCell ref="O27543:P27543"/>
    <mergeCell ref="O27544:P27544"/>
    <mergeCell ref="O27545:P27545"/>
    <mergeCell ref="O27546:P27546"/>
    <mergeCell ref="O27547:P27547"/>
    <mergeCell ref="O27548:P27548"/>
    <mergeCell ref="O27549:P27549"/>
    <mergeCell ref="O27550:P27550"/>
    <mergeCell ref="O27551:P27551"/>
    <mergeCell ref="O27552:P27552"/>
    <mergeCell ref="O27553:P27553"/>
    <mergeCell ref="O27554:P27554"/>
    <mergeCell ref="O27555:P27555"/>
    <mergeCell ref="O27556:P27556"/>
    <mergeCell ref="O27557:P27557"/>
    <mergeCell ref="O27558:P27558"/>
    <mergeCell ref="O27559:P27559"/>
    <mergeCell ref="O27560:P27560"/>
    <mergeCell ref="O27495:P27495"/>
    <mergeCell ref="O27496:P27496"/>
    <mergeCell ref="O27497:P27497"/>
    <mergeCell ref="O27498:P27498"/>
    <mergeCell ref="O27499:P27499"/>
    <mergeCell ref="O27500:P27500"/>
    <mergeCell ref="O27501:P27501"/>
    <mergeCell ref="O27502:P27502"/>
    <mergeCell ref="O27503:P27503"/>
    <mergeCell ref="O27504:P27504"/>
    <mergeCell ref="O27505:P27505"/>
    <mergeCell ref="O27506:P27506"/>
    <mergeCell ref="O27507:P27507"/>
    <mergeCell ref="O27508:P27508"/>
    <mergeCell ref="O27509:P27509"/>
    <mergeCell ref="O27510:P27510"/>
    <mergeCell ref="O27511:P27511"/>
    <mergeCell ref="O27512:P27512"/>
    <mergeCell ref="O27513:P27513"/>
    <mergeCell ref="O27514:P27514"/>
    <mergeCell ref="O27515:P27515"/>
    <mergeCell ref="O27516:P27516"/>
    <mergeCell ref="O27517:P27517"/>
    <mergeCell ref="O27518:P27518"/>
    <mergeCell ref="O27519:P27519"/>
    <mergeCell ref="O27520:P27520"/>
    <mergeCell ref="O27521:P27521"/>
    <mergeCell ref="O27522:P27522"/>
    <mergeCell ref="O27523:P27523"/>
    <mergeCell ref="O27524:P27524"/>
    <mergeCell ref="O27525:P27525"/>
    <mergeCell ref="O27526:P27526"/>
    <mergeCell ref="O27527:P27527"/>
    <mergeCell ref="O27462:P27462"/>
    <mergeCell ref="O27463:P27463"/>
    <mergeCell ref="O27464:P27464"/>
    <mergeCell ref="O27465:P27465"/>
    <mergeCell ref="O27466:P27466"/>
    <mergeCell ref="O27467:P27467"/>
    <mergeCell ref="O27468:P27468"/>
    <mergeCell ref="O27469:P27469"/>
    <mergeCell ref="O27470:P27470"/>
    <mergeCell ref="O27471:P27471"/>
    <mergeCell ref="O27472:P27472"/>
    <mergeCell ref="O27473:P27473"/>
    <mergeCell ref="O27474:P27474"/>
    <mergeCell ref="O27475:P27475"/>
    <mergeCell ref="O27476:P27476"/>
    <mergeCell ref="O27477:P27477"/>
    <mergeCell ref="O27478:P27478"/>
    <mergeCell ref="O27479:P27479"/>
    <mergeCell ref="O27480:P27480"/>
    <mergeCell ref="O27481:P27481"/>
    <mergeCell ref="O27482:P27482"/>
    <mergeCell ref="O27483:P27483"/>
    <mergeCell ref="O27484:P27484"/>
    <mergeCell ref="O27485:P27485"/>
    <mergeCell ref="O27486:P27486"/>
    <mergeCell ref="O27487:P27487"/>
    <mergeCell ref="O27488:P27488"/>
    <mergeCell ref="O27489:P27489"/>
    <mergeCell ref="O27490:P27490"/>
    <mergeCell ref="O27491:P27491"/>
    <mergeCell ref="O27492:P27492"/>
    <mergeCell ref="O27493:P27493"/>
    <mergeCell ref="O27494:P27494"/>
    <mergeCell ref="O27429:P27429"/>
    <mergeCell ref="O27430:P27430"/>
    <mergeCell ref="O27431:P27431"/>
    <mergeCell ref="O27432:P27432"/>
    <mergeCell ref="O27433:P27433"/>
    <mergeCell ref="O27434:P27434"/>
    <mergeCell ref="O27435:P27435"/>
    <mergeCell ref="O27436:P27436"/>
    <mergeCell ref="O27437:P27437"/>
    <mergeCell ref="O27438:P27438"/>
    <mergeCell ref="O27439:P27439"/>
    <mergeCell ref="O27440:P27440"/>
    <mergeCell ref="O27441:P27441"/>
    <mergeCell ref="O27442:P27442"/>
    <mergeCell ref="O27443:P27443"/>
    <mergeCell ref="O27444:P27444"/>
    <mergeCell ref="O27445:P27445"/>
    <mergeCell ref="O27446:P27446"/>
    <mergeCell ref="O27447:P27447"/>
    <mergeCell ref="O27448:P27448"/>
    <mergeCell ref="O27449:P27449"/>
    <mergeCell ref="O27450:P27450"/>
    <mergeCell ref="O27451:P27451"/>
    <mergeCell ref="O27452:P27452"/>
    <mergeCell ref="O27453:P27453"/>
    <mergeCell ref="O27454:P27454"/>
    <mergeCell ref="O27455:P27455"/>
    <mergeCell ref="O27456:P27456"/>
    <mergeCell ref="O27457:P27457"/>
    <mergeCell ref="O27458:P27458"/>
    <mergeCell ref="O27459:P27459"/>
    <mergeCell ref="O27460:P27460"/>
    <mergeCell ref="O27461:P27461"/>
    <mergeCell ref="O27396:P27396"/>
    <mergeCell ref="O27397:P27397"/>
    <mergeCell ref="O27398:P27398"/>
    <mergeCell ref="O27399:P27399"/>
    <mergeCell ref="O27400:P27400"/>
    <mergeCell ref="O27401:P27401"/>
    <mergeCell ref="O27402:P27402"/>
    <mergeCell ref="O27403:P27403"/>
    <mergeCell ref="O27404:P27404"/>
    <mergeCell ref="O27405:P27405"/>
    <mergeCell ref="O27406:P27406"/>
    <mergeCell ref="O27407:P27407"/>
    <mergeCell ref="O27408:P27408"/>
    <mergeCell ref="O27409:P27409"/>
    <mergeCell ref="O27410:P27410"/>
    <mergeCell ref="O27411:P27411"/>
    <mergeCell ref="O27412:P27412"/>
    <mergeCell ref="O27413:P27413"/>
    <mergeCell ref="O27414:P27414"/>
    <mergeCell ref="O27415:P27415"/>
    <mergeCell ref="O27416:P27416"/>
    <mergeCell ref="O27417:P27417"/>
    <mergeCell ref="O27418:P27418"/>
    <mergeCell ref="O27419:P27419"/>
    <mergeCell ref="O27420:P27420"/>
    <mergeCell ref="O27421:P27421"/>
    <mergeCell ref="O27422:P27422"/>
    <mergeCell ref="O27423:P27423"/>
    <mergeCell ref="O27424:P27424"/>
    <mergeCell ref="O27425:P27425"/>
    <mergeCell ref="O27426:P27426"/>
    <mergeCell ref="O27427:P27427"/>
    <mergeCell ref="O27428:P27428"/>
    <mergeCell ref="O27363:P27363"/>
    <mergeCell ref="O27364:P27364"/>
    <mergeCell ref="O27365:P27365"/>
    <mergeCell ref="O27366:P27366"/>
    <mergeCell ref="O27367:P27367"/>
    <mergeCell ref="O27368:P27368"/>
    <mergeCell ref="O27369:P27369"/>
    <mergeCell ref="O27370:P27370"/>
    <mergeCell ref="O27371:P27371"/>
    <mergeCell ref="O27372:P27372"/>
    <mergeCell ref="O27373:P27373"/>
    <mergeCell ref="O27374:P27374"/>
    <mergeCell ref="O27375:P27375"/>
    <mergeCell ref="O27376:P27376"/>
    <mergeCell ref="O27377:P27377"/>
    <mergeCell ref="O27378:P27378"/>
    <mergeCell ref="O27379:P27379"/>
    <mergeCell ref="O27380:P27380"/>
    <mergeCell ref="O27381:P27381"/>
    <mergeCell ref="O27382:P27382"/>
    <mergeCell ref="O27383:P27383"/>
    <mergeCell ref="O27384:P27384"/>
    <mergeCell ref="O27385:P27385"/>
    <mergeCell ref="O27386:P27386"/>
    <mergeCell ref="O27387:P27387"/>
    <mergeCell ref="O27388:P27388"/>
    <mergeCell ref="O27389:P27389"/>
    <mergeCell ref="O27390:P27390"/>
    <mergeCell ref="O27391:P27391"/>
    <mergeCell ref="O27392:P27392"/>
    <mergeCell ref="O27393:P27393"/>
    <mergeCell ref="O27394:P27394"/>
    <mergeCell ref="O27395:P27395"/>
    <mergeCell ref="O27330:P27330"/>
    <mergeCell ref="O27331:P27331"/>
    <mergeCell ref="O27332:P27332"/>
    <mergeCell ref="O27333:P27333"/>
    <mergeCell ref="O27334:P27334"/>
    <mergeCell ref="O27335:P27335"/>
    <mergeCell ref="O27336:P27336"/>
    <mergeCell ref="O27337:P27337"/>
    <mergeCell ref="O27338:P27338"/>
    <mergeCell ref="O27339:P27339"/>
    <mergeCell ref="O27340:P27340"/>
    <mergeCell ref="O27341:P27341"/>
    <mergeCell ref="O27342:P27342"/>
    <mergeCell ref="O27343:P27343"/>
    <mergeCell ref="O27344:P27344"/>
    <mergeCell ref="O27345:P27345"/>
    <mergeCell ref="O27346:P27346"/>
    <mergeCell ref="O27347:P27347"/>
    <mergeCell ref="O27348:P27348"/>
    <mergeCell ref="O27349:P27349"/>
    <mergeCell ref="O27350:P27350"/>
    <mergeCell ref="O27351:P27351"/>
    <mergeCell ref="O27352:P27352"/>
    <mergeCell ref="O27353:P27353"/>
    <mergeCell ref="O27354:P27354"/>
    <mergeCell ref="O27355:P27355"/>
    <mergeCell ref="O27356:P27356"/>
    <mergeCell ref="O27357:P27357"/>
    <mergeCell ref="O27358:P27358"/>
    <mergeCell ref="O27359:P27359"/>
    <mergeCell ref="O27360:P27360"/>
    <mergeCell ref="O27361:P27361"/>
    <mergeCell ref="O27362:P27362"/>
    <mergeCell ref="O27297:P27297"/>
    <mergeCell ref="O27298:P27298"/>
    <mergeCell ref="O27299:P27299"/>
    <mergeCell ref="O27300:P27300"/>
    <mergeCell ref="O27301:P27301"/>
    <mergeCell ref="O27302:P27302"/>
    <mergeCell ref="O27303:P27303"/>
    <mergeCell ref="O27304:P27304"/>
    <mergeCell ref="O27305:P27305"/>
    <mergeCell ref="O27306:P27306"/>
    <mergeCell ref="O27307:P27307"/>
    <mergeCell ref="O27308:P27308"/>
    <mergeCell ref="O27309:P27309"/>
    <mergeCell ref="O27310:P27310"/>
    <mergeCell ref="O27311:P27311"/>
    <mergeCell ref="O27312:P27312"/>
    <mergeCell ref="O27313:P27313"/>
    <mergeCell ref="O27314:P27314"/>
    <mergeCell ref="O27315:P27315"/>
    <mergeCell ref="O27316:P27316"/>
    <mergeCell ref="O27317:P27317"/>
    <mergeCell ref="O27318:P27318"/>
    <mergeCell ref="O27319:P27319"/>
    <mergeCell ref="O27320:P27320"/>
    <mergeCell ref="O27321:P27321"/>
    <mergeCell ref="O27322:P27322"/>
    <mergeCell ref="O27323:P27323"/>
    <mergeCell ref="O27324:P27324"/>
    <mergeCell ref="O27325:P27325"/>
    <mergeCell ref="O27326:P27326"/>
    <mergeCell ref="O27327:P27327"/>
    <mergeCell ref="O27328:P27328"/>
    <mergeCell ref="O27329:P27329"/>
    <mergeCell ref="O27264:P27264"/>
    <mergeCell ref="O27265:P27265"/>
    <mergeCell ref="O27266:P27266"/>
    <mergeCell ref="O27267:P27267"/>
    <mergeCell ref="O27268:P27268"/>
    <mergeCell ref="O27269:P27269"/>
    <mergeCell ref="O27270:P27270"/>
    <mergeCell ref="O27271:P27271"/>
    <mergeCell ref="O27272:P27272"/>
    <mergeCell ref="O27273:P27273"/>
    <mergeCell ref="O27274:P27274"/>
    <mergeCell ref="O27275:P27275"/>
    <mergeCell ref="O27276:P27276"/>
    <mergeCell ref="O27277:P27277"/>
    <mergeCell ref="O27278:P27278"/>
    <mergeCell ref="O27279:P27279"/>
    <mergeCell ref="O27280:P27280"/>
    <mergeCell ref="O27281:P27281"/>
    <mergeCell ref="O27282:P27282"/>
    <mergeCell ref="O27283:P27283"/>
    <mergeCell ref="O27284:P27284"/>
    <mergeCell ref="O27285:P27285"/>
    <mergeCell ref="O27286:P27286"/>
    <mergeCell ref="O27287:P27287"/>
    <mergeCell ref="O27288:P27288"/>
    <mergeCell ref="O27289:P27289"/>
    <mergeCell ref="O27290:P27290"/>
    <mergeCell ref="O27291:P27291"/>
    <mergeCell ref="O27292:P27292"/>
    <mergeCell ref="O27293:P27293"/>
    <mergeCell ref="O27294:P27294"/>
    <mergeCell ref="O27295:P27295"/>
    <mergeCell ref="O27296:P27296"/>
    <mergeCell ref="O27231:P27231"/>
    <mergeCell ref="O27232:P27232"/>
    <mergeCell ref="O27233:P27233"/>
    <mergeCell ref="O27234:P27234"/>
    <mergeCell ref="O27235:P27235"/>
    <mergeCell ref="O27236:P27236"/>
    <mergeCell ref="O27237:P27237"/>
    <mergeCell ref="O27238:P27238"/>
    <mergeCell ref="O27239:P27239"/>
    <mergeCell ref="O27240:P27240"/>
    <mergeCell ref="O27241:P27241"/>
    <mergeCell ref="O27242:P27242"/>
    <mergeCell ref="O27243:P27243"/>
    <mergeCell ref="O27244:P27244"/>
    <mergeCell ref="O27245:P27245"/>
    <mergeCell ref="O27246:P27246"/>
    <mergeCell ref="O27247:P27247"/>
    <mergeCell ref="O27248:P27248"/>
    <mergeCell ref="O27249:P27249"/>
    <mergeCell ref="O27250:P27250"/>
    <mergeCell ref="O27251:P27251"/>
    <mergeCell ref="O27252:P27252"/>
    <mergeCell ref="O27253:P27253"/>
    <mergeCell ref="O27254:P27254"/>
    <mergeCell ref="O27255:P27255"/>
    <mergeCell ref="O27256:P27256"/>
    <mergeCell ref="O27257:P27257"/>
    <mergeCell ref="O27258:P27258"/>
    <mergeCell ref="O27259:P27259"/>
    <mergeCell ref="O27260:P27260"/>
    <mergeCell ref="O27261:P27261"/>
    <mergeCell ref="O27262:P27262"/>
    <mergeCell ref="O27263:P27263"/>
    <mergeCell ref="O27198:P27198"/>
    <mergeCell ref="O27199:P27199"/>
    <mergeCell ref="O27200:P27200"/>
    <mergeCell ref="O27201:P27201"/>
    <mergeCell ref="O27202:P27202"/>
    <mergeCell ref="O27203:P27203"/>
    <mergeCell ref="O27204:P27204"/>
    <mergeCell ref="O27205:P27205"/>
    <mergeCell ref="O27206:P27206"/>
    <mergeCell ref="O27207:P27207"/>
    <mergeCell ref="O27208:P27208"/>
    <mergeCell ref="O27209:P27209"/>
    <mergeCell ref="O27210:P27210"/>
    <mergeCell ref="O27211:P27211"/>
    <mergeCell ref="O27212:P27212"/>
    <mergeCell ref="O27213:P27213"/>
    <mergeCell ref="O27214:P27214"/>
    <mergeCell ref="O27215:P27215"/>
    <mergeCell ref="O27216:P27216"/>
    <mergeCell ref="O27217:P27217"/>
    <mergeCell ref="O27218:P27218"/>
    <mergeCell ref="O27219:P27219"/>
    <mergeCell ref="O27220:P27220"/>
    <mergeCell ref="O27221:P27221"/>
    <mergeCell ref="O27222:P27222"/>
    <mergeCell ref="O27223:P27223"/>
    <mergeCell ref="O27224:P27224"/>
    <mergeCell ref="O27225:P27225"/>
    <mergeCell ref="O27226:P27226"/>
    <mergeCell ref="O27227:P27227"/>
    <mergeCell ref="O27228:P27228"/>
    <mergeCell ref="O27229:P27229"/>
    <mergeCell ref="O27230:P27230"/>
    <mergeCell ref="O27165:P27165"/>
    <mergeCell ref="O27166:P27166"/>
    <mergeCell ref="O27167:P27167"/>
    <mergeCell ref="O27168:P27168"/>
    <mergeCell ref="O27169:P27169"/>
    <mergeCell ref="O27170:P27170"/>
    <mergeCell ref="O27171:P27171"/>
    <mergeCell ref="O27172:P27172"/>
    <mergeCell ref="O27173:P27173"/>
    <mergeCell ref="O27174:P27174"/>
    <mergeCell ref="O27175:P27175"/>
    <mergeCell ref="O27176:P27176"/>
    <mergeCell ref="O27177:P27177"/>
    <mergeCell ref="O27178:P27178"/>
    <mergeCell ref="O27179:P27179"/>
    <mergeCell ref="O27180:P27180"/>
    <mergeCell ref="O27181:P27181"/>
    <mergeCell ref="O27182:P27182"/>
    <mergeCell ref="O27183:P27183"/>
    <mergeCell ref="O27184:P27184"/>
    <mergeCell ref="O27185:P27185"/>
    <mergeCell ref="O27186:P27186"/>
    <mergeCell ref="O27187:P27187"/>
    <mergeCell ref="O27188:P27188"/>
    <mergeCell ref="O27189:P27189"/>
    <mergeCell ref="O27190:P27190"/>
    <mergeCell ref="O27191:P27191"/>
    <mergeCell ref="O27192:P27192"/>
    <mergeCell ref="O27193:P27193"/>
    <mergeCell ref="O27194:P27194"/>
    <mergeCell ref="O27195:P27195"/>
    <mergeCell ref="O27196:P27196"/>
    <mergeCell ref="O27197:P27197"/>
    <mergeCell ref="O27132:P27132"/>
    <mergeCell ref="O27133:P27133"/>
    <mergeCell ref="O27134:P27134"/>
    <mergeCell ref="O27135:P27135"/>
    <mergeCell ref="O27136:P27136"/>
    <mergeCell ref="O27137:P27137"/>
    <mergeCell ref="O27138:P27138"/>
    <mergeCell ref="O27139:P27139"/>
    <mergeCell ref="O27140:P27140"/>
    <mergeCell ref="O27141:P27141"/>
    <mergeCell ref="O27142:P27142"/>
    <mergeCell ref="O27143:P27143"/>
    <mergeCell ref="O27144:P27144"/>
    <mergeCell ref="O27145:P27145"/>
    <mergeCell ref="O27146:P27146"/>
    <mergeCell ref="O27147:P27147"/>
    <mergeCell ref="O27148:P27148"/>
    <mergeCell ref="O27149:P27149"/>
    <mergeCell ref="O27150:P27150"/>
    <mergeCell ref="O27151:P27151"/>
    <mergeCell ref="O27152:P27152"/>
    <mergeCell ref="O27153:P27153"/>
    <mergeCell ref="O27154:P27154"/>
    <mergeCell ref="O27155:P27155"/>
    <mergeCell ref="O27156:P27156"/>
    <mergeCell ref="O27157:P27157"/>
    <mergeCell ref="O27158:P27158"/>
    <mergeCell ref="O27159:P27159"/>
    <mergeCell ref="O27160:P27160"/>
    <mergeCell ref="O27161:P27161"/>
    <mergeCell ref="O27162:P27162"/>
    <mergeCell ref="O27163:P27163"/>
    <mergeCell ref="O27164:P27164"/>
    <mergeCell ref="O27099:P27099"/>
    <mergeCell ref="O27100:P27100"/>
    <mergeCell ref="O27101:P27101"/>
    <mergeCell ref="O27102:P27102"/>
    <mergeCell ref="O27103:P27103"/>
    <mergeCell ref="O27104:P27104"/>
    <mergeCell ref="O27105:P27105"/>
    <mergeCell ref="O27106:P27106"/>
    <mergeCell ref="O27107:P27107"/>
    <mergeCell ref="O27108:P27108"/>
    <mergeCell ref="O27109:P27109"/>
    <mergeCell ref="O27110:P27110"/>
    <mergeCell ref="O27111:P27111"/>
    <mergeCell ref="O27112:P27112"/>
    <mergeCell ref="O27113:P27113"/>
    <mergeCell ref="O27114:P27114"/>
    <mergeCell ref="O27115:P27115"/>
    <mergeCell ref="O27116:P27116"/>
    <mergeCell ref="O27117:P27117"/>
    <mergeCell ref="O27118:P27118"/>
    <mergeCell ref="O27119:P27119"/>
    <mergeCell ref="O27120:P27120"/>
    <mergeCell ref="O27121:P27121"/>
    <mergeCell ref="O27122:P27122"/>
    <mergeCell ref="O27123:P27123"/>
    <mergeCell ref="O27124:P27124"/>
    <mergeCell ref="O27125:P27125"/>
    <mergeCell ref="O27126:P27126"/>
    <mergeCell ref="O27127:P27127"/>
    <mergeCell ref="O27128:P27128"/>
    <mergeCell ref="O27129:P27129"/>
    <mergeCell ref="O27130:P27130"/>
    <mergeCell ref="O27131:P27131"/>
    <mergeCell ref="O27066:P27066"/>
    <mergeCell ref="O27067:P27067"/>
    <mergeCell ref="O27068:P27068"/>
    <mergeCell ref="O27069:P27069"/>
    <mergeCell ref="O27070:P27070"/>
    <mergeCell ref="O27071:P27071"/>
    <mergeCell ref="O27072:P27072"/>
    <mergeCell ref="O27073:P27073"/>
    <mergeCell ref="O27074:P27074"/>
    <mergeCell ref="O27075:P27075"/>
    <mergeCell ref="O27076:P27076"/>
    <mergeCell ref="O27077:P27077"/>
    <mergeCell ref="O27078:P27078"/>
    <mergeCell ref="O27079:P27079"/>
    <mergeCell ref="O27080:P27080"/>
    <mergeCell ref="O27081:P27081"/>
    <mergeCell ref="O27082:P27082"/>
    <mergeCell ref="O27083:P27083"/>
    <mergeCell ref="O27084:P27084"/>
    <mergeCell ref="O27085:P27085"/>
    <mergeCell ref="O27086:P27086"/>
    <mergeCell ref="O27087:P27087"/>
    <mergeCell ref="O27088:P27088"/>
    <mergeCell ref="O27089:P27089"/>
    <mergeCell ref="O27090:P27090"/>
    <mergeCell ref="O27091:P27091"/>
    <mergeCell ref="O27092:P27092"/>
    <mergeCell ref="O27093:P27093"/>
    <mergeCell ref="O27094:P27094"/>
    <mergeCell ref="O27095:P27095"/>
    <mergeCell ref="O27096:P27096"/>
    <mergeCell ref="O27097:P27097"/>
    <mergeCell ref="O27098:P27098"/>
    <mergeCell ref="O27033:P27033"/>
    <mergeCell ref="O27034:P27034"/>
    <mergeCell ref="O27035:P27035"/>
    <mergeCell ref="O27036:P27036"/>
    <mergeCell ref="O27037:P27037"/>
    <mergeCell ref="O27038:P27038"/>
    <mergeCell ref="O27039:P27039"/>
    <mergeCell ref="O27040:P27040"/>
    <mergeCell ref="O27041:P27041"/>
    <mergeCell ref="O27042:P27042"/>
    <mergeCell ref="O27043:P27043"/>
    <mergeCell ref="O27044:P27044"/>
    <mergeCell ref="O27045:P27045"/>
    <mergeCell ref="O27046:P27046"/>
    <mergeCell ref="O27047:P27047"/>
    <mergeCell ref="O27048:P27048"/>
    <mergeCell ref="O27049:P27049"/>
    <mergeCell ref="O27050:P27050"/>
    <mergeCell ref="O27051:P27051"/>
    <mergeCell ref="O27052:P27052"/>
    <mergeCell ref="O27053:P27053"/>
    <mergeCell ref="O27054:P27054"/>
    <mergeCell ref="O27055:P27055"/>
    <mergeCell ref="O27056:P27056"/>
    <mergeCell ref="O27057:P27057"/>
    <mergeCell ref="O27058:P27058"/>
    <mergeCell ref="O27059:P27059"/>
    <mergeCell ref="O27060:P27060"/>
    <mergeCell ref="O27061:P27061"/>
    <mergeCell ref="O27062:P27062"/>
    <mergeCell ref="O27063:P27063"/>
    <mergeCell ref="O27064:P27064"/>
    <mergeCell ref="O27065:P27065"/>
    <mergeCell ref="O27000:P27000"/>
    <mergeCell ref="O27001:P27001"/>
    <mergeCell ref="O27002:P27002"/>
    <mergeCell ref="O27003:P27003"/>
    <mergeCell ref="O27004:P27004"/>
    <mergeCell ref="O27005:P27005"/>
    <mergeCell ref="O27006:P27006"/>
    <mergeCell ref="O27007:P27007"/>
    <mergeCell ref="O27008:P27008"/>
    <mergeCell ref="O27009:P27009"/>
    <mergeCell ref="O27010:P27010"/>
    <mergeCell ref="O27011:P27011"/>
    <mergeCell ref="O27012:P27012"/>
    <mergeCell ref="O27013:P27013"/>
    <mergeCell ref="O27014:P27014"/>
    <mergeCell ref="O27015:P27015"/>
    <mergeCell ref="O27016:P27016"/>
    <mergeCell ref="O27017:P27017"/>
    <mergeCell ref="O27018:P27018"/>
    <mergeCell ref="O27019:P27019"/>
    <mergeCell ref="O27020:P27020"/>
    <mergeCell ref="O27021:P27021"/>
    <mergeCell ref="O27022:P27022"/>
    <mergeCell ref="O27023:P27023"/>
    <mergeCell ref="O27024:P27024"/>
    <mergeCell ref="O27025:P27025"/>
    <mergeCell ref="O27026:P27026"/>
    <mergeCell ref="O27027:P27027"/>
    <mergeCell ref="O27028:P27028"/>
    <mergeCell ref="O27029:P27029"/>
    <mergeCell ref="O27030:P27030"/>
    <mergeCell ref="O27031:P27031"/>
    <mergeCell ref="O27032:P27032"/>
    <mergeCell ref="O26967:P26967"/>
    <mergeCell ref="O26968:P26968"/>
    <mergeCell ref="O26969:P26969"/>
    <mergeCell ref="O26970:P26970"/>
    <mergeCell ref="O26971:P26971"/>
    <mergeCell ref="O26972:P26972"/>
    <mergeCell ref="O26973:P26973"/>
    <mergeCell ref="O26974:P26974"/>
    <mergeCell ref="O26975:P26975"/>
    <mergeCell ref="O26976:P26976"/>
    <mergeCell ref="O26977:P26977"/>
    <mergeCell ref="O26978:P26978"/>
    <mergeCell ref="O26979:P26979"/>
    <mergeCell ref="O26980:P26980"/>
    <mergeCell ref="O26981:P26981"/>
    <mergeCell ref="O26982:P26982"/>
    <mergeCell ref="O26983:P26983"/>
    <mergeCell ref="O26984:P26984"/>
    <mergeCell ref="O26985:P26985"/>
    <mergeCell ref="O26986:P26986"/>
    <mergeCell ref="O26987:P26987"/>
    <mergeCell ref="O26988:P26988"/>
    <mergeCell ref="O26989:P26989"/>
    <mergeCell ref="O26990:P26990"/>
    <mergeCell ref="O26991:P26991"/>
    <mergeCell ref="O26992:P26992"/>
    <mergeCell ref="O26993:P26993"/>
    <mergeCell ref="O26994:P26994"/>
    <mergeCell ref="O26995:P26995"/>
    <mergeCell ref="O26996:P26996"/>
    <mergeCell ref="O26997:P26997"/>
    <mergeCell ref="O26998:P26998"/>
    <mergeCell ref="O26999:P26999"/>
    <mergeCell ref="O26934:P26934"/>
    <mergeCell ref="O26935:P26935"/>
    <mergeCell ref="O26936:P26936"/>
    <mergeCell ref="O26937:P26937"/>
    <mergeCell ref="O26938:P26938"/>
    <mergeCell ref="O26939:P26939"/>
    <mergeCell ref="O26940:P26940"/>
    <mergeCell ref="O26941:P26941"/>
    <mergeCell ref="O26942:P26942"/>
    <mergeCell ref="O26943:P26943"/>
    <mergeCell ref="O26944:P26944"/>
    <mergeCell ref="O26945:P26945"/>
    <mergeCell ref="O26946:P26946"/>
    <mergeCell ref="O26947:P26947"/>
    <mergeCell ref="O26948:P26948"/>
    <mergeCell ref="O26949:P26949"/>
    <mergeCell ref="O26950:P26950"/>
    <mergeCell ref="O26951:P26951"/>
    <mergeCell ref="O26952:P26952"/>
    <mergeCell ref="O26953:P26953"/>
    <mergeCell ref="O26954:P26954"/>
    <mergeCell ref="O26955:P26955"/>
    <mergeCell ref="O26956:P26956"/>
    <mergeCell ref="O26957:P26957"/>
    <mergeCell ref="O26958:P26958"/>
    <mergeCell ref="O26959:P26959"/>
    <mergeCell ref="O26960:P26960"/>
    <mergeCell ref="O26961:P26961"/>
    <mergeCell ref="O26962:P26962"/>
    <mergeCell ref="O26963:P26963"/>
    <mergeCell ref="O26964:P26964"/>
    <mergeCell ref="O26965:P26965"/>
    <mergeCell ref="O26966:P26966"/>
    <mergeCell ref="O26901:P26901"/>
    <mergeCell ref="O26902:P26902"/>
    <mergeCell ref="O26903:P26903"/>
    <mergeCell ref="O26904:P26904"/>
    <mergeCell ref="O26905:P26905"/>
    <mergeCell ref="O26906:P26906"/>
    <mergeCell ref="O26907:P26907"/>
    <mergeCell ref="O26908:P26908"/>
    <mergeCell ref="O26909:P26909"/>
    <mergeCell ref="O26910:P26910"/>
    <mergeCell ref="O26911:P26911"/>
    <mergeCell ref="O26912:P26912"/>
    <mergeCell ref="O26913:P26913"/>
    <mergeCell ref="O26914:P26914"/>
    <mergeCell ref="O26915:P26915"/>
    <mergeCell ref="O26916:P26916"/>
    <mergeCell ref="O26917:P26917"/>
    <mergeCell ref="O26918:P26918"/>
    <mergeCell ref="O26919:P26919"/>
    <mergeCell ref="O26920:P26920"/>
    <mergeCell ref="O26921:P26921"/>
    <mergeCell ref="O26922:P26922"/>
    <mergeCell ref="O26923:P26923"/>
    <mergeCell ref="O26924:P26924"/>
    <mergeCell ref="O26925:P26925"/>
    <mergeCell ref="O26926:P26926"/>
    <mergeCell ref="O26927:P26927"/>
    <mergeCell ref="O26928:P26928"/>
    <mergeCell ref="O26929:P26929"/>
    <mergeCell ref="O26930:P26930"/>
    <mergeCell ref="O26931:P26931"/>
    <mergeCell ref="O26932:P26932"/>
    <mergeCell ref="O26933:P26933"/>
    <mergeCell ref="O26868:P26868"/>
    <mergeCell ref="O26869:P26869"/>
    <mergeCell ref="O26870:P26870"/>
    <mergeCell ref="O26871:P26871"/>
    <mergeCell ref="O26872:P26872"/>
    <mergeCell ref="O26873:P26873"/>
    <mergeCell ref="O26874:P26874"/>
    <mergeCell ref="O26875:P26875"/>
    <mergeCell ref="O26876:P26876"/>
    <mergeCell ref="O26877:P26877"/>
    <mergeCell ref="O26878:P26878"/>
    <mergeCell ref="O26879:P26879"/>
    <mergeCell ref="O26880:P26880"/>
    <mergeCell ref="O26881:P26881"/>
    <mergeCell ref="O26882:P26882"/>
    <mergeCell ref="O26883:P26883"/>
    <mergeCell ref="O26884:P26884"/>
    <mergeCell ref="O26885:P26885"/>
    <mergeCell ref="O26886:P26886"/>
    <mergeCell ref="O26887:P26887"/>
    <mergeCell ref="O26888:P26888"/>
    <mergeCell ref="O26889:P26889"/>
    <mergeCell ref="O26890:P26890"/>
    <mergeCell ref="O26891:P26891"/>
    <mergeCell ref="O26892:P26892"/>
    <mergeCell ref="O26893:P26893"/>
    <mergeCell ref="O26894:P26894"/>
    <mergeCell ref="O26895:P26895"/>
    <mergeCell ref="O26896:P26896"/>
    <mergeCell ref="O26897:P26897"/>
    <mergeCell ref="O26898:P26898"/>
    <mergeCell ref="O26899:P26899"/>
    <mergeCell ref="O26900:P26900"/>
    <mergeCell ref="O26835:P26835"/>
    <mergeCell ref="O26836:P26836"/>
    <mergeCell ref="O26837:P26837"/>
    <mergeCell ref="O26838:P26838"/>
    <mergeCell ref="O26839:P26839"/>
    <mergeCell ref="O26840:P26840"/>
    <mergeCell ref="O26841:P26841"/>
    <mergeCell ref="O26842:P26842"/>
    <mergeCell ref="O26843:P26843"/>
    <mergeCell ref="O26844:P26844"/>
    <mergeCell ref="O26845:P26845"/>
    <mergeCell ref="O26846:P26846"/>
    <mergeCell ref="O26847:P26847"/>
    <mergeCell ref="O26848:P26848"/>
    <mergeCell ref="O26849:P26849"/>
    <mergeCell ref="O26850:P26850"/>
    <mergeCell ref="O26851:P26851"/>
    <mergeCell ref="O26852:P26852"/>
    <mergeCell ref="O26853:P26853"/>
    <mergeCell ref="O26854:P26854"/>
    <mergeCell ref="O26855:P26855"/>
    <mergeCell ref="O26856:P26856"/>
    <mergeCell ref="O26857:P26857"/>
    <mergeCell ref="O26858:P26858"/>
    <mergeCell ref="O26859:P26859"/>
    <mergeCell ref="O26860:P26860"/>
    <mergeCell ref="O26861:P26861"/>
    <mergeCell ref="O26862:P26862"/>
    <mergeCell ref="O26863:P26863"/>
    <mergeCell ref="O26864:P26864"/>
    <mergeCell ref="O26865:P26865"/>
    <mergeCell ref="O26866:P26866"/>
    <mergeCell ref="O26867:P26867"/>
    <mergeCell ref="O26802:P26802"/>
    <mergeCell ref="O26803:P26803"/>
    <mergeCell ref="O26804:P26804"/>
    <mergeCell ref="O26805:P26805"/>
    <mergeCell ref="O26806:P26806"/>
    <mergeCell ref="O26807:P26807"/>
    <mergeCell ref="O26808:P26808"/>
    <mergeCell ref="O26809:P26809"/>
    <mergeCell ref="O26810:P26810"/>
    <mergeCell ref="O26811:P26811"/>
    <mergeCell ref="O26812:P26812"/>
    <mergeCell ref="O26813:P26813"/>
    <mergeCell ref="O26814:P26814"/>
    <mergeCell ref="O26815:P26815"/>
    <mergeCell ref="O26816:P26816"/>
    <mergeCell ref="O26817:P26817"/>
    <mergeCell ref="O26818:P26818"/>
    <mergeCell ref="O26819:P26819"/>
    <mergeCell ref="O26820:P26820"/>
    <mergeCell ref="O26821:P26821"/>
    <mergeCell ref="O26822:P26822"/>
    <mergeCell ref="O26823:P26823"/>
    <mergeCell ref="O26824:P26824"/>
    <mergeCell ref="O26825:P26825"/>
    <mergeCell ref="O26826:P26826"/>
    <mergeCell ref="O26827:P26827"/>
    <mergeCell ref="O26828:P26828"/>
    <mergeCell ref="O26829:P26829"/>
    <mergeCell ref="O26830:P26830"/>
    <mergeCell ref="O26831:P26831"/>
    <mergeCell ref="O26832:P26832"/>
    <mergeCell ref="O26833:P26833"/>
    <mergeCell ref="O26834:P26834"/>
    <mergeCell ref="O26769:P26769"/>
    <mergeCell ref="O26770:P26770"/>
    <mergeCell ref="O26771:P26771"/>
    <mergeCell ref="O26772:P26772"/>
    <mergeCell ref="O26773:P26773"/>
    <mergeCell ref="O26774:P26774"/>
    <mergeCell ref="O26775:P26775"/>
    <mergeCell ref="O26776:P26776"/>
    <mergeCell ref="O26777:P26777"/>
    <mergeCell ref="O26778:P26778"/>
    <mergeCell ref="O26779:P26779"/>
    <mergeCell ref="O26780:P26780"/>
    <mergeCell ref="O26781:P26781"/>
    <mergeCell ref="O26782:P26782"/>
    <mergeCell ref="O26783:P26783"/>
    <mergeCell ref="O26784:P26784"/>
    <mergeCell ref="O26785:P26785"/>
    <mergeCell ref="O26786:P26786"/>
    <mergeCell ref="O26787:P26787"/>
    <mergeCell ref="O26788:P26788"/>
    <mergeCell ref="O26789:P26789"/>
    <mergeCell ref="O26790:P26790"/>
    <mergeCell ref="O26791:P26791"/>
    <mergeCell ref="O26792:P26792"/>
    <mergeCell ref="O26793:P26793"/>
    <mergeCell ref="O26794:P26794"/>
    <mergeCell ref="O26795:P26795"/>
    <mergeCell ref="O26796:P26796"/>
    <mergeCell ref="O26797:P26797"/>
    <mergeCell ref="O26798:P26798"/>
    <mergeCell ref="O26799:P26799"/>
    <mergeCell ref="O26800:P26800"/>
    <mergeCell ref="O26801:P26801"/>
    <mergeCell ref="O26736:P26736"/>
    <mergeCell ref="O26737:P26737"/>
    <mergeCell ref="O26738:P26738"/>
    <mergeCell ref="O26739:P26739"/>
    <mergeCell ref="O26740:P26740"/>
    <mergeCell ref="O26741:P26741"/>
    <mergeCell ref="O26742:P26742"/>
    <mergeCell ref="O26743:P26743"/>
    <mergeCell ref="O26744:P26744"/>
    <mergeCell ref="O26745:P26745"/>
    <mergeCell ref="O26746:P26746"/>
    <mergeCell ref="O26747:P26747"/>
    <mergeCell ref="O26748:P26748"/>
    <mergeCell ref="O26749:P26749"/>
    <mergeCell ref="O26750:P26750"/>
    <mergeCell ref="O26751:P26751"/>
    <mergeCell ref="O26752:P26752"/>
    <mergeCell ref="O26753:P26753"/>
    <mergeCell ref="O26754:P26754"/>
    <mergeCell ref="O26755:P26755"/>
    <mergeCell ref="O26756:P26756"/>
    <mergeCell ref="O26757:P26757"/>
    <mergeCell ref="O26758:P26758"/>
    <mergeCell ref="O26759:P26759"/>
    <mergeCell ref="O26760:P26760"/>
    <mergeCell ref="O26761:P26761"/>
    <mergeCell ref="O26762:P26762"/>
    <mergeCell ref="O26763:P26763"/>
    <mergeCell ref="O26764:P26764"/>
    <mergeCell ref="O26765:P26765"/>
    <mergeCell ref="O26766:P26766"/>
    <mergeCell ref="O26767:P26767"/>
    <mergeCell ref="O26768:P26768"/>
    <mergeCell ref="O26703:P26703"/>
    <mergeCell ref="O26704:P26704"/>
    <mergeCell ref="O26705:P26705"/>
    <mergeCell ref="O26706:P26706"/>
    <mergeCell ref="O26707:P26707"/>
    <mergeCell ref="O26708:P26708"/>
    <mergeCell ref="O26709:P26709"/>
    <mergeCell ref="O26710:P26710"/>
    <mergeCell ref="O26711:P26711"/>
    <mergeCell ref="O26712:P26712"/>
    <mergeCell ref="O26713:P26713"/>
    <mergeCell ref="O26714:P26714"/>
    <mergeCell ref="O26715:P26715"/>
    <mergeCell ref="O26716:P26716"/>
    <mergeCell ref="O26717:P26717"/>
    <mergeCell ref="O26718:P26718"/>
    <mergeCell ref="O26719:P26719"/>
    <mergeCell ref="O26720:P26720"/>
    <mergeCell ref="O26721:P26721"/>
    <mergeCell ref="O26722:P26722"/>
    <mergeCell ref="O26723:P26723"/>
    <mergeCell ref="O26724:P26724"/>
    <mergeCell ref="O26725:P26725"/>
    <mergeCell ref="O26726:P26726"/>
    <mergeCell ref="O26727:P26727"/>
    <mergeCell ref="O26728:P26728"/>
    <mergeCell ref="O26729:P26729"/>
    <mergeCell ref="O26730:P26730"/>
    <mergeCell ref="O26731:P26731"/>
    <mergeCell ref="O26732:P26732"/>
    <mergeCell ref="O26733:P26733"/>
    <mergeCell ref="O26734:P26734"/>
    <mergeCell ref="O26735:P26735"/>
    <mergeCell ref="O26670:P26670"/>
    <mergeCell ref="O26671:P26671"/>
    <mergeCell ref="O26672:P26672"/>
    <mergeCell ref="O26673:P26673"/>
    <mergeCell ref="O26674:P26674"/>
    <mergeCell ref="O26675:P26675"/>
    <mergeCell ref="O26676:P26676"/>
    <mergeCell ref="O26677:P26677"/>
    <mergeCell ref="O26678:P26678"/>
    <mergeCell ref="O26679:P26679"/>
    <mergeCell ref="O26680:P26680"/>
    <mergeCell ref="O26681:P26681"/>
    <mergeCell ref="O26682:P26682"/>
    <mergeCell ref="O26683:P26683"/>
    <mergeCell ref="O26684:P26684"/>
    <mergeCell ref="O26685:P26685"/>
    <mergeCell ref="O26686:P26686"/>
    <mergeCell ref="O26687:P26687"/>
    <mergeCell ref="O26688:P26688"/>
    <mergeCell ref="O26689:P26689"/>
    <mergeCell ref="O26690:P26690"/>
    <mergeCell ref="O26691:P26691"/>
    <mergeCell ref="O26692:P26692"/>
    <mergeCell ref="O26693:P26693"/>
    <mergeCell ref="O26694:P26694"/>
    <mergeCell ref="O26695:P26695"/>
    <mergeCell ref="O26696:P26696"/>
    <mergeCell ref="O26697:P26697"/>
    <mergeCell ref="O26698:P26698"/>
    <mergeCell ref="O26699:P26699"/>
    <mergeCell ref="O26700:P26700"/>
    <mergeCell ref="O26701:P26701"/>
    <mergeCell ref="O26702:P26702"/>
    <mergeCell ref="O26637:P26637"/>
    <mergeCell ref="O26638:P26638"/>
    <mergeCell ref="O26639:P26639"/>
    <mergeCell ref="O26640:P26640"/>
    <mergeCell ref="O26641:P26641"/>
    <mergeCell ref="O26642:P26642"/>
    <mergeCell ref="O26643:P26643"/>
    <mergeCell ref="O26644:P26644"/>
    <mergeCell ref="O26645:P26645"/>
    <mergeCell ref="O26646:P26646"/>
    <mergeCell ref="O26647:P26647"/>
    <mergeCell ref="O26648:P26648"/>
    <mergeCell ref="O26649:P26649"/>
    <mergeCell ref="O26650:P26650"/>
    <mergeCell ref="O26651:P26651"/>
    <mergeCell ref="O26652:P26652"/>
    <mergeCell ref="O26653:P26653"/>
    <mergeCell ref="O26654:P26654"/>
    <mergeCell ref="O26655:P26655"/>
    <mergeCell ref="O26656:P26656"/>
    <mergeCell ref="O26657:P26657"/>
    <mergeCell ref="O26658:P26658"/>
    <mergeCell ref="O26659:P26659"/>
    <mergeCell ref="O26660:P26660"/>
    <mergeCell ref="O26661:P26661"/>
    <mergeCell ref="O26662:P26662"/>
    <mergeCell ref="O26663:P26663"/>
    <mergeCell ref="O26664:P26664"/>
    <mergeCell ref="O26665:P26665"/>
    <mergeCell ref="O26666:P26666"/>
    <mergeCell ref="O26667:P26667"/>
    <mergeCell ref="O26668:P26668"/>
    <mergeCell ref="O26669:P26669"/>
    <mergeCell ref="O26604:P26604"/>
    <mergeCell ref="O26605:P26605"/>
    <mergeCell ref="O26606:P26606"/>
    <mergeCell ref="O26607:P26607"/>
    <mergeCell ref="O26608:P26608"/>
    <mergeCell ref="O26609:P26609"/>
    <mergeCell ref="O26610:P26610"/>
    <mergeCell ref="O26611:P26611"/>
    <mergeCell ref="O26612:P26612"/>
    <mergeCell ref="O26613:P26613"/>
    <mergeCell ref="O26614:P26614"/>
    <mergeCell ref="O26615:P26615"/>
    <mergeCell ref="O26616:P26616"/>
    <mergeCell ref="O26617:P26617"/>
    <mergeCell ref="O26618:P26618"/>
    <mergeCell ref="O26619:P26619"/>
    <mergeCell ref="O26620:P26620"/>
    <mergeCell ref="O26621:P26621"/>
    <mergeCell ref="O26622:P26622"/>
    <mergeCell ref="O26623:P26623"/>
    <mergeCell ref="O26624:P26624"/>
    <mergeCell ref="O26625:P26625"/>
    <mergeCell ref="O26626:P26626"/>
    <mergeCell ref="O26627:P26627"/>
    <mergeCell ref="O26628:P26628"/>
    <mergeCell ref="O26629:P26629"/>
    <mergeCell ref="O26630:P26630"/>
    <mergeCell ref="O26631:P26631"/>
    <mergeCell ref="O26632:P26632"/>
    <mergeCell ref="O26633:P26633"/>
    <mergeCell ref="O26634:P26634"/>
    <mergeCell ref="O26635:P26635"/>
    <mergeCell ref="O26636:P26636"/>
    <mergeCell ref="O26571:P26571"/>
    <mergeCell ref="O26572:P26572"/>
    <mergeCell ref="O26573:P26573"/>
    <mergeCell ref="O26574:P26574"/>
    <mergeCell ref="O26575:P26575"/>
    <mergeCell ref="O26576:P26576"/>
    <mergeCell ref="O26577:P26577"/>
    <mergeCell ref="O26578:P26578"/>
    <mergeCell ref="O26579:P26579"/>
    <mergeCell ref="O26580:P26580"/>
    <mergeCell ref="O26581:P26581"/>
    <mergeCell ref="O26582:P26582"/>
    <mergeCell ref="O26583:P26583"/>
    <mergeCell ref="O26584:P26584"/>
    <mergeCell ref="O26585:P26585"/>
    <mergeCell ref="O26586:P26586"/>
    <mergeCell ref="O26587:P26587"/>
    <mergeCell ref="O26588:P26588"/>
    <mergeCell ref="O26589:P26589"/>
    <mergeCell ref="O26590:P26590"/>
    <mergeCell ref="O26591:P26591"/>
    <mergeCell ref="O26592:P26592"/>
    <mergeCell ref="O26593:P26593"/>
    <mergeCell ref="O26594:P26594"/>
    <mergeCell ref="O26595:P26595"/>
    <mergeCell ref="O26596:P26596"/>
    <mergeCell ref="O26597:P26597"/>
    <mergeCell ref="O26598:P26598"/>
    <mergeCell ref="O26599:P26599"/>
    <mergeCell ref="O26600:P26600"/>
    <mergeCell ref="O26601:P26601"/>
    <mergeCell ref="O26602:P26602"/>
    <mergeCell ref="O26603:P26603"/>
    <mergeCell ref="O26538:P26538"/>
    <mergeCell ref="O26539:P26539"/>
    <mergeCell ref="O26540:P26540"/>
    <mergeCell ref="O26541:P26541"/>
    <mergeCell ref="O26542:P26542"/>
    <mergeCell ref="O26543:P26543"/>
    <mergeCell ref="O26544:P26544"/>
    <mergeCell ref="O26545:P26545"/>
    <mergeCell ref="O26546:P26546"/>
    <mergeCell ref="O26547:P26547"/>
    <mergeCell ref="O26548:P26548"/>
    <mergeCell ref="O26549:P26549"/>
    <mergeCell ref="O26550:P26550"/>
    <mergeCell ref="O26551:P26551"/>
    <mergeCell ref="O26552:P26552"/>
    <mergeCell ref="O26553:P26553"/>
    <mergeCell ref="O26554:P26554"/>
    <mergeCell ref="O26555:P26555"/>
    <mergeCell ref="O26556:P26556"/>
    <mergeCell ref="O26557:P26557"/>
    <mergeCell ref="O26558:P26558"/>
    <mergeCell ref="O26559:P26559"/>
    <mergeCell ref="O26560:P26560"/>
    <mergeCell ref="O26561:P26561"/>
    <mergeCell ref="O26562:P26562"/>
    <mergeCell ref="O26563:P26563"/>
    <mergeCell ref="O26564:P26564"/>
    <mergeCell ref="O26565:P26565"/>
    <mergeCell ref="O26566:P26566"/>
    <mergeCell ref="O26567:P26567"/>
    <mergeCell ref="O26568:P26568"/>
    <mergeCell ref="O26569:P26569"/>
    <mergeCell ref="O26570:P26570"/>
    <mergeCell ref="O26505:P26505"/>
    <mergeCell ref="O26506:P26506"/>
    <mergeCell ref="O26507:P26507"/>
    <mergeCell ref="O26508:P26508"/>
    <mergeCell ref="O26509:P26509"/>
    <mergeCell ref="O26510:P26510"/>
    <mergeCell ref="O26511:P26511"/>
    <mergeCell ref="O26512:P26512"/>
    <mergeCell ref="O26513:P26513"/>
    <mergeCell ref="O26514:P26514"/>
    <mergeCell ref="O26515:P26515"/>
    <mergeCell ref="O26516:P26516"/>
    <mergeCell ref="O26517:P26517"/>
    <mergeCell ref="O26518:P26518"/>
    <mergeCell ref="O26519:P26519"/>
    <mergeCell ref="O26520:P26520"/>
    <mergeCell ref="O26521:P26521"/>
    <mergeCell ref="O26522:P26522"/>
    <mergeCell ref="O26523:P26523"/>
    <mergeCell ref="O26524:P26524"/>
    <mergeCell ref="O26525:P26525"/>
    <mergeCell ref="O26526:P26526"/>
    <mergeCell ref="O26527:P26527"/>
    <mergeCell ref="O26528:P26528"/>
    <mergeCell ref="O26529:P26529"/>
    <mergeCell ref="O26530:P26530"/>
    <mergeCell ref="O26531:P26531"/>
    <mergeCell ref="O26532:P26532"/>
    <mergeCell ref="O26533:P26533"/>
    <mergeCell ref="O26534:P26534"/>
    <mergeCell ref="O26535:P26535"/>
    <mergeCell ref="O26536:P26536"/>
    <mergeCell ref="O26537:P26537"/>
    <mergeCell ref="O26472:P26472"/>
    <mergeCell ref="O26473:P26473"/>
    <mergeCell ref="O26474:P26474"/>
    <mergeCell ref="O26475:P26475"/>
    <mergeCell ref="O26476:P26476"/>
    <mergeCell ref="O26477:P26477"/>
    <mergeCell ref="O26478:P26478"/>
    <mergeCell ref="O26479:P26479"/>
    <mergeCell ref="O26480:P26480"/>
    <mergeCell ref="O26481:P26481"/>
    <mergeCell ref="O26482:P26482"/>
    <mergeCell ref="O26483:P26483"/>
    <mergeCell ref="O26484:P26484"/>
    <mergeCell ref="O26485:P26485"/>
    <mergeCell ref="O26486:P26486"/>
    <mergeCell ref="O26487:P26487"/>
    <mergeCell ref="O26488:P26488"/>
    <mergeCell ref="O26489:P26489"/>
    <mergeCell ref="O26490:P26490"/>
    <mergeCell ref="O26491:P26491"/>
    <mergeCell ref="O26492:P26492"/>
    <mergeCell ref="O26493:P26493"/>
    <mergeCell ref="O26494:P26494"/>
    <mergeCell ref="O26495:P26495"/>
    <mergeCell ref="O26496:P26496"/>
    <mergeCell ref="O26497:P26497"/>
    <mergeCell ref="O26498:P26498"/>
    <mergeCell ref="O26499:P26499"/>
    <mergeCell ref="O26500:P26500"/>
    <mergeCell ref="O26501:P26501"/>
    <mergeCell ref="O26502:P26502"/>
    <mergeCell ref="O26503:P26503"/>
    <mergeCell ref="O26504:P26504"/>
    <mergeCell ref="O26439:P26439"/>
    <mergeCell ref="O26440:P26440"/>
    <mergeCell ref="O26441:P26441"/>
    <mergeCell ref="O26442:P26442"/>
    <mergeCell ref="O26443:P26443"/>
    <mergeCell ref="O26444:P26444"/>
    <mergeCell ref="O26445:P26445"/>
    <mergeCell ref="O26446:P26446"/>
    <mergeCell ref="O26447:P26447"/>
    <mergeCell ref="O26448:P26448"/>
    <mergeCell ref="O26449:P26449"/>
    <mergeCell ref="O26450:P26450"/>
    <mergeCell ref="O26451:P26451"/>
    <mergeCell ref="O26452:P26452"/>
    <mergeCell ref="O26453:P26453"/>
    <mergeCell ref="O26454:P26454"/>
    <mergeCell ref="O26455:P26455"/>
    <mergeCell ref="O26456:P26456"/>
    <mergeCell ref="O26457:P26457"/>
    <mergeCell ref="O26458:P26458"/>
    <mergeCell ref="O26459:P26459"/>
    <mergeCell ref="O26460:P26460"/>
    <mergeCell ref="O26461:P26461"/>
    <mergeCell ref="O26462:P26462"/>
    <mergeCell ref="O26463:P26463"/>
    <mergeCell ref="O26464:P26464"/>
    <mergeCell ref="O26465:P26465"/>
    <mergeCell ref="O26466:P26466"/>
    <mergeCell ref="O26467:P26467"/>
    <mergeCell ref="O26468:P26468"/>
    <mergeCell ref="O26469:P26469"/>
    <mergeCell ref="O26470:P26470"/>
    <mergeCell ref="O26471:P26471"/>
    <mergeCell ref="O26406:P26406"/>
    <mergeCell ref="O26407:P26407"/>
    <mergeCell ref="O26408:P26408"/>
    <mergeCell ref="O26409:P26409"/>
    <mergeCell ref="O26410:P26410"/>
    <mergeCell ref="O26411:P26411"/>
    <mergeCell ref="O26412:P26412"/>
    <mergeCell ref="O26413:P26413"/>
    <mergeCell ref="O26414:P26414"/>
    <mergeCell ref="O26415:P26415"/>
    <mergeCell ref="O26416:P26416"/>
    <mergeCell ref="O26417:P26417"/>
    <mergeCell ref="O26418:P26418"/>
    <mergeCell ref="O26419:P26419"/>
    <mergeCell ref="O26420:P26420"/>
    <mergeCell ref="O26421:P26421"/>
    <mergeCell ref="O26422:P26422"/>
    <mergeCell ref="O26423:P26423"/>
    <mergeCell ref="O26424:P26424"/>
    <mergeCell ref="O26425:P26425"/>
    <mergeCell ref="O26426:P26426"/>
    <mergeCell ref="O26427:P26427"/>
    <mergeCell ref="O26428:P26428"/>
    <mergeCell ref="O26429:P26429"/>
    <mergeCell ref="O26430:P26430"/>
    <mergeCell ref="O26431:P26431"/>
    <mergeCell ref="O26432:P26432"/>
    <mergeCell ref="O26433:P26433"/>
    <mergeCell ref="O26434:P26434"/>
    <mergeCell ref="O26435:P26435"/>
    <mergeCell ref="O26436:P26436"/>
    <mergeCell ref="O26437:P26437"/>
    <mergeCell ref="O26438:P26438"/>
    <mergeCell ref="O26373:P26373"/>
    <mergeCell ref="O26374:P26374"/>
    <mergeCell ref="O26375:P26375"/>
    <mergeCell ref="O26376:P26376"/>
    <mergeCell ref="O26377:P26377"/>
    <mergeCell ref="O26378:P26378"/>
    <mergeCell ref="O26379:P26379"/>
    <mergeCell ref="O26380:P26380"/>
    <mergeCell ref="O26381:P26381"/>
    <mergeCell ref="O26382:P26382"/>
    <mergeCell ref="O26383:P26383"/>
    <mergeCell ref="O26384:P26384"/>
    <mergeCell ref="O26385:P26385"/>
    <mergeCell ref="O26386:P26386"/>
    <mergeCell ref="O26387:P26387"/>
    <mergeCell ref="O26388:P26388"/>
    <mergeCell ref="O26389:P26389"/>
    <mergeCell ref="O26390:P26390"/>
    <mergeCell ref="O26391:P26391"/>
    <mergeCell ref="O26392:P26392"/>
    <mergeCell ref="O26393:P26393"/>
    <mergeCell ref="O26394:P26394"/>
    <mergeCell ref="O26395:P26395"/>
    <mergeCell ref="O26396:P26396"/>
    <mergeCell ref="O26397:P26397"/>
    <mergeCell ref="O26398:P26398"/>
    <mergeCell ref="O26399:P26399"/>
    <mergeCell ref="O26400:P26400"/>
    <mergeCell ref="O26401:P26401"/>
    <mergeCell ref="O26402:P26402"/>
    <mergeCell ref="O26403:P26403"/>
    <mergeCell ref="O26404:P26404"/>
    <mergeCell ref="O26405:P26405"/>
    <mergeCell ref="O26340:P26340"/>
    <mergeCell ref="O26341:P26341"/>
    <mergeCell ref="O26342:P26342"/>
    <mergeCell ref="O26343:P26343"/>
    <mergeCell ref="O26344:P26344"/>
    <mergeCell ref="O26345:P26345"/>
    <mergeCell ref="O26346:P26346"/>
    <mergeCell ref="O26347:P26347"/>
    <mergeCell ref="O26348:P26348"/>
    <mergeCell ref="O26349:P26349"/>
    <mergeCell ref="O26350:P26350"/>
    <mergeCell ref="O26351:P26351"/>
    <mergeCell ref="O26352:P26352"/>
    <mergeCell ref="O26353:P26353"/>
    <mergeCell ref="O26354:P26354"/>
    <mergeCell ref="O26355:P26355"/>
    <mergeCell ref="O26356:P26356"/>
    <mergeCell ref="O26357:P26357"/>
    <mergeCell ref="O26358:P26358"/>
    <mergeCell ref="O26359:P26359"/>
    <mergeCell ref="O26360:P26360"/>
    <mergeCell ref="O26361:P26361"/>
    <mergeCell ref="O26362:P26362"/>
    <mergeCell ref="O26363:P26363"/>
    <mergeCell ref="O26364:P26364"/>
    <mergeCell ref="O26365:P26365"/>
    <mergeCell ref="O26366:P26366"/>
    <mergeCell ref="O26367:P26367"/>
    <mergeCell ref="O26368:P26368"/>
    <mergeCell ref="O26369:P26369"/>
    <mergeCell ref="O26370:P26370"/>
    <mergeCell ref="O26371:P26371"/>
    <mergeCell ref="O26372:P26372"/>
    <mergeCell ref="O26307:P26307"/>
    <mergeCell ref="O26308:P26308"/>
    <mergeCell ref="O26309:P26309"/>
    <mergeCell ref="O26310:P26310"/>
    <mergeCell ref="O26311:P26311"/>
    <mergeCell ref="O26312:P26312"/>
    <mergeCell ref="O26313:P26313"/>
    <mergeCell ref="O26314:P26314"/>
    <mergeCell ref="O26315:P26315"/>
    <mergeCell ref="O26316:P26316"/>
    <mergeCell ref="O26317:P26317"/>
    <mergeCell ref="O26318:P26318"/>
    <mergeCell ref="O26319:P26319"/>
    <mergeCell ref="O26320:P26320"/>
    <mergeCell ref="O26321:P26321"/>
    <mergeCell ref="O26322:P26322"/>
    <mergeCell ref="O26323:P26323"/>
    <mergeCell ref="O26324:P26324"/>
    <mergeCell ref="O26325:P26325"/>
    <mergeCell ref="O26326:P26326"/>
    <mergeCell ref="O26327:P26327"/>
    <mergeCell ref="O26328:P26328"/>
    <mergeCell ref="O26329:P26329"/>
    <mergeCell ref="O26330:P26330"/>
    <mergeCell ref="O26331:P26331"/>
    <mergeCell ref="O26332:P26332"/>
    <mergeCell ref="O26333:P26333"/>
    <mergeCell ref="O26334:P26334"/>
    <mergeCell ref="O26335:P26335"/>
    <mergeCell ref="O26336:P26336"/>
    <mergeCell ref="O26337:P26337"/>
    <mergeCell ref="O26338:P26338"/>
    <mergeCell ref="O26339:P26339"/>
    <mergeCell ref="O26274:P26274"/>
    <mergeCell ref="O26275:P26275"/>
    <mergeCell ref="O26276:P26276"/>
    <mergeCell ref="O26277:P26277"/>
    <mergeCell ref="O26278:P26278"/>
    <mergeCell ref="O26279:P26279"/>
    <mergeCell ref="O26280:P26280"/>
    <mergeCell ref="O26281:P26281"/>
    <mergeCell ref="O26282:P26282"/>
    <mergeCell ref="O26283:P26283"/>
    <mergeCell ref="O26284:P26284"/>
    <mergeCell ref="O26285:P26285"/>
    <mergeCell ref="O26286:P26286"/>
    <mergeCell ref="O26287:P26287"/>
    <mergeCell ref="O26288:P26288"/>
    <mergeCell ref="O26289:P26289"/>
    <mergeCell ref="O26290:P26290"/>
    <mergeCell ref="O26291:P26291"/>
    <mergeCell ref="O26292:P26292"/>
    <mergeCell ref="O26293:P26293"/>
    <mergeCell ref="O26294:P26294"/>
    <mergeCell ref="O26295:P26295"/>
    <mergeCell ref="O26296:P26296"/>
    <mergeCell ref="O26297:P26297"/>
    <mergeCell ref="O26298:P26298"/>
    <mergeCell ref="O26299:P26299"/>
    <mergeCell ref="O26300:P26300"/>
    <mergeCell ref="O26301:P26301"/>
    <mergeCell ref="O26302:P26302"/>
    <mergeCell ref="O26303:P26303"/>
    <mergeCell ref="O26304:P26304"/>
    <mergeCell ref="O26305:P26305"/>
    <mergeCell ref="O26306:P26306"/>
    <mergeCell ref="O26241:P26241"/>
    <mergeCell ref="O26242:P26242"/>
    <mergeCell ref="O26243:P26243"/>
    <mergeCell ref="O26244:P26244"/>
    <mergeCell ref="O26245:P26245"/>
    <mergeCell ref="O26246:P26246"/>
    <mergeCell ref="O26247:P26247"/>
    <mergeCell ref="O26248:P26248"/>
    <mergeCell ref="O26249:P26249"/>
    <mergeCell ref="O26250:P26250"/>
    <mergeCell ref="O26251:P26251"/>
    <mergeCell ref="O26252:P26252"/>
    <mergeCell ref="O26253:P26253"/>
    <mergeCell ref="O26254:P26254"/>
    <mergeCell ref="O26255:P26255"/>
    <mergeCell ref="O26256:P26256"/>
    <mergeCell ref="O26257:P26257"/>
    <mergeCell ref="O26258:P26258"/>
    <mergeCell ref="O26259:P26259"/>
    <mergeCell ref="O26260:P26260"/>
    <mergeCell ref="O26261:P26261"/>
    <mergeCell ref="O26262:P26262"/>
    <mergeCell ref="O26263:P26263"/>
    <mergeCell ref="O26264:P26264"/>
    <mergeCell ref="O26265:P26265"/>
    <mergeCell ref="O26266:P26266"/>
    <mergeCell ref="O26267:P26267"/>
    <mergeCell ref="O26268:P26268"/>
    <mergeCell ref="O26269:P26269"/>
    <mergeCell ref="O26270:P26270"/>
    <mergeCell ref="O26271:P26271"/>
    <mergeCell ref="O26272:P26272"/>
    <mergeCell ref="O26273:P26273"/>
    <mergeCell ref="O26208:P26208"/>
    <mergeCell ref="O26209:P26209"/>
    <mergeCell ref="O26210:P26210"/>
    <mergeCell ref="O26211:P26211"/>
    <mergeCell ref="O26212:P26212"/>
    <mergeCell ref="O26213:P26213"/>
    <mergeCell ref="O26214:P26214"/>
    <mergeCell ref="O26215:P26215"/>
    <mergeCell ref="O26216:P26216"/>
    <mergeCell ref="O26217:P26217"/>
    <mergeCell ref="O26218:P26218"/>
    <mergeCell ref="O26219:P26219"/>
    <mergeCell ref="O26220:P26220"/>
    <mergeCell ref="O26221:P26221"/>
    <mergeCell ref="O26222:P26222"/>
    <mergeCell ref="O26223:P26223"/>
    <mergeCell ref="O26224:P26224"/>
    <mergeCell ref="O26225:P26225"/>
    <mergeCell ref="O26226:P26226"/>
    <mergeCell ref="O26227:P26227"/>
    <mergeCell ref="O26228:P26228"/>
    <mergeCell ref="O26229:P26229"/>
    <mergeCell ref="O26230:P26230"/>
    <mergeCell ref="O26231:P26231"/>
    <mergeCell ref="O26232:P26232"/>
    <mergeCell ref="O26233:P26233"/>
    <mergeCell ref="O26234:P26234"/>
    <mergeCell ref="O26235:P26235"/>
    <mergeCell ref="O26236:P26236"/>
    <mergeCell ref="O26237:P26237"/>
    <mergeCell ref="O26238:P26238"/>
    <mergeCell ref="O26239:P26239"/>
    <mergeCell ref="O26240:P26240"/>
    <mergeCell ref="O26175:P26175"/>
    <mergeCell ref="O26176:P26176"/>
    <mergeCell ref="O26177:P26177"/>
    <mergeCell ref="O26178:P26178"/>
    <mergeCell ref="O26179:P26179"/>
    <mergeCell ref="O26180:P26180"/>
    <mergeCell ref="O26181:P26181"/>
    <mergeCell ref="O26182:P26182"/>
    <mergeCell ref="O26183:P26183"/>
    <mergeCell ref="O26184:P26184"/>
    <mergeCell ref="O26185:P26185"/>
    <mergeCell ref="O26186:P26186"/>
    <mergeCell ref="O26187:P26187"/>
    <mergeCell ref="O26188:P26188"/>
    <mergeCell ref="O26189:P26189"/>
    <mergeCell ref="O26190:P26190"/>
    <mergeCell ref="O26191:P26191"/>
    <mergeCell ref="O26192:P26192"/>
    <mergeCell ref="O26193:P26193"/>
    <mergeCell ref="O26194:P26194"/>
    <mergeCell ref="O26195:P26195"/>
    <mergeCell ref="O26196:P26196"/>
    <mergeCell ref="O26197:P26197"/>
    <mergeCell ref="O26198:P26198"/>
    <mergeCell ref="O26199:P26199"/>
    <mergeCell ref="O26200:P26200"/>
    <mergeCell ref="O26201:P26201"/>
    <mergeCell ref="O26202:P26202"/>
    <mergeCell ref="O26203:P26203"/>
    <mergeCell ref="O26204:P26204"/>
    <mergeCell ref="O26205:P26205"/>
    <mergeCell ref="O26206:P26206"/>
    <mergeCell ref="O26207:P26207"/>
    <mergeCell ref="O26142:P26142"/>
    <mergeCell ref="O26143:P26143"/>
    <mergeCell ref="O26144:P26144"/>
    <mergeCell ref="O26145:P26145"/>
    <mergeCell ref="O26146:P26146"/>
    <mergeCell ref="O26147:P26147"/>
    <mergeCell ref="O26148:P26148"/>
    <mergeCell ref="O26149:P26149"/>
    <mergeCell ref="O26150:P26150"/>
    <mergeCell ref="O26151:P26151"/>
    <mergeCell ref="O26152:P26152"/>
    <mergeCell ref="O26153:P26153"/>
    <mergeCell ref="O26154:P26154"/>
    <mergeCell ref="O26155:P26155"/>
    <mergeCell ref="O26156:P26156"/>
    <mergeCell ref="O26157:P26157"/>
    <mergeCell ref="O26158:P26158"/>
    <mergeCell ref="O26159:P26159"/>
    <mergeCell ref="O26160:P26160"/>
    <mergeCell ref="O26161:P26161"/>
    <mergeCell ref="O26162:P26162"/>
    <mergeCell ref="O26163:P26163"/>
    <mergeCell ref="O26164:P26164"/>
    <mergeCell ref="O26165:P26165"/>
    <mergeCell ref="O26166:P26166"/>
    <mergeCell ref="O26167:P26167"/>
    <mergeCell ref="O26168:P26168"/>
    <mergeCell ref="O26169:P26169"/>
    <mergeCell ref="O26170:P26170"/>
    <mergeCell ref="O26171:P26171"/>
    <mergeCell ref="O26172:P26172"/>
    <mergeCell ref="O26173:P26173"/>
    <mergeCell ref="O26174:P26174"/>
    <mergeCell ref="O26109:P26109"/>
    <mergeCell ref="O26110:P26110"/>
    <mergeCell ref="O26111:P26111"/>
    <mergeCell ref="O26112:P26112"/>
    <mergeCell ref="O26113:P26113"/>
    <mergeCell ref="O26114:P26114"/>
    <mergeCell ref="O26115:P26115"/>
    <mergeCell ref="O26116:P26116"/>
    <mergeCell ref="O26117:P26117"/>
    <mergeCell ref="O26118:P26118"/>
    <mergeCell ref="O26119:P26119"/>
    <mergeCell ref="O26120:P26120"/>
    <mergeCell ref="O26121:P26121"/>
    <mergeCell ref="O26122:P26122"/>
    <mergeCell ref="O26123:P26123"/>
    <mergeCell ref="O26124:P26124"/>
    <mergeCell ref="O26125:P26125"/>
    <mergeCell ref="O26126:P26126"/>
    <mergeCell ref="O26127:P26127"/>
    <mergeCell ref="O26128:P26128"/>
    <mergeCell ref="O26129:P26129"/>
    <mergeCell ref="O26130:P26130"/>
    <mergeCell ref="O26131:P26131"/>
    <mergeCell ref="O26132:P26132"/>
    <mergeCell ref="O26133:P26133"/>
    <mergeCell ref="O26134:P26134"/>
    <mergeCell ref="O26135:P26135"/>
    <mergeCell ref="O26136:P26136"/>
    <mergeCell ref="O26137:P26137"/>
    <mergeCell ref="O26138:P26138"/>
    <mergeCell ref="O26139:P26139"/>
    <mergeCell ref="O26140:P26140"/>
    <mergeCell ref="O26141:P26141"/>
    <mergeCell ref="O26076:P26076"/>
    <mergeCell ref="O26077:P26077"/>
    <mergeCell ref="O26078:P26078"/>
    <mergeCell ref="O26079:P26079"/>
    <mergeCell ref="O26080:P26080"/>
    <mergeCell ref="O26081:P26081"/>
    <mergeCell ref="O26082:P26082"/>
    <mergeCell ref="O26083:P26083"/>
    <mergeCell ref="O26084:P26084"/>
    <mergeCell ref="O26085:P26085"/>
    <mergeCell ref="O26086:P26086"/>
    <mergeCell ref="O26087:P26087"/>
    <mergeCell ref="O26088:P26088"/>
    <mergeCell ref="O26089:P26089"/>
    <mergeCell ref="O26090:P26090"/>
    <mergeCell ref="O26091:P26091"/>
    <mergeCell ref="O26092:P26092"/>
    <mergeCell ref="O26093:P26093"/>
    <mergeCell ref="O26094:P26094"/>
    <mergeCell ref="O26095:P26095"/>
    <mergeCell ref="O26096:P26096"/>
    <mergeCell ref="O26097:P26097"/>
    <mergeCell ref="O26098:P26098"/>
    <mergeCell ref="O26099:P26099"/>
    <mergeCell ref="O26100:P26100"/>
    <mergeCell ref="O26101:P26101"/>
    <mergeCell ref="O26102:P26102"/>
    <mergeCell ref="O26103:P26103"/>
    <mergeCell ref="O26104:P26104"/>
    <mergeCell ref="O26105:P26105"/>
    <mergeCell ref="O26106:P26106"/>
    <mergeCell ref="O26107:P26107"/>
    <mergeCell ref="O26108:P26108"/>
    <mergeCell ref="O26043:P26043"/>
    <mergeCell ref="O26044:P26044"/>
    <mergeCell ref="O26045:P26045"/>
    <mergeCell ref="O26046:P26046"/>
    <mergeCell ref="O26047:P26047"/>
    <mergeCell ref="O26048:P26048"/>
    <mergeCell ref="O26049:P26049"/>
    <mergeCell ref="O26050:P26050"/>
    <mergeCell ref="O26051:P26051"/>
    <mergeCell ref="O26052:P26052"/>
    <mergeCell ref="O26053:P26053"/>
    <mergeCell ref="O26054:P26054"/>
    <mergeCell ref="O26055:P26055"/>
    <mergeCell ref="O26056:P26056"/>
    <mergeCell ref="O26057:P26057"/>
    <mergeCell ref="O26058:P26058"/>
    <mergeCell ref="O26059:P26059"/>
    <mergeCell ref="O26060:P26060"/>
    <mergeCell ref="O26061:P26061"/>
    <mergeCell ref="O26062:P26062"/>
    <mergeCell ref="O26063:P26063"/>
    <mergeCell ref="O26064:P26064"/>
    <mergeCell ref="O26065:P26065"/>
    <mergeCell ref="O26066:P26066"/>
    <mergeCell ref="O26067:P26067"/>
    <mergeCell ref="O26068:P26068"/>
    <mergeCell ref="O26069:P26069"/>
    <mergeCell ref="O26070:P26070"/>
    <mergeCell ref="O26071:P26071"/>
    <mergeCell ref="O26072:P26072"/>
    <mergeCell ref="O26073:P26073"/>
    <mergeCell ref="O26074:P26074"/>
    <mergeCell ref="O26075:P26075"/>
    <mergeCell ref="O26010:P26010"/>
    <mergeCell ref="O26011:P26011"/>
    <mergeCell ref="O26012:P26012"/>
    <mergeCell ref="O26013:P26013"/>
    <mergeCell ref="O26014:P26014"/>
    <mergeCell ref="O26015:P26015"/>
    <mergeCell ref="O26016:P26016"/>
    <mergeCell ref="O26017:P26017"/>
    <mergeCell ref="O26018:P26018"/>
    <mergeCell ref="O26019:P26019"/>
    <mergeCell ref="O26020:P26020"/>
    <mergeCell ref="O26021:P26021"/>
    <mergeCell ref="O26022:P26022"/>
    <mergeCell ref="O26023:P26023"/>
    <mergeCell ref="O26024:P26024"/>
    <mergeCell ref="O26025:P26025"/>
    <mergeCell ref="O26026:P26026"/>
    <mergeCell ref="O26027:P26027"/>
    <mergeCell ref="O26028:P26028"/>
    <mergeCell ref="O26029:P26029"/>
    <mergeCell ref="O26030:P26030"/>
    <mergeCell ref="O26031:P26031"/>
    <mergeCell ref="O26032:P26032"/>
    <mergeCell ref="O26033:P26033"/>
    <mergeCell ref="O26034:P26034"/>
    <mergeCell ref="O26035:P26035"/>
    <mergeCell ref="O26036:P26036"/>
    <mergeCell ref="O26037:P26037"/>
    <mergeCell ref="O26038:P26038"/>
    <mergeCell ref="O26039:P26039"/>
    <mergeCell ref="O26040:P26040"/>
    <mergeCell ref="O26041:P26041"/>
    <mergeCell ref="O26042:P26042"/>
    <mergeCell ref="O25977:P25977"/>
    <mergeCell ref="O25978:P25978"/>
    <mergeCell ref="O25979:P25979"/>
    <mergeCell ref="O25980:P25980"/>
    <mergeCell ref="O25981:P25981"/>
    <mergeCell ref="O25982:P25982"/>
    <mergeCell ref="O25983:P25983"/>
    <mergeCell ref="O25984:P25984"/>
    <mergeCell ref="O25985:P25985"/>
    <mergeCell ref="O25986:P25986"/>
    <mergeCell ref="O25987:P25987"/>
    <mergeCell ref="O25988:P25988"/>
    <mergeCell ref="O25989:P25989"/>
    <mergeCell ref="O25990:P25990"/>
    <mergeCell ref="O25991:P25991"/>
    <mergeCell ref="O25992:P25992"/>
    <mergeCell ref="O25993:P25993"/>
    <mergeCell ref="O25994:P25994"/>
    <mergeCell ref="O25995:P25995"/>
    <mergeCell ref="O25996:P25996"/>
    <mergeCell ref="O25997:P25997"/>
    <mergeCell ref="O25998:P25998"/>
    <mergeCell ref="O25999:P25999"/>
    <mergeCell ref="O26000:P26000"/>
    <mergeCell ref="O26001:P26001"/>
    <mergeCell ref="O26002:P26002"/>
    <mergeCell ref="O26003:P26003"/>
    <mergeCell ref="O26004:P26004"/>
    <mergeCell ref="O26005:P26005"/>
    <mergeCell ref="O26006:P26006"/>
    <mergeCell ref="O26007:P26007"/>
    <mergeCell ref="O26008:P26008"/>
    <mergeCell ref="O26009:P26009"/>
    <mergeCell ref="O25944:P25944"/>
    <mergeCell ref="O25945:P25945"/>
    <mergeCell ref="O25946:P25946"/>
    <mergeCell ref="O25947:P25947"/>
    <mergeCell ref="O25948:P25948"/>
    <mergeCell ref="O25949:P25949"/>
    <mergeCell ref="O25950:P25950"/>
    <mergeCell ref="O25951:P25951"/>
    <mergeCell ref="O25952:P25952"/>
    <mergeCell ref="O25953:P25953"/>
    <mergeCell ref="O25954:P25954"/>
    <mergeCell ref="O25955:P25955"/>
    <mergeCell ref="O25956:P25956"/>
    <mergeCell ref="O25957:P25957"/>
    <mergeCell ref="O25958:P25958"/>
    <mergeCell ref="O25959:P25959"/>
    <mergeCell ref="O25960:P25960"/>
    <mergeCell ref="O25961:P25961"/>
    <mergeCell ref="O25962:P25962"/>
    <mergeCell ref="O25963:P25963"/>
    <mergeCell ref="O25964:P25964"/>
    <mergeCell ref="O25965:P25965"/>
    <mergeCell ref="O25966:P25966"/>
    <mergeCell ref="O25967:P25967"/>
    <mergeCell ref="O25968:P25968"/>
    <mergeCell ref="O25969:P25969"/>
    <mergeCell ref="O25970:P25970"/>
    <mergeCell ref="O25971:P25971"/>
    <mergeCell ref="O25972:P25972"/>
    <mergeCell ref="O25973:P25973"/>
    <mergeCell ref="O25974:P25974"/>
    <mergeCell ref="O25975:P25975"/>
    <mergeCell ref="O25976:P25976"/>
    <mergeCell ref="O25911:P25911"/>
    <mergeCell ref="O25912:P25912"/>
    <mergeCell ref="O25913:P25913"/>
    <mergeCell ref="O25914:P25914"/>
    <mergeCell ref="O25915:P25915"/>
    <mergeCell ref="O25916:P25916"/>
    <mergeCell ref="O25917:P25917"/>
    <mergeCell ref="O25918:P25918"/>
    <mergeCell ref="O25919:P25919"/>
    <mergeCell ref="O25920:P25920"/>
    <mergeCell ref="O25921:P25921"/>
    <mergeCell ref="O25922:P25922"/>
    <mergeCell ref="O25923:P25923"/>
    <mergeCell ref="O25924:P25924"/>
    <mergeCell ref="O25925:P25925"/>
    <mergeCell ref="O25926:P25926"/>
    <mergeCell ref="O25927:P25927"/>
    <mergeCell ref="O25928:P25928"/>
    <mergeCell ref="O25929:P25929"/>
    <mergeCell ref="O25930:P25930"/>
    <mergeCell ref="O25931:P25931"/>
    <mergeCell ref="O25932:P25932"/>
    <mergeCell ref="O25933:P25933"/>
    <mergeCell ref="O25934:P25934"/>
    <mergeCell ref="O25935:P25935"/>
    <mergeCell ref="O25936:P25936"/>
    <mergeCell ref="O25937:P25937"/>
    <mergeCell ref="O25938:P25938"/>
    <mergeCell ref="O25939:P25939"/>
    <mergeCell ref="O25940:P25940"/>
    <mergeCell ref="O25941:P25941"/>
    <mergeCell ref="O25942:P25942"/>
    <mergeCell ref="O25943:P25943"/>
    <mergeCell ref="O25878:P25878"/>
    <mergeCell ref="O25879:P25879"/>
    <mergeCell ref="O25880:P25880"/>
    <mergeCell ref="O25881:P25881"/>
    <mergeCell ref="O25882:P25882"/>
    <mergeCell ref="O25883:P25883"/>
    <mergeCell ref="O25884:P25884"/>
    <mergeCell ref="O25885:P25885"/>
    <mergeCell ref="O25886:P25886"/>
    <mergeCell ref="O25887:P25887"/>
    <mergeCell ref="O25888:P25888"/>
    <mergeCell ref="O25889:P25889"/>
    <mergeCell ref="O25890:P25890"/>
    <mergeCell ref="O25891:P25891"/>
    <mergeCell ref="O25892:P25892"/>
    <mergeCell ref="O25893:P25893"/>
    <mergeCell ref="O25894:P25894"/>
    <mergeCell ref="O25895:P25895"/>
    <mergeCell ref="O25896:P25896"/>
    <mergeCell ref="O25897:P25897"/>
    <mergeCell ref="O25898:P25898"/>
    <mergeCell ref="O25899:P25899"/>
    <mergeCell ref="O25900:P25900"/>
    <mergeCell ref="O25901:P25901"/>
    <mergeCell ref="O25902:P25902"/>
    <mergeCell ref="O25903:P25903"/>
    <mergeCell ref="O25904:P25904"/>
    <mergeCell ref="O25905:P25905"/>
    <mergeCell ref="O25906:P25906"/>
    <mergeCell ref="O25907:P25907"/>
    <mergeCell ref="O25908:P25908"/>
    <mergeCell ref="O25909:P25909"/>
    <mergeCell ref="O25910:P25910"/>
    <mergeCell ref="O25845:P25845"/>
    <mergeCell ref="O25846:P25846"/>
    <mergeCell ref="O25847:P25847"/>
    <mergeCell ref="O25848:P25848"/>
    <mergeCell ref="O25849:P25849"/>
    <mergeCell ref="O25850:P25850"/>
    <mergeCell ref="O25851:P25851"/>
    <mergeCell ref="O25852:P25852"/>
    <mergeCell ref="O25853:P25853"/>
    <mergeCell ref="O25854:P25854"/>
    <mergeCell ref="O25855:P25855"/>
    <mergeCell ref="O25856:P25856"/>
    <mergeCell ref="O25857:P25857"/>
    <mergeCell ref="O25858:P25858"/>
    <mergeCell ref="O25859:P25859"/>
    <mergeCell ref="O25860:P25860"/>
    <mergeCell ref="O25861:P25861"/>
    <mergeCell ref="O25862:P25862"/>
    <mergeCell ref="O25863:P25863"/>
    <mergeCell ref="O25864:P25864"/>
    <mergeCell ref="O25865:P25865"/>
    <mergeCell ref="O25866:P25866"/>
    <mergeCell ref="O25867:P25867"/>
    <mergeCell ref="O25868:P25868"/>
    <mergeCell ref="O25869:P25869"/>
    <mergeCell ref="O25870:P25870"/>
    <mergeCell ref="O25871:P25871"/>
    <mergeCell ref="O25872:P25872"/>
    <mergeCell ref="O25873:P25873"/>
    <mergeCell ref="O25874:P25874"/>
    <mergeCell ref="O25875:P25875"/>
    <mergeCell ref="O25876:P25876"/>
    <mergeCell ref="O25877:P25877"/>
    <mergeCell ref="O25812:P25812"/>
    <mergeCell ref="O25813:P25813"/>
    <mergeCell ref="O25814:P25814"/>
    <mergeCell ref="O25815:P25815"/>
    <mergeCell ref="O25816:P25816"/>
    <mergeCell ref="O25817:P25817"/>
    <mergeCell ref="O25818:P25818"/>
    <mergeCell ref="O25819:P25819"/>
    <mergeCell ref="O25820:P25820"/>
    <mergeCell ref="O25821:P25821"/>
    <mergeCell ref="O25822:P25822"/>
    <mergeCell ref="O25823:P25823"/>
    <mergeCell ref="O25824:P25824"/>
    <mergeCell ref="O25825:P25825"/>
    <mergeCell ref="O25826:P25826"/>
    <mergeCell ref="O25827:P25827"/>
    <mergeCell ref="O25828:P25828"/>
    <mergeCell ref="O25829:P25829"/>
    <mergeCell ref="O25830:P25830"/>
    <mergeCell ref="O25831:P25831"/>
    <mergeCell ref="O25832:P25832"/>
    <mergeCell ref="O25833:P25833"/>
    <mergeCell ref="O25834:P25834"/>
    <mergeCell ref="O25835:P25835"/>
    <mergeCell ref="O25836:P25836"/>
    <mergeCell ref="O25837:P25837"/>
    <mergeCell ref="O25838:P25838"/>
    <mergeCell ref="O25839:P25839"/>
    <mergeCell ref="O25840:P25840"/>
    <mergeCell ref="O25841:P25841"/>
    <mergeCell ref="O25842:P25842"/>
    <mergeCell ref="O25843:P25843"/>
    <mergeCell ref="O25844:P25844"/>
    <mergeCell ref="O25779:P25779"/>
    <mergeCell ref="O25780:P25780"/>
    <mergeCell ref="O25781:P25781"/>
    <mergeCell ref="O25782:P25782"/>
    <mergeCell ref="O25783:P25783"/>
    <mergeCell ref="O25784:P25784"/>
    <mergeCell ref="O25785:P25785"/>
    <mergeCell ref="O25786:P25786"/>
    <mergeCell ref="O25787:P25787"/>
    <mergeCell ref="O25788:P25788"/>
    <mergeCell ref="O25789:P25789"/>
    <mergeCell ref="O25790:P25790"/>
    <mergeCell ref="O25791:P25791"/>
    <mergeCell ref="O25792:P25792"/>
    <mergeCell ref="O25793:P25793"/>
    <mergeCell ref="O25794:P25794"/>
    <mergeCell ref="O25795:P25795"/>
    <mergeCell ref="O25796:P25796"/>
    <mergeCell ref="O25797:P25797"/>
    <mergeCell ref="O25798:P25798"/>
    <mergeCell ref="O25799:P25799"/>
    <mergeCell ref="O25800:P25800"/>
    <mergeCell ref="O25801:P25801"/>
    <mergeCell ref="O25802:P25802"/>
    <mergeCell ref="O25803:P25803"/>
    <mergeCell ref="O25804:P25804"/>
    <mergeCell ref="O25805:P25805"/>
    <mergeCell ref="O25806:P25806"/>
    <mergeCell ref="O25807:P25807"/>
    <mergeCell ref="O25808:P25808"/>
    <mergeCell ref="O25809:P25809"/>
    <mergeCell ref="O25810:P25810"/>
    <mergeCell ref="O25811:P25811"/>
    <mergeCell ref="O25746:P25746"/>
    <mergeCell ref="O25747:P25747"/>
    <mergeCell ref="O25748:P25748"/>
    <mergeCell ref="O25749:P25749"/>
    <mergeCell ref="O25750:P25750"/>
    <mergeCell ref="O25751:P25751"/>
    <mergeCell ref="O25752:P25752"/>
    <mergeCell ref="O25753:P25753"/>
    <mergeCell ref="O25754:P25754"/>
    <mergeCell ref="O25755:P25755"/>
    <mergeCell ref="O25756:P25756"/>
    <mergeCell ref="O25757:P25757"/>
    <mergeCell ref="O25758:P25758"/>
    <mergeCell ref="O25759:P25759"/>
    <mergeCell ref="O25760:P25760"/>
    <mergeCell ref="O25761:P25761"/>
    <mergeCell ref="O25762:P25762"/>
    <mergeCell ref="O25763:P25763"/>
    <mergeCell ref="O25764:P25764"/>
    <mergeCell ref="O25765:P25765"/>
    <mergeCell ref="O25766:P25766"/>
    <mergeCell ref="O25767:P25767"/>
    <mergeCell ref="O25768:P25768"/>
    <mergeCell ref="O25769:P25769"/>
    <mergeCell ref="O25770:P25770"/>
    <mergeCell ref="O25771:P25771"/>
    <mergeCell ref="O25772:P25772"/>
    <mergeCell ref="O25773:P25773"/>
    <mergeCell ref="O25774:P25774"/>
    <mergeCell ref="O25775:P25775"/>
    <mergeCell ref="O25776:P25776"/>
    <mergeCell ref="O25777:P25777"/>
    <mergeCell ref="O25778:P25778"/>
    <mergeCell ref="O25713:P25713"/>
    <mergeCell ref="O25714:P25714"/>
    <mergeCell ref="O25715:P25715"/>
    <mergeCell ref="O25716:P25716"/>
    <mergeCell ref="O25717:P25717"/>
    <mergeCell ref="O25718:P25718"/>
    <mergeCell ref="O25719:P25719"/>
    <mergeCell ref="O25720:P25720"/>
    <mergeCell ref="O25721:P25721"/>
    <mergeCell ref="O25722:P25722"/>
    <mergeCell ref="O25723:P25723"/>
    <mergeCell ref="O25724:P25724"/>
    <mergeCell ref="O25725:P25725"/>
    <mergeCell ref="O25726:P25726"/>
    <mergeCell ref="O25727:P25727"/>
    <mergeCell ref="O25728:P25728"/>
    <mergeCell ref="O25729:P25729"/>
    <mergeCell ref="O25730:P25730"/>
    <mergeCell ref="O25731:P25731"/>
    <mergeCell ref="O25732:P25732"/>
    <mergeCell ref="O25733:P25733"/>
    <mergeCell ref="O25734:P25734"/>
    <mergeCell ref="O25735:P25735"/>
    <mergeCell ref="O25736:P25736"/>
    <mergeCell ref="O25737:P25737"/>
    <mergeCell ref="O25738:P25738"/>
    <mergeCell ref="O25739:P25739"/>
    <mergeCell ref="O25740:P25740"/>
    <mergeCell ref="O25741:P25741"/>
    <mergeCell ref="O25742:P25742"/>
    <mergeCell ref="O25743:P25743"/>
    <mergeCell ref="O25744:P25744"/>
    <mergeCell ref="O25745:P25745"/>
    <mergeCell ref="O25680:P25680"/>
    <mergeCell ref="O25681:P25681"/>
    <mergeCell ref="O25682:P25682"/>
    <mergeCell ref="O25683:P25683"/>
    <mergeCell ref="O25684:P25684"/>
    <mergeCell ref="O25685:P25685"/>
    <mergeCell ref="O25686:P25686"/>
    <mergeCell ref="O25687:P25687"/>
    <mergeCell ref="O25688:P25688"/>
    <mergeCell ref="O25689:P25689"/>
    <mergeCell ref="O25690:P25690"/>
    <mergeCell ref="O25691:P25691"/>
    <mergeCell ref="O25692:P25692"/>
    <mergeCell ref="O25693:P25693"/>
    <mergeCell ref="O25694:P25694"/>
    <mergeCell ref="O25695:P25695"/>
    <mergeCell ref="O25696:P25696"/>
    <mergeCell ref="O25697:P25697"/>
    <mergeCell ref="O25698:P25698"/>
    <mergeCell ref="O25699:P25699"/>
    <mergeCell ref="O25700:P25700"/>
    <mergeCell ref="O25701:P25701"/>
    <mergeCell ref="O25702:P25702"/>
    <mergeCell ref="O25703:P25703"/>
    <mergeCell ref="O25704:P25704"/>
    <mergeCell ref="O25705:P25705"/>
    <mergeCell ref="O25706:P25706"/>
    <mergeCell ref="O25707:P25707"/>
    <mergeCell ref="O25708:P25708"/>
    <mergeCell ref="O25709:P25709"/>
    <mergeCell ref="O25710:P25710"/>
    <mergeCell ref="O25711:P25711"/>
    <mergeCell ref="O25712:P25712"/>
    <mergeCell ref="O25647:P25647"/>
    <mergeCell ref="O25648:P25648"/>
    <mergeCell ref="O25649:P25649"/>
    <mergeCell ref="O25650:P25650"/>
    <mergeCell ref="O25651:P25651"/>
    <mergeCell ref="O25652:P25652"/>
    <mergeCell ref="O25653:P25653"/>
    <mergeCell ref="O25654:P25654"/>
    <mergeCell ref="O25655:P25655"/>
    <mergeCell ref="O25656:P25656"/>
    <mergeCell ref="O25657:P25657"/>
    <mergeCell ref="O25658:P25658"/>
    <mergeCell ref="O25659:P25659"/>
    <mergeCell ref="O25660:P25660"/>
    <mergeCell ref="O25661:P25661"/>
    <mergeCell ref="O25662:P25662"/>
    <mergeCell ref="O25663:P25663"/>
    <mergeCell ref="O25664:P25664"/>
    <mergeCell ref="O25665:P25665"/>
    <mergeCell ref="O25666:P25666"/>
    <mergeCell ref="O25667:P25667"/>
    <mergeCell ref="O25668:P25668"/>
    <mergeCell ref="O25669:P25669"/>
    <mergeCell ref="O25670:P25670"/>
    <mergeCell ref="O25671:P25671"/>
    <mergeCell ref="O25672:P25672"/>
    <mergeCell ref="O25673:P25673"/>
    <mergeCell ref="O25674:P25674"/>
    <mergeCell ref="O25675:P25675"/>
    <mergeCell ref="O25676:P25676"/>
    <mergeCell ref="O25677:P25677"/>
    <mergeCell ref="O25678:P25678"/>
    <mergeCell ref="O25679:P25679"/>
    <mergeCell ref="O25614:P25614"/>
    <mergeCell ref="O25615:P25615"/>
    <mergeCell ref="O25616:P25616"/>
    <mergeCell ref="O25617:P25617"/>
    <mergeCell ref="O25618:P25618"/>
    <mergeCell ref="O25619:P25619"/>
    <mergeCell ref="O25620:P25620"/>
    <mergeCell ref="O25621:P25621"/>
    <mergeCell ref="O25622:P25622"/>
    <mergeCell ref="O25623:P25623"/>
    <mergeCell ref="O25624:P25624"/>
    <mergeCell ref="O25625:P25625"/>
    <mergeCell ref="O25626:P25626"/>
    <mergeCell ref="O25627:P25627"/>
    <mergeCell ref="O25628:P25628"/>
    <mergeCell ref="O25629:P25629"/>
    <mergeCell ref="O25630:P25630"/>
    <mergeCell ref="O25631:P25631"/>
    <mergeCell ref="O25632:P25632"/>
    <mergeCell ref="O25633:P25633"/>
    <mergeCell ref="O25634:P25634"/>
    <mergeCell ref="O25635:P25635"/>
    <mergeCell ref="O25636:P25636"/>
    <mergeCell ref="O25637:P25637"/>
    <mergeCell ref="O25638:P25638"/>
    <mergeCell ref="O25639:P25639"/>
    <mergeCell ref="O25640:P25640"/>
    <mergeCell ref="O25641:P25641"/>
    <mergeCell ref="O25642:P25642"/>
    <mergeCell ref="O25643:P25643"/>
    <mergeCell ref="O25644:P25644"/>
    <mergeCell ref="O25645:P25645"/>
    <mergeCell ref="O25646:P25646"/>
    <mergeCell ref="O25581:P25581"/>
    <mergeCell ref="O25582:P25582"/>
    <mergeCell ref="O25583:P25583"/>
    <mergeCell ref="O25584:P25584"/>
    <mergeCell ref="O25585:P25585"/>
    <mergeCell ref="O25586:P25586"/>
    <mergeCell ref="O25587:P25587"/>
    <mergeCell ref="O25588:P25588"/>
    <mergeCell ref="O25589:P25589"/>
    <mergeCell ref="O25590:P25590"/>
    <mergeCell ref="O25591:P25591"/>
    <mergeCell ref="O25592:P25592"/>
    <mergeCell ref="O25593:P25593"/>
    <mergeCell ref="O25594:P25594"/>
    <mergeCell ref="O25595:P25595"/>
    <mergeCell ref="O25596:P25596"/>
    <mergeCell ref="O25597:P25597"/>
    <mergeCell ref="O25598:P25598"/>
    <mergeCell ref="O25599:P25599"/>
    <mergeCell ref="O25600:P25600"/>
    <mergeCell ref="O25601:P25601"/>
    <mergeCell ref="O25602:P25602"/>
    <mergeCell ref="O25603:P25603"/>
    <mergeCell ref="O25604:P25604"/>
    <mergeCell ref="O25605:P25605"/>
    <mergeCell ref="O25606:P25606"/>
    <mergeCell ref="O25607:P25607"/>
    <mergeCell ref="O25608:P25608"/>
    <mergeCell ref="O25609:P25609"/>
    <mergeCell ref="O25610:P25610"/>
    <mergeCell ref="O25611:P25611"/>
    <mergeCell ref="O25612:P25612"/>
    <mergeCell ref="O25613:P25613"/>
    <mergeCell ref="O25548:P25548"/>
    <mergeCell ref="O25549:P25549"/>
    <mergeCell ref="O25550:P25550"/>
    <mergeCell ref="O25551:P25551"/>
    <mergeCell ref="O25552:P25552"/>
    <mergeCell ref="O25553:P25553"/>
    <mergeCell ref="O25554:P25554"/>
    <mergeCell ref="O25555:P25555"/>
    <mergeCell ref="O25556:P25556"/>
    <mergeCell ref="O25557:P25557"/>
    <mergeCell ref="O25558:P25558"/>
    <mergeCell ref="O25559:P25559"/>
    <mergeCell ref="O25560:P25560"/>
    <mergeCell ref="O25561:P25561"/>
    <mergeCell ref="O25562:P25562"/>
    <mergeCell ref="O25563:P25563"/>
    <mergeCell ref="O25564:P25564"/>
    <mergeCell ref="O25565:P25565"/>
    <mergeCell ref="O25566:P25566"/>
    <mergeCell ref="O25567:P25567"/>
    <mergeCell ref="O25568:P25568"/>
    <mergeCell ref="O25569:P25569"/>
    <mergeCell ref="O25570:P25570"/>
    <mergeCell ref="O25571:P25571"/>
    <mergeCell ref="O25572:P25572"/>
    <mergeCell ref="O25573:P25573"/>
    <mergeCell ref="O25574:P25574"/>
    <mergeCell ref="O25575:P25575"/>
    <mergeCell ref="O25576:P25576"/>
    <mergeCell ref="O25577:P25577"/>
    <mergeCell ref="O25578:P25578"/>
    <mergeCell ref="O25579:P25579"/>
    <mergeCell ref="O25580:P25580"/>
    <mergeCell ref="O25515:P25515"/>
    <mergeCell ref="O25516:P25516"/>
    <mergeCell ref="O25517:P25517"/>
    <mergeCell ref="O25518:P25518"/>
    <mergeCell ref="O25519:P25519"/>
    <mergeCell ref="O25520:P25520"/>
    <mergeCell ref="O25521:P25521"/>
    <mergeCell ref="O25522:P25522"/>
    <mergeCell ref="O25523:P25523"/>
    <mergeCell ref="O25524:P25524"/>
    <mergeCell ref="O25525:P25525"/>
    <mergeCell ref="O25526:P25526"/>
    <mergeCell ref="O25527:P25527"/>
    <mergeCell ref="O25528:P25528"/>
    <mergeCell ref="O25529:P25529"/>
    <mergeCell ref="O25530:P25530"/>
    <mergeCell ref="O25531:P25531"/>
    <mergeCell ref="O25532:P25532"/>
    <mergeCell ref="O25533:P25533"/>
    <mergeCell ref="O25534:P25534"/>
    <mergeCell ref="O25535:P25535"/>
    <mergeCell ref="O25536:P25536"/>
    <mergeCell ref="O25537:P25537"/>
    <mergeCell ref="O25538:P25538"/>
    <mergeCell ref="O25539:P25539"/>
    <mergeCell ref="O25540:P25540"/>
    <mergeCell ref="O25541:P25541"/>
    <mergeCell ref="O25542:P25542"/>
    <mergeCell ref="O25543:P25543"/>
    <mergeCell ref="O25544:P25544"/>
    <mergeCell ref="O25545:P25545"/>
    <mergeCell ref="O25546:P25546"/>
    <mergeCell ref="O25547:P25547"/>
    <mergeCell ref="O25482:P25482"/>
    <mergeCell ref="O25483:P25483"/>
    <mergeCell ref="O25484:P25484"/>
    <mergeCell ref="O25485:P25485"/>
    <mergeCell ref="O25486:P25486"/>
    <mergeCell ref="O25487:P25487"/>
    <mergeCell ref="O25488:P25488"/>
    <mergeCell ref="O25489:P25489"/>
    <mergeCell ref="O25490:P25490"/>
    <mergeCell ref="O25491:P25491"/>
    <mergeCell ref="O25492:P25492"/>
    <mergeCell ref="O25493:P25493"/>
    <mergeCell ref="O25494:P25494"/>
    <mergeCell ref="O25495:P25495"/>
    <mergeCell ref="O25496:P25496"/>
    <mergeCell ref="O25497:P25497"/>
    <mergeCell ref="O25498:P25498"/>
    <mergeCell ref="O25499:P25499"/>
    <mergeCell ref="O25500:P25500"/>
    <mergeCell ref="O25501:P25501"/>
    <mergeCell ref="O25502:P25502"/>
    <mergeCell ref="O25503:P25503"/>
    <mergeCell ref="O25504:P25504"/>
    <mergeCell ref="O25505:P25505"/>
    <mergeCell ref="O25506:P25506"/>
    <mergeCell ref="O25507:P25507"/>
    <mergeCell ref="O25508:P25508"/>
    <mergeCell ref="O25509:P25509"/>
    <mergeCell ref="O25510:P25510"/>
    <mergeCell ref="O25511:P25511"/>
    <mergeCell ref="O25512:P25512"/>
    <mergeCell ref="O25513:P25513"/>
    <mergeCell ref="O25514:P25514"/>
    <mergeCell ref="O25449:P25449"/>
    <mergeCell ref="O25450:P25450"/>
    <mergeCell ref="O25451:P25451"/>
    <mergeCell ref="O25452:P25452"/>
    <mergeCell ref="O25453:P25453"/>
    <mergeCell ref="O25454:P25454"/>
    <mergeCell ref="O25455:P25455"/>
    <mergeCell ref="O25456:P25456"/>
    <mergeCell ref="O25457:P25457"/>
    <mergeCell ref="O25458:P25458"/>
    <mergeCell ref="O25459:P25459"/>
    <mergeCell ref="O25460:P25460"/>
    <mergeCell ref="O25461:P25461"/>
    <mergeCell ref="O25462:P25462"/>
    <mergeCell ref="O25463:P25463"/>
    <mergeCell ref="O25464:P25464"/>
    <mergeCell ref="O25465:P25465"/>
    <mergeCell ref="O25466:P25466"/>
    <mergeCell ref="O25467:P25467"/>
    <mergeCell ref="O25468:P25468"/>
    <mergeCell ref="O25469:P25469"/>
    <mergeCell ref="O25470:P25470"/>
    <mergeCell ref="O25471:P25471"/>
    <mergeCell ref="O25472:P25472"/>
    <mergeCell ref="O25473:P25473"/>
    <mergeCell ref="O25474:P25474"/>
    <mergeCell ref="O25475:P25475"/>
    <mergeCell ref="O25476:P25476"/>
    <mergeCell ref="O25477:P25477"/>
    <mergeCell ref="O25478:P25478"/>
    <mergeCell ref="O25479:P25479"/>
    <mergeCell ref="O25480:P25480"/>
    <mergeCell ref="O25481:P25481"/>
    <mergeCell ref="O25416:P25416"/>
    <mergeCell ref="O25417:P25417"/>
    <mergeCell ref="O25418:P25418"/>
    <mergeCell ref="O25419:P25419"/>
    <mergeCell ref="O25420:P25420"/>
    <mergeCell ref="O25421:P25421"/>
    <mergeCell ref="O25422:P25422"/>
    <mergeCell ref="O25423:P25423"/>
    <mergeCell ref="O25424:P25424"/>
    <mergeCell ref="O25425:P25425"/>
    <mergeCell ref="O25426:P25426"/>
    <mergeCell ref="O25427:P25427"/>
    <mergeCell ref="O25428:P25428"/>
    <mergeCell ref="O25429:P25429"/>
    <mergeCell ref="O25430:P25430"/>
    <mergeCell ref="O25431:P25431"/>
    <mergeCell ref="O25432:P25432"/>
    <mergeCell ref="O25433:P25433"/>
    <mergeCell ref="O25434:P25434"/>
    <mergeCell ref="O25435:P25435"/>
    <mergeCell ref="O25436:P25436"/>
    <mergeCell ref="O25437:P25437"/>
    <mergeCell ref="O25438:P25438"/>
    <mergeCell ref="O25439:P25439"/>
    <mergeCell ref="O25440:P25440"/>
    <mergeCell ref="O25441:P25441"/>
    <mergeCell ref="O25442:P25442"/>
    <mergeCell ref="O25443:P25443"/>
    <mergeCell ref="O25444:P25444"/>
    <mergeCell ref="O25445:P25445"/>
    <mergeCell ref="O25446:P25446"/>
    <mergeCell ref="O25447:P25447"/>
    <mergeCell ref="O25448:P25448"/>
    <mergeCell ref="O25383:P25383"/>
    <mergeCell ref="O25384:P25384"/>
    <mergeCell ref="O25385:P25385"/>
    <mergeCell ref="O25386:P25386"/>
    <mergeCell ref="O25387:P25387"/>
    <mergeCell ref="O25388:P25388"/>
    <mergeCell ref="O25389:P25389"/>
    <mergeCell ref="O25390:P25390"/>
    <mergeCell ref="O25391:P25391"/>
    <mergeCell ref="O25392:P25392"/>
    <mergeCell ref="O25393:P25393"/>
    <mergeCell ref="O25394:P25394"/>
    <mergeCell ref="O25395:P25395"/>
    <mergeCell ref="O25396:P25396"/>
    <mergeCell ref="O25397:P25397"/>
    <mergeCell ref="O25398:P25398"/>
    <mergeCell ref="O25399:P25399"/>
    <mergeCell ref="O25400:P25400"/>
    <mergeCell ref="O25401:P25401"/>
    <mergeCell ref="O25402:P25402"/>
    <mergeCell ref="O25403:P25403"/>
    <mergeCell ref="O25404:P25404"/>
    <mergeCell ref="O25405:P25405"/>
    <mergeCell ref="O25406:P25406"/>
    <mergeCell ref="O25407:P25407"/>
    <mergeCell ref="O25408:P25408"/>
    <mergeCell ref="O25409:P25409"/>
    <mergeCell ref="O25410:P25410"/>
    <mergeCell ref="O25411:P25411"/>
    <mergeCell ref="O25412:P25412"/>
    <mergeCell ref="O25413:P25413"/>
    <mergeCell ref="O25414:P25414"/>
    <mergeCell ref="O25415:P25415"/>
    <mergeCell ref="O25350:P25350"/>
    <mergeCell ref="O25351:P25351"/>
    <mergeCell ref="O25352:P25352"/>
    <mergeCell ref="O25353:P25353"/>
    <mergeCell ref="O25354:P25354"/>
    <mergeCell ref="O25355:P25355"/>
    <mergeCell ref="O25356:P25356"/>
    <mergeCell ref="O25357:P25357"/>
    <mergeCell ref="O25358:P25358"/>
    <mergeCell ref="O25359:P25359"/>
    <mergeCell ref="O25360:P25360"/>
    <mergeCell ref="O25361:P25361"/>
    <mergeCell ref="O25362:P25362"/>
    <mergeCell ref="O25363:P25363"/>
    <mergeCell ref="O25364:P25364"/>
    <mergeCell ref="O25365:P25365"/>
    <mergeCell ref="O25366:P25366"/>
    <mergeCell ref="O25367:P25367"/>
    <mergeCell ref="O25368:P25368"/>
    <mergeCell ref="O25369:P25369"/>
    <mergeCell ref="O25370:P25370"/>
    <mergeCell ref="O25371:P25371"/>
    <mergeCell ref="O25372:P25372"/>
    <mergeCell ref="O25373:P25373"/>
    <mergeCell ref="O25374:P25374"/>
    <mergeCell ref="O25375:P25375"/>
    <mergeCell ref="O25376:P25376"/>
    <mergeCell ref="O25377:P25377"/>
    <mergeCell ref="O25378:P25378"/>
    <mergeCell ref="O25379:P25379"/>
    <mergeCell ref="O25380:P25380"/>
    <mergeCell ref="O25381:P25381"/>
    <mergeCell ref="O25382:P25382"/>
    <mergeCell ref="O25317:P25317"/>
    <mergeCell ref="O25318:P25318"/>
    <mergeCell ref="O25319:P25319"/>
    <mergeCell ref="O25320:P25320"/>
    <mergeCell ref="O25321:P25321"/>
    <mergeCell ref="O25322:P25322"/>
    <mergeCell ref="O25323:P25323"/>
    <mergeCell ref="O25324:P25324"/>
    <mergeCell ref="O25325:P25325"/>
    <mergeCell ref="O25326:P25326"/>
    <mergeCell ref="O25327:P25327"/>
    <mergeCell ref="O25328:P25328"/>
    <mergeCell ref="O25329:P25329"/>
    <mergeCell ref="O25330:P25330"/>
    <mergeCell ref="O25331:P25331"/>
    <mergeCell ref="O25332:P25332"/>
    <mergeCell ref="O25333:P25333"/>
    <mergeCell ref="O25334:P25334"/>
    <mergeCell ref="O25335:P25335"/>
    <mergeCell ref="O25336:P25336"/>
    <mergeCell ref="O25337:P25337"/>
    <mergeCell ref="O25338:P25338"/>
    <mergeCell ref="O25339:P25339"/>
    <mergeCell ref="O25340:P25340"/>
    <mergeCell ref="O25341:P25341"/>
    <mergeCell ref="O25342:P25342"/>
    <mergeCell ref="O25343:P25343"/>
    <mergeCell ref="O25344:P25344"/>
    <mergeCell ref="O25345:P25345"/>
    <mergeCell ref="O25346:P25346"/>
    <mergeCell ref="O25347:P25347"/>
    <mergeCell ref="O25348:P25348"/>
    <mergeCell ref="O25349:P25349"/>
    <mergeCell ref="O25284:P25284"/>
    <mergeCell ref="O25285:P25285"/>
    <mergeCell ref="O25286:P25286"/>
    <mergeCell ref="O25287:P25287"/>
    <mergeCell ref="O25288:P25288"/>
    <mergeCell ref="O25289:P25289"/>
    <mergeCell ref="O25290:P25290"/>
    <mergeCell ref="O25291:P25291"/>
    <mergeCell ref="O25292:P25292"/>
    <mergeCell ref="O25293:P25293"/>
    <mergeCell ref="O25294:P25294"/>
    <mergeCell ref="O25295:P25295"/>
    <mergeCell ref="O25296:P25296"/>
    <mergeCell ref="O25297:P25297"/>
    <mergeCell ref="O25298:P25298"/>
    <mergeCell ref="O25299:P25299"/>
    <mergeCell ref="O25300:P25300"/>
    <mergeCell ref="O25301:P25301"/>
    <mergeCell ref="O25302:P25302"/>
    <mergeCell ref="O25303:P25303"/>
    <mergeCell ref="O25304:P25304"/>
    <mergeCell ref="O25305:P25305"/>
    <mergeCell ref="O25306:P25306"/>
    <mergeCell ref="O25307:P25307"/>
    <mergeCell ref="O25308:P25308"/>
    <mergeCell ref="O25309:P25309"/>
    <mergeCell ref="O25310:P25310"/>
    <mergeCell ref="O25311:P25311"/>
    <mergeCell ref="O25312:P25312"/>
    <mergeCell ref="O25313:P25313"/>
    <mergeCell ref="O25314:P25314"/>
    <mergeCell ref="O25315:P25315"/>
    <mergeCell ref="O25316:P25316"/>
    <mergeCell ref="O25251:P25251"/>
    <mergeCell ref="O25252:P25252"/>
    <mergeCell ref="O25253:P25253"/>
    <mergeCell ref="O25254:P25254"/>
    <mergeCell ref="O25255:P25255"/>
    <mergeCell ref="O25256:P25256"/>
    <mergeCell ref="O25257:P25257"/>
    <mergeCell ref="O25258:P25258"/>
    <mergeCell ref="O25259:P25259"/>
    <mergeCell ref="O25260:P25260"/>
    <mergeCell ref="O25261:P25261"/>
    <mergeCell ref="O25262:P25262"/>
    <mergeCell ref="O25263:P25263"/>
    <mergeCell ref="O25264:P25264"/>
    <mergeCell ref="O25265:P25265"/>
    <mergeCell ref="O25266:P25266"/>
    <mergeCell ref="O25267:P25267"/>
    <mergeCell ref="O25268:P25268"/>
    <mergeCell ref="O25269:P25269"/>
    <mergeCell ref="O25270:P25270"/>
    <mergeCell ref="O25271:P25271"/>
    <mergeCell ref="O25272:P25272"/>
    <mergeCell ref="O25273:P25273"/>
    <mergeCell ref="O25274:P25274"/>
    <mergeCell ref="O25275:P25275"/>
    <mergeCell ref="O25276:P25276"/>
    <mergeCell ref="O25277:P25277"/>
    <mergeCell ref="O25278:P25278"/>
    <mergeCell ref="O25279:P25279"/>
    <mergeCell ref="O25280:P25280"/>
    <mergeCell ref="O25281:P25281"/>
    <mergeCell ref="O25282:P25282"/>
    <mergeCell ref="O25283:P25283"/>
    <mergeCell ref="O25218:P25218"/>
    <mergeCell ref="O25219:P25219"/>
    <mergeCell ref="O25220:P25220"/>
    <mergeCell ref="O25221:P25221"/>
    <mergeCell ref="O25222:P25222"/>
    <mergeCell ref="O25223:P25223"/>
    <mergeCell ref="O25224:P25224"/>
    <mergeCell ref="O25225:P25225"/>
    <mergeCell ref="O25226:P25226"/>
    <mergeCell ref="O25227:P25227"/>
    <mergeCell ref="O25228:P25228"/>
    <mergeCell ref="O25229:P25229"/>
    <mergeCell ref="O25230:P25230"/>
    <mergeCell ref="O25231:P25231"/>
    <mergeCell ref="O25232:P25232"/>
    <mergeCell ref="O25233:P25233"/>
    <mergeCell ref="O25234:P25234"/>
    <mergeCell ref="O25235:P25235"/>
    <mergeCell ref="O25236:P25236"/>
    <mergeCell ref="O25237:P25237"/>
    <mergeCell ref="O25238:P25238"/>
    <mergeCell ref="O25239:P25239"/>
    <mergeCell ref="O25240:P25240"/>
    <mergeCell ref="O25241:P25241"/>
    <mergeCell ref="O25242:P25242"/>
    <mergeCell ref="O25243:P25243"/>
    <mergeCell ref="O25244:P25244"/>
    <mergeCell ref="O25245:P25245"/>
    <mergeCell ref="O25246:P25246"/>
    <mergeCell ref="O25247:P25247"/>
    <mergeCell ref="O25248:P25248"/>
    <mergeCell ref="O25249:P25249"/>
    <mergeCell ref="O25250:P25250"/>
    <mergeCell ref="O25185:P25185"/>
    <mergeCell ref="O25186:P25186"/>
    <mergeCell ref="O25187:P25187"/>
    <mergeCell ref="O25188:P25188"/>
    <mergeCell ref="O25189:P25189"/>
    <mergeCell ref="O25190:P25190"/>
    <mergeCell ref="O25191:P25191"/>
    <mergeCell ref="O25192:P25192"/>
    <mergeCell ref="O25193:P25193"/>
    <mergeCell ref="O25194:P25194"/>
    <mergeCell ref="O25195:P25195"/>
    <mergeCell ref="O25196:P25196"/>
    <mergeCell ref="O25197:P25197"/>
    <mergeCell ref="O25198:P25198"/>
    <mergeCell ref="O25199:P25199"/>
    <mergeCell ref="O25200:P25200"/>
    <mergeCell ref="O25201:P25201"/>
    <mergeCell ref="O25202:P25202"/>
    <mergeCell ref="O25203:P25203"/>
    <mergeCell ref="O25204:P25204"/>
    <mergeCell ref="O25205:P25205"/>
    <mergeCell ref="O25206:P25206"/>
    <mergeCell ref="O25207:P25207"/>
    <mergeCell ref="O25208:P25208"/>
    <mergeCell ref="O25209:P25209"/>
    <mergeCell ref="O25210:P25210"/>
    <mergeCell ref="O25211:P25211"/>
    <mergeCell ref="O25212:P25212"/>
    <mergeCell ref="O25213:P25213"/>
    <mergeCell ref="O25214:P25214"/>
    <mergeCell ref="O25215:P25215"/>
    <mergeCell ref="O25216:P25216"/>
    <mergeCell ref="O25217:P25217"/>
    <mergeCell ref="O25152:P25152"/>
    <mergeCell ref="O25153:P25153"/>
    <mergeCell ref="O25154:P25154"/>
    <mergeCell ref="O25155:P25155"/>
    <mergeCell ref="O25156:P25156"/>
    <mergeCell ref="O25157:P25157"/>
    <mergeCell ref="O25158:P25158"/>
    <mergeCell ref="O25159:P25159"/>
    <mergeCell ref="O25160:P25160"/>
    <mergeCell ref="O25161:P25161"/>
    <mergeCell ref="O25162:P25162"/>
    <mergeCell ref="O25163:P25163"/>
    <mergeCell ref="O25164:P25164"/>
    <mergeCell ref="O25165:P25165"/>
    <mergeCell ref="O25166:P25166"/>
    <mergeCell ref="O25167:P25167"/>
    <mergeCell ref="O25168:P25168"/>
    <mergeCell ref="O25169:P25169"/>
    <mergeCell ref="O25170:P25170"/>
    <mergeCell ref="O25171:P25171"/>
    <mergeCell ref="O25172:P25172"/>
    <mergeCell ref="O25173:P25173"/>
    <mergeCell ref="O25174:P25174"/>
    <mergeCell ref="O25175:P25175"/>
    <mergeCell ref="O25176:P25176"/>
    <mergeCell ref="O25177:P25177"/>
    <mergeCell ref="O25178:P25178"/>
    <mergeCell ref="O25179:P25179"/>
    <mergeCell ref="O25180:P25180"/>
    <mergeCell ref="O25181:P25181"/>
    <mergeCell ref="O25182:P25182"/>
    <mergeCell ref="O25183:P25183"/>
    <mergeCell ref="O25184:P25184"/>
    <mergeCell ref="O25119:P25119"/>
    <mergeCell ref="O25120:P25120"/>
    <mergeCell ref="O25121:P25121"/>
    <mergeCell ref="O25122:P25122"/>
    <mergeCell ref="O25123:P25123"/>
    <mergeCell ref="O25124:P25124"/>
    <mergeCell ref="O25125:P25125"/>
    <mergeCell ref="O25126:P25126"/>
    <mergeCell ref="O25127:P25127"/>
    <mergeCell ref="O25128:P25128"/>
    <mergeCell ref="O25129:P25129"/>
    <mergeCell ref="O25130:P25130"/>
    <mergeCell ref="O25131:P25131"/>
    <mergeCell ref="O25132:P25132"/>
    <mergeCell ref="O25133:P25133"/>
    <mergeCell ref="O25134:P25134"/>
    <mergeCell ref="O25135:P25135"/>
    <mergeCell ref="O25136:P25136"/>
    <mergeCell ref="O25137:P25137"/>
    <mergeCell ref="O25138:P25138"/>
    <mergeCell ref="O25139:P25139"/>
    <mergeCell ref="O25140:P25140"/>
    <mergeCell ref="O25141:P25141"/>
    <mergeCell ref="O25142:P25142"/>
    <mergeCell ref="O25143:P25143"/>
    <mergeCell ref="O25144:P25144"/>
    <mergeCell ref="O25145:P25145"/>
    <mergeCell ref="O25146:P25146"/>
    <mergeCell ref="O25147:P25147"/>
    <mergeCell ref="O25148:P25148"/>
    <mergeCell ref="O25149:P25149"/>
    <mergeCell ref="O25150:P25150"/>
    <mergeCell ref="O25151:P25151"/>
    <mergeCell ref="O25086:P25086"/>
    <mergeCell ref="O25087:P25087"/>
    <mergeCell ref="O25088:P25088"/>
    <mergeCell ref="O25089:P25089"/>
    <mergeCell ref="O25090:P25090"/>
    <mergeCell ref="O25091:P25091"/>
    <mergeCell ref="O25092:P25092"/>
    <mergeCell ref="O25093:P25093"/>
    <mergeCell ref="O25094:P25094"/>
    <mergeCell ref="O25095:P25095"/>
    <mergeCell ref="O25096:P25096"/>
    <mergeCell ref="O25097:P25097"/>
    <mergeCell ref="O25098:P25098"/>
    <mergeCell ref="O25099:P25099"/>
    <mergeCell ref="O25100:P25100"/>
    <mergeCell ref="O25101:P25101"/>
    <mergeCell ref="O25102:P25102"/>
    <mergeCell ref="O25103:P25103"/>
    <mergeCell ref="O25104:P25104"/>
    <mergeCell ref="O25105:P25105"/>
    <mergeCell ref="O25106:P25106"/>
    <mergeCell ref="O25107:P25107"/>
    <mergeCell ref="O25108:P25108"/>
    <mergeCell ref="O25109:P25109"/>
    <mergeCell ref="O25110:P25110"/>
    <mergeCell ref="O25111:P25111"/>
    <mergeCell ref="O25112:P25112"/>
    <mergeCell ref="O25113:P25113"/>
    <mergeCell ref="O25114:P25114"/>
    <mergeCell ref="O25115:P25115"/>
    <mergeCell ref="O25116:P25116"/>
    <mergeCell ref="O25117:P25117"/>
    <mergeCell ref="O25118:P25118"/>
    <mergeCell ref="O25053:P25053"/>
    <mergeCell ref="O25054:P25054"/>
    <mergeCell ref="O25055:P25055"/>
    <mergeCell ref="O25056:P25056"/>
    <mergeCell ref="O25057:P25057"/>
    <mergeCell ref="O25058:P25058"/>
    <mergeCell ref="O25059:P25059"/>
    <mergeCell ref="O25060:P25060"/>
    <mergeCell ref="O25061:P25061"/>
    <mergeCell ref="O25062:P25062"/>
    <mergeCell ref="O25063:P25063"/>
    <mergeCell ref="O25064:P25064"/>
    <mergeCell ref="O25065:P25065"/>
    <mergeCell ref="O25066:P25066"/>
    <mergeCell ref="O25067:P25067"/>
    <mergeCell ref="O25068:P25068"/>
    <mergeCell ref="O25069:P25069"/>
    <mergeCell ref="O25070:P25070"/>
    <mergeCell ref="O25071:P25071"/>
    <mergeCell ref="O25072:P25072"/>
    <mergeCell ref="O25073:P25073"/>
    <mergeCell ref="O25074:P25074"/>
    <mergeCell ref="O25075:P25075"/>
    <mergeCell ref="O25076:P25076"/>
    <mergeCell ref="O25077:P25077"/>
    <mergeCell ref="O25078:P25078"/>
    <mergeCell ref="O25079:P25079"/>
    <mergeCell ref="O25080:P25080"/>
    <mergeCell ref="O25081:P25081"/>
    <mergeCell ref="O25082:P25082"/>
    <mergeCell ref="O25083:P25083"/>
    <mergeCell ref="O25084:P25084"/>
    <mergeCell ref="O25085:P25085"/>
    <mergeCell ref="O25020:P25020"/>
    <mergeCell ref="O25021:P25021"/>
    <mergeCell ref="O25022:P25022"/>
    <mergeCell ref="O25023:P25023"/>
    <mergeCell ref="O25024:P25024"/>
    <mergeCell ref="O25025:P25025"/>
    <mergeCell ref="O25026:P25026"/>
    <mergeCell ref="O25027:P25027"/>
    <mergeCell ref="O25028:P25028"/>
    <mergeCell ref="O25029:P25029"/>
    <mergeCell ref="O25030:P25030"/>
    <mergeCell ref="O25031:P25031"/>
    <mergeCell ref="O25032:P25032"/>
    <mergeCell ref="O25033:P25033"/>
    <mergeCell ref="O25034:P25034"/>
    <mergeCell ref="O25035:P25035"/>
    <mergeCell ref="O25036:P25036"/>
    <mergeCell ref="O25037:P25037"/>
    <mergeCell ref="O25038:P25038"/>
    <mergeCell ref="O25039:P25039"/>
    <mergeCell ref="O25040:P25040"/>
    <mergeCell ref="O25041:P25041"/>
    <mergeCell ref="O25042:P25042"/>
    <mergeCell ref="O25043:P25043"/>
    <mergeCell ref="O25044:P25044"/>
    <mergeCell ref="O25045:P25045"/>
    <mergeCell ref="O25046:P25046"/>
    <mergeCell ref="O25047:P25047"/>
    <mergeCell ref="O25048:P25048"/>
    <mergeCell ref="O25049:P25049"/>
    <mergeCell ref="O25050:P25050"/>
    <mergeCell ref="O25051:P25051"/>
    <mergeCell ref="O25052:P25052"/>
    <mergeCell ref="O24987:P24987"/>
    <mergeCell ref="O24988:P24988"/>
    <mergeCell ref="O24989:P24989"/>
    <mergeCell ref="O24990:P24990"/>
    <mergeCell ref="O24991:P24991"/>
    <mergeCell ref="O24992:P24992"/>
    <mergeCell ref="O24993:P24993"/>
    <mergeCell ref="O24994:P24994"/>
    <mergeCell ref="O24995:P24995"/>
    <mergeCell ref="O24996:P24996"/>
    <mergeCell ref="O24997:P24997"/>
    <mergeCell ref="O24998:P24998"/>
    <mergeCell ref="O24999:P24999"/>
    <mergeCell ref="O25000:P25000"/>
    <mergeCell ref="O25001:P25001"/>
    <mergeCell ref="O25002:P25002"/>
    <mergeCell ref="O25003:P25003"/>
    <mergeCell ref="O25004:P25004"/>
    <mergeCell ref="O25005:P25005"/>
    <mergeCell ref="O25006:P25006"/>
    <mergeCell ref="O25007:P25007"/>
    <mergeCell ref="O25008:P25008"/>
    <mergeCell ref="O25009:P25009"/>
    <mergeCell ref="O25010:P25010"/>
    <mergeCell ref="O25011:P25011"/>
    <mergeCell ref="O25012:P25012"/>
    <mergeCell ref="O25013:P25013"/>
    <mergeCell ref="O25014:P25014"/>
    <mergeCell ref="O25015:P25015"/>
    <mergeCell ref="O25016:P25016"/>
    <mergeCell ref="O25017:P25017"/>
    <mergeCell ref="O25018:P25018"/>
    <mergeCell ref="O25019:P25019"/>
    <mergeCell ref="O24954:P24954"/>
    <mergeCell ref="O24955:P24955"/>
    <mergeCell ref="O24956:P24956"/>
    <mergeCell ref="O24957:P24957"/>
    <mergeCell ref="O24958:P24958"/>
    <mergeCell ref="O24959:P24959"/>
    <mergeCell ref="O24960:P24960"/>
    <mergeCell ref="O24961:P24961"/>
    <mergeCell ref="O24962:P24962"/>
    <mergeCell ref="O24963:P24963"/>
    <mergeCell ref="O24964:P24964"/>
    <mergeCell ref="O24965:P24965"/>
    <mergeCell ref="O24966:P24966"/>
    <mergeCell ref="O24967:P24967"/>
    <mergeCell ref="O24968:P24968"/>
    <mergeCell ref="O24969:P24969"/>
    <mergeCell ref="O24970:P24970"/>
    <mergeCell ref="O24971:P24971"/>
    <mergeCell ref="O24972:P24972"/>
    <mergeCell ref="O24973:P24973"/>
    <mergeCell ref="O24974:P24974"/>
    <mergeCell ref="O24975:P24975"/>
    <mergeCell ref="O24976:P24976"/>
    <mergeCell ref="O24977:P24977"/>
    <mergeCell ref="O24978:P24978"/>
    <mergeCell ref="O24979:P24979"/>
    <mergeCell ref="O24980:P24980"/>
    <mergeCell ref="O24981:P24981"/>
    <mergeCell ref="O24982:P24982"/>
    <mergeCell ref="O24983:P24983"/>
    <mergeCell ref="O24984:P24984"/>
    <mergeCell ref="O24985:P24985"/>
    <mergeCell ref="O24986:P24986"/>
    <mergeCell ref="O24921:P24921"/>
    <mergeCell ref="O24922:P24922"/>
    <mergeCell ref="O24923:P24923"/>
    <mergeCell ref="O24924:P24924"/>
    <mergeCell ref="O24925:P24925"/>
    <mergeCell ref="O24926:P24926"/>
    <mergeCell ref="O24927:P24927"/>
    <mergeCell ref="O24928:P24928"/>
    <mergeCell ref="O24929:P24929"/>
    <mergeCell ref="O24930:P24930"/>
    <mergeCell ref="O24931:P24931"/>
    <mergeCell ref="O24932:P24932"/>
    <mergeCell ref="O24933:P24933"/>
    <mergeCell ref="O24934:P24934"/>
    <mergeCell ref="O24935:P24935"/>
    <mergeCell ref="O24936:P24936"/>
    <mergeCell ref="O24937:P24937"/>
    <mergeCell ref="O24938:P24938"/>
    <mergeCell ref="O24939:P24939"/>
    <mergeCell ref="O24940:P24940"/>
    <mergeCell ref="O24941:P24941"/>
    <mergeCell ref="O24942:P24942"/>
    <mergeCell ref="O24943:P24943"/>
    <mergeCell ref="O24944:P24944"/>
    <mergeCell ref="O24945:P24945"/>
    <mergeCell ref="O24946:P24946"/>
    <mergeCell ref="O24947:P24947"/>
    <mergeCell ref="O24948:P24948"/>
    <mergeCell ref="O24949:P24949"/>
    <mergeCell ref="O24950:P24950"/>
    <mergeCell ref="O24951:P24951"/>
    <mergeCell ref="O24952:P24952"/>
    <mergeCell ref="O24953:P24953"/>
    <mergeCell ref="O24888:P24888"/>
    <mergeCell ref="O24889:P24889"/>
    <mergeCell ref="O24890:P24890"/>
    <mergeCell ref="O24891:P24891"/>
    <mergeCell ref="O24892:P24892"/>
    <mergeCell ref="O24893:P24893"/>
    <mergeCell ref="O24894:P24894"/>
    <mergeCell ref="O24895:P24895"/>
    <mergeCell ref="O24896:P24896"/>
    <mergeCell ref="O24897:P24897"/>
    <mergeCell ref="O24898:P24898"/>
    <mergeCell ref="O24899:P24899"/>
    <mergeCell ref="O24900:P24900"/>
    <mergeCell ref="O24901:P24901"/>
    <mergeCell ref="O24902:P24902"/>
    <mergeCell ref="O24903:P24903"/>
    <mergeCell ref="O24904:P24904"/>
    <mergeCell ref="O24905:P24905"/>
    <mergeCell ref="O24906:P24906"/>
    <mergeCell ref="O24907:P24907"/>
    <mergeCell ref="O24908:P24908"/>
    <mergeCell ref="O24909:P24909"/>
    <mergeCell ref="O24910:P24910"/>
    <mergeCell ref="O24911:P24911"/>
    <mergeCell ref="O24912:P24912"/>
    <mergeCell ref="O24913:P24913"/>
    <mergeCell ref="O24914:P24914"/>
    <mergeCell ref="O24915:P24915"/>
    <mergeCell ref="O24916:P24916"/>
    <mergeCell ref="O24917:P24917"/>
    <mergeCell ref="O24918:P24918"/>
    <mergeCell ref="O24919:P24919"/>
    <mergeCell ref="O24920:P24920"/>
    <mergeCell ref="O24855:P24855"/>
    <mergeCell ref="O24856:P24856"/>
    <mergeCell ref="O24857:P24857"/>
    <mergeCell ref="O24858:P24858"/>
    <mergeCell ref="O24859:P24859"/>
    <mergeCell ref="O24860:P24860"/>
    <mergeCell ref="O24861:P24861"/>
    <mergeCell ref="O24862:P24862"/>
    <mergeCell ref="O24863:P24863"/>
    <mergeCell ref="O24864:P24864"/>
    <mergeCell ref="O24865:P24865"/>
    <mergeCell ref="O24866:P24866"/>
    <mergeCell ref="O24867:P24867"/>
    <mergeCell ref="O24868:P24868"/>
    <mergeCell ref="O24869:P24869"/>
    <mergeCell ref="O24870:P24870"/>
    <mergeCell ref="O24871:P24871"/>
    <mergeCell ref="O24872:P24872"/>
    <mergeCell ref="O24873:P24873"/>
    <mergeCell ref="O24874:P24874"/>
    <mergeCell ref="O24875:P24875"/>
    <mergeCell ref="O24876:P24876"/>
    <mergeCell ref="O24877:P24877"/>
    <mergeCell ref="O24878:P24878"/>
    <mergeCell ref="O24879:P24879"/>
    <mergeCell ref="O24880:P24880"/>
    <mergeCell ref="O24881:P24881"/>
    <mergeCell ref="O24882:P24882"/>
    <mergeCell ref="O24883:P24883"/>
    <mergeCell ref="O24884:P24884"/>
    <mergeCell ref="O24885:P24885"/>
    <mergeCell ref="O24886:P24886"/>
    <mergeCell ref="O24887:P24887"/>
    <mergeCell ref="O24822:P24822"/>
    <mergeCell ref="O24823:P24823"/>
    <mergeCell ref="O24824:P24824"/>
    <mergeCell ref="O24825:P24825"/>
    <mergeCell ref="O24826:P24826"/>
    <mergeCell ref="O24827:P24827"/>
    <mergeCell ref="O24828:P24828"/>
    <mergeCell ref="O24829:P24829"/>
    <mergeCell ref="O24830:P24830"/>
    <mergeCell ref="O24831:P24831"/>
    <mergeCell ref="O24832:P24832"/>
    <mergeCell ref="O24833:P24833"/>
    <mergeCell ref="O24834:P24834"/>
    <mergeCell ref="O24835:P24835"/>
    <mergeCell ref="O24836:P24836"/>
    <mergeCell ref="O24837:P24837"/>
    <mergeCell ref="O24838:P24838"/>
    <mergeCell ref="O24839:P24839"/>
    <mergeCell ref="O24840:P24840"/>
    <mergeCell ref="O24841:P24841"/>
    <mergeCell ref="O24842:P24842"/>
    <mergeCell ref="O24843:P24843"/>
    <mergeCell ref="O24844:P24844"/>
    <mergeCell ref="O24845:P24845"/>
    <mergeCell ref="O24846:P24846"/>
    <mergeCell ref="O24847:P24847"/>
    <mergeCell ref="O24848:P24848"/>
    <mergeCell ref="O24849:P24849"/>
    <mergeCell ref="O24850:P24850"/>
    <mergeCell ref="O24851:P24851"/>
    <mergeCell ref="O24852:P24852"/>
    <mergeCell ref="O24853:P24853"/>
    <mergeCell ref="O24854:P24854"/>
    <mergeCell ref="O24789:P24789"/>
    <mergeCell ref="O24790:P24790"/>
    <mergeCell ref="O24791:P24791"/>
    <mergeCell ref="O24792:P24792"/>
    <mergeCell ref="O24793:P24793"/>
    <mergeCell ref="O24794:P24794"/>
    <mergeCell ref="O24795:P24795"/>
    <mergeCell ref="O24796:P24796"/>
    <mergeCell ref="O24797:P24797"/>
    <mergeCell ref="O24798:P24798"/>
    <mergeCell ref="O24799:P24799"/>
    <mergeCell ref="O24800:P24800"/>
    <mergeCell ref="O24801:P24801"/>
    <mergeCell ref="O24802:P24802"/>
    <mergeCell ref="O24803:P24803"/>
    <mergeCell ref="O24804:P24804"/>
    <mergeCell ref="O24805:P24805"/>
    <mergeCell ref="O24806:P24806"/>
    <mergeCell ref="O24807:P24807"/>
    <mergeCell ref="O24808:P24808"/>
    <mergeCell ref="O24809:P24809"/>
    <mergeCell ref="O24810:P24810"/>
    <mergeCell ref="O24811:P24811"/>
    <mergeCell ref="O24812:P24812"/>
    <mergeCell ref="O24813:P24813"/>
    <mergeCell ref="O24814:P24814"/>
    <mergeCell ref="O24815:P24815"/>
    <mergeCell ref="O24816:P24816"/>
    <mergeCell ref="O24817:P24817"/>
    <mergeCell ref="O24818:P24818"/>
    <mergeCell ref="O24819:P24819"/>
    <mergeCell ref="O24820:P24820"/>
    <mergeCell ref="O24821:P24821"/>
    <mergeCell ref="O24756:P24756"/>
    <mergeCell ref="O24757:P24757"/>
    <mergeCell ref="O24758:P24758"/>
    <mergeCell ref="O24759:P24759"/>
    <mergeCell ref="O24760:P24760"/>
    <mergeCell ref="O24761:P24761"/>
    <mergeCell ref="O24762:P24762"/>
    <mergeCell ref="O24763:P24763"/>
    <mergeCell ref="O24764:P24764"/>
    <mergeCell ref="O24765:P24765"/>
    <mergeCell ref="O24766:P24766"/>
    <mergeCell ref="O24767:P24767"/>
    <mergeCell ref="O24768:P24768"/>
    <mergeCell ref="O24769:P24769"/>
    <mergeCell ref="O24770:P24770"/>
    <mergeCell ref="O24771:P24771"/>
    <mergeCell ref="O24772:P24772"/>
    <mergeCell ref="O24773:P24773"/>
    <mergeCell ref="O24774:P24774"/>
    <mergeCell ref="O24775:P24775"/>
    <mergeCell ref="O24776:P24776"/>
    <mergeCell ref="O24777:P24777"/>
    <mergeCell ref="O24778:P24778"/>
    <mergeCell ref="O24779:P24779"/>
    <mergeCell ref="O24780:P24780"/>
    <mergeCell ref="O24781:P24781"/>
    <mergeCell ref="O24782:P24782"/>
    <mergeCell ref="O24783:P24783"/>
    <mergeCell ref="O24784:P24784"/>
    <mergeCell ref="O24785:P24785"/>
    <mergeCell ref="O24786:P24786"/>
    <mergeCell ref="O24787:P24787"/>
    <mergeCell ref="O24788:P24788"/>
    <mergeCell ref="O24723:P24723"/>
    <mergeCell ref="O24724:P24724"/>
    <mergeCell ref="O24725:P24725"/>
    <mergeCell ref="O24726:P24726"/>
    <mergeCell ref="O24727:P24727"/>
    <mergeCell ref="O24728:P24728"/>
    <mergeCell ref="O24729:P24729"/>
    <mergeCell ref="O24730:P24730"/>
    <mergeCell ref="O24731:P24731"/>
    <mergeCell ref="O24732:P24732"/>
    <mergeCell ref="O24733:P24733"/>
    <mergeCell ref="O24734:P24734"/>
    <mergeCell ref="O24735:P24735"/>
    <mergeCell ref="O24736:P24736"/>
    <mergeCell ref="O24737:P24737"/>
    <mergeCell ref="O24738:P24738"/>
    <mergeCell ref="O24739:P24739"/>
    <mergeCell ref="O24740:P24740"/>
    <mergeCell ref="O24741:P24741"/>
    <mergeCell ref="O24742:P24742"/>
    <mergeCell ref="O24743:P24743"/>
    <mergeCell ref="O24744:P24744"/>
    <mergeCell ref="O24745:P24745"/>
    <mergeCell ref="O24746:P24746"/>
    <mergeCell ref="O24747:P24747"/>
    <mergeCell ref="O24748:P24748"/>
    <mergeCell ref="O24749:P24749"/>
    <mergeCell ref="O24750:P24750"/>
    <mergeCell ref="O24751:P24751"/>
    <mergeCell ref="O24752:P24752"/>
    <mergeCell ref="O24753:P24753"/>
    <mergeCell ref="O24754:P24754"/>
    <mergeCell ref="O24755:P24755"/>
    <mergeCell ref="O24690:P24690"/>
    <mergeCell ref="O24691:P24691"/>
    <mergeCell ref="O24692:P24692"/>
    <mergeCell ref="O24693:P24693"/>
    <mergeCell ref="O24694:P24694"/>
    <mergeCell ref="O24695:P24695"/>
    <mergeCell ref="O24696:P24696"/>
    <mergeCell ref="O24697:P24697"/>
    <mergeCell ref="O24698:P24698"/>
    <mergeCell ref="O24699:P24699"/>
    <mergeCell ref="O24700:P24700"/>
    <mergeCell ref="O24701:P24701"/>
    <mergeCell ref="O24702:P24702"/>
    <mergeCell ref="O24703:P24703"/>
    <mergeCell ref="O24704:P24704"/>
    <mergeCell ref="O24705:P24705"/>
    <mergeCell ref="O24706:P24706"/>
    <mergeCell ref="O24707:P24707"/>
    <mergeCell ref="O24708:P24708"/>
    <mergeCell ref="O24709:P24709"/>
    <mergeCell ref="O24710:P24710"/>
    <mergeCell ref="O24711:P24711"/>
    <mergeCell ref="O24712:P24712"/>
    <mergeCell ref="O24713:P24713"/>
    <mergeCell ref="O24714:P24714"/>
    <mergeCell ref="O24715:P24715"/>
    <mergeCell ref="O24716:P24716"/>
    <mergeCell ref="O24717:P24717"/>
    <mergeCell ref="O24718:P24718"/>
    <mergeCell ref="O24719:P24719"/>
    <mergeCell ref="O24720:P24720"/>
    <mergeCell ref="O24721:P24721"/>
    <mergeCell ref="O24722:P24722"/>
    <mergeCell ref="O24657:P24657"/>
    <mergeCell ref="O24658:P24658"/>
    <mergeCell ref="O24659:P24659"/>
    <mergeCell ref="O24660:P24660"/>
    <mergeCell ref="O24661:P24661"/>
    <mergeCell ref="O24662:P24662"/>
    <mergeCell ref="O24663:P24663"/>
    <mergeCell ref="O24664:P24664"/>
    <mergeCell ref="O24665:P24665"/>
    <mergeCell ref="O24666:P24666"/>
    <mergeCell ref="O24667:P24667"/>
    <mergeCell ref="O24668:P24668"/>
    <mergeCell ref="O24669:P24669"/>
    <mergeCell ref="O24670:P24670"/>
    <mergeCell ref="O24671:P24671"/>
    <mergeCell ref="O24672:P24672"/>
    <mergeCell ref="O24673:P24673"/>
    <mergeCell ref="O24674:P24674"/>
    <mergeCell ref="O24675:P24675"/>
    <mergeCell ref="O24676:P24676"/>
    <mergeCell ref="O24677:P24677"/>
    <mergeCell ref="O24678:P24678"/>
    <mergeCell ref="O24679:P24679"/>
    <mergeCell ref="O24680:P24680"/>
    <mergeCell ref="O24681:P24681"/>
    <mergeCell ref="O24682:P24682"/>
    <mergeCell ref="O24683:P24683"/>
    <mergeCell ref="O24684:P24684"/>
    <mergeCell ref="O24685:P24685"/>
    <mergeCell ref="O24686:P24686"/>
    <mergeCell ref="O24687:P24687"/>
    <mergeCell ref="O24688:P24688"/>
    <mergeCell ref="O24689:P24689"/>
    <mergeCell ref="O24624:P24624"/>
    <mergeCell ref="O24625:P24625"/>
    <mergeCell ref="O24626:P24626"/>
    <mergeCell ref="O24627:P24627"/>
    <mergeCell ref="O24628:P24628"/>
    <mergeCell ref="O24629:P24629"/>
    <mergeCell ref="O24630:P24630"/>
    <mergeCell ref="O24631:P24631"/>
    <mergeCell ref="O24632:P24632"/>
    <mergeCell ref="O24633:P24633"/>
    <mergeCell ref="O24634:P24634"/>
    <mergeCell ref="O24635:P24635"/>
    <mergeCell ref="O24636:P24636"/>
    <mergeCell ref="O24637:P24637"/>
    <mergeCell ref="O24638:P24638"/>
    <mergeCell ref="O24639:P24639"/>
    <mergeCell ref="O24640:P24640"/>
    <mergeCell ref="O24641:P24641"/>
    <mergeCell ref="O24642:P24642"/>
    <mergeCell ref="O24643:P24643"/>
    <mergeCell ref="O24644:P24644"/>
    <mergeCell ref="O24645:P24645"/>
    <mergeCell ref="O24646:P24646"/>
    <mergeCell ref="O24647:P24647"/>
    <mergeCell ref="O24648:P24648"/>
    <mergeCell ref="O24649:P24649"/>
    <mergeCell ref="O24650:P24650"/>
    <mergeCell ref="O24651:P24651"/>
    <mergeCell ref="O24652:P24652"/>
    <mergeCell ref="O24653:P24653"/>
    <mergeCell ref="O24654:P24654"/>
    <mergeCell ref="O24655:P24655"/>
    <mergeCell ref="O24656:P24656"/>
    <mergeCell ref="O24591:P24591"/>
    <mergeCell ref="O24592:P24592"/>
    <mergeCell ref="O24593:P24593"/>
    <mergeCell ref="O24594:P24594"/>
    <mergeCell ref="O24595:P24595"/>
    <mergeCell ref="O24596:P24596"/>
    <mergeCell ref="O24597:P24597"/>
    <mergeCell ref="O24598:P24598"/>
    <mergeCell ref="O24599:P24599"/>
    <mergeCell ref="O24600:P24600"/>
    <mergeCell ref="O24601:P24601"/>
    <mergeCell ref="O24602:P24602"/>
    <mergeCell ref="O24603:P24603"/>
    <mergeCell ref="O24604:P24604"/>
    <mergeCell ref="O24605:P24605"/>
    <mergeCell ref="O24606:P24606"/>
    <mergeCell ref="O24607:P24607"/>
    <mergeCell ref="O24608:P24608"/>
    <mergeCell ref="O24609:P24609"/>
    <mergeCell ref="O24610:P24610"/>
    <mergeCell ref="O24611:P24611"/>
    <mergeCell ref="O24612:P24612"/>
    <mergeCell ref="O24613:P24613"/>
    <mergeCell ref="O24614:P24614"/>
    <mergeCell ref="O24615:P24615"/>
    <mergeCell ref="O24616:P24616"/>
    <mergeCell ref="O24617:P24617"/>
    <mergeCell ref="O24618:P24618"/>
    <mergeCell ref="O24619:P24619"/>
    <mergeCell ref="O24620:P24620"/>
    <mergeCell ref="O24621:P24621"/>
    <mergeCell ref="O24622:P24622"/>
    <mergeCell ref="O24623:P24623"/>
    <mergeCell ref="O24558:P24558"/>
    <mergeCell ref="O24559:P24559"/>
    <mergeCell ref="O24560:P24560"/>
    <mergeCell ref="O24561:P24561"/>
    <mergeCell ref="O24562:P24562"/>
    <mergeCell ref="O24563:P24563"/>
    <mergeCell ref="O24564:P24564"/>
    <mergeCell ref="O24565:P24565"/>
    <mergeCell ref="O24566:P24566"/>
    <mergeCell ref="O24567:P24567"/>
    <mergeCell ref="O24568:P24568"/>
    <mergeCell ref="O24569:P24569"/>
    <mergeCell ref="O24570:P24570"/>
    <mergeCell ref="O24571:P24571"/>
    <mergeCell ref="O24572:P24572"/>
    <mergeCell ref="O24573:P24573"/>
    <mergeCell ref="O24574:P24574"/>
    <mergeCell ref="O24575:P24575"/>
    <mergeCell ref="O24576:P24576"/>
    <mergeCell ref="O24577:P24577"/>
    <mergeCell ref="O24578:P24578"/>
    <mergeCell ref="O24579:P24579"/>
    <mergeCell ref="O24580:P24580"/>
    <mergeCell ref="O24581:P24581"/>
    <mergeCell ref="O24582:P24582"/>
    <mergeCell ref="O24583:P24583"/>
    <mergeCell ref="O24584:P24584"/>
    <mergeCell ref="O24585:P24585"/>
    <mergeCell ref="O24586:P24586"/>
    <mergeCell ref="O24587:P24587"/>
    <mergeCell ref="O24588:P24588"/>
    <mergeCell ref="O24589:P24589"/>
    <mergeCell ref="O24590:P24590"/>
    <mergeCell ref="O24525:P24525"/>
    <mergeCell ref="O24526:P24526"/>
    <mergeCell ref="O24527:P24527"/>
    <mergeCell ref="O24528:P24528"/>
    <mergeCell ref="O24529:P24529"/>
    <mergeCell ref="O24530:P24530"/>
    <mergeCell ref="O24531:P24531"/>
    <mergeCell ref="O24532:P24532"/>
    <mergeCell ref="O24533:P24533"/>
    <mergeCell ref="O24534:P24534"/>
    <mergeCell ref="O24535:P24535"/>
    <mergeCell ref="O24536:P24536"/>
    <mergeCell ref="O24537:P24537"/>
    <mergeCell ref="O24538:P24538"/>
    <mergeCell ref="O24539:P24539"/>
    <mergeCell ref="O24540:P24540"/>
    <mergeCell ref="O24541:P24541"/>
    <mergeCell ref="O24542:P24542"/>
    <mergeCell ref="O24543:P24543"/>
    <mergeCell ref="O24544:P24544"/>
    <mergeCell ref="O24545:P24545"/>
    <mergeCell ref="O24546:P24546"/>
    <mergeCell ref="O24547:P24547"/>
    <mergeCell ref="O24548:P24548"/>
    <mergeCell ref="O24549:P24549"/>
    <mergeCell ref="O24550:P24550"/>
    <mergeCell ref="O24551:P24551"/>
    <mergeCell ref="O24552:P24552"/>
    <mergeCell ref="O24553:P24553"/>
    <mergeCell ref="O24554:P24554"/>
    <mergeCell ref="O24555:P24555"/>
    <mergeCell ref="O24556:P24556"/>
    <mergeCell ref="O24557:P24557"/>
    <mergeCell ref="O24492:P24492"/>
    <mergeCell ref="O24493:P24493"/>
    <mergeCell ref="O24494:P24494"/>
    <mergeCell ref="O24495:P24495"/>
    <mergeCell ref="O24496:P24496"/>
    <mergeCell ref="O24497:P24497"/>
    <mergeCell ref="O24498:P24498"/>
    <mergeCell ref="O24499:P24499"/>
    <mergeCell ref="O24500:P24500"/>
    <mergeCell ref="O24501:P24501"/>
    <mergeCell ref="O24502:P24502"/>
    <mergeCell ref="O24503:P24503"/>
    <mergeCell ref="O24504:P24504"/>
    <mergeCell ref="O24505:P24505"/>
    <mergeCell ref="O24506:P24506"/>
    <mergeCell ref="O24507:P24507"/>
    <mergeCell ref="O24508:P24508"/>
    <mergeCell ref="O24509:P24509"/>
    <mergeCell ref="O24510:P24510"/>
    <mergeCell ref="O24511:P24511"/>
    <mergeCell ref="O24512:P24512"/>
    <mergeCell ref="O24513:P24513"/>
    <mergeCell ref="O24514:P24514"/>
    <mergeCell ref="O24515:P24515"/>
    <mergeCell ref="O24516:P24516"/>
    <mergeCell ref="O24517:P24517"/>
    <mergeCell ref="O24518:P24518"/>
    <mergeCell ref="O24519:P24519"/>
    <mergeCell ref="O24520:P24520"/>
    <mergeCell ref="O24521:P24521"/>
    <mergeCell ref="O24522:P24522"/>
    <mergeCell ref="O24523:P24523"/>
    <mergeCell ref="O24524:P24524"/>
    <mergeCell ref="O24459:P24459"/>
    <mergeCell ref="O24460:P24460"/>
    <mergeCell ref="O24461:P24461"/>
    <mergeCell ref="O24462:P24462"/>
    <mergeCell ref="O24463:P24463"/>
    <mergeCell ref="O24464:P24464"/>
    <mergeCell ref="O24465:P24465"/>
    <mergeCell ref="O24466:P24466"/>
    <mergeCell ref="O24467:P24467"/>
    <mergeCell ref="O24468:P24468"/>
    <mergeCell ref="O24469:P24469"/>
    <mergeCell ref="O24470:P24470"/>
    <mergeCell ref="O24471:P24471"/>
    <mergeCell ref="O24472:P24472"/>
    <mergeCell ref="O24473:P24473"/>
    <mergeCell ref="O24474:P24474"/>
    <mergeCell ref="O24475:P24475"/>
    <mergeCell ref="O24476:P24476"/>
    <mergeCell ref="O24477:P24477"/>
    <mergeCell ref="O24478:P24478"/>
    <mergeCell ref="O24479:P24479"/>
    <mergeCell ref="O24480:P24480"/>
    <mergeCell ref="O24481:P24481"/>
    <mergeCell ref="O24482:P24482"/>
    <mergeCell ref="O24483:P24483"/>
    <mergeCell ref="O24484:P24484"/>
    <mergeCell ref="O24485:P24485"/>
    <mergeCell ref="O24486:P24486"/>
    <mergeCell ref="O24487:P24487"/>
    <mergeCell ref="O24488:P24488"/>
    <mergeCell ref="O24489:P24489"/>
    <mergeCell ref="O24490:P24490"/>
    <mergeCell ref="O24491:P24491"/>
    <mergeCell ref="O24426:P24426"/>
    <mergeCell ref="O24427:P24427"/>
    <mergeCell ref="O24428:P24428"/>
    <mergeCell ref="O24429:P24429"/>
    <mergeCell ref="O24430:P24430"/>
    <mergeCell ref="O24431:P24431"/>
    <mergeCell ref="O24432:P24432"/>
    <mergeCell ref="O24433:P24433"/>
    <mergeCell ref="O24434:P24434"/>
    <mergeCell ref="O24435:P24435"/>
    <mergeCell ref="O24436:P24436"/>
    <mergeCell ref="O24437:P24437"/>
    <mergeCell ref="O24438:P24438"/>
    <mergeCell ref="O24439:P24439"/>
    <mergeCell ref="O24440:P24440"/>
    <mergeCell ref="O24441:P24441"/>
    <mergeCell ref="O24442:P24442"/>
    <mergeCell ref="O24443:P24443"/>
    <mergeCell ref="O24444:P24444"/>
    <mergeCell ref="O24445:P24445"/>
    <mergeCell ref="O24446:P24446"/>
    <mergeCell ref="O24447:P24447"/>
    <mergeCell ref="O24448:P24448"/>
    <mergeCell ref="O24449:P24449"/>
    <mergeCell ref="O24450:P24450"/>
    <mergeCell ref="O24451:P24451"/>
    <mergeCell ref="O24452:P24452"/>
    <mergeCell ref="O24453:P24453"/>
    <mergeCell ref="O24454:P24454"/>
    <mergeCell ref="O24455:P24455"/>
    <mergeCell ref="O24456:P24456"/>
    <mergeCell ref="O24457:P24457"/>
    <mergeCell ref="O24458:P24458"/>
    <mergeCell ref="O24393:P24393"/>
    <mergeCell ref="O24394:P24394"/>
    <mergeCell ref="O24395:P24395"/>
    <mergeCell ref="O24396:P24396"/>
    <mergeCell ref="O24397:P24397"/>
    <mergeCell ref="O24398:P24398"/>
    <mergeCell ref="O24399:P24399"/>
    <mergeCell ref="O24400:P24400"/>
    <mergeCell ref="O24401:P24401"/>
    <mergeCell ref="O24402:P24402"/>
    <mergeCell ref="O24403:P24403"/>
    <mergeCell ref="O24404:P24404"/>
    <mergeCell ref="O24405:P24405"/>
    <mergeCell ref="O24406:P24406"/>
    <mergeCell ref="O24407:P24407"/>
    <mergeCell ref="O24408:P24408"/>
    <mergeCell ref="O24409:P24409"/>
    <mergeCell ref="O24410:P24410"/>
    <mergeCell ref="O24411:P24411"/>
    <mergeCell ref="O24412:P24412"/>
    <mergeCell ref="O24413:P24413"/>
    <mergeCell ref="O24414:P24414"/>
    <mergeCell ref="O24415:P24415"/>
    <mergeCell ref="O24416:P24416"/>
    <mergeCell ref="O24417:P24417"/>
    <mergeCell ref="O24418:P24418"/>
    <mergeCell ref="O24419:P24419"/>
    <mergeCell ref="O24420:P24420"/>
    <mergeCell ref="O24421:P24421"/>
    <mergeCell ref="O24422:P24422"/>
    <mergeCell ref="O24423:P24423"/>
    <mergeCell ref="O24424:P24424"/>
    <mergeCell ref="O24425:P24425"/>
    <mergeCell ref="O24360:P24360"/>
    <mergeCell ref="O24361:P24361"/>
    <mergeCell ref="O24362:P24362"/>
    <mergeCell ref="O24363:P24363"/>
    <mergeCell ref="O24364:P24364"/>
    <mergeCell ref="O24365:P24365"/>
    <mergeCell ref="O24366:P24366"/>
    <mergeCell ref="O24367:P24367"/>
    <mergeCell ref="O24368:P24368"/>
    <mergeCell ref="O24369:P24369"/>
    <mergeCell ref="O24370:P24370"/>
    <mergeCell ref="O24371:P24371"/>
    <mergeCell ref="O24372:P24372"/>
    <mergeCell ref="O24373:P24373"/>
    <mergeCell ref="O24374:P24374"/>
    <mergeCell ref="O24375:P24375"/>
    <mergeCell ref="O24376:P24376"/>
    <mergeCell ref="O24377:P24377"/>
    <mergeCell ref="O24378:P24378"/>
    <mergeCell ref="O24379:P24379"/>
    <mergeCell ref="O24380:P24380"/>
    <mergeCell ref="O24381:P24381"/>
    <mergeCell ref="O24382:P24382"/>
    <mergeCell ref="O24383:P24383"/>
    <mergeCell ref="O24384:P24384"/>
    <mergeCell ref="O24385:P24385"/>
    <mergeCell ref="O24386:P24386"/>
    <mergeCell ref="O24387:P24387"/>
    <mergeCell ref="O24388:P24388"/>
    <mergeCell ref="O24389:P24389"/>
    <mergeCell ref="O24390:P24390"/>
    <mergeCell ref="O24391:P24391"/>
    <mergeCell ref="O24392:P24392"/>
    <mergeCell ref="O24327:P24327"/>
    <mergeCell ref="O24328:P24328"/>
    <mergeCell ref="O24329:P24329"/>
    <mergeCell ref="O24330:P24330"/>
    <mergeCell ref="O24331:P24331"/>
    <mergeCell ref="O24332:P24332"/>
    <mergeCell ref="O24333:P24333"/>
    <mergeCell ref="O24334:P24334"/>
    <mergeCell ref="O24335:P24335"/>
    <mergeCell ref="O24336:P24336"/>
    <mergeCell ref="O24337:P24337"/>
    <mergeCell ref="O24338:P24338"/>
    <mergeCell ref="O24339:P24339"/>
    <mergeCell ref="O24340:P24340"/>
    <mergeCell ref="O24341:P24341"/>
    <mergeCell ref="O24342:P24342"/>
    <mergeCell ref="O24343:P24343"/>
    <mergeCell ref="O24344:P24344"/>
    <mergeCell ref="O24345:P24345"/>
    <mergeCell ref="O24346:P24346"/>
    <mergeCell ref="O24347:P24347"/>
    <mergeCell ref="O24348:P24348"/>
    <mergeCell ref="O24349:P24349"/>
    <mergeCell ref="O24350:P24350"/>
    <mergeCell ref="O24351:P24351"/>
    <mergeCell ref="O24352:P24352"/>
    <mergeCell ref="O24353:P24353"/>
    <mergeCell ref="O24354:P24354"/>
    <mergeCell ref="O24355:P24355"/>
    <mergeCell ref="O24356:P24356"/>
    <mergeCell ref="O24357:P24357"/>
    <mergeCell ref="O24358:P24358"/>
    <mergeCell ref="O24359:P24359"/>
    <mergeCell ref="O24294:P24294"/>
    <mergeCell ref="O24295:P24295"/>
    <mergeCell ref="O24296:P24296"/>
    <mergeCell ref="O24297:P24297"/>
    <mergeCell ref="O24298:P24298"/>
    <mergeCell ref="O24299:P24299"/>
    <mergeCell ref="O24300:P24300"/>
    <mergeCell ref="O24301:P24301"/>
    <mergeCell ref="O24302:P24302"/>
    <mergeCell ref="O24303:P24303"/>
    <mergeCell ref="O24304:P24304"/>
    <mergeCell ref="O24305:P24305"/>
    <mergeCell ref="O24306:P24306"/>
    <mergeCell ref="O24307:P24307"/>
    <mergeCell ref="O24308:P24308"/>
    <mergeCell ref="O24309:P24309"/>
    <mergeCell ref="O24310:P24310"/>
    <mergeCell ref="O24311:P24311"/>
    <mergeCell ref="O24312:P24312"/>
    <mergeCell ref="O24313:P24313"/>
    <mergeCell ref="O24314:P24314"/>
    <mergeCell ref="O24315:P24315"/>
    <mergeCell ref="O24316:P24316"/>
    <mergeCell ref="O24317:P24317"/>
    <mergeCell ref="O24318:P24318"/>
    <mergeCell ref="O24319:P24319"/>
    <mergeCell ref="O24320:P24320"/>
    <mergeCell ref="O24321:P24321"/>
    <mergeCell ref="O24322:P24322"/>
    <mergeCell ref="O24323:P24323"/>
    <mergeCell ref="O24324:P24324"/>
    <mergeCell ref="O24325:P24325"/>
    <mergeCell ref="O24326:P24326"/>
    <mergeCell ref="O24261:P24261"/>
    <mergeCell ref="O24262:P24262"/>
    <mergeCell ref="O24263:P24263"/>
    <mergeCell ref="O24264:P24264"/>
    <mergeCell ref="O24265:P24265"/>
    <mergeCell ref="O24266:P24266"/>
    <mergeCell ref="O24267:P24267"/>
    <mergeCell ref="O24268:P24268"/>
    <mergeCell ref="O24269:P24269"/>
    <mergeCell ref="O24270:P24270"/>
    <mergeCell ref="O24271:P24271"/>
    <mergeCell ref="O24272:P24272"/>
    <mergeCell ref="O24273:P24273"/>
    <mergeCell ref="O24274:P24274"/>
    <mergeCell ref="O24275:P24275"/>
    <mergeCell ref="O24276:P24276"/>
    <mergeCell ref="O24277:P24277"/>
    <mergeCell ref="O24278:P24278"/>
    <mergeCell ref="O24279:P24279"/>
    <mergeCell ref="O24280:P24280"/>
    <mergeCell ref="O24281:P24281"/>
    <mergeCell ref="O24282:P24282"/>
    <mergeCell ref="O24283:P24283"/>
    <mergeCell ref="O24284:P24284"/>
    <mergeCell ref="O24285:P24285"/>
    <mergeCell ref="O24286:P24286"/>
    <mergeCell ref="O24287:P24287"/>
    <mergeCell ref="O24288:P24288"/>
    <mergeCell ref="O24289:P24289"/>
    <mergeCell ref="O24290:P24290"/>
    <mergeCell ref="O24291:P24291"/>
    <mergeCell ref="O24292:P24292"/>
    <mergeCell ref="O24293:P24293"/>
    <mergeCell ref="O24228:P24228"/>
    <mergeCell ref="O24229:P24229"/>
    <mergeCell ref="O24230:P24230"/>
    <mergeCell ref="O24231:P24231"/>
    <mergeCell ref="O24232:P24232"/>
    <mergeCell ref="O24233:P24233"/>
    <mergeCell ref="O24234:P24234"/>
    <mergeCell ref="O24235:P24235"/>
    <mergeCell ref="O24236:P24236"/>
    <mergeCell ref="O24237:P24237"/>
    <mergeCell ref="O24238:P24238"/>
    <mergeCell ref="O24239:P24239"/>
    <mergeCell ref="O24240:P24240"/>
    <mergeCell ref="O24241:P24241"/>
    <mergeCell ref="O24242:P24242"/>
    <mergeCell ref="O24243:P24243"/>
    <mergeCell ref="O24244:P24244"/>
    <mergeCell ref="O24245:P24245"/>
    <mergeCell ref="O24246:P24246"/>
    <mergeCell ref="O24247:P24247"/>
    <mergeCell ref="O24248:P24248"/>
    <mergeCell ref="O24249:P24249"/>
    <mergeCell ref="O24250:P24250"/>
    <mergeCell ref="O24251:P24251"/>
    <mergeCell ref="O24252:P24252"/>
    <mergeCell ref="O24253:P24253"/>
    <mergeCell ref="O24254:P24254"/>
    <mergeCell ref="O24255:P24255"/>
    <mergeCell ref="O24256:P24256"/>
    <mergeCell ref="O24257:P24257"/>
    <mergeCell ref="O24258:P24258"/>
    <mergeCell ref="O24259:P24259"/>
    <mergeCell ref="O24260:P24260"/>
    <mergeCell ref="O24195:P24195"/>
    <mergeCell ref="O24196:P24196"/>
    <mergeCell ref="O24197:P24197"/>
    <mergeCell ref="O24198:P24198"/>
    <mergeCell ref="O24199:P24199"/>
    <mergeCell ref="O24200:P24200"/>
    <mergeCell ref="O24201:P24201"/>
    <mergeCell ref="O24202:P24202"/>
    <mergeCell ref="O24203:P24203"/>
    <mergeCell ref="O24204:P24204"/>
    <mergeCell ref="O24205:P24205"/>
    <mergeCell ref="O24206:P24206"/>
    <mergeCell ref="O24207:P24207"/>
    <mergeCell ref="O24208:P24208"/>
    <mergeCell ref="O24209:P24209"/>
    <mergeCell ref="O24210:P24210"/>
    <mergeCell ref="O24211:P24211"/>
    <mergeCell ref="O24212:P24212"/>
    <mergeCell ref="O24213:P24213"/>
    <mergeCell ref="O24214:P24214"/>
    <mergeCell ref="O24215:P24215"/>
    <mergeCell ref="O24216:P24216"/>
    <mergeCell ref="O24217:P24217"/>
    <mergeCell ref="O24218:P24218"/>
    <mergeCell ref="O24219:P24219"/>
    <mergeCell ref="O24220:P24220"/>
    <mergeCell ref="O24221:P24221"/>
    <mergeCell ref="O24222:P24222"/>
    <mergeCell ref="O24223:P24223"/>
    <mergeCell ref="O24224:P24224"/>
    <mergeCell ref="O24225:P24225"/>
    <mergeCell ref="O24226:P24226"/>
    <mergeCell ref="O24227:P24227"/>
    <mergeCell ref="O24162:P24162"/>
    <mergeCell ref="O24163:P24163"/>
    <mergeCell ref="O24164:P24164"/>
    <mergeCell ref="O24165:P24165"/>
    <mergeCell ref="O24166:P24166"/>
    <mergeCell ref="O24167:P24167"/>
    <mergeCell ref="O24168:P24168"/>
    <mergeCell ref="O24169:P24169"/>
    <mergeCell ref="O24170:P24170"/>
    <mergeCell ref="O24171:P24171"/>
    <mergeCell ref="O24172:P24172"/>
    <mergeCell ref="O24173:P24173"/>
    <mergeCell ref="O24174:P24174"/>
    <mergeCell ref="O24175:P24175"/>
    <mergeCell ref="O24176:P24176"/>
    <mergeCell ref="O24177:P24177"/>
    <mergeCell ref="O24178:P24178"/>
    <mergeCell ref="O24179:P24179"/>
    <mergeCell ref="O24180:P24180"/>
    <mergeCell ref="O24181:P24181"/>
    <mergeCell ref="O24182:P24182"/>
    <mergeCell ref="O24183:P24183"/>
    <mergeCell ref="O24184:P24184"/>
    <mergeCell ref="O24185:P24185"/>
    <mergeCell ref="O24186:P24186"/>
    <mergeCell ref="O24187:P24187"/>
    <mergeCell ref="O24188:P24188"/>
    <mergeCell ref="O24189:P24189"/>
    <mergeCell ref="O24190:P24190"/>
    <mergeCell ref="O24191:P24191"/>
    <mergeCell ref="O24192:P24192"/>
    <mergeCell ref="O24193:P24193"/>
    <mergeCell ref="O24194:P24194"/>
    <mergeCell ref="O24129:P24129"/>
    <mergeCell ref="O24130:P24130"/>
    <mergeCell ref="O24131:P24131"/>
    <mergeCell ref="O24132:P24132"/>
    <mergeCell ref="O24133:P24133"/>
    <mergeCell ref="O24134:P24134"/>
    <mergeCell ref="O24135:P24135"/>
    <mergeCell ref="O24136:P24136"/>
    <mergeCell ref="O24137:P24137"/>
    <mergeCell ref="O24138:P24138"/>
    <mergeCell ref="O24139:P24139"/>
    <mergeCell ref="O24140:P24140"/>
    <mergeCell ref="O24141:P24141"/>
    <mergeCell ref="O24142:P24142"/>
    <mergeCell ref="O24143:P24143"/>
    <mergeCell ref="O24144:P24144"/>
    <mergeCell ref="O24145:P24145"/>
    <mergeCell ref="O24146:P24146"/>
    <mergeCell ref="O24147:P24147"/>
    <mergeCell ref="O24148:P24148"/>
    <mergeCell ref="O24149:P24149"/>
    <mergeCell ref="O24150:P24150"/>
    <mergeCell ref="O24151:P24151"/>
    <mergeCell ref="O24152:P24152"/>
    <mergeCell ref="O24153:P24153"/>
    <mergeCell ref="O24154:P24154"/>
    <mergeCell ref="O24155:P24155"/>
    <mergeCell ref="O24156:P24156"/>
    <mergeCell ref="O24157:P24157"/>
    <mergeCell ref="O24158:P24158"/>
    <mergeCell ref="O24159:P24159"/>
    <mergeCell ref="O24160:P24160"/>
    <mergeCell ref="O24161:P24161"/>
    <mergeCell ref="O24096:P24096"/>
    <mergeCell ref="O24097:P24097"/>
    <mergeCell ref="O24098:P24098"/>
    <mergeCell ref="O24099:P24099"/>
    <mergeCell ref="O24100:P24100"/>
    <mergeCell ref="O24101:P24101"/>
    <mergeCell ref="O24102:P24102"/>
    <mergeCell ref="O24103:P24103"/>
    <mergeCell ref="O24104:P24104"/>
    <mergeCell ref="O24105:P24105"/>
    <mergeCell ref="O24106:P24106"/>
    <mergeCell ref="O24107:P24107"/>
    <mergeCell ref="O24108:P24108"/>
    <mergeCell ref="O24109:P24109"/>
    <mergeCell ref="O24110:P24110"/>
    <mergeCell ref="O24111:P24111"/>
    <mergeCell ref="O24112:P24112"/>
    <mergeCell ref="O24113:P24113"/>
    <mergeCell ref="O24114:P24114"/>
    <mergeCell ref="O24115:P24115"/>
    <mergeCell ref="O24116:P24116"/>
    <mergeCell ref="O24117:P24117"/>
    <mergeCell ref="O24118:P24118"/>
    <mergeCell ref="O24119:P24119"/>
    <mergeCell ref="O24120:P24120"/>
    <mergeCell ref="O24121:P24121"/>
    <mergeCell ref="O24122:P24122"/>
    <mergeCell ref="O24123:P24123"/>
    <mergeCell ref="O24124:P24124"/>
    <mergeCell ref="O24125:P24125"/>
    <mergeCell ref="O24126:P24126"/>
    <mergeCell ref="O24127:P24127"/>
    <mergeCell ref="O24128:P24128"/>
    <mergeCell ref="O24063:P24063"/>
    <mergeCell ref="O24064:P24064"/>
    <mergeCell ref="O24065:P24065"/>
    <mergeCell ref="O24066:P24066"/>
    <mergeCell ref="O24067:P24067"/>
    <mergeCell ref="O24068:P24068"/>
    <mergeCell ref="O24069:P24069"/>
    <mergeCell ref="O24070:P24070"/>
    <mergeCell ref="O24071:P24071"/>
    <mergeCell ref="O24072:P24072"/>
    <mergeCell ref="O24073:P24073"/>
    <mergeCell ref="O24074:P24074"/>
    <mergeCell ref="O24075:P24075"/>
    <mergeCell ref="O24076:P24076"/>
    <mergeCell ref="O24077:P24077"/>
    <mergeCell ref="O24078:P24078"/>
    <mergeCell ref="O24079:P24079"/>
    <mergeCell ref="O24080:P24080"/>
    <mergeCell ref="O24081:P24081"/>
    <mergeCell ref="O24082:P24082"/>
    <mergeCell ref="O24083:P24083"/>
    <mergeCell ref="O24084:P24084"/>
    <mergeCell ref="O24085:P24085"/>
    <mergeCell ref="O24086:P24086"/>
    <mergeCell ref="O24087:P24087"/>
    <mergeCell ref="O24088:P24088"/>
    <mergeCell ref="O24089:P24089"/>
    <mergeCell ref="O24090:P24090"/>
    <mergeCell ref="O24091:P24091"/>
    <mergeCell ref="O24092:P24092"/>
    <mergeCell ref="O24093:P24093"/>
    <mergeCell ref="O24094:P24094"/>
    <mergeCell ref="O24095:P24095"/>
    <mergeCell ref="O24030:P24030"/>
    <mergeCell ref="O24031:P24031"/>
    <mergeCell ref="O24032:P24032"/>
    <mergeCell ref="O24033:P24033"/>
    <mergeCell ref="O24034:P24034"/>
    <mergeCell ref="O24035:P24035"/>
    <mergeCell ref="O24036:P24036"/>
    <mergeCell ref="O24037:P24037"/>
    <mergeCell ref="O24038:P24038"/>
    <mergeCell ref="O24039:P24039"/>
    <mergeCell ref="O24040:P24040"/>
    <mergeCell ref="O24041:P24041"/>
    <mergeCell ref="O24042:P24042"/>
    <mergeCell ref="O24043:P24043"/>
    <mergeCell ref="O24044:P24044"/>
    <mergeCell ref="O24045:P24045"/>
    <mergeCell ref="O24046:P24046"/>
    <mergeCell ref="O24047:P24047"/>
    <mergeCell ref="O24048:P24048"/>
    <mergeCell ref="O24049:P24049"/>
    <mergeCell ref="O24050:P24050"/>
    <mergeCell ref="O24051:P24051"/>
    <mergeCell ref="O24052:P24052"/>
    <mergeCell ref="O24053:P24053"/>
    <mergeCell ref="O24054:P24054"/>
    <mergeCell ref="O24055:P24055"/>
    <mergeCell ref="O24056:P24056"/>
    <mergeCell ref="O24057:P24057"/>
    <mergeCell ref="O24058:P24058"/>
    <mergeCell ref="O24059:P24059"/>
    <mergeCell ref="O24060:P24060"/>
    <mergeCell ref="O24061:P24061"/>
    <mergeCell ref="O24062:P24062"/>
    <mergeCell ref="O23997:P23997"/>
    <mergeCell ref="O23998:P23998"/>
    <mergeCell ref="O23999:P23999"/>
    <mergeCell ref="O24000:P24000"/>
    <mergeCell ref="O24001:P24001"/>
    <mergeCell ref="O24002:P24002"/>
    <mergeCell ref="O24003:P24003"/>
    <mergeCell ref="O24004:P24004"/>
    <mergeCell ref="O24005:P24005"/>
    <mergeCell ref="O24006:P24006"/>
    <mergeCell ref="O24007:P24007"/>
    <mergeCell ref="O24008:P24008"/>
    <mergeCell ref="O24009:P24009"/>
    <mergeCell ref="O24010:P24010"/>
    <mergeCell ref="O24011:P24011"/>
    <mergeCell ref="O24012:P24012"/>
    <mergeCell ref="O24013:P24013"/>
    <mergeCell ref="O24014:P24014"/>
    <mergeCell ref="O24015:P24015"/>
    <mergeCell ref="O24016:P24016"/>
    <mergeCell ref="O24017:P24017"/>
    <mergeCell ref="O24018:P24018"/>
    <mergeCell ref="O24019:P24019"/>
    <mergeCell ref="O24020:P24020"/>
    <mergeCell ref="O24021:P24021"/>
    <mergeCell ref="O24022:P24022"/>
    <mergeCell ref="O24023:P24023"/>
    <mergeCell ref="O24024:P24024"/>
    <mergeCell ref="O24025:P24025"/>
    <mergeCell ref="O24026:P24026"/>
    <mergeCell ref="O24027:P24027"/>
    <mergeCell ref="O24028:P24028"/>
    <mergeCell ref="O24029:P24029"/>
    <mergeCell ref="O23964:P23964"/>
    <mergeCell ref="O23965:P23965"/>
    <mergeCell ref="O23966:P23966"/>
    <mergeCell ref="O23967:P23967"/>
    <mergeCell ref="O23968:P23968"/>
    <mergeCell ref="O23969:P23969"/>
    <mergeCell ref="O23970:P23970"/>
    <mergeCell ref="O23971:P23971"/>
    <mergeCell ref="O23972:P23972"/>
    <mergeCell ref="O23973:P23973"/>
    <mergeCell ref="O23974:P23974"/>
    <mergeCell ref="O23975:P23975"/>
    <mergeCell ref="O23976:P23976"/>
    <mergeCell ref="O23977:P23977"/>
    <mergeCell ref="O23978:P23978"/>
    <mergeCell ref="O23979:P23979"/>
    <mergeCell ref="O23980:P23980"/>
    <mergeCell ref="O23981:P23981"/>
    <mergeCell ref="O23982:P23982"/>
    <mergeCell ref="O23983:P23983"/>
    <mergeCell ref="O23984:P23984"/>
    <mergeCell ref="O23985:P23985"/>
    <mergeCell ref="O23986:P23986"/>
    <mergeCell ref="O23987:P23987"/>
    <mergeCell ref="O23988:P23988"/>
    <mergeCell ref="O23989:P23989"/>
    <mergeCell ref="O23990:P23990"/>
    <mergeCell ref="O23991:P23991"/>
    <mergeCell ref="O23992:P23992"/>
    <mergeCell ref="O23993:P23993"/>
    <mergeCell ref="O23994:P23994"/>
    <mergeCell ref="O23995:P23995"/>
    <mergeCell ref="O23996:P23996"/>
    <mergeCell ref="O23931:P23931"/>
    <mergeCell ref="O23932:P23932"/>
    <mergeCell ref="O23933:P23933"/>
    <mergeCell ref="O23934:P23934"/>
    <mergeCell ref="O23935:P23935"/>
    <mergeCell ref="O23936:P23936"/>
    <mergeCell ref="O23937:P23937"/>
    <mergeCell ref="O23938:P23938"/>
    <mergeCell ref="O23939:P23939"/>
    <mergeCell ref="O23940:P23940"/>
    <mergeCell ref="O23941:P23941"/>
    <mergeCell ref="O23942:P23942"/>
    <mergeCell ref="O23943:P23943"/>
    <mergeCell ref="O23944:P23944"/>
    <mergeCell ref="O23945:P23945"/>
    <mergeCell ref="O23946:P23946"/>
    <mergeCell ref="O23947:P23947"/>
    <mergeCell ref="O23948:P23948"/>
    <mergeCell ref="O23949:P23949"/>
    <mergeCell ref="O23950:P23950"/>
    <mergeCell ref="O23951:P23951"/>
    <mergeCell ref="O23952:P23952"/>
    <mergeCell ref="O23953:P23953"/>
    <mergeCell ref="O23954:P23954"/>
    <mergeCell ref="O23955:P23955"/>
    <mergeCell ref="O23956:P23956"/>
    <mergeCell ref="O23957:P23957"/>
    <mergeCell ref="O23958:P23958"/>
    <mergeCell ref="O23959:P23959"/>
    <mergeCell ref="O23960:P23960"/>
    <mergeCell ref="O23961:P23961"/>
    <mergeCell ref="O23962:P23962"/>
    <mergeCell ref="O23963:P23963"/>
    <mergeCell ref="O23898:P23898"/>
    <mergeCell ref="O23899:P23899"/>
    <mergeCell ref="O23900:P23900"/>
    <mergeCell ref="O23901:P23901"/>
    <mergeCell ref="O23902:P23902"/>
    <mergeCell ref="O23903:P23903"/>
    <mergeCell ref="O23904:P23904"/>
    <mergeCell ref="O23905:P23905"/>
    <mergeCell ref="O23906:P23906"/>
    <mergeCell ref="O23907:P23907"/>
    <mergeCell ref="O23908:P23908"/>
    <mergeCell ref="O23909:P23909"/>
    <mergeCell ref="O23910:P23910"/>
    <mergeCell ref="O23911:P23911"/>
    <mergeCell ref="O23912:P23912"/>
    <mergeCell ref="O23913:P23913"/>
    <mergeCell ref="O23914:P23914"/>
    <mergeCell ref="O23915:P23915"/>
    <mergeCell ref="O23916:P23916"/>
    <mergeCell ref="O23917:P23917"/>
    <mergeCell ref="O23918:P23918"/>
    <mergeCell ref="O23919:P23919"/>
    <mergeCell ref="O23920:P23920"/>
    <mergeCell ref="O23921:P23921"/>
    <mergeCell ref="O23922:P23922"/>
    <mergeCell ref="O23923:P23923"/>
    <mergeCell ref="O23924:P23924"/>
    <mergeCell ref="O23925:P23925"/>
    <mergeCell ref="O23926:P23926"/>
    <mergeCell ref="O23927:P23927"/>
    <mergeCell ref="O23928:P23928"/>
    <mergeCell ref="O23929:P23929"/>
    <mergeCell ref="O23930:P23930"/>
    <mergeCell ref="O23865:P23865"/>
    <mergeCell ref="O23866:P23866"/>
    <mergeCell ref="O23867:P23867"/>
    <mergeCell ref="O23868:P23868"/>
    <mergeCell ref="O23869:P23869"/>
    <mergeCell ref="O23870:P23870"/>
    <mergeCell ref="O23871:P23871"/>
    <mergeCell ref="O23872:P23872"/>
    <mergeCell ref="O23873:P23873"/>
    <mergeCell ref="O23874:P23874"/>
    <mergeCell ref="O23875:P23875"/>
    <mergeCell ref="O23876:P23876"/>
    <mergeCell ref="O23877:P23877"/>
    <mergeCell ref="O23878:P23878"/>
    <mergeCell ref="O23879:P23879"/>
    <mergeCell ref="O23880:P23880"/>
    <mergeCell ref="O23881:P23881"/>
    <mergeCell ref="O23882:P23882"/>
    <mergeCell ref="O23883:P23883"/>
    <mergeCell ref="O23884:P23884"/>
    <mergeCell ref="O23885:P23885"/>
    <mergeCell ref="O23886:P23886"/>
    <mergeCell ref="O23887:P23887"/>
    <mergeCell ref="O23888:P23888"/>
    <mergeCell ref="O23889:P23889"/>
    <mergeCell ref="O23890:P23890"/>
    <mergeCell ref="O23891:P23891"/>
    <mergeCell ref="O23892:P23892"/>
    <mergeCell ref="O23893:P23893"/>
    <mergeCell ref="O23894:P23894"/>
    <mergeCell ref="O23895:P23895"/>
    <mergeCell ref="O23896:P23896"/>
    <mergeCell ref="O23897:P23897"/>
    <mergeCell ref="O23832:P23832"/>
    <mergeCell ref="O23833:P23833"/>
    <mergeCell ref="O23834:P23834"/>
    <mergeCell ref="O23835:P23835"/>
    <mergeCell ref="O23836:P23836"/>
    <mergeCell ref="O23837:P23837"/>
    <mergeCell ref="O23838:P23838"/>
    <mergeCell ref="O23839:P23839"/>
    <mergeCell ref="O23840:P23840"/>
    <mergeCell ref="O23841:P23841"/>
    <mergeCell ref="O23842:P23842"/>
    <mergeCell ref="O23843:P23843"/>
    <mergeCell ref="O23844:P23844"/>
    <mergeCell ref="O23845:P23845"/>
    <mergeCell ref="O23846:P23846"/>
    <mergeCell ref="O23847:P23847"/>
    <mergeCell ref="O23848:P23848"/>
    <mergeCell ref="O23849:P23849"/>
    <mergeCell ref="O23850:P23850"/>
    <mergeCell ref="O23851:P23851"/>
    <mergeCell ref="O23852:P23852"/>
    <mergeCell ref="O23853:P23853"/>
    <mergeCell ref="O23854:P23854"/>
    <mergeCell ref="O23855:P23855"/>
    <mergeCell ref="O23856:P23856"/>
    <mergeCell ref="O23857:P23857"/>
    <mergeCell ref="O23858:P23858"/>
    <mergeCell ref="O23859:P23859"/>
    <mergeCell ref="O23860:P23860"/>
    <mergeCell ref="O23861:P23861"/>
    <mergeCell ref="O23862:P23862"/>
    <mergeCell ref="O23863:P23863"/>
    <mergeCell ref="O23864:P23864"/>
    <mergeCell ref="O23799:P23799"/>
    <mergeCell ref="O23800:P23800"/>
    <mergeCell ref="O23801:P23801"/>
    <mergeCell ref="O23802:P23802"/>
    <mergeCell ref="O23803:P23803"/>
    <mergeCell ref="O23804:P23804"/>
    <mergeCell ref="O23805:P23805"/>
    <mergeCell ref="O23806:P23806"/>
    <mergeCell ref="O23807:P23807"/>
    <mergeCell ref="O23808:P23808"/>
    <mergeCell ref="O23809:P23809"/>
    <mergeCell ref="O23810:P23810"/>
    <mergeCell ref="O23811:P23811"/>
    <mergeCell ref="O23812:P23812"/>
    <mergeCell ref="O23813:P23813"/>
    <mergeCell ref="O23814:P23814"/>
    <mergeCell ref="O23815:P23815"/>
    <mergeCell ref="O23816:P23816"/>
    <mergeCell ref="O23817:P23817"/>
    <mergeCell ref="O23818:P23818"/>
    <mergeCell ref="O23819:P23819"/>
    <mergeCell ref="O23820:P23820"/>
    <mergeCell ref="O23821:P23821"/>
    <mergeCell ref="O23822:P23822"/>
    <mergeCell ref="O23823:P23823"/>
    <mergeCell ref="O23824:P23824"/>
    <mergeCell ref="O23825:P23825"/>
    <mergeCell ref="O23826:P23826"/>
    <mergeCell ref="O23827:P23827"/>
    <mergeCell ref="O23828:P23828"/>
    <mergeCell ref="O23829:P23829"/>
    <mergeCell ref="O23830:P23830"/>
    <mergeCell ref="O23831:P23831"/>
    <mergeCell ref="O23766:P23766"/>
    <mergeCell ref="O23767:P23767"/>
    <mergeCell ref="O23768:P23768"/>
    <mergeCell ref="O23769:P23769"/>
    <mergeCell ref="O23770:P23770"/>
    <mergeCell ref="O23771:P23771"/>
    <mergeCell ref="O23772:P23772"/>
    <mergeCell ref="O23773:P23773"/>
    <mergeCell ref="O23774:P23774"/>
    <mergeCell ref="O23775:P23775"/>
    <mergeCell ref="O23776:P23776"/>
    <mergeCell ref="O23777:P23777"/>
    <mergeCell ref="O23778:P23778"/>
    <mergeCell ref="O23779:P23779"/>
    <mergeCell ref="O23780:P23780"/>
    <mergeCell ref="O23781:P23781"/>
    <mergeCell ref="O23782:P23782"/>
    <mergeCell ref="O23783:P23783"/>
    <mergeCell ref="O23784:P23784"/>
    <mergeCell ref="O23785:P23785"/>
    <mergeCell ref="O23786:P23786"/>
    <mergeCell ref="O23787:P23787"/>
    <mergeCell ref="O23788:P23788"/>
    <mergeCell ref="O23789:P23789"/>
    <mergeCell ref="O23790:P23790"/>
    <mergeCell ref="O23791:P23791"/>
    <mergeCell ref="O23792:P23792"/>
    <mergeCell ref="O23793:P23793"/>
    <mergeCell ref="O23794:P23794"/>
    <mergeCell ref="O23795:P23795"/>
    <mergeCell ref="O23796:P23796"/>
    <mergeCell ref="O23797:P23797"/>
    <mergeCell ref="O23798:P23798"/>
    <mergeCell ref="O23733:P23733"/>
    <mergeCell ref="O23734:P23734"/>
    <mergeCell ref="O23735:P23735"/>
    <mergeCell ref="O23736:P23736"/>
    <mergeCell ref="O23737:P23737"/>
    <mergeCell ref="O23738:P23738"/>
    <mergeCell ref="O23739:P23739"/>
    <mergeCell ref="O23740:P23740"/>
    <mergeCell ref="O23741:P23741"/>
    <mergeCell ref="O23742:P23742"/>
    <mergeCell ref="O23743:P23743"/>
    <mergeCell ref="O23744:P23744"/>
    <mergeCell ref="O23745:P23745"/>
    <mergeCell ref="O23746:P23746"/>
    <mergeCell ref="O23747:P23747"/>
    <mergeCell ref="O23748:P23748"/>
    <mergeCell ref="O23749:P23749"/>
    <mergeCell ref="O23750:P23750"/>
    <mergeCell ref="O23751:P23751"/>
    <mergeCell ref="O23752:P23752"/>
    <mergeCell ref="O23753:P23753"/>
    <mergeCell ref="O23754:P23754"/>
    <mergeCell ref="O23755:P23755"/>
    <mergeCell ref="O23756:P23756"/>
    <mergeCell ref="O23757:P23757"/>
    <mergeCell ref="O23758:P23758"/>
    <mergeCell ref="O23759:P23759"/>
    <mergeCell ref="O23760:P23760"/>
    <mergeCell ref="O23761:P23761"/>
    <mergeCell ref="O23762:P23762"/>
    <mergeCell ref="O23763:P23763"/>
    <mergeCell ref="O23764:P23764"/>
    <mergeCell ref="O23765:P23765"/>
    <mergeCell ref="O23700:P23700"/>
    <mergeCell ref="O23701:P23701"/>
    <mergeCell ref="O23702:P23702"/>
    <mergeCell ref="O23703:P23703"/>
    <mergeCell ref="O23704:P23704"/>
    <mergeCell ref="O23705:P23705"/>
    <mergeCell ref="O23706:P23706"/>
    <mergeCell ref="O23707:P23707"/>
    <mergeCell ref="O23708:P23708"/>
    <mergeCell ref="O23709:P23709"/>
    <mergeCell ref="O23710:P23710"/>
    <mergeCell ref="O23711:P23711"/>
    <mergeCell ref="O23712:P23712"/>
    <mergeCell ref="O23713:P23713"/>
    <mergeCell ref="O23714:P23714"/>
    <mergeCell ref="O23715:P23715"/>
    <mergeCell ref="O23716:P23716"/>
    <mergeCell ref="O23717:P23717"/>
    <mergeCell ref="O23718:P23718"/>
    <mergeCell ref="O23719:P23719"/>
    <mergeCell ref="O23720:P23720"/>
    <mergeCell ref="O23721:P23721"/>
    <mergeCell ref="O23722:P23722"/>
    <mergeCell ref="O23723:P23723"/>
    <mergeCell ref="O23724:P23724"/>
    <mergeCell ref="O23725:P23725"/>
    <mergeCell ref="O23726:P23726"/>
    <mergeCell ref="O23727:P23727"/>
    <mergeCell ref="O23728:P23728"/>
    <mergeCell ref="O23729:P23729"/>
    <mergeCell ref="O23730:P23730"/>
    <mergeCell ref="O23731:P23731"/>
    <mergeCell ref="O23732:P23732"/>
    <mergeCell ref="O23667:P23667"/>
    <mergeCell ref="O23668:P23668"/>
    <mergeCell ref="O23669:P23669"/>
    <mergeCell ref="O23670:P23670"/>
    <mergeCell ref="O23671:P23671"/>
    <mergeCell ref="O23672:P23672"/>
    <mergeCell ref="O23673:P23673"/>
    <mergeCell ref="O23674:P23674"/>
    <mergeCell ref="O23675:P23675"/>
    <mergeCell ref="O23676:P23676"/>
    <mergeCell ref="O23677:P23677"/>
    <mergeCell ref="O23678:P23678"/>
    <mergeCell ref="O23679:P23679"/>
    <mergeCell ref="O23680:P23680"/>
    <mergeCell ref="O23681:P23681"/>
    <mergeCell ref="O23682:P23682"/>
    <mergeCell ref="O23683:P23683"/>
    <mergeCell ref="O23684:P23684"/>
    <mergeCell ref="O23685:P23685"/>
    <mergeCell ref="O23686:P23686"/>
    <mergeCell ref="O23687:P23687"/>
    <mergeCell ref="O23688:P23688"/>
    <mergeCell ref="O23689:P23689"/>
    <mergeCell ref="O23690:P23690"/>
    <mergeCell ref="O23691:P23691"/>
    <mergeCell ref="O23692:P23692"/>
    <mergeCell ref="O23693:P23693"/>
    <mergeCell ref="O23694:P23694"/>
    <mergeCell ref="O23695:P23695"/>
    <mergeCell ref="O23696:P23696"/>
    <mergeCell ref="O23697:P23697"/>
    <mergeCell ref="O23698:P23698"/>
    <mergeCell ref="O23699:P23699"/>
    <mergeCell ref="O23634:P23634"/>
    <mergeCell ref="O23635:P23635"/>
    <mergeCell ref="O23636:P23636"/>
    <mergeCell ref="O23637:P23637"/>
    <mergeCell ref="O23638:P23638"/>
    <mergeCell ref="O23639:P23639"/>
    <mergeCell ref="O23640:P23640"/>
    <mergeCell ref="O23641:P23641"/>
    <mergeCell ref="O23642:P23642"/>
    <mergeCell ref="O23643:P23643"/>
    <mergeCell ref="O23644:P23644"/>
    <mergeCell ref="O23645:P23645"/>
    <mergeCell ref="O23646:P23646"/>
    <mergeCell ref="O23647:P23647"/>
    <mergeCell ref="O23648:P23648"/>
    <mergeCell ref="O23649:P23649"/>
    <mergeCell ref="O23650:P23650"/>
    <mergeCell ref="O23651:P23651"/>
    <mergeCell ref="O23652:P23652"/>
    <mergeCell ref="O23653:P23653"/>
    <mergeCell ref="O23654:P23654"/>
    <mergeCell ref="O23655:P23655"/>
    <mergeCell ref="O23656:P23656"/>
    <mergeCell ref="O23657:P23657"/>
    <mergeCell ref="O23658:P23658"/>
    <mergeCell ref="O23659:P23659"/>
    <mergeCell ref="O23660:P23660"/>
    <mergeCell ref="O23661:P23661"/>
    <mergeCell ref="O23662:P23662"/>
    <mergeCell ref="O23663:P23663"/>
    <mergeCell ref="O23664:P23664"/>
    <mergeCell ref="O23665:P23665"/>
    <mergeCell ref="O23666:P23666"/>
    <mergeCell ref="O23601:P23601"/>
    <mergeCell ref="O23602:P23602"/>
    <mergeCell ref="O23603:P23603"/>
    <mergeCell ref="O23604:P23604"/>
    <mergeCell ref="O23605:P23605"/>
    <mergeCell ref="O23606:P23606"/>
    <mergeCell ref="O23607:P23607"/>
    <mergeCell ref="O23608:P23608"/>
    <mergeCell ref="O23609:P23609"/>
    <mergeCell ref="O23610:P23610"/>
    <mergeCell ref="O23611:P23611"/>
    <mergeCell ref="O23612:P23612"/>
    <mergeCell ref="O23613:P23613"/>
    <mergeCell ref="O23614:P23614"/>
    <mergeCell ref="O23615:P23615"/>
    <mergeCell ref="O23616:P23616"/>
    <mergeCell ref="O23617:P23617"/>
    <mergeCell ref="O23618:P23618"/>
    <mergeCell ref="O23619:P23619"/>
    <mergeCell ref="O23620:P23620"/>
    <mergeCell ref="O23621:P23621"/>
    <mergeCell ref="O23622:P23622"/>
    <mergeCell ref="O23623:P23623"/>
    <mergeCell ref="O23624:P23624"/>
    <mergeCell ref="O23625:P23625"/>
    <mergeCell ref="O23626:P23626"/>
    <mergeCell ref="O23627:P23627"/>
    <mergeCell ref="O23628:P23628"/>
    <mergeCell ref="O23629:P23629"/>
    <mergeCell ref="O23630:P23630"/>
    <mergeCell ref="O23631:P23631"/>
    <mergeCell ref="O23632:P23632"/>
    <mergeCell ref="O23633:P23633"/>
    <mergeCell ref="O23568:P23568"/>
    <mergeCell ref="O23569:P23569"/>
    <mergeCell ref="O23570:P23570"/>
    <mergeCell ref="O23571:P23571"/>
    <mergeCell ref="O23572:P23572"/>
    <mergeCell ref="O23573:P23573"/>
    <mergeCell ref="O23574:P23574"/>
    <mergeCell ref="O23575:P23575"/>
    <mergeCell ref="O23576:P23576"/>
    <mergeCell ref="O23577:P23577"/>
    <mergeCell ref="O23578:P23578"/>
    <mergeCell ref="O23579:P23579"/>
    <mergeCell ref="O23580:P23580"/>
    <mergeCell ref="O23581:P23581"/>
    <mergeCell ref="O23582:P23582"/>
    <mergeCell ref="O23583:P23583"/>
    <mergeCell ref="O23584:P23584"/>
    <mergeCell ref="O23585:P23585"/>
    <mergeCell ref="O23586:P23586"/>
    <mergeCell ref="O23587:P23587"/>
    <mergeCell ref="O23588:P23588"/>
    <mergeCell ref="O23589:P23589"/>
    <mergeCell ref="O23590:P23590"/>
    <mergeCell ref="O23591:P23591"/>
    <mergeCell ref="O23592:P23592"/>
    <mergeCell ref="O23593:P23593"/>
    <mergeCell ref="O23594:P23594"/>
    <mergeCell ref="O23595:P23595"/>
    <mergeCell ref="O23596:P23596"/>
    <mergeCell ref="O23597:P23597"/>
    <mergeCell ref="O23598:P23598"/>
    <mergeCell ref="O23599:P23599"/>
    <mergeCell ref="O23600:P23600"/>
    <mergeCell ref="O23535:P23535"/>
    <mergeCell ref="O23536:P23536"/>
    <mergeCell ref="O23537:P23537"/>
    <mergeCell ref="O23538:P23538"/>
    <mergeCell ref="O23539:P23539"/>
    <mergeCell ref="O23540:P23540"/>
    <mergeCell ref="O23541:P23541"/>
    <mergeCell ref="O23542:P23542"/>
    <mergeCell ref="O23543:P23543"/>
    <mergeCell ref="O23544:P23544"/>
    <mergeCell ref="O23545:P23545"/>
    <mergeCell ref="O23546:P23546"/>
    <mergeCell ref="O23547:P23547"/>
    <mergeCell ref="O23548:P23548"/>
    <mergeCell ref="O23549:P23549"/>
    <mergeCell ref="O23550:P23550"/>
    <mergeCell ref="O23551:P23551"/>
    <mergeCell ref="O23552:P23552"/>
    <mergeCell ref="O23553:P23553"/>
    <mergeCell ref="O23554:P23554"/>
    <mergeCell ref="O23555:P23555"/>
    <mergeCell ref="O23556:P23556"/>
    <mergeCell ref="O23557:P23557"/>
    <mergeCell ref="O23558:P23558"/>
    <mergeCell ref="O23559:P23559"/>
    <mergeCell ref="O23560:P23560"/>
    <mergeCell ref="O23561:P23561"/>
    <mergeCell ref="O23562:P23562"/>
    <mergeCell ref="O23563:P23563"/>
    <mergeCell ref="O23564:P23564"/>
    <mergeCell ref="O23565:P23565"/>
    <mergeCell ref="O23566:P23566"/>
    <mergeCell ref="O23567:P23567"/>
    <mergeCell ref="O23502:P23502"/>
    <mergeCell ref="O23503:P23503"/>
    <mergeCell ref="O23504:P23504"/>
    <mergeCell ref="O23505:P23505"/>
    <mergeCell ref="O23506:P23506"/>
    <mergeCell ref="O23507:P23507"/>
    <mergeCell ref="O23508:P23508"/>
    <mergeCell ref="O23509:P23509"/>
    <mergeCell ref="O23510:P23510"/>
    <mergeCell ref="O23511:P23511"/>
    <mergeCell ref="O23512:P23512"/>
    <mergeCell ref="O23513:P23513"/>
    <mergeCell ref="O23514:P23514"/>
    <mergeCell ref="O23515:P23515"/>
    <mergeCell ref="O23516:P23516"/>
    <mergeCell ref="O23517:P23517"/>
    <mergeCell ref="O23518:P23518"/>
    <mergeCell ref="O23519:P23519"/>
    <mergeCell ref="O23520:P23520"/>
    <mergeCell ref="O23521:P23521"/>
    <mergeCell ref="O23522:P23522"/>
    <mergeCell ref="O23523:P23523"/>
    <mergeCell ref="O23524:P23524"/>
    <mergeCell ref="O23525:P23525"/>
    <mergeCell ref="O23526:P23526"/>
    <mergeCell ref="O23527:P23527"/>
    <mergeCell ref="O23528:P23528"/>
    <mergeCell ref="O23529:P23529"/>
    <mergeCell ref="O23530:P23530"/>
    <mergeCell ref="O23531:P23531"/>
    <mergeCell ref="O23532:P23532"/>
    <mergeCell ref="O23533:P23533"/>
    <mergeCell ref="O23534:P23534"/>
    <mergeCell ref="O23469:P23469"/>
    <mergeCell ref="O23470:P23470"/>
    <mergeCell ref="O23471:P23471"/>
    <mergeCell ref="O23472:P23472"/>
    <mergeCell ref="O23473:P23473"/>
    <mergeCell ref="O23474:P23474"/>
    <mergeCell ref="O23475:P23475"/>
    <mergeCell ref="O23476:P23476"/>
    <mergeCell ref="O23477:P23477"/>
    <mergeCell ref="O23478:P23478"/>
    <mergeCell ref="O23479:P23479"/>
    <mergeCell ref="O23480:P23480"/>
    <mergeCell ref="O23481:P23481"/>
    <mergeCell ref="O23482:P23482"/>
    <mergeCell ref="O23483:P23483"/>
    <mergeCell ref="O23484:P23484"/>
    <mergeCell ref="O23485:P23485"/>
    <mergeCell ref="O23486:P23486"/>
    <mergeCell ref="O23487:P23487"/>
    <mergeCell ref="O23488:P23488"/>
    <mergeCell ref="O23489:P23489"/>
    <mergeCell ref="O23490:P23490"/>
    <mergeCell ref="O23491:P23491"/>
    <mergeCell ref="O23492:P23492"/>
    <mergeCell ref="O23493:P23493"/>
    <mergeCell ref="O23494:P23494"/>
    <mergeCell ref="O23495:P23495"/>
    <mergeCell ref="O23496:P23496"/>
    <mergeCell ref="O23497:P23497"/>
    <mergeCell ref="O23498:P23498"/>
    <mergeCell ref="O23499:P23499"/>
    <mergeCell ref="O23500:P23500"/>
    <mergeCell ref="O23501:P23501"/>
    <mergeCell ref="O23436:P23436"/>
    <mergeCell ref="O23437:P23437"/>
    <mergeCell ref="O23438:P23438"/>
    <mergeCell ref="O23439:P23439"/>
    <mergeCell ref="O23440:P23440"/>
    <mergeCell ref="O23441:P23441"/>
    <mergeCell ref="O23442:P23442"/>
    <mergeCell ref="O23443:P23443"/>
    <mergeCell ref="O23444:P23444"/>
    <mergeCell ref="O23445:P23445"/>
    <mergeCell ref="O23446:P23446"/>
    <mergeCell ref="O23447:P23447"/>
    <mergeCell ref="O23448:P23448"/>
    <mergeCell ref="O23449:P23449"/>
    <mergeCell ref="O23450:P23450"/>
    <mergeCell ref="O23451:P23451"/>
    <mergeCell ref="O23452:P23452"/>
    <mergeCell ref="O23453:P23453"/>
    <mergeCell ref="O23454:P23454"/>
    <mergeCell ref="O23455:P23455"/>
    <mergeCell ref="O23456:P23456"/>
    <mergeCell ref="O23457:P23457"/>
    <mergeCell ref="O23458:P23458"/>
    <mergeCell ref="O23459:P23459"/>
    <mergeCell ref="O23460:P23460"/>
    <mergeCell ref="O23461:P23461"/>
    <mergeCell ref="O23462:P23462"/>
    <mergeCell ref="O23463:P23463"/>
    <mergeCell ref="O23464:P23464"/>
    <mergeCell ref="O23465:P23465"/>
    <mergeCell ref="O23466:P23466"/>
    <mergeCell ref="O23467:P23467"/>
    <mergeCell ref="O23468:P23468"/>
    <mergeCell ref="O23403:P23403"/>
    <mergeCell ref="O23404:P23404"/>
    <mergeCell ref="O23405:P23405"/>
    <mergeCell ref="O23406:P23406"/>
    <mergeCell ref="O23407:P23407"/>
    <mergeCell ref="O23408:P23408"/>
    <mergeCell ref="O23409:P23409"/>
    <mergeCell ref="O23410:P23410"/>
    <mergeCell ref="O23411:P23411"/>
    <mergeCell ref="O23412:P23412"/>
    <mergeCell ref="O23413:P23413"/>
    <mergeCell ref="O23414:P23414"/>
    <mergeCell ref="O23415:P23415"/>
    <mergeCell ref="O23416:P23416"/>
    <mergeCell ref="O23417:P23417"/>
    <mergeCell ref="O23418:P23418"/>
    <mergeCell ref="O23419:P23419"/>
    <mergeCell ref="O23420:P23420"/>
    <mergeCell ref="O23421:P23421"/>
    <mergeCell ref="O23422:P23422"/>
    <mergeCell ref="O23423:P23423"/>
    <mergeCell ref="O23424:P23424"/>
    <mergeCell ref="O23425:P23425"/>
    <mergeCell ref="O23426:P23426"/>
    <mergeCell ref="O23427:P23427"/>
    <mergeCell ref="O23428:P23428"/>
    <mergeCell ref="O23429:P23429"/>
    <mergeCell ref="O23430:P23430"/>
    <mergeCell ref="O23431:P23431"/>
    <mergeCell ref="O23432:P23432"/>
    <mergeCell ref="O23433:P23433"/>
    <mergeCell ref="O23434:P23434"/>
    <mergeCell ref="O23435:P23435"/>
    <mergeCell ref="O23370:P23370"/>
    <mergeCell ref="O23371:P23371"/>
    <mergeCell ref="O23372:P23372"/>
    <mergeCell ref="O23373:P23373"/>
    <mergeCell ref="O23374:P23374"/>
    <mergeCell ref="O23375:P23375"/>
    <mergeCell ref="O23376:P23376"/>
    <mergeCell ref="O23377:P23377"/>
    <mergeCell ref="O23378:P23378"/>
    <mergeCell ref="O23379:P23379"/>
    <mergeCell ref="O23380:P23380"/>
    <mergeCell ref="O23381:P23381"/>
    <mergeCell ref="O23382:P23382"/>
    <mergeCell ref="O23383:P23383"/>
    <mergeCell ref="O23384:P23384"/>
    <mergeCell ref="O23385:P23385"/>
    <mergeCell ref="O23386:P23386"/>
    <mergeCell ref="O23387:P23387"/>
    <mergeCell ref="O23388:P23388"/>
    <mergeCell ref="O23389:P23389"/>
    <mergeCell ref="O23390:P23390"/>
    <mergeCell ref="O23391:P23391"/>
    <mergeCell ref="O23392:P23392"/>
    <mergeCell ref="O23393:P23393"/>
    <mergeCell ref="O23394:P23394"/>
    <mergeCell ref="O23395:P23395"/>
    <mergeCell ref="O23396:P23396"/>
    <mergeCell ref="O23397:P23397"/>
    <mergeCell ref="O23398:P23398"/>
    <mergeCell ref="O23399:P23399"/>
    <mergeCell ref="O23400:P23400"/>
    <mergeCell ref="O23401:P23401"/>
    <mergeCell ref="O23402:P23402"/>
    <mergeCell ref="O23337:P23337"/>
    <mergeCell ref="O23338:P23338"/>
    <mergeCell ref="O23339:P23339"/>
    <mergeCell ref="O23340:P23340"/>
    <mergeCell ref="O23341:P23341"/>
    <mergeCell ref="O23342:P23342"/>
    <mergeCell ref="O23343:P23343"/>
    <mergeCell ref="O23344:P23344"/>
    <mergeCell ref="O23345:P23345"/>
    <mergeCell ref="O23346:P23346"/>
    <mergeCell ref="O23347:P23347"/>
    <mergeCell ref="O23348:P23348"/>
    <mergeCell ref="O23349:P23349"/>
    <mergeCell ref="O23350:P23350"/>
    <mergeCell ref="O23351:P23351"/>
    <mergeCell ref="O23352:P23352"/>
    <mergeCell ref="O23353:P23353"/>
    <mergeCell ref="O23354:P23354"/>
    <mergeCell ref="O23355:P23355"/>
    <mergeCell ref="O23356:P23356"/>
    <mergeCell ref="O23357:P23357"/>
    <mergeCell ref="O23358:P23358"/>
    <mergeCell ref="O23359:P23359"/>
    <mergeCell ref="O23360:P23360"/>
    <mergeCell ref="O23361:P23361"/>
    <mergeCell ref="O23362:P23362"/>
    <mergeCell ref="O23363:P23363"/>
    <mergeCell ref="O23364:P23364"/>
    <mergeCell ref="O23365:P23365"/>
    <mergeCell ref="O23366:P23366"/>
    <mergeCell ref="O23367:P23367"/>
    <mergeCell ref="O23368:P23368"/>
    <mergeCell ref="O23369:P23369"/>
    <mergeCell ref="O23304:P23304"/>
    <mergeCell ref="O23305:P23305"/>
    <mergeCell ref="O23306:P23306"/>
    <mergeCell ref="O23307:P23307"/>
    <mergeCell ref="O23308:P23308"/>
    <mergeCell ref="O23309:P23309"/>
    <mergeCell ref="O23310:P23310"/>
    <mergeCell ref="O23311:P23311"/>
    <mergeCell ref="O23312:P23312"/>
    <mergeCell ref="O23313:P23313"/>
    <mergeCell ref="O23314:P23314"/>
    <mergeCell ref="O23315:P23315"/>
    <mergeCell ref="O23316:P23316"/>
    <mergeCell ref="O23317:P23317"/>
    <mergeCell ref="O23318:P23318"/>
    <mergeCell ref="O23319:P23319"/>
    <mergeCell ref="O23320:P23320"/>
    <mergeCell ref="O23321:P23321"/>
    <mergeCell ref="O23322:P23322"/>
    <mergeCell ref="O23323:P23323"/>
    <mergeCell ref="O23324:P23324"/>
    <mergeCell ref="O23325:P23325"/>
    <mergeCell ref="O23326:P23326"/>
    <mergeCell ref="O23327:P23327"/>
    <mergeCell ref="O23328:P23328"/>
    <mergeCell ref="O23329:P23329"/>
    <mergeCell ref="O23330:P23330"/>
    <mergeCell ref="O23331:P23331"/>
    <mergeCell ref="O23332:P23332"/>
    <mergeCell ref="O23333:P23333"/>
    <mergeCell ref="O23334:P23334"/>
    <mergeCell ref="O23335:P23335"/>
    <mergeCell ref="O23336:P23336"/>
    <mergeCell ref="O23271:P23271"/>
    <mergeCell ref="O23272:P23272"/>
    <mergeCell ref="O23273:P23273"/>
    <mergeCell ref="O23274:P23274"/>
    <mergeCell ref="O23275:P23275"/>
    <mergeCell ref="O23276:P23276"/>
    <mergeCell ref="O23277:P23277"/>
    <mergeCell ref="O23278:P23278"/>
    <mergeCell ref="O23279:P23279"/>
    <mergeCell ref="O23280:P23280"/>
    <mergeCell ref="O23281:P23281"/>
    <mergeCell ref="O23282:P23282"/>
    <mergeCell ref="O23283:P23283"/>
    <mergeCell ref="O23284:P23284"/>
    <mergeCell ref="O23285:P23285"/>
    <mergeCell ref="O23286:P23286"/>
    <mergeCell ref="O23287:P23287"/>
    <mergeCell ref="O23288:P23288"/>
    <mergeCell ref="O23289:P23289"/>
    <mergeCell ref="O23290:P23290"/>
    <mergeCell ref="O23291:P23291"/>
    <mergeCell ref="O23292:P23292"/>
    <mergeCell ref="O23293:P23293"/>
    <mergeCell ref="O23294:P23294"/>
    <mergeCell ref="O23295:P23295"/>
    <mergeCell ref="O23296:P23296"/>
    <mergeCell ref="O23297:P23297"/>
    <mergeCell ref="O23298:P23298"/>
    <mergeCell ref="O23299:P23299"/>
    <mergeCell ref="O23300:P23300"/>
    <mergeCell ref="O23301:P23301"/>
    <mergeCell ref="O23302:P23302"/>
    <mergeCell ref="O23303:P23303"/>
    <mergeCell ref="O23238:P23238"/>
    <mergeCell ref="O23239:P23239"/>
    <mergeCell ref="O23240:P23240"/>
    <mergeCell ref="O23241:P23241"/>
    <mergeCell ref="O23242:P23242"/>
    <mergeCell ref="O23243:P23243"/>
    <mergeCell ref="O23244:P23244"/>
    <mergeCell ref="O23245:P23245"/>
    <mergeCell ref="O23246:P23246"/>
    <mergeCell ref="O23247:P23247"/>
    <mergeCell ref="O23248:P23248"/>
    <mergeCell ref="O23249:P23249"/>
    <mergeCell ref="O23250:P23250"/>
    <mergeCell ref="O23251:P23251"/>
    <mergeCell ref="O23252:P23252"/>
    <mergeCell ref="O23253:P23253"/>
    <mergeCell ref="O23254:P23254"/>
    <mergeCell ref="O23255:P23255"/>
    <mergeCell ref="O23256:P23256"/>
    <mergeCell ref="O23257:P23257"/>
    <mergeCell ref="O23258:P23258"/>
    <mergeCell ref="O23259:P23259"/>
    <mergeCell ref="O23260:P23260"/>
    <mergeCell ref="O23261:P23261"/>
    <mergeCell ref="O23262:P23262"/>
    <mergeCell ref="O23263:P23263"/>
    <mergeCell ref="O23264:P23264"/>
    <mergeCell ref="O23265:P23265"/>
    <mergeCell ref="O23266:P23266"/>
    <mergeCell ref="O23267:P23267"/>
    <mergeCell ref="O23268:P23268"/>
    <mergeCell ref="O23269:P23269"/>
    <mergeCell ref="O23270:P23270"/>
    <mergeCell ref="O23205:P23205"/>
    <mergeCell ref="O23206:P23206"/>
    <mergeCell ref="O23207:P23207"/>
    <mergeCell ref="O23208:P23208"/>
    <mergeCell ref="O23209:P23209"/>
    <mergeCell ref="O23210:P23210"/>
    <mergeCell ref="O23211:P23211"/>
    <mergeCell ref="O23212:P23212"/>
    <mergeCell ref="O23213:P23213"/>
    <mergeCell ref="O23214:P23214"/>
    <mergeCell ref="O23215:P23215"/>
    <mergeCell ref="O23216:P23216"/>
    <mergeCell ref="O23217:P23217"/>
    <mergeCell ref="O23218:P23218"/>
    <mergeCell ref="O23219:P23219"/>
    <mergeCell ref="O23220:P23220"/>
    <mergeCell ref="O23221:P23221"/>
    <mergeCell ref="O23222:P23222"/>
    <mergeCell ref="O23223:P23223"/>
    <mergeCell ref="O23224:P23224"/>
    <mergeCell ref="O23225:P23225"/>
    <mergeCell ref="O23226:P23226"/>
    <mergeCell ref="O23227:P23227"/>
    <mergeCell ref="O23228:P23228"/>
    <mergeCell ref="O23229:P23229"/>
    <mergeCell ref="O23230:P23230"/>
    <mergeCell ref="O23231:P23231"/>
    <mergeCell ref="O23232:P23232"/>
    <mergeCell ref="O23233:P23233"/>
    <mergeCell ref="O23234:P23234"/>
    <mergeCell ref="O23235:P23235"/>
    <mergeCell ref="O23236:P23236"/>
    <mergeCell ref="O23237:P23237"/>
    <mergeCell ref="O23172:P23172"/>
    <mergeCell ref="O23173:P23173"/>
    <mergeCell ref="O23174:P23174"/>
    <mergeCell ref="O23175:P23175"/>
    <mergeCell ref="O23176:P23176"/>
    <mergeCell ref="O23177:P23177"/>
    <mergeCell ref="O23178:P23178"/>
    <mergeCell ref="O23179:P23179"/>
    <mergeCell ref="O23180:P23180"/>
    <mergeCell ref="O23181:P23181"/>
    <mergeCell ref="O23182:P23182"/>
    <mergeCell ref="O23183:P23183"/>
    <mergeCell ref="O23184:P23184"/>
    <mergeCell ref="O23185:P23185"/>
    <mergeCell ref="O23186:P23186"/>
    <mergeCell ref="O23187:P23187"/>
    <mergeCell ref="O23188:P23188"/>
    <mergeCell ref="O23189:P23189"/>
    <mergeCell ref="O23190:P23190"/>
    <mergeCell ref="O23191:P23191"/>
    <mergeCell ref="O23192:P23192"/>
    <mergeCell ref="O23193:P23193"/>
    <mergeCell ref="O23194:P23194"/>
    <mergeCell ref="O23195:P23195"/>
    <mergeCell ref="O23196:P23196"/>
    <mergeCell ref="O23197:P23197"/>
    <mergeCell ref="O23198:P23198"/>
    <mergeCell ref="O23199:P23199"/>
    <mergeCell ref="O23200:P23200"/>
    <mergeCell ref="O23201:P23201"/>
    <mergeCell ref="O23202:P23202"/>
    <mergeCell ref="O23203:P23203"/>
    <mergeCell ref="O23204:P23204"/>
    <mergeCell ref="O23139:P23139"/>
    <mergeCell ref="O23140:P23140"/>
    <mergeCell ref="O23141:P23141"/>
    <mergeCell ref="O23142:P23142"/>
    <mergeCell ref="O23143:P23143"/>
    <mergeCell ref="O23144:P23144"/>
    <mergeCell ref="O23145:P23145"/>
    <mergeCell ref="O23146:P23146"/>
    <mergeCell ref="O23147:P23147"/>
    <mergeCell ref="O23148:P23148"/>
    <mergeCell ref="O23149:P23149"/>
    <mergeCell ref="O23150:P23150"/>
    <mergeCell ref="O23151:P23151"/>
    <mergeCell ref="O23152:P23152"/>
    <mergeCell ref="O23153:P23153"/>
    <mergeCell ref="O23154:P23154"/>
    <mergeCell ref="O23155:P23155"/>
    <mergeCell ref="O23156:P23156"/>
    <mergeCell ref="O23157:P23157"/>
    <mergeCell ref="O23158:P23158"/>
    <mergeCell ref="O23159:P23159"/>
    <mergeCell ref="O23160:P23160"/>
    <mergeCell ref="O23161:P23161"/>
    <mergeCell ref="O23162:P23162"/>
    <mergeCell ref="O23163:P23163"/>
    <mergeCell ref="O23164:P23164"/>
    <mergeCell ref="O23165:P23165"/>
    <mergeCell ref="O23166:P23166"/>
    <mergeCell ref="O23167:P23167"/>
    <mergeCell ref="O23168:P23168"/>
    <mergeCell ref="O23169:P23169"/>
    <mergeCell ref="O23170:P23170"/>
    <mergeCell ref="O23171:P23171"/>
    <mergeCell ref="O23106:P23106"/>
    <mergeCell ref="O23107:P23107"/>
    <mergeCell ref="O23108:P23108"/>
    <mergeCell ref="O23109:P23109"/>
    <mergeCell ref="O23110:P23110"/>
    <mergeCell ref="O23111:P23111"/>
    <mergeCell ref="O23112:P23112"/>
    <mergeCell ref="O23113:P23113"/>
    <mergeCell ref="O23114:P23114"/>
    <mergeCell ref="O23115:P23115"/>
    <mergeCell ref="O23116:P23116"/>
    <mergeCell ref="O23117:P23117"/>
    <mergeCell ref="O23118:P23118"/>
    <mergeCell ref="O23119:P23119"/>
    <mergeCell ref="O23120:P23120"/>
    <mergeCell ref="O23121:P23121"/>
    <mergeCell ref="O23122:P23122"/>
    <mergeCell ref="O23123:P23123"/>
    <mergeCell ref="O23124:P23124"/>
    <mergeCell ref="O23125:P23125"/>
    <mergeCell ref="O23126:P23126"/>
    <mergeCell ref="O23127:P23127"/>
    <mergeCell ref="O23128:P23128"/>
    <mergeCell ref="O23129:P23129"/>
    <mergeCell ref="O23130:P23130"/>
    <mergeCell ref="O23131:P23131"/>
    <mergeCell ref="O23132:P23132"/>
    <mergeCell ref="O23133:P23133"/>
    <mergeCell ref="O23134:P23134"/>
    <mergeCell ref="O23135:P23135"/>
    <mergeCell ref="O23136:P23136"/>
    <mergeCell ref="O23137:P23137"/>
    <mergeCell ref="O23138:P23138"/>
    <mergeCell ref="O23073:P23073"/>
    <mergeCell ref="O23074:P23074"/>
    <mergeCell ref="O23075:P23075"/>
    <mergeCell ref="O23076:P23076"/>
    <mergeCell ref="O23077:P23077"/>
    <mergeCell ref="O23078:P23078"/>
    <mergeCell ref="O23079:P23079"/>
    <mergeCell ref="O23080:P23080"/>
    <mergeCell ref="O23081:P23081"/>
    <mergeCell ref="O23082:P23082"/>
    <mergeCell ref="O23083:P23083"/>
    <mergeCell ref="O23084:P23084"/>
    <mergeCell ref="O23085:P23085"/>
    <mergeCell ref="O23086:P23086"/>
    <mergeCell ref="O23087:P23087"/>
    <mergeCell ref="O23088:P23088"/>
    <mergeCell ref="O23089:P23089"/>
    <mergeCell ref="O23090:P23090"/>
    <mergeCell ref="O23091:P23091"/>
    <mergeCell ref="O23092:P23092"/>
    <mergeCell ref="O23093:P23093"/>
    <mergeCell ref="O23094:P23094"/>
    <mergeCell ref="O23095:P23095"/>
    <mergeCell ref="O23096:P23096"/>
    <mergeCell ref="O23097:P23097"/>
    <mergeCell ref="O23098:P23098"/>
    <mergeCell ref="O23099:P23099"/>
    <mergeCell ref="O23100:P23100"/>
    <mergeCell ref="O23101:P23101"/>
    <mergeCell ref="O23102:P23102"/>
    <mergeCell ref="O23103:P23103"/>
    <mergeCell ref="O23104:P23104"/>
    <mergeCell ref="O23105:P23105"/>
    <mergeCell ref="O23040:P23040"/>
    <mergeCell ref="O23041:P23041"/>
    <mergeCell ref="O23042:P23042"/>
    <mergeCell ref="O23043:P23043"/>
    <mergeCell ref="O23044:P23044"/>
    <mergeCell ref="O23045:P23045"/>
    <mergeCell ref="O23046:P23046"/>
    <mergeCell ref="O23047:P23047"/>
    <mergeCell ref="O23048:P23048"/>
    <mergeCell ref="O23049:P23049"/>
    <mergeCell ref="O23050:P23050"/>
    <mergeCell ref="O23051:P23051"/>
    <mergeCell ref="O23052:P23052"/>
    <mergeCell ref="O23053:P23053"/>
    <mergeCell ref="O23054:P23054"/>
    <mergeCell ref="O23055:P23055"/>
    <mergeCell ref="O23056:P23056"/>
    <mergeCell ref="O23057:P23057"/>
    <mergeCell ref="O23058:P23058"/>
    <mergeCell ref="O23059:P23059"/>
    <mergeCell ref="O23060:P23060"/>
    <mergeCell ref="O23061:P23061"/>
    <mergeCell ref="O23062:P23062"/>
    <mergeCell ref="O23063:P23063"/>
    <mergeCell ref="O23064:P23064"/>
    <mergeCell ref="O23065:P23065"/>
    <mergeCell ref="O23066:P23066"/>
    <mergeCell ref="O23067:P23067"/>
    <mergeCell ref="O23068:P23068"/>
    <mergeCell ref="O23069:P23069"/>
    <mergeCell ref="O23070:P23070"/>
    <mergeCell ref="O23071:P23071"/>
    <mergeCell ref="O23072:P23072"/>
    <mergeCell ref="O23007:P23007"/>
    <mergeCell ref="O23008:P23008"/>
    <mergeCell ref="O23009:P23009"/>
    <mergeCell ref="O23010:P23010"/>
    <mergeCell ref="O23011:P23011"/>
    <mergeCell ref="O23012:P23012"/>
    <mergeCell ref="O23013:P23013"/>
    <mergeCell ref="O23014:P23014"/>
    <mergeCell ref="O23015:P23015"/>
    <mergeCell ref="O23016:P23016"/>
    <mergeCell ref="O23017:P23017"/>
    <mergeCell ref="O23018:P23018"/>
    <mergeCell ref="O23019:P23019"/>
    <mergeCell ref="O23020:P23020"/>
    <mergeCell ref="O23021:P23021"/>
    <mergeCell ref="O23022:P23022"/>
    <mergeCell ref="O23023:P23023"/>
    <mergeCell ref="O23024:P23024"/>
    <mergeCell ref="O23025:P23025"/>
    <mergeCell ref="O23026:P23026"/>
    <mergeCell ref="O23027:P23027"/>
    <mergeCell ref="O23028:P23028"/>
    <mergeCell ref="O23029:P23029"/>
    <mergeCell ref="O23030:P23030"/>
    <mergeCell ref="O23031:P23031"/>
    <mergeCell ref="O23032:P23032"/>
    <mergeCell ref="O23033:P23033"/>
    <mergeCell ref="O23034:P23034"/>
    <mergeCell ref="O23035:P23035"/>
    <mergeCell ref="O23036:P23036"/>
    <mergeCell ref="O23037:P23037"/>
    <mergeCell ref="O23038:P23038"/>
    <mergeCell ref="O23039:P23039"/>
    <mergeCell ref="O22974:P22974"/>
    <mergeCell ref="O22975:P22975"/>
    <mergeCell ref="O22976:P22976"/>
    <mergeCell ref="O22977:P22977"/>
    <mergeCell ref="O22978:P22978"/>
    <mergeCell ref="O22979:P22979"/>
    <mergeCell ref="O22980:P22980"/>
    <mergeCell ref="O22981:P22981"/>
    <mergeCell ref="O22982:P22982"/>
    <mergeCell ref="O22983:P22983"/>
    <mergeCell ref="O22984:P22984"/>
    <mergeCell ref="O22985:P22985"/>
    <mergeCell ref="O22986:P22986"/>
    <mergeCell ref="O22987:P22987"/>
    <mergeCell ref="O22988:P22988"/>
    <mergeCell ref="O22989:P22989"/>
    <mergeCell ref="O22990:P22990"/>
    <mergeCell ref="O22991:P22991"/>
    <mergeCell ref="O22992:P22992"/>
    <mergeCell ref="O22993:P22993"/>
    <mergeCell ref="O22994:P22994"/>
    <mergeCell ref="O22995:P22995"/>
    <mergeCell ref="O22996:P22996"/>
    <mergeCell ref="O22997:P22997"/>
    <mergeCell ref="O22998:P22998"/>
    <mergeCell ref="O22999:P22999"/>
    <mergeCell ref="O23000:P23000"/>
    <mergeCell ref="O23001:P23001"/>
    <mergeCell ref="O23002:P23002"/>
    <mergeCell ref="O23003:P23003"/>
    <mergeCell ref="O23004:P23004"/>
    <mergeCell ref="O23005:P23005"/>
    <mergeCell ref="O23006:P23006"/>
    <mergeCell ref="O22941:P22941"/>
    <mergeCell ref="O22942:P22942"/>
    <mergeCell ref="O22943:P22943"/>
    <mergeCell ref="O22944:P22944"/>
    <mergeCell ref="O22945:P22945"/>
    <mergeCell ref="O22946:P22946"/>
    <mergeCell ref="O22947:P22947"/>
    <mergeCell ref="O22948:P22948"/>
    <mergeCell ref="O22949:P22949"/>
    <mergeCell ref="O22950:P22950"/>
    <mergeCell ref="O22951:P22951"/>
    <mergeCell ref="O22952:P22952"/>
    <mergeCell ref="O22953:P22953"/>
    <mergeCell ref="O22954:P22954"/>
    <mergeCell ref="O22955:P22955"/>
    <mergeCell ref="O22956:P22956"/>
    <mergeCell ref="O22957:P22957"/>
    <mergeCell ref="O22958:P22958"/>
    <mergeCell ref="O22959:P22959"/>
    <mergeCell ref="O22960:P22960"/>
    <mergeCell ref="O22961:P22961"/>
    <mergeCell ref="O22962:P22962"/>
    <mergeCell ref="O22963:P22963"/>
    <mergeCell ref="O22964:P22964"/>
    <mergeCell ref="O22965:P22965"/>
    <mergeCell ref="O22966:P22966"/>
    <mergeCell ref="O22967:P22967"/>
    <mergeCell ref="O22968:P22968"/>
    <mergeCell ref="O22969:P22969"/>
    <mergeCell ref="O22970:P22970"/>
    <mergeCell ref="O22971:P22971"/>
    <mergeCell ref="O22972:P22972"/>
    <mergeCell ref="O22973:P22973"/>
    <mergeCell ref="O22908:P22908"/>
    <mergeCell ref="O22909:P22909"/>
    <mergeCell ref="O22910:P22910"/>
    <mergeCell ref="O22911:P22911"/>
    <mergeCell ref="O22912:P22912"/>
    <mergeCell ref="O22913:P22913"/>
    <mergeCell ref="O22914:P22914"/>
    <mergeCell ref="O22915:P22915"/>
    <mergeCell ref="O22916:P22916"/>
    <mergeCell ref="O22917:P22917"/>
    <mergeCell ref="O22918:P22918"/>
    <mergeCell ref="O22919:P22919"/>
    <mergeCell ref="O22920:P22920"/>
    <mergeCell ref="O22921:P22921"/>
    <mergeCell ref="O22922:P22922"/>
    <mergeCell ref="O22923:P22923"/>
    <mergeCell ref="O22924:P22924"/>
    <mergeCell ref="O22925:P22925"/>
    <mergeCell ref="O22926:P22926"/>
    <mergeCell ref="O22927:P22927"/>
    <mergeCell ref="O22928:P22928"/>
    <mergeCell ref="O22929:P22929"/>
    <mergeCell ref="O22930:P22930"/>
    <mergeCell ref="O22931:P22931"/>
    <mergeCell ref="O22932:P22932"/>
    <mergeCell ref="O22933:P22933"/>
    <mergeCell ref="O22934:P22934"/>
    <mergeCell ref="O22935:P22935"/>
    <mergeCell ref="O22936:P22936"/>
    <mergeCell ref="O22937:P22937"/>
    <mergeCell ref="O22938:P22938"/>
    <mergeCell ref="O22939:P22939"/>
    <mergeCell ref="O22940:P22940"/>
    <mergeCell ref="O22875:P22875"/>
    <mergeCell ref="O22876:P22876"/>
    <mergeCell ref="O22877:P22877"/>
    <mergeCell ref="O22878:P22878"/>
    <mergeCell ref="O22879:P22879"/>
    <mergeCell ref="O22880:P22880"/>
    <mergeCell ref="O22881:P22881"/>
    <mergeCell ref="O22882:P22882"/>
    <mergeCell ref="O22883:P22883"/>
    <mergeCell ref="O22884:P22884"/>
    <mergeCell ref="O22885:P22885"/>
    <mergeCell ref="O22886:P22886"/>
    <mergeCell ref="O22887:P22887"/>
    <mergeCell ref="O22888:P22888"/>
    <mergeCell ref="O22889:P22889"/>
    <mergeCell ref="O22890:P22890"/>
    <mergeCell ref="O22891:P22891"/>
    <mergeCell ref="O22892:P22892"/>
    <mergeCell ref="O22893:P22893"/>
    <mergeCell ref="O22894:P22894"/>
    <mergeCell ref="O22895:P22895"/>
    <mergeCell ref="O22896:P22896"/>
    <mergeCell ref="O22897:P22897"/>
    <mergeCell ref="O22898:P22898"/>
    <mergeCell ref="O22899:P22899"/>
    <mergeCell ref="O22900:P22900"/>
    <mergeCell ref="O22901:P22901"/>
    <mergeCell ref="O22902:P22902"/>
    <mergeCell ref="O22903:P22903"/>
    <mergeCell ref="O22904:P22904"/>
    <mergeCell ref="O22905:P22905"/>
    <mergeCell ref="O22906:P22906"/>
    <mergeCell ref="O22907:P22907"/>
    <mergeCell ref="O22842:P22842"/>
    <mergeCell ref="O22843:P22843"/>
    <mergeCell ref="O22844:P22844"/>
    <mergeCell ref="O22845:P22845"/>
    <mergeCell ref="O22846:P22846"/>
    <mergeCell ref="O22847:P22847"/>
    <mergeCell ref="O22848:P22848"/>
    <mergeCell ref="O22849:P22849"/>
    <mergeCell ref="O22850:P22850"/>
    <mergeCell ref="O22851:P22851"/>
    <mergeCell ref="O22852:P22852"/>
    <mergeCell ref="O22853:P22853"/>
    <mergeCell ref="O22854:P22854"/>
    <mergeCell ref="O22855:P22855"/>
    <mergeCell ref="O22856:P22856"/>
    <mergeCell ref="O22857:P22857"/>
    <mergeCell ref="O22858:P22858"/>
    <mergeCell ref="O22859:P22859"/>
    <mergeCell ref="O22860:P22860"/>
    <mergeCell ref="O22861:P22861"/>
    <mergeCell ref="O22862:P22862"/>
    <mergeCell ref="O22863:P22863"/>
    <mergeCell ref="O22864:P22864"/>
    <mergeCell ref="O22865:P22865"/>
    <mergeCell ref="O22866:P22866"/>
    <mergeCell ref="O22867:P22867"/>
    <mergeCell ref="O22868:P22868"/>
    <mergeCell ref="O22869:P22869"/>
    <mergeCell ref="O22870:P22870"/>
    <mergeCell ref="O22871:P22871"/>
    <mergeCell ref="O22872:P22872"/>
    <mergeCell ref="O22873:P22873"/>
    <mergeCell ref="O22874:P22874"/>
    <mergeCell ref="O22809:P22809"/>
    <mergeCell ref="O22810:P22810"/>
    <mergeCell ref="O22811:P22811"/>
    <mergeCell ref="O22812:P22812"/>
    <mergeCell ref="O22813:P22813"/>
    <mergeCell ref="O22814:P22814"/>
    <mergeCell ref="O22815:P22815"/>
    <mergeCell ref="O22816:P22816"/>
    <mergeCell ref="O22817:P22817"/>
    <mergeCell ref="O22818:P22818"/>
    <mergeCell ref="O22819:P22819"/>
    <mergeCell ref="O22820:P22820"/>
    <mergeCell ref="O22821:P22821"/>
    <mergeCell ref="O22822:P22822"/>
    <mergeCell ref="O22823:P22823"/>
    <mergeCell ref="O22824:P22824"/>
    <mergeCell ref="O22825:P22825"/>
    <mergeCell ref="O22826:P22826"/>
    <mergeCell ref="O22827:P22827"/>
    <mergeCell ref="O22828:P22828"/>
    <mergeCell ref="O22829:P22829"/>
    <mergeCell ref="O22830:P22830"/>
    <mergeCell ref="O22831:P22831"/>
    <mergeCell ref="O22832:P22832"/>
    <mergeCell ref="O22833:P22833"/>
    <mergeCell ref="O22834:P22834"/>
    <mergeCell ref="O22835:P22835"/>
    <mergeCell ref="O22836:P22836"/>
    <mergeCell ref="O22837:P22837"/>
    <mergeCell ref="O22838:P22838"/>
    <mergeCell ref="O22839:P22839"/>
    <mergeCell ref="O22840:P22840"/>
    <mergeCell ref="O22841:P22841"/>
    <mergeCell ref="O22776:P22776"/>
    <mergeCell ref="O22777:P22777"/>
    <mergeCell ref="O22778:P22778"/>
    <mergeCell ref="O22779:P22779"/>
    <mergeCell ref="O22780:P22780"/>
    <mergeCell ref="O22781:P22781"/>
    <mergeCell ref="O22782:P22782"/>
    <mergeCell ref="O22783:P22783"/>
    <mergeCell ref="O22784:P22784"/>
    <mergeCell ref="O22785:P22785"/>
    <mergeCell ref="O22786:P22786"/>
    <mergeCell ref="O22787:P22787"/>
    <mergeCell ref="O22788:P22788"/>
    <mergeCell ref="O22789:P22789"/>
    <mergeCell ref="O22790:P22790"/>
    <mergeCell ref="O22791:P22791"/>
    <mergeCell ref="O22792:P22792"/>
    <mergeCell ref="O22793:P22793"/>
    <mergeCell ref="O22794:P22794"/>
    <mergeCell ref="O22795:P22795"/>
    <mergeCell ref="O22796:P22796"/>
    <mergeCell ref="O22797:P22797"/>
    <mergeCell ref="O22798:P22798"/>
    <mergeCell ref="O22799:P22799"/>
    <mergeCell ref="O22800:P22800"/>
    <mergeCell ref="O22801:P22801"/>
    <mergeCell ref="O22802:P22802"/>
    <mergeCell ref="O22803:P22803"/>
    <mergeCell ref="O22804:P22804"/>
    <mergeCell ref="O22805:P22805"/>
    <mergeCell ref="O22806:P22806"/>
    <mergeCell ref="O22807:P22807"/>
    <mergeCell ref="O22808:P22808"/>
    <mergeCell ref="O22743:P22743"/>
    <mergeCell ref="O22744:P22744"/>
    <mergeCell ref="O22745:P22745"/>
    <mergeCell ref="O22746:P22746"/>
    <mergeCell ref="O22747:P22747"/>
    <mergeCell ref="O22748:P22748"/>
    <mergeCell ref="O22749:P22749"/>
    <mergeCell ref="O22750:P22750"/>
    <mergeCell ref="O22751:P22751"/>
    <mergeCell ref="O22752:P22752"/>
    <mergeCell ref="O22753:P22753"/>
    <mergeCell ref="O22754:P22754"/>
    <mergeCell ref="O22755:P22755"/>
    <mergeCell ref="O22756:P22756"/>
    <mergeCell ref="O22757:P22757"/>
    <mergeCell ref="O22758:P22758"/>
    <mergeCell ref="O22759:P22759"/>
    <mergeCell ref="O22760:P22760"/>
    <mergeCell ref="O22761:P22761"/>
    <mergeCell ref="O22762:P22762"/>
    <mergeCell ref="O22763:P22763"/>
    <mergeCell ref="O22764:P22764"/>
    <mergeCell ref="O22765:P22765"/>
    <mergeCell ref="O22766:P22766"/>
    <mergeCell ref="O22767:P22767"/>
    <mergeCell ref="O22768:P22768"/>
    <mergeCell ref="O22769:P22769"/>
    <mergeCell ref="O22770:P22770"/>
    <mergeCell ref="O22771:P22771"/>
    <mergeCell ref="O22772:P22772"/>
    <mergeCell ref="O22773:P22773"/>
    <mergeCell ref="O22774:P22774"/>
    <mergeCell ref="O22775:P22775"/>
    <mergeCell ref="O22710:P22710"/>
    <mergeCell ref="O22711:P22711"/>
    <mergeCell ref="O22712:P22712"/>
    <mergeCell ref="O22713:P22713"/>
    <mergeCell ref="O22714:P22714"/>
    <mergeCell ref="O22715:P22715"/>
    <mergeCell ref="O22716:P22716"/>
    <mergeCell ref="O22717:P22717"/>
    <mergeCell ref="O22718:P22718"/>
    <mergeCell ref="O22719:P22719"/>
    <mergeCell ref="O22720:P22720"/>
    <mergeCell ref="O22721:P22721"/>
    <mergeCell ref="O22722:P22722"/>
    <mergeCell ref="O22723:P22723"/>
    <mergeCell ref="O22724:P22724"/>
    <mergeCell ref="O22725:P22725"/>
    <mergeCell ref="O22726:P22726"/>
    <mergeCell ref="O22727:P22727"/>
    <mergeCell ref="O22728:P22728"/>
    <mergeCell ref="O22729:P22729"/>
    <mergeCell ref="O22730:P22730"/>
    <mergeCell ref="O22731:P22731"/>
    <mergeCell ref="O22732:P22732"/>
    <mergeCell ref="O22733:P22733"/>
    <mergeCell ref="O22734:P22734"/>
    <mergeCell ref="O22735:P22735"/>
    <mergeCell ref="O22736:P22736"/>
    <mergeCell ref="O22737:P22737"/>
    <mergeCell ref="O22738:P22738"/>
    <mergeCell ref="O22739:P22739"/>
    <mergeCell ref="O22740:P22740"/>
    <mergeCell ref="O22741:P22741"/>
    <mergeCell ref="O22742:P22742"/>
    <mergeCell ref="O22677:P22677"/>
    <mergeCell ref="O22678:P22678"/>
    <mergeCell ref="O22679:P22679"/>
    <mergeCell ref="O22680:P22680"/>
    <mergeCell ref="O22681:P22681"/>
    <mergeCell ref="O22682:P22682"/>
    <mergeCell ref="O22683:P22683"/>
    <mergeCell ref="O22684:P22684"/>
    <mergeCell ref="O22685:P22685"/>
    <mergeCell ref="O22686:P22686"/>
    <mergeCell ref="O22687:P22687"/>
    <mergeCell ref="O22688:P22688"/>
    <mergeCell ref="O22689:P22689"/>
    <mergeCell ref="O22690:P22690"/>
    <mergeCell ref="O22691:P22691"/>
    <mergeCell ref="O22692:P22692"/>
    <mergeCell ref="O22693:P22693"/>
    <mergeCell ref="O22694:P22694"/>
    <mergeCell ref="O22695:P22695"/>
    <mergeCell ref="O22696:P22696"/>
    <mergeCell ref="O22697:P22697"/>
    <mergeCell ref="O22698:P22698"/>
    <mergeCell ref="O22699:P22699"/>
    <mergeCell ref="O22700:P22700"/>
    <mergeCell ref="O22701:P22701"/>
    <mergeCell ref="O22702:P22702"/>
    <mergeCell ref="O22703:P22703"/>
    <mergeCell ref="O22704:P22704"/>
    <mergeCell ref="O22705:P22705"/>
    <mergeCell ref="O22706:P22706"/>
    <mergeCell ref="O22707:P22707"/>
    <mergeCell ref="O22708:P22708"/>
    <mergeCell ref="O22709:P22709"/>
    <mergeCell ref="O22644:P22644"/>
    <mergeCell ref="O22645:P22645"/>
    <mergeCell ref="O22646:P22646"/>
    <mergeCell ref="O22647:P22647"/>
    <mergeCell ref="O22648:P22648"/>
    <mergeCell ref="O22649:P22649"/>
    <mergeCell ref="O22650:P22650"/>
    <mergeCell ref="O22651:P22651"/>
    <mergeCell ref="O22652:P22652"/>
    <mergeCell ref="O22653:P22653"/>
    <mergeCell ref="O22654:P22654"/>
    <mergeCell ref="O22655:P22655"/>
    <mergeCell ref="O22656:P22656"/>
    <mergeCell ref="O22657:P22657"/>
    <mergeCell ref="O22658:P22658"/>
    <mergeCell ref="O22659:P22659"/>
    <mergeCell ref="O22660:P22660"/>
    <mergeCell ref="O22661:P22661"/>
    <mergeCell ref="O22662:P22662"/>
    <mergeCell ref="O22663:P22663"/>
    <mergeCell ref="O22664:P22664"/>
    <mergeCell ref="O22665:P22665"/>
    <mergeCell ref="O22666:P22666"/>
    <mergeCell ref="O22667:P22667"/>
    <mergeCell ref="O22668:P22668"/>
    <mergeCell ref="O22669:P22669"/>
    <mergeCell ref="O22670:P22670"/>
    <mergeCell ref="O22671:P22671"/>
    <mergeCell ref="O22672:P22672"/>
    <mergeCell ref="O22673:P22673"/>
    <mergeCell ref="O22674:P22674"/>
    <mergeCell ref="O22675:P22675"/>
    <mergeCell ref="O22676:P22676"/>
    <mergeCell ref="O22611:P22611"/>
    <mergeCell ref="O22612:P22612"/>
    <mergeCell ref="O22613:P22613"/>
    <mergeCell ref="O22614:P22614"/>
    <mergeCell ref="O22615:P22615"/>
    <mergeCell ref="O22616:P22616"/>
    <mergeCell ref="O22617:P22617"/>
    <mergeCell ref="O22618:P22618"/>
    <mergeCell ref="O22619:P22619"/>
    <mergeCell ref="O22620:P22620"/>
    <mergeCell ref="O22621:P22621"/>
    <mergeCell ref="O22622:P22622"/>
    <mergeCell ref="O22623:P22623"/>
    <mergeCell ref="O22624:P22624"/>
    <mergeCell ref="O22625:P22625"/>
    <mergeCell ref="O22626:P22626"/>
    <mergeCell ref="O22627:P22627"/>
    <mergeCell ref="O22628:P22628"/>
    <mergeCell ref="O22629:P22629"/>
    <mergeCell ref="O22630:P22630"/>
    <mergeCell ref="O22631:P22631"/>
    <mergeCell ref="O22632:P22632"/>
    <mergeCell ref="O22633:P22633"/>
    <mergeCell ref="O22634:P22634"/>
    <mergeCell ref="O22635:P22635"/>
    <mergeCell ref="O22636:P22636"/>
    <mergeCell ref="O22637:P22637"/>
    <mergeCell ref="O22638:P22638"/>
    <mergeCell ref="O22639:P22639"/>
    <mergeCell ref="O22640:P22640"/>
    <mergeCell ref="O22641:P22641"/>
    <mergeCell ref="O22642:P22642"/>
    <mergeCell ref="O22643:P22643"/>
    <mergeCell ref="O22578:P22578"/>
    <mergeCell ref="O22579:P22579"/>
    <mergeCell ref="O22580:P22580"/>
    <mergeCell ref="O22581:P22581"/>
    <mergeCell ref="O22582:P22582"/>
    <mergeCell ref="O22583:P22583"/>
    <mergeCell ref="O22584:P22584"/>
    <mergeCell ref="O22585:P22585"/>
    <mergeCell ref="O22586:P22586"/>
    <mergeCell ref="O22587:P22587"/>
    <mergeCell ref="O22588:P22588"/>
    <mergeCell ref="O22589:P22589"/>
    <mergeCell ref="O22590:P22590"/>
    <mergeCell ref="O22591:P22591"/>
    <mergeCell ref="O22592:P22592"/>
    <mergeCell ref="O22593:P22593"/>
    <mergeCell ref="O22594:P22594"/>
    <mergeCell ref="O22595:P22595"/>
    <mergeCell ref="O22596:P22596"/>
    <mergeCell ref="O22597:P22597"/>
    <mergeCell ref="O22598:P22598"/>
    <mergeCell ref="O22599:P22599"/>
    <mergeCell ref="O22600:P22600"/>
    <mergeCell ref="O22601:P22601"/>
    <mergeCell ref="O22602:P22602"/>
    <mergeCell ref="O22603:P22603"/>
    <mergeCell ref="O22604:P22604"/>
    <mergeCell ref="O22605:P22605"/>
    <mergeCell ref="O22606:P22606"/>
    <mergeCell ref="O22607:P22607"/>
    <mergeCell ref="O22608:P22608"/>
    <mergeCell ref="O22609:P22609"/>
    <mergeCell ref="O22610:P22610"/>
    <mergeCell ref="O22545:P22545"/>
    <mergeCell ref="O22546:P22546"/>
    <mergeCell ref="O22547:P22547"/>
    <mergeCell ref="O22548:P22548"/>
    <mergeCell ref="O22549:P22549"/>
    <mergeCell ref="O22550:P22550"/>
    <mergeCell ref="O22551:P22551"/>
    <mergeCell ref="O22552:P22552"/>
    <mergeCell ref="O22553:P22553"/>
    <mergeCell ref="O22554:P22554"/>
    <mergeCell ref="O22555:P22555"/>
    <mergeCell ref="O22556:P22556"/>
    <mergeCell ref="O22557:P22557"/>
    <mergeCell ref="O22558:P22558"/>
    <mergeCell ref="O22559:P22559"/>
    <mergeCell ref="O22560:P22560"/>
    <mergeCell ref="O22561:P22561"/>
    <mergeCell ref="O22562:P22562"/>
    <mergeCell ref="O22563:P22563"/>
    <mergeCell ref="O22564:P22564"/>
    <mergeCell ref="O22565:P22565"/>
    <mergeCell ref="O22566:P22566"/>
    <mergeCell ref="O22567:P22567"/>
    <mergeCell ref="O22568:P22568"/>
    <mergeCell ref="O22569:P22569"/>
    <mergeCell ref="O22570:P22570"/>
    <mergeCell ref="O22571:P22571"/>
    <mergeCell ref="O22572:P22572"/>
    <mergeCell ref="O22573:P22573"/>
    <mergeCell ref="O22574:P22574"/>
    <mergeCell ref="O22575:P22575"/>
    <mergeCell ref="O22576:P22576"/>
    <mergeCell ref="O22577:P22577"/>
    <mergeCell ref="O22512:P22512"/>
    <mergeCell ref="O22513:P22513"/>
    <mergeCell ref="O22514:P22514"/>
    <mergeCell ref="O22515:P22515"/>
    <mergeCell ref="O22516:P22516"/>
    <mergeCell ref="O22517:P22517"/>
    <mergeCell ref="O22518:P22518"/>
    <mergeCell ref="O22519:P22519"/>
    <mergeCell ref="O22520:P22520"/>
    <mergeCell ref="O22521:P22521"/>
    <mergeCell ref="O22522:P22522"/>
    <mergeCell ref="O22523:P22523"/>
    <mergeCell ref="O22524:P22524"/>
    <mergeCell ref="O22525:P22525"/>
    <mergeCell ref="O22526:P22526"/>
    <mergeCell ref="O22527:P22527"/>
    <mergeCell ref="O22528:P22528"/>
    <mergeCell ref="O22529:P22529"/>
    <mergeCell ref="O22530:P22530"/>
    <mergeCell ref="O22531:P22531"/>
    <mergeCell ref="O22532:P22532"/>
    <mergeCell ref="O22533:P22533"/>
    <mergeCell ref="O22534:P22534"/>
    <mergeCell ref="O22535:P22535"/>
    <mergeCell ref="O22536:P22536"/>
    <mergeCell ref="O22537:P22537"/>
    <mergeCell ref="O22538:P22538"/>
    <mergeCell ref="O22539:P22539"/>
    <mergeCell ref="O22540:P22540"/>
    <mergeCell ref="O22541:P22541"/>
    <mergeCell ref="O22542:P22542"/>
    <mergeCell ref="O22543:P22543"/>
    <mergeCell ref="O22544:P22544"/>
    <mergeCell ref="O22479:P22479"/>
    <mergeCell ref="O22480:P22480"/>
    <mergeCell ref="O22481:P22481"/>
    <mergeCell ref="O22482:P22482"/>
    <mergeCell ref="O22483:P22483"/>
    <mergeCell ref="O22484:P22484"/>
    <mergeCell ref="O22485:P22485"/>
    <mergeCell ref="O22486:P22486"/>
    <mergeCell ref="O22487:P22487"/>
    <mergeCell ref="O22488:P22488"/>
    <mergeCell ref="O22489:P22489"/>
    <mergeCell ref="O22490:P22490"/>
    <mergeCell ref="O22491:P22491"/>
    <mergeCell ref="O22492:P22492"/>
    <mergeCell ref="O22493:P22493"/>
    <mergeCell ref="O22494:P22494"/>
    <mergeCell ref="O22495:P22495"/>
    <mergeCell ref="O22496:P22496"/>
    <mergeCell ref="O22497:P22497"/>
    <mergeCell ref="O22498:P22498"/>
    <mergeCell ref="O22499:P22499"/>
    <mergeCell ref="O22500:P22500"/>
    <mergeCell ref="O22501:P22501"/>
    <mergeCell ref="O22502:P22502"/>
    <mergeCell ref="O22503:P22503"/>
    <mergeCell ref="O22504:P22504"/>
    <mergeCell ref="O22505:P22505"/>
    <mergeCell ref="O22506:P22506"/>
    <mergeCell ref="O22507:P22507"/>
    <mergeCell ref="O22508:P22508"/>
    <mergeCell ref="O22509:P22509"/>
    <mergeCell ref="O22510:P22510"/>
    <mergeCell ref="O22511:P22511"/>
    <mergeCell ref="O22446:P22446"/>
    <mergeCell ref="O22447:P22447"/>
    <mergeCell ref="O22448:P22448"/>
    <mergeCell ref="O22449:P22449"/>
    <mergeCell ref="O22450:P22450"/>
    <mergeCell ref="O22451:P22451"/>
    <mergeCell ref="O22452:P22452"/>
    <mergeCell ref="O22453:P22453"/>
    <mergeCell ref="O22454:P22454"/>
    <mergeCell ref="O22455:P22455"/>
    <mergeCell ref="O22456:P22456"/>
    <mergeCell ref="O22457:P22457"/>
    <mergeCell ref="O22458:P22458"/>
    <mergeCell ref="O22459:P22459"/>
    <mergeCell ref="O22460:P22460"/>
    <mergeCell ref="O22461:P22461"/>
    <mergeCell ref="O22462:P22462"/>
    <mergeCell ref="O22463:P22463"/>
    <mergeCell ref="O22464:P22464"/>
    <mergeCell ref="O22465:P22465"/>
    <mergeCell ref="O22466:P22466"/>
    <mergeCell ref="O22467:P22467"/>
    <mergeCell ref="O22468:P22468"/>
    <mergeCell ref="O22469:P22469"/>
    <mergeCell ref="O22470:P22470"/>
    <mergeCell ref="O22471:P22471"/>
    <mergeCell ref="O22472:P22472"/>
    <mergeCell ref="O22473:P22473"/>
    <mergeCell ref="O22474:P22474"/>
    <mergeCell ref="O22475:P22475"/>
    <mergeCell ref="O22476:P22476"/>
    <mergeCell ref="O22477:P22477"/>
    <mergeCell ref="O22478:P22478"/>
    <mergeCell ref="O22413:P22413"/>
    <mergeCell ref="O22414:P22414"/>
    <mergeCell ref="O22415:P22415"/>
    <mergeCell ref="O22416:P22416"/>
    <mergeCell ref="O22417:P22417"/>
    <mergeCell ref="O22418:P22418"/>
    <mergeCell ref="O22419:P22419"/>
    <mergeCell ref="O22420:P22420"/>
    <mergeCell ref="O22421:P22421"/>
    <mergeCell ref="O22422:P22422"/>
    <mergeCell ref="O22423:P22423"/>
    <mergeCell ref="O22424:P22424"/>
    <mergeCell ref="O22425:P22425"/>
    <mergeCell ref="O22426:P22426"/>
    <mergeCell ref="O22427:P22427"/>
    <mergeCell ref="O22428:P22428"/>
    <mergeCell ref="O22429:P22429"/>
    <mergeCell ref="O22430:P22430"/>
    <mergeCell ref="O22431:P22431"/>
    <mergeCell ref="O22432:P22432"/>
    <mergeCell ref="O22433:P22433"/>
    <mergeCell ref="O22434:P22434"/>
    <mergeCell ref="O22435:P22435"/>
    <mergeCell ref="O22436:P22436"/>
    <mergeCell ref="O22437:P22437"/>
    <mergeCell ref="O22438:P22438"/>
    <mergeCell ref="O22439:P22439"/>
    <mergeCell ref="O22440:P22440"/>
    <mergeCell ref="O22441:P22441"/>
    <mergeCell ref="O22442:P22442"/>
    <mergeCell ref="O22443:P22443"/>
    <mergeCell ref="O22444:P22444"/>
    <mergeCell ref="O22445:P22445"/>
    <mergeCell ref="O22380:P22380"/>
    <mergeCell ref="O22381:P22381"/>
    <mergeCell ref="O22382:P22382"/>
    <mergeCell ref="O22383:P22383"/>
    <mergeCell ref="O22384:P22384"/>
    <mergeCell ref="O22385:P22385"/>
    <mergeCell ref="O22386:P22386"/>
    <mergeCell ref="O22387:P22387"/>
    <mergeCell ref="O22388:P22388"/>
    <mergeCell ref="O22389:P22389"/>
    <mergeCell ref="O22390:P22390"/>
    <mergeCell ref="O22391:P22391"/>
    <mergeCell ref="O22392:P22392"/>
    <mergeCell ref="O22393:P22393"/>
    <mergeCell ref="O22394:P22394"/>
    <mergeCell ref="O22395:P22395"/>
    <mergeCell ref="O22396:P22396"/>
    <mergeCell ref="O22397:P22397"/>
    <mergeCell ref="O22398:P22398"/>
    <mergeCell ref="O22399:P22399"/>
    <mergeCell ref="O22400:P22400"/>
    <mergeCell ref="O22401:P22401"/>
    <mergeCell ref="O22402:P22402"/>
    <mergeCell ref="O22403:P22403"/>
    <mergeCell ref="O22404:P22404"/>
    <mergeCell ref="O22405:P22405"/>
    <mergeCell ref="O22406:P22406"/>
    <mergeCell ref="O22407:P22407"/>
    <mergeCell ref="O22408:P22408"/>
    <mergeCell ref="O22409:P22409"/>
    <mergeCell ref="O22410:P22410"/>
    <mergeCell ref="O22411:P22411"/>
    <mergeCell ref="O22412:P22412"/>
    <mergeCell ref="O22347:P22347"/>
    <mergeCell ref="O22348:P22348"/>
    <mergeCell ref="O22349:P22349"/>
    <mergeCell ref="O22350:P22350"/>
    <mergeCell ref="O22351:P22351"/>
    <mergeCell ref="O22352:P22352"/>
    <mergeCell ref="O22353:P22353"/>
    <mergeCell ref="O22354:P22354"/>
    <mergeCell ref="O22355:P22355"/>
    <mergeCell ref="O22356:P22356"/>
    <mergeCell ref="O22357:P22357"/>
    <mergeCell ref="O22358:P22358"/>
    <mergeCell ref="O22359:P22359"/>
    <mergeCell ref="O22360:P22360"/>
    <mergeCell ref="O22361:P22361"/>
    <mergeCell ref="O22362:P22362"/>
    <mergeCell ref="O22363:P22363"/>
    <mergeCell ref="O22364:P22364"/>
    <mergeCell ref="O22365:P22365"/>
    <mergeCell ref="O22366:P22366"/>
    <mergeCell ref="O22367:P22367"/>
    <mergeCell ref="O22368:P22368"/>
    <mergeCell ref="O22369:P22369"/>
    <mergeCell ref="O22370:P22370"/>
    <mergeCell ref="O22371:P22371"/>
    <mergeCell ref="O22372:P22372"/>
    <mergeCell ref="O22373:P22373"/>
    <mergeCell ref="O22374:P22374"/>
    <mergeCell ref="O22375:P22375"/>
    <mergeCell ref="O22376:P22376"/>
    <mergeCell ref="O22377:P22377"/>
    <mergeCell ref="O22378:P22378"/>
    <mergeCell ref="O22379:P22379"/>
    <mergeCell ref="O22314:P22314"/>
    <mergeCell ref="O22315:P22315"/>
    <mergeCell ref="O22316:P22316"/>
    <mergeCell ref="O22317:P22317"/>
    <mergeCell ref="O22318:P22318"/>
    <mergeCell ref="O22319:P22319"/>
    <mergeCell ref="O22320:P22320"/>
    <mergeCell ref="O22321:P22321"/>
    <mergeCell ref="O22322:P22322"/>
    <mergeCell ref="O22323:P22323"/>
    <mergeCell ref="O22324:P22324"/>
    <mergeCell ref="O22325:P22325"/>
    <mergeCell ref="O22326:P22326"/>
    <mergeCell ref="O22327:P22327"/>
    <mergeCell ref="O22328:P22328"/>
    <mergeCell ref="O22329:P22329"/>
    <mergeCell ref="O22330:P22330"/>
    <mergeCell ref="O22331:P22331"/>
    <mergeCell ref="O22332:P22332"/>
    <mergeCell ref="O22333:P22333"/>
    <mergeCell ref="O22334:P22334"/>
    <mergeCell ref="O22335:P22335"/>
    <mergeCell ref="O22336:P22336"/>
    <mergeCell ref="O22337:P22337"/>
    <mergeCell ref="O22338:P22338"/>
    <mergeCell ref="O22339:P22339"/>
    <mergeCell ref="O22340:P22340"/>
    <mergeCell ref="O22341:P22341"/>
    <mergeCell ref="O22342:P22342"/>
    <mergeCell ref="O22343:P22343"/>
    <mergeCell ref="O22344:P22344"/>
    <mergeCell ref="O22345:P22345"/>
    <mergeCell ref="O22346:P22346"/>
    <mergeCell ref="O22281:P22281"/>
    <mergeCell ref="O22282:P22282"/>
    <mergeCell ref="O22283:P22283"/>
    <mergeCell ref="O22284:P22284"/>
    <mergeCell ref="O22285:P22285"/>
    <mergeCell ref="O22286:P22286"/>
    <mergeCell ref="O22287:P22287"/>
    <mergeCell ref="O22288:P22288"/>
    <mergeCell ref="O22289:P22289"/>
    <mergeCell ref="O22290:P22290"/>
    <mergeCell ref="O22291:P22291"/>
    <mergeCell ref="O22292:P22292"/>
    <mergeCell ref="O22293:P22293"/>
    <mergeCell ref="O22294:P22294"/>
    <mergeCell ref="O22295:P22295"/>
    <mergeCell ref="O22296:P22296"/>
    <mergeCell ref="O22297:P22297"/>
    <mergeCell ref="O22298:P22298"/>
    <mergeCell ref="O22299:P22299"/>
    <mergeCell ref="O22300:P22300"/>
    <mergeCell ref="O22301:P22301"/>
    <mergeCell ref="O22302:P22302"/>
    <mergeCell ref="O22303:P22303"/>
    <mergeCell ref="O22304:P22304"/>
    <mergeCell ref="O22305:P22305"/>
    <mergeCell ref="O22306:P22306"/>
    <mergeCell ref="O22307:P22307"/>
    <mergeCell ref="O22308:P22308"/>
    <mergeCell ref="O22309:P22309"/>
    <mergeCell ref="O22310:P22310"/>
    <mergeCell ref="O22311:P22311"/>
    <mergeCell ref="O22312:P22312"/>
    <mergeCell ref="O22313:P22313"/>
    <mergeCell ref="O22248:P22248"/>
    <mergeCell ref="O22249:P22249"/>
    <mergeCell ref="O22250:P22250"/>
    <mergeCell ref="O22251:P22251"/>
    <mergeCell ref="O22252:P22252"/>
    <mergeCell ref="O22253:P22253"/>
    <mergeCell ref="O22254:P22254"/>
    <mergeCell ref="O22255:P22255"/>
    <mergeCell ref="O22256:P22256"/>
    <mergeCell ref="O22257:P22257"/>
    <mergeCell ref="O22258:P22258"/>
    <mergeCell ref="O22259:P22259"/>
    <mergeCell ref="O22260:P22260"/>
    <mergeCell ref="O22261:P22261"/>
    <mergeCell ref="O22262:P22262"/>
    <mergeCell ref="O22263:P22263"/>
    <mergeCell ref="O22264:P22264"/>
    <mergeCell ref="O22265:P22265"/>
    <mergeCell ref="O22266:P22266"/>
    <mergeCell ref="O22267:P22267"/>
    <mergeCell ref="O22268:P22268"/>
    <mergeCell ref="O22269:P22269"/>
    <mergeCell ref="O22270:P22270"/>
    <mergeCell ref="O22271:P22271"/>
    <mergeCell ref="O22272:P22272"/>
    <mergeCell ref="O22273:P22273"/>
    <mergeCell ref="O22274:P22274"/>
    <mergeCell ref="O22275:P22275"/>
    <mergeCell ref="O22276:P22276"/>
    <mergeCell ref="O22277:P22277"/>
    <mergeCell ref="O22278:P22278"/>
    <mergeCell ref="O22279:P22279"/>
    <mergeCell ref="O22280:P22280"/>
    <mergeCell ref="O22215:P22215"/>
    <mergeCell ref="O22216:P22216"/>
    <mergeCell ref="O22217:P22217"/>
    <mergeCell ref="O22218:P22218"/>
    <mergeCell ref="O22219:P22219"/>
    <mergeCell ref="O22220:P22220"/>
    <mergeCell ref="O22221:P22221"/>
    <mergeCell ref="O22222:P22222"/>
    <mergeCell ref="O22223:P22223"/>
    <mergeCell ref="O22224:P22224"/>
    <mergeCell ref="O22225:P22225"/>
    <mergeCell ref="O22226:P22226"/>
    <mergeCell ref="O22227:P22227"/>
    <mergeCell ref="O22228:P22228"/>
    <mergeCell ref="O22229:P22229"/>
    <mergeCell ref="O22230:P22230"/>
    <mergeCell ref="O22231:P22231"/>
    <mergeCell ref="O22232:P22232"/>
    <mergeCell ref="O22233:P22233"/>
    <mergeCell ref="O22234:P22234"/>
    <mergeCell ref="O22235:P22235"/>
    <mergeCell ref="O22236:P22236"/>
    <mergeCell ref="O22237:P22237"/>
    <mergeCell ref="O22238:P22238"/>
    <mergeCell ref="O22239:P22239"/>
    <mergeCell ref="O22240:P22240"/>
    <mergeCell ref="O22241:P22241"/>
    <mergeCell ref="O22242:P22242"/>
    <mergeCell ref="O22243:P22243"/>
    <mergeCell ref="O22244:P22244"/>
    <mergeCell ref="O22245:P22245"/>
    <mergeCell ref="O22246:P22246"/>
    <mergeCell ref="O22247:P22247"/>
    <mergeCell ref="O22182:P22182"/>
    <mergeCell ref="O22183:P22183"/>
    <mergeCell ref="O22184:P22184"/>
    <mergeCell ref="O22185:P22185"/>
    <mergeCell ref="O22186:P22186"/>
    <mergeCell ref="O22187:P22187"/>
    <mergeCell ref="O22188:P22188"/>
    <mergeCell ref="O22189:P22189"/>
    <mergeCell ref="O22190:P22190"/>
    <mergeCell ref="O22191:P22191"/>
    <mergeCell ref="O22192:P22192"/>
    <mergeCell ref="O22193:P22193"/>
    <mergeCell ref="O22194:P22194"/>
    <mergeCell ref="O22195:P22195"/>
    <mergeCell ref="O22196:P22196"/>
    <mergeCell ref="O22197:P22197"/>
    <mergeCell ref="O22198:P22198"/>
    <mergeCell ref="O22199:P22199"/>
    <mergeCell ref="O22200:P22200"/>
    <mergeCell ref="O22201:P22201"/>
    <mergeCell ref="O22202:P22202"/>
    <mergeCell ref="O22203:P22203"/>
    <mergeCell ref="O22204:P22204"/>
    <mergeCell ref="O22205:P22205"/>
    <mergeCell ref="O22206:P22206"/>
    <mergeCell ref="O22207:P22207"/>
    <mergeCell ref="O22208:P22208"/>
    <mergeCell ref="O22209:P22209"/>
    <mergeCell ref="O22210:P22210"/>
    <mergeCell ref="O22211:P22211"/>
    <mergeCell ref="O22212:P22212"/>
    <mergeCell ref="O22213:P22213"/>
    <mergeCell ref="O22214:P22214"/>
    <mergeCell ref="O22149:P22149"/>
    <mergeCell ref="O22150:P22150"/>
    <mergeCell ref="O22151:P22151"/>
    <mergeCell ref="O22152:P22152"/>
    <mergeCell ref="O22153:P22153"/>
    <mergeCell ref="O22154:P22154"/>
    <mergeCell ref="O22155:P22155"/>
    <mergeCell ref="O22156:P22156"/>
    <mergeCell ref="O22157:P22157"/>
    <mergeCell ref="O22158:P22158"/>
    <mergeCell ref="O22159:P22159"/>
    <mergeCell ref="O22160:P22160"/>
    <mergeCell ref="O22161:P22161"/>
    <mergeCell ref="O22162:P22162"/>
    <mergeCell ref="O22163:P22163"/>
    <mergeCell ref="O22164:P22164"/>
    <mergeCell ref="O22165:P22165"/>
    <mergeCell ref="O22166:P22166"/>
    <mergeCell ref="O22167:P22167"/>
    <mergeCell ref="O22168:P22168"/>
    <mergeCell ref="O22169:P22169"/>
    <mergeCell ref="O22170:P22170"/>
    <mergeCell ref="O22171:P22171"/>
    <mergeCell ref="O22172:P22172"/>
    <mergeCell ref="O22173:P22173"/>
    <mergeCell ref="O22174:P22174"/>
    <mergeCell ref="O22175:P22175"/>
    <mergeCell ref="O22176:P22176"/>
    <mergeCell ref="O22177:P22177"/>
    <mergeCell ref="O22178:P22178"/>
    <mergeCell ref="O22179:P22179"/>
    <mergeCell ref="O22180:P22180"/>
    <mergeCell ref="O22181:P22181"/>
    <mergeCell ref="O22116:P22116"/>
    <mergeCell ref="O22117:P22117"/>
    <mergeCell ref="O22118:P22118"/>
    <mergeCell ref="O22119:P22119"/>
    <mergeCell ref="O22120:P22120"/>
    <mergeCell ref="O22121:P22121"/>
    <mergeCell ref="O22122:P22122"/>
    <mergeCell ref="O22123:P22123"/>
    <mergeCell ref="O22124:P22124"/>
    <mergeCell ref="O22125:P22125"/>
    <mergeCell ref="O22126:P22126"/>
    <mergeCell ref="O22127:P22127"/>
    <mergeCell ref="O22128:P22128"/>
    <mergeCell ref="O22129:P22129"/>
    <mergeCell ref="O22130:P22130"/>
    <mergeCell ref="O22131:P22131"/>
    <mergeCell ref="O22132:P22132"/>
    <mergeCell ref="O22133:P22133"/>
    <mergeCell ref="O22134:P22134"/>
    <mergeCell ref="O22135:P22135"/>
    <mergeCell ref="O22136:P22136"/>
    <mergeCell ref="O22137:P22137"/>
    <mergeCell ref="O22138:P22138"/>
    <mergeCell ref="O22139:P22139"/>
    <mergeCell ref="O22140:P22140"/>
    <mergeCell ref="O22141:P22141"/>
    <mergeCell ref="O22142:P22142"/>
    <mergeCell ref="O22143:P22143"/>
    <mergeCell ref="O22144:P22144"/>
    <mergeCell ref="O22145:P22145"/>
    <mergeCell ref="O22146:P22146"/>
    <mergeCell ref="O22147:P22147"/>
    <mergeCell ref="O22148:P22148"/>
    <mergeCell ref="O22083:P22083"/>
    <mergeCell ref="O22084:P22084"/>
    <mergeCell ref="O22085:P22085"/>
    <mergeCell ref="O22086:P22086"/>
    <mergeCell ref="O22087:P22087"/>
    <mergeCell ref="O22088:P22088"/>
    <mergeCell ref="O22089:P22089"/>
    <mergeCell ref="O22090:P22090"/>
    <mergeCell ref="O22091:P22091"/>
    <mergeCell ref="O22092:P22092"/>
    <mergeCell ref="O22093:P22093"/>
    <mergeCell ref="O22094:P22094"/>
    <mergeCell ref="O22095:P22095"/>
    <mergeCell ref="O22096:P22096"/>
    <mergeCell ref="O22097:P22097"/>
    <mergeCell ref="O22098:P22098"/>
    <mergeCell ref="O22099:P22099"/>
    <mergeCell ref="O22100:P22100"/>
    <mergeCell ref="O22101:P22101"/>
    <mergeCell ref="O22102:P22102"/>
    <mergeCell ref="O22103:P22103"/>
    <mergeCell ref="O22104:P22104"/>
    <mergeCell ref="O22105:P22105"/>
    <mergeCell ref="O22106:P22106"/>
    <mergeCell ref="O22107:P22107"/>
    <mergeCell ref="O22108:P22108"/>
    <mergeCell ref="O22109:P22109"/>
    <mergeCell ref="O22110:P22110"/>
    <mergeCell ref="O22111:P22111"/>
    <mergeCell ref="O22112:P22112"/>
    <mergeCell ref="O22113:P22113"/>
    <mergeCell ref="O22114:P22114"/>
    <mergeCell ref="O22115:P22115"/>
    <mergeCell ref="O22050:P22050"/>
    <mergeCell ref="O22051:P22051"/>
    <mergeCell ref="O22052:P22052"/>
    <mergeCell ref="O22053:P22053"/>
    <mergeCell ref="O22054:P22054"/>
    <mergeCell ref="O22055:P22055"/>
    <mergeCell ref="O22056:P22056"/>
    <mergeCell ref="O22057:P22057"/>
    <mergeCell ref="O22058:P22058"/>
    <mergeCell ref="O22059:P22059"/>
    <mergeCell ref="O22060:P22060"/>
    <mergeCell ref="O22061:P22061"/>
    <mergeCell ref="O22062:P22062"/>
    <mergeCell ref="O22063:P22063"/>
    <mergeCell ref="O22064:P22064"/>
    <mergeCell ref="O22065:P22065"/>
    <mergeCell ref="O22066:P22066"/>
    <mergeCell ref="O22067:P22067"/>
    <mergeCell ref="O22068:P22068"/>
    <mergeCell ref="O22069:P22069"/>
    <mergeCell ref="O22070:P22070"/>
    <mergeCell ref="O22071:P22071"/>
    <mergeCell ref="O22072:P22072"/>
    <mergeCell ref="O22073:P22073"/>
    <mergeCell ref="O22074:P22074"/>
    <mergeCell ref="O22075:P22075"/>
    <mergeCell ref="O22076:P22076"/>
    <mergeCell ref="O22077:P22077"/>
    <mergeCell ref="O22078:P22078"/>
    <mergeCell ref="O22079:P22079"/>
    <mergeCell ref="O22080:P22080"/>
    <mergeCell ref="O22081:P22081"/>
    <mergeCell ref="O22082:P22082"/>
    <mergeCell ref="O22017:P22017"/>
    <mergeCell ref="O22018:P22018"/>
    <mergeCell ref="O22019:P22019"/>
    <mergeCell ref="O22020:P22020"/>
    <mergeCell ref="O22021:P22021"/>
    <mergeCell ref="O22022:P22022"/>
    <mergeCell ref="O22023:P22023"/>
    <mergeCell ref="O22024:P22024"/>
    <mergeCell ref="O22025:P22025"/>
    <mergeCell ref="O22026:P22026"/>
    <mergeCell ref="O22027:P22027"/>
    <mergeCell ref="O22028:P22028"/>
    <mergeCell ref="O22029:P22029"/>
    <mergeCell ref="O22030:P22030"/>
    <mergeCell ref="O22031:P22031"/>
    <mergeCell ref="O22032:P22032"/>
    <mergeCell ref="O22033:P22033"/>
    <mergeCell ref="O22034:P22034"/>
    <mergeCell ref="O22035:P22035"/>
    <mergeCell ref="O22036:P22036"/>
    <mergeCell ref="O22037:P22037"/>
    <mergeCell ref="O22038:P22038"/>
    <mergeCell ref="O22039:P22039"/>
    <mergeCell ref="O22040:P22040"/>
    <mergeCell ref="O22041:P22041"/>
    <mergeCell ref="O22042:P22042"/>
    <mergeCell ref="O22043:P22043"/>
    <mergeCell ref="O22044:P22044"/>
    <mergeCell ref="O22045:P22045"/>
    <mergeCell ref="O22046:P22046"/>
    <mergeCell ref="O22047:P22047"/>
    <mergeCell ref="O22048:P22048"/>
    <mergeCell ref="O22049:P22049"/>
    <mergeCell ref="O21984:P21984"/>
    <mergeCell ref="O21985:P21985"/>
    <mergeCell ref="O21986:P21986"/>
    <mergeCell ref="O21987:P21987"/>
    <mergeCell ref="O21988:P21988"/>
    <mergeCell ref="O21989:P21989"/>
    <mergeCell ref="O21990:P21990"/>
    <mergeCell ref="O21991:P21991"/>
    <mergeCell ref="O21992:P21992"/>
    <mergeCell ref="O21993:P21993"/>
    <mergeCell ref="O21994:P21994"/>
    <mergeCell ref="O21995:P21995"/>
    <mergeCell ref="O21996:P21996"/>
    <mergeCell ref="O21997:P21997"/>
    <mergeCell ref="O21998:P21998"/>
    <mergeCell ref="O21999:P21999"/>
    <mergeCell ref="O22000:P22000"/>
    <mergeCell ref="O22001:P22001"/>
    <mergeCell ref="O22002:P22002"/>
    <mergeCell ref="O22003:P22003"/>
    <mergeCell ref="O22004:P22004"/>
    <mergeCell ref="O22005:P22005"/>
    <mergeCell ref="O22006:P22006"/>
    <mergeCell ref="O22007:P22007"/>
    <mergeCell ref="O22008:P22008"/>
    <mergeCell ref="O22009:P22009"/>
    <mergeCell ref="O22010:P22010"/>
    <mergeCell ref="O22011:P22011"/>
    <mergeCell ref="O22012:P22012"/>
    <mergeCell ref="O22013:P22013"/>
    <mergeCell ref="O22014:P22014"/>
    <mergeCell ref="O22015:P22015"/>
    <mergeCell ref="O22016:P22016"/>
    <mergeCell ref="O21951:P21951"/>
    <mergeCell ref="O21952:P21952"/>
    <mergeCell ref="O21953:P21953"/>
    <mergeCell ref="O21954:P21954"/>
    <mergeCell ref="O21955:P21955"/>
    <mergeCell ref="O21956:P21956"/>
    <mergeCell ref="O21957:P21957"/>
    <mergeCell ref="O21958:P21958"/>
    <mergeCell ref="O21959:P21959"/>
    <mergeCell ref="O21960:P21960"/>
    <mergeCell ref="O21961:P21961"/>
    <mergeCell ref="O21962:P21962"/>
    <mergeCell ref="O21963:P21963"/>
    <mergeCell ref="O21964:P21964"/>
    <mergeCell ref="O21965:P21965"/>
    <mergeCell ref="O21966:P21966"/>
    <mergeCell ref="O21967:P21967"/>
    <mergeCell ref="O21968:P21968"/>
    <mergeCell ref="O21969:P21969"/>
    <mergeCell ref="O21970:P21970"/>
    <mergeCell ref="O21971:P21971"/>
    <mergeCell ref="O21972:P21972"/>
    <mergeCell ref="O21973:P21973"/>
    <mergeCell ref="O21974:P21974"/>
    <mergeCell ref="O21975:P21975"/>
    <mergeCell ref="O21976:P21976"/>
    <mergeCell ref="O21977:P21977"/>
    <mergeCell ref="O21978:P21978"/>
    <mergeCell ref="O21979:P21979"/>
    <mergeCell ref="O21980:P21980"/>
    <mergeCell ref="O21981:P21981"/>
    <mergeCell ref="O21982:P21982"/>
    <mergeCell ref="O21983:P21983"/>
    <mergeCell ref="O21918:P21918"/>
    <mergeCell ref="O21919:P21919"/>
    <mergeCell ref="O21920:P21920"/>
    <mergeCell ref="O21921:P21921"/>
    <mergeCell ref="O21922:P21922"/>
    <mergeCell ref="O21923:P21923"/>
    <mergeCell ref="O21924:P21924"/>
    <mergeCell ref="O21925:P21925"/>
    <mergeCell ref="O21926:P21926"/>
    <mergeCell ref="O21927:P21927"/>
    <mergeCell ref="O21928:P21928"/>
    <mergeCell ref="O21929:P21929"/>
    <mergeCell ref="O21930:P21930"/>
    <mergeCell ref="O21931:P21931"/>
    <mergeCell ref="O21932:P21932"/>
    <mergeCell ref="O21933:P21933"/>
    <mergeCell ref="O21934:P21934"/>
    <mergeCell ref="O21935:P21935"/>
    <mergeCell ref="O21936:P21936"/>
    <mergeCell ref="O21937:P21937"/>
    <mergeCell ref="O21938:P21938"/>
    <mergeCell ref="O21939:P21939"/>
    <mergeCell ref="O21940:P21940"/>
    <mergeCell ref="O21941:P21941"/>
    <mergeCell ref="O21942:P21942"/>
    <mergeCell ref="O21943:P21943"/>
    <mergeCell ref="O21944:P21944"/>
    <mergeCell ref="O21945:P21945"/>
    <mergeCell ref="O21946:P21946"/>
    <mergeCell ref="O21947:P21947"/>
    <mergeCell ref="O21948:P21948"/>
    <mergeCell ref="O21949:P21949"/>
    <mergeCell ref="O21950:P21950"/>
    <mergeCell ref="O21885:P21885"/>
    <mergeCell ref="O21886:P21886"/>
    <mergeCell ref="O21887:P21887"/>
    <mergeCell ref="O21888:P21888"/>
    <mergeCell ref="O21889:P21889"/>
    <mergeCell ref="O21890:P21890"/>
    <mergeCell ref="O21891:P21891"/>
    <mergeCell ref="O21892:P21892"/>
    <mergeCell ref="O21893:P21893"/>
    <mergeCell ref="O21894:P21894"/>
    <mergeCell ref="O21895:P21895"/>
    <mergeCell ref="O21896:P21896"/>
    <mergeCell ref="O21897:P21897"/>
    <mergeCell ref="O21898:P21898"/>
    <mergeCell ref="O21899:P21899"/>
    <mergeCell ref="O21900:P21900"/>
    <mergeCell ref="O21901:P21901"/>
    <mergeCell ref="O21902:P21902"/>
    <mergeCell ref="O21903:P21903"/>
    <mergeCell ref="O21904:P21904"/>
    <mergeCell ref="O21905:P21905"/>
    <mergeCell ref="O21906:P21906"/>
    <mergeCell ref="O21907:P21907"/>
    <mergeCell ref="O21908:P21908"/>
    <mergeCell ref="O21909:P21909"/>
    <mergeCell ref="O21910:P21910"/>
    <mergeCell ref="O21911:P21911"/>
    <mergeCell ref="O21912:P21912"/>
    <mergeCell ref="O21913:P21913"/>
    <mergeCell ref="O21914:P21914"/>
    <mergeCell ref="O21915:P21915"/>
    <mergeCell ref="O21916:P21916"/>
    <mergeCell ref="O21917:P21917"/>
    <mergeCell ref="O21852:P21852"/>
    <mergeCell ref="O21853:P21853"/>
    <mergeCell ref="O21854:P21854"/>
    <mergeCell ref="O21855:P21855"/>
    <mergeCell ref="O21856:P21856"/>
    <mergeCell ref="O21857:P21857"/>
    <mergeCell ref="O21858:P21858"/>
    <mergeCell ref="O21859:P21859"/>
    <mergeCell ref="O21860:P21860"/>
    <mergeCell ref="O21861:P21861"/>
    <mergeCell ref="O21862:P21862"/>
    <mergeCell ref="O21863:P21863"/>
    <mergeCell ref="O21864:P21864"/>
    <mergeCell ref="O21865:P21865"/>
    <mergeCell ref="O21866:P21866"/>
    <mergeCell ref="O21867:P21867"/>
    <mergeCell ref="O21868:P21868"/>
    <mergeCell ref="O21869:P21869"/>
    <mergeCell ref="O21870:P21870"/>
    <mergeCell ref="O21871:P21871"/>
    <mergeCell ref="O21872:P21872"/>
    <mergeCell ref="O21873:P21873"/>
    <mergeCell ref="O21874:P21874"/>
    <mergeCell ref="O21875:P21875"/>
    <mergeCell ref="O21876:P21876"/>
    <mergeCell ref="O21877:P21877"/>
    <mergeCell ref="O21878:P21878"/>
    <mergeCell ref="O21879:P21879"/>
    <mergeCell ref="O21880:P21880"/>
    <mergeCell ref="O21881:P21881"/>
    <mergeCell ref="O21882:P21882"/>
    <mergeCell ref="O21883:P21883"/>
    <mergeCell ref="O21884:P21884"/>
    <mergeCell ref="O21819:P21819"/>
    <mergeCell ref="O21820:P21820"/>
    <mergeCell ref="O21821:P21821"/>
    <mergeCell ref="O21822:P21822"/>
    <mergeCell ref="O21823:P21823"/>
    <mergeCell ref="O21824:P21824"/>
    <mergeCell ref="O21825:P21825"/>
    <mergeCell ref="O21826:P21826"/>
    <mergeCell ref="O21827:P21827"/>
    <mergeCell ref="O21828:P21828"/>
    <mergeCell ref="O21829:P21829"/>
    <mergeCell ref="O21830:P21830"/>
    <mergeCell ref="O21831:P21831"/>
    <mergeCell ref="O21832:P21832"/>
    <mergeCell ref="O21833:P21833"/>
    <mergeCell ref="O21834:P21834"/>
    <mergeCell ref="O21835:P21835"/>
    <mergeCell ref="O21836:P21836"/>
    <mergeCell ref="O21837:P21837"/>
    <mergeCell ref="O21838:P21838"/>
    <mergeCell ref="O21839:P21839"/>
    <mergeCell ref="O21840:P21840"/>
    <mergeCell ref="O21841:P21841"/>
    <mergeCell ref="O21842:P21842"/>
    <mergeCell ref="O21843:P21843"/>
    <mergeCell ref="O21844:P21844"/>
    <mergeCell ref="O21845:P21845"/>
    <mergeCell ref="O21846:P21846"/>
    <mergeCell ref="O21847:P21847"/>
    <mergeCell ref="O21848:P21848"/>
    <mergeCell ref="O21849:P21849"/>
    <mergeCell ref="O21850:P21850"/>
    <mergeCell ref="O21851:P21851"/>
    <mergeCell ref="O21786:P21786"/>
    <mergeCell ref="O21787:P21787"/>
    <mergeCell ref="O21788:P21788"/>
    <mergeCell ref="O21789:P21789"/>
    <mergeCell ref="O21790:P21790"/>
    <mergeCell ref="O21791:P21791"/>
    <mergeCell ref="O21792:P21792"/>
    <mergeCell ref="O21793:P21793"/>
    <mergeCell ref="O21794:P21794"/>
    <mergeCell ref="O21795:P21795"/>
    <mergeCell ref="O21796:P21796"/>
    <mergeCell ref="O21797:P21797"/>
    <mergeCell ref="O21798:P21798"/>
    <mergeCell ref="O21799:P21799"/>
    <mergeCell ref="O21800:P21800"/>
    <mergeCell ref="O21801:P21801"/>
    <mergeCell ref="O21802:P21802"/>
    <mergeCell ref="O21803:P21803"/>
    <mergeCell ref="O21804:P21804"/>
    <mergeCell ref="O21805:P21805"/>
    <mergeCell ref="O21806:P21806"/>
    <mergeCell ref="O21807:P21807"/>
    <mergeCell ref="O21808:P21808"/>
    <mergeCell ref="O21809:P21809"/>
    <mergeCell ref="O21810:P21810"/>
    <mergeCell ref="O21811:P21811"/>
    <mergeCell ref="O21812:P21812"/>
    <mergeCell ref="O21813:P21813"/>
    <mergeCell ref="O21814:P21814"/>
    <mergeCell ref="O21815:P21815"/>
    <mergeCell ref="O21816:P21816"/>
    <mergeCell ref="O21817:P21817"/>
    <mergeCell ref="O21818:P21818"/>
    <mergeCell ref="O21753:P21753"/>
    <mergeCell ref="O21754:P21754"/>
    <mergeCell ref="O21755:P21755"/>
    <mergeCell ref="O21756:P21756"/>
    <mergeCell ref="O21757:P21757"/>
    <mergeCell ref="O21758:P21758"/>
    <mergeCell ref="O21759:P21759"/>
    <mergeCell ref="O21760:P21760"/>
    <mergeCell ref="O21761:P21761"/>
    <mergeCell ref="O21762:P21762"/>
    <mergeCell ref="O21763:P21763"/>
    <mergeCell ref="O21764:P21764"/>
    <mergeCell ref="O21765:P21765"/>
    <mergeCell ref="O21766:P21766"/>
    <mergeCell ref="O21767:P21767"/>
    <mergeCell ref="O21768:P21768"/>
    <mergeCell ref="O21769:P21769"/>
    <mergeCell ref="O21770:P21770"/>
    <mergeCell ref="O21771:P21771"/>
    <mergeCell ref="O21772:P21772"/>
    <mergeCell ref="O21773:P21773"/>
    <mergeCell ref="O21774:P21774"/>
    <mergeCell ref="O21775:P21775"/>
    <mergeCell ref="O21776:P21776"/>
    <mergeCell ref="O21777:P21777"/>
    <mergeCell ref="O21778:P21778"/>
    <mergeCell ref="O21779:P21779"/>
    <mergeCell ref="O21780:P21780"/>
    <mergeCell ref="O21781:P21781"/>
    <mergeCell ref="O21782:P21782"/>
    <mergeCell ref="O21783:P21783"/>
    <mergeCell ref="O21784:P21784"/>
    <mergeCell ref="O21785:P21785"/>
    <mergeCell ref="O21720:P21720"/>
    <mergeCell ref="O21721:P21721"/>
    <mergeCell ref="O21722:P21722"/>
    <mergeCell ref="O21723:P21723"/>
    <mergeCell ref="O21724:P21724"/>
    <mergeCell ref="O21725:P21725"/>
    <mergeCell ref="O21726:P21726"/>
    <mergeCell ref="O21727:P21727"/>
    <mergeCell ref="O21728:P21728"/>
    <mergeCell ref="O21729:P21729"/>
    <mergeCell ref="O21730:P21730"/>
    <mergeCell ref="O21731:P21731"/>
    <mergeCell ref="O21732:P21732"/>
    <mergeCell ref="O21733:P21733"/>
    <mergeCell ref="O21734:P21734"/>
    <mergeCell ref="O21735:P21735"/>
    <mergeCell ref="O21736:P21736"/>
    <mergeCell ref="O21737:P21737"/>
    <mergeCell ref="O21738:P21738"/>
    <mergeCell ref="O21739:P21739"/>
    <mergeCell ref="O21740:P21740"/>
    <mergeCell ref="O21741:P21741"/>
    <mergeCell ref="O21742:P21742"/>
    <mergeCell ref="O21743:P21743"/>
    <mergeCell ref="O21744:P21744"/>
    <mergeCell ref="O21745:P21745"/>
    <mergeCell ref="O21746:P21746"/>
    <mergeCell ref="O21747:P21747"/>
    <mergeCell ref="O21748:P21748"/>
    <mergeCell ref="O21749:P21749"/>
    <mergeCell ref="O21750:P21750"/>
    <mergeCell ref="O21751:P21751"/>
    <mergeCell ref="O21752:P21752"/>
    <mergeCell ref="O21687:P21687"/>
    <mergeCell ref="O21688:P21688"/>
    <mergeCell ref="O21689:P21689"/>
    <mergeCell ref="O21690:P21690"/>
    <mergeCell ref="O21691:P21691"/>
    <mergeCell ref="O21692:P21692"/>
    <mergeCell ref="O21693:P21693"/>
    <mergeCell ref="O21694:P21694"/>
    <mergeCell ref="O21695:P21695"/>
    <mergeCell ref="O21696:P21696"/>
    <mergeCell ref="O21697:P21697"/>
    <mergeCell ref="O21698:P21698"/>
    <mergeCell ref="O21699:P21699"/>
    <mergeCell ref="O21700:P21700"/>
    <mergeCell ref="O21701:P21701"/>
    <mergeCell ref="O21702:P21702"/>
    <mergeCell ref="O21703:P21703"/>
    <mergeCell ref="O21704:P21704"/>
    <mergeCell ref="O21705:P21705"/>
    <mergeCell ref="O21706:P21706"/>
    <mergeCell ref="O21707:P21707"/>
    <mergeCell ref="O21708:P21708"/>
    <mergeCell ref="O21709:P21709"/>
    <mergeCell ref="O21710:P21710"/>
    <mergeCell ref="O21711:P21711"/>
    <mergeCell ref="O21712:P21712"/>
    <mergeCell ref="O21713:P21713"/>
    <mergeCell ref="O21714:P21714"/>
    <mergeCell ref="O21715:P21715"/>
    <mergeCell ref="O21716:P21716"/>
    <mergeCell ref="O21717:P21717"/>
    <mergeCell ref="O21718:P21718"/>
    <mergeCell ref="O21719:P21719"/>
    <mergeCell ref="O21654:P21654"/>
    <mergeCell ref="O21655:P21655"/>
    <mergeCell ref="O21656:P21656"/>
    <mergeCell ref="O21657:P21657"/>
    <mergeCell ref="O21658:P21658"/>
    <mergeCell ref="O21659:P21659"/>
    <mergeCell ref="O21660:P21660"/>
    <mergeCell ref="O21661:P21661"/>
    <mergeCell ref="O21662:P21662"/>
    <mergeCell ref="O21663:P21663"/>
    <mergeCell ref="O21664:P21664"/>
    <mergeCell ref="O21665:P21665"/>
    <mergeCell ref="O21666:P21666"/>
    <mergeCell ref="O21667:P21667"/>
    <mergeCell ref="O21668:P21668"/>
    <mergeCell ref="O21669:P21669"/>
    <mergeCell ref="O21670:P21670"/>
    <mergeCell ref="O21671:P21671"/>
    <mergeCell ref="O21672:P21672"/>
    <mergeCell ref="O21673:P21673"/>
    <mergeCell ref="O21674:P21674"/>
    <mergeCell ref="O21675:P21675"/>
    <mergeCell ref="O21676:P21676"/>
    <mergeCell ref="O21677:P21677"/>
    <mergeCell ref="O21678:P21678"/>
    <mergeCell ref="O21679:P21679"/>
    <mergeCell ref="O21680:P21680"/>
    <mergeCell ref="O21681:P21681"/>
    <mergeCell ref="O21682:P21682"/>
    <mergeCell ref="O21683:P21683"/>
    <mergeCell ref="O21684:P21684"/>
    <mergeCell ref="O21685:P21685"/>
    <mergeCell ref="O21686:P21686"/>
    <mergeCell ref="O21621:P21621"/>
    <mergeCell ref="O21622:P21622"/>
    <mergeCell ref="O21623:P21623"/>
    <mergeCell ref="O21624:P21624"/>
    <mergeCell ref="O21625:P21625"/>
    <mergeCell ref="O21626:P21626"/>
    <mergeCell ref="O21627:P21627"/>
    <mergeCell ref="O21628:P21628"/>
    <mergeCell ref="O21629:P21629"/>
    <mergeCell ref="O21630:P21630"/>
    <mergeCell ref="O21631:P21631"/>
    <mergeCell ref="O21632:P21632"/>
    <mergeCell ref="O21633:P21633"/>
    <mergeCell ref="O21634:P21634"/>
    <mergeCell ref="O21635:P21635"/>
    <mergeCell ref="O21636:P21636"/>
    <mergeCell ref="O21637:P21637"/>
    <mergeCell ref="O21638:P21638"/>
    <mergeCell ref="O21639:P21639"/>
    <mergeCell ref="O21640:P21640"/>
    <mergeCell ref="O21641:P21641"/>
    <mergeCell ref="O21642:P21642"/>
    <mergeCell ref="O21643:P21643"/>
    <mergeCell ref="O21644:P21644"/>
    <mergeCell ref="O21645:P21645"/>
    <mergeCell ref="O21646:P21646"/>
    <mergeCell ref="O21647:P21647"/>
    <mergeCell ref="O21648:P21648"/>
    <mergeCell ref="O21649:P21649"/>
    <mergeCell ref="O21650:P21650"/>
    <mergeCell ref="O21651:P21651"/>
    <mergeCell ref="O21652:P21652"/>
    <mergeCell ref="O21653:P21653"/>
    <mergeCell ref="O21588:P21588"/>
    <mergeCell ref="O21589:P21589"/>
    <mergeCell ref="O21590:P21590"/>
    <mergeCell ref="O21591:P21591"/>
    <mergeCell ref="O21592:P21592"/>
    <mergeCell ref="O21593:P21593"/>
    <mergeCell ref="O21594:P21594"/>
    <mergeCell ref="O21595:P21595"/>
    <mergeCell ref="O21596:P21596"/>
    <mergeCell ref="O21597:P21597"/>
    <mergeCell ref="O21598:P21598"/>
    <mergeCell ref="O21599:P21599"/>
    <mergeCell ref="O21600:P21600"/>
    <mergeCell ref="O21601:P21601"/>
    <mergeCell ref="O21602:P21602"/>
    <mergeCell ref="O21603:P21603"/>
    <mergeCell ref="O21604:P21604"/>
    <mergeCell ref="O21605:P21605"/>
    <mergeCell ref="O21606:P21606"/>
    <mergeCell ref="O21607:P21607"/>
    <mergeCell ref="O21608:P21608"/>
    <mergeCell ref="O21609:P21609"/>
    <mergeCell ref="O21610:P21610"/>
    <mergeCell ref="O21611:P21611"/>
    <mergeCell ref="O21612:P21612"/>
    <mergeCell ref="O21613:P21613"/>
    <mergeCell ref="O21614:P21614"/>
    <mergeCell ref="O21615:P21615"/>
    <mergeCell ref="O21616:P21616"/>
    <mergeCell ref="O21617:P21617"/>
    <mergeCell ref="O21618:P21618"/>
    <mergeCell ref="O21619:P21619"/>
    <mergeCell ref="O21620:P21620"/>
    <mergeCell ref="O21555:P21555"/>
    <mergeCell ref="O21556:P21556"/>
    <mergeCell ref="O21557:P21557"/>
    <mergeCell ref="O21558:P21558"/>
    <mergeCell ref="O21559:P21559"/>
    <mergeCell ref="O21560:P21560"/>
    <mergeCell ref="O21561:P21561"/>
    <mergeCell ref="O21562:P21562"/>
    <mergeCell ref="O21563:P21563"/>
    <mergeCell ref="O21564:P21564"/>
    <mergeCell ref="O21565:P21565"/>
    <mergeCell ref="O21566:P21566"/>
    <mergeCell ref="O21567:P21567"/>
    <mergeCell ref="O21568:P21568"/>
    <mergeCell ref="O21569:P21569"/>
    <mergeCell ref="O21570:P21570"/>
    <mergeCell ref="O21571:P21571"/>
    <mergeCell ref="O21572:P21572"/>
    <mergeCell ref="O21573:P21573"/>
    <mergeCell ref="O21574:P21574"/>
    <mergeCell ref="O21575:P21575"/>
    <mergeCell ref="O21576:P21576"/>
    <mergeCell ref="O21577:P21577"/>
    <mergeCell ref="O21578:P21578"/>
    <mergeCell ref="O21579:P21579"/>
    <mergeCell ref="O21580:P21580"/>
    <mergeCell ref="O21581:P21581"/>
    <mergeCell ref="O21582:P21582"/>
    <mergeCell ref="O21583:P21583"/>
    <mergeCell ref="O21584:P21584"/>
    <mergeCell ref="O21585:P21585"/>
    <mergeCell ref="O21586:P21586"/>
    <mergeCell ref="O21587:P21587"/>
    <mergeCell ref="O21522:P21522"/>
    <mergeCell ref="O21523:P21523"/>
    <mergeCell ref="O21524:P21524"/>
    <mergeCell ref="O21525:P21525"/>
    <mergeCell ref="O21526:P21526"/>
    <mergeCell ref="O21527:P21527"/>
    <mergeCell ref="O21528:P21528"/>
    <mergeCell ref="O21529:P21529"/>
    <mergeCell ref="O21530:P21530"/>
    <mergeCell ref="O21531:P21531"/>
    <mergeCell ref="O21532:P21532"/>
    <mergeCell ref="O21533:P21533"/>
    <mergeCell ref="O21534:P21534"/>
    <mergeCell ref="O21535:P21535"/>
    <mergeCell ref="O21536:P21536"/>
    <mergeCell ref="O21537:P21537"/>
    <mergeCell ref="O21538:P21538"/>
    <mergeCell ref="O21539:P21539"/>
    <mergeCell ref="O21540:P21540"/>
    <mergeCell ref="O21541:P21541"/>
    <mergeCell ref="O21542:P21542"/>
    <mergeCell ref="O21543:P21543"/>
    <mergeCell ref="O21544:P21544"/>
    <mergeCell ref="O21545:P21545"/>
    <mergeCell ref="O21546:P21546"/>
    <mergeCell ref="O21547:P21547"/>
    <mergeCell ref="O21548:P21548"/>
    <mergeCell ref="O21549:P21549"/>
    <mergeCell ref="O21550:P21550"/>
    <mergeCell ref="O21551:P21551"/>
    <mergeCell ref="O21552:P21552"/>
    <mergeCell ref="O21553:P21553"/>
    <mergeCell ref="O21554:P21554"/>
    <mergeCell ref="O21489:P21489"/>
    <mergeCell ref="O21490:P21490"/>
    <mergeCell ref="O21491:P21491"/>
    <mergeCell ref="O21492:P21492"/>
    <mergeCell ref="O21493:P21493"/>
    <mergeCell ref="O21494:P21494"/>
    <mergeCell ref="O21495:P21495"/>
    <mergeCell ref="O21496:P21496"/>
    <mergeCell ref="O21497:P21497"/>
    <mergeCell ref="O21498:P21498"/>
    <mergeCell ref="O21499:P21499"/>
    <mergeCell ref="O21500:P21500"/>
    <mergeCell ref="O21501:P21501"/>
    <mergeCell ref="O21502:P21502"/>
    <mergeCell ref="O21503:P21503"/>
    <mergeCell ref="O21504:P21504"/>
    <mergeCell ref="O21505:P21505"/>
    <mergeCell ref="O21506:P21506"/>
    <mergeCell ref="O21507:P21507"/>
    <mergeCell ref="O21508:P21508"/>
    <mergeCell ref="O21509:P21509"/>
    <mergeCell ref="O21510:P21510"/>
    <mergeCell ref="O21511:P21511"/>
    <mergeCell ref="O21512:P21512"/>
    <mergeCell ref="O21513:P21513"/>
    <mergeCell ref="O21514:P21514"/>
    <mergeCell ref="O21515:P21515"/>
    <mergeCell ref="O21516:P21516"/>
    <mergeCell ref="O21517:P21517"/>
    <mergeCell ref="O21518:P21518"/>
    <mergeCell ref="O21519:P21519"/>
    <mergeCell ref="O21520:P21520"/>
    <mergeCell ref="O21521:P21521"/>
    <mergeCell ref="O21456:P21456"/>
    <mergeCell ref="O21457:P21457"/>
    <mergeCell ref="O21458:P21458"/>
    <mergeCell ref="O21459:P21459"/>
    <mergeCell ref="O21460:P21460"/>
    <mergeCell ref="O21461:P21461"/>
    <mergeCell ref="O21462:P21462"/>
    <mergeCell ref="O21463:P21463"/>
    <mergeCell ref="O21464:P21464"/>
    <mergeCell ref="O21465:P21465"/>
    <mergeCell ref="O21466:P21466"/>
    <mergeCell ref="O21467:P21467"/>
    <mergeCell ref="O21468:P21468"/>
    <mergeCell ref="O21469:P21469"/>
    <mergeCell ref="O21470:P21470"/>
    <mergeCell ref="O21471:P21471"/>
    <mergeCell ref="O21472:P21472"/>
    <mergeCell ref="O21473:P21473"/>
    <mergeCell ref="O21474:P21474"/>
    <mergeCell ref="O21475:P21475"/>
    <mergeCell ref="O21476:P21476"/>
    <mergeCell ref="O21477:P21477"/>
    <mergeCell ref="O21478:P21478"/>
    <mergeCell ref="O21479:P21479"/>
    <mergeCell ref="O21480:P21480"/>
    <mergeCell ref="O21481:P21481"/>
    <mergeCell ref="O21482:P21482"/>
    <mergeCell ref="O21483:P21483"/>
    <mergeCell ref="O21484:P21484"/>
    <mergeCell ref="O21485:P21485"/>
    <mergeCell ref="O21486:P21486"/>
    <mergeCell ref="O21487:P21487"/>
    <mergeCell ref="O21488:P21488"/>
    <mergeCell ref="O21423:P21423"/>
    <mergeCell ref="O21424:P21424"/>
    <mergeCell ref="O21425:P21425"/>
    <mergeCell ref="O21426:P21426"/>
    <mergeCell ref="O21427:P21427"/>
    <mergeCell ref="O21428:P21428"/>
    <mergeCell ref="O21429:P21429"/>
    <mergeCell ref="O21430:P21430"/>
    <mergeCell ref="O21431:P21431"/>
    <mergeCell ref="O21432:P21432"/>
    <mergeCell ref="O21433:P21433"/>
    <mergeCell ref="O21434:P21434"/>
    <mergeCell ref="O21435:P21435"/>
    <mergeCell ref="O21436:P21436"/>
    <mergeCell ref="O21437:P21437"/>
    <mergeCell ref="O21438:P21438"/>
    <mergeCell ref="O21439:P21439"/>
    <mergeCell ref="O21440:P21440"/>
    <mergeCell ref="O21441:P21441"/>
    <mergeCell ref="O21442:P21442"/>
    <mergeCell ref="O21443:P21443"/>
    <mergeCell ref="O21444:P21444"/>
    <mergeCell ref="O21445:P21445"/>
    <mergeCell ref="O21446:P21446"/>
    <mergeCell ref="O21447:P21447"/>
    <mergeCell ref="O21448:P21448"/>
    <mergeCell ref="O21449:P21449"/>
    <mergeCell ref="O21450:P21450"/>
    <mergeCell ref="O21451:P21451"/>
    <mergeCell ref="O21452:P21452"/>
    <mergeCell ref="O21453:P21453"/>
    <mergeCell ref="O21454:P21454"/>
    <mergeCell ref="O21455:P21455"/>
    <mergeCell ref="O21390:P21390"/>
    <mergeCell ref="O21391:P21391"/>
    <mergeCell ref="O21392:P21392"/>
    <mergeCell ref="O21393:P21393"/>
    <mergeCell ref="O21394:P21394"/>
    <mergeCell ref="O21395:P21395"/>
    <mergeCell ref="O21396:P21396"/>
    <mergeCell ref="O21397:P21397"/>
    <mergeCell ref="O21398:P21398"/>
    <mergeCell ref="O21399:P21399"/>
    <mergeCell ref="O21400:P21400"/>
    <mergeCell ref="O21401:P21401"/>
    <mergeCell ref="O21402:P21402"/>
    <mergeCell ref="O21403:P21403"/>
    <mergeCell ref="O21404:P21404"/>
    <mergeCell ref="O21405:P21405"/>
    <mergeCell ref="O21406:P21406"/>
    <mergeCell ref="O21407:P21407"/>
    <mergeCell ref="O21408:P21408"/>
    <mergeCell ref="O21409:P21409"/>
    <mergeCell ref="O21410:P21410"/>
    <mergeCell ref="O21411:P21411"/>
    <mergeCell ref="O21412:P21412"/>
    <mergeCell ref="O21413:P21413"/>
    <mergeCell ref="O21414:P21414"/>
    <mergeCell ref="O21415:P21415"/>
    <mergeCell ref="O21416:P21416"/>
    <mergeCell ref="O21417:P21417"/>
    <mergeCell ref="O21418:P21418"/>
    <mergeCell ref="O21419:P21419"/>
    <mergeCell ref="O21420:P21420"/>
    <mergeCell ref="O21421:P21421"/>
    <mergeCell ref="O21422:P21422"/>
    <mergeCell ref="O21357:P21357"/>
    <mergeCell ref="O21358:P21358"/>
    <mergeCell ref="O21359:P21359"/>
    <mergeCell ref="O21360:P21360"/>
    <mergeCell ref="O21361:P21361"/>
    <mergeCell ref="O21362:P21362"/>
    <mergeCell ref="O21363:P21363"/>
    <mergeCell ref="O21364:P21364"/>
    <mergeCell ref="O21365:P21365"/>
    <mergeCell ref="O21366:P21366"/>
    <mergeCell ref="O21367:P21367"/>
    <mergeCell ref="O21368:P21368"/>
    <mergeCell ref="O21369:P21369"/>
    <mergeCell ref="O21370:P21370"/>
    <mergeCell ref="O21371:P21371"/>
    <mergeCell ref="O21372:P21372"/>
    <mergeCell ref="O21373:P21373"/>
    <mergeCell ref="O21374:P21374"/>
    <mergeCell ref="O21375:P21375"/>
    <mergeCell ref="O21376:P21376"/>
    <mergeCell ref="O21377:P21377"/>
    <mergeCell ref="O21378:P21378"/>
    <mergeCell ref="O21379:P21379"/>
    <mergeCell ref="O21380:P21380"/>
    <mergeCell ref="O21381:P21381"/>
    <mergeCell ref="O21382:P21382"/>
    <mergeCell ref="O21383:P21383"/>
    <mergeCell ref="O21384:P21384"/>
    <mergeCell ref="O21385:P21385"/>
    <mergeCell ref="O21386:P21386"/>
    <mergeCell ref="O21387:P21387"/>
    <mergeCell ref="O21388:P21388"/>
    <mergeCell ref="O21389:P21389"/>
    <mergeCell ref="O21324:P21324"/>
    <mergeCell ref="O21325:P21325"/>
    <mergeCell ref="O21326:P21326"/>
    <mergeCell ref="O21327:P21327"/>
    <mergeCell ref="O21328:P21328"/>
    <mergeCell ref="O21329:P21329"/>
    <mergeCell ref="O21330:P21330"/>
    <mergeCell ref="O21331:P21331"/>
    <mergeCell ref="O21332:P21332"/>
    <mergeCell ref="O21333:P21333"/>
    <mergeCell ref="O21334:P21334"/>
    <mergeCell ref="O21335:P21335"/>
    <mergeCell ref="O21336:P21336"/>
    <mergeCell ref="O21337:P21337"/>
    <mergeCell ref="O21338:P21338"/>
    <mergeCell ref="O21339:P21339"/>
    <mergeCell ref="O21340:P21340"/>
    <mergeCell ref="O21341:P21341"/>
    <mergeCell ref="O21342:P21342"/>
    <mergeCell ref="O21343:P21343"/>
    <mergeCell ref="O21344:P21344"/>
    <mergeCell ref="O21345:P21345"/>
    <mergeCell ref="O21346:P21346"/>
    <mergeCell ref="O21347:P21347"/>
    <mergeCell ref="O21348:P21348"/>
    <mergeCell ref="O21349:P21349"/>
    <mergeCell ref="O21350:P21350"/>
    <mergeCell ref="O21351:P21351"/>
    <mergeCell ref="O21352:P21352"/>
    <mergeCell ref="O21353:P21353"/>
    <mergeCell ref="O21354:P21354"/>
    <mergeCell ref="O21355:P21355"/>
    <mergeCell ref="O21356:P21356"/>
    <mergeCell ref="O21291:P21291"/>
    <mergeCell ref="O21292:P21292"/>
    <mergeCell ref="O21293:P21293"/>
    <mergeCell ref="O21294:P21294"/>
    <mergeCell ref="O21295:P21295"/>
    <mergeCell ref="O21296:P21296"/>
    <mergeCell ref="O21297:P21297"/>
    <mergeCell ref="O21298:P21298"/>
    <mergeCell ref="O21299:P21299"/>
    <mergeCell ref="O21300:P21300"/>
    <mergeCell ref="O21301:P21301"/>
    <mergeCell ref="O21302:P21302"/>
    <mergeCell ref="O21303:P21303"/>
    <mergeCell ref="O21304:P21304"/>
    <mergeCell ref="O21305:P21305"/>
    <mergeCell ref="O21306:P21306"/>
    <mergeCell ref="O21307:P21307"/>
    <mergeCell ref="O21308:P21308"/>
    <mergeCell ref="O21309:P21309"/>
    <mergeCell ref="O21310:P21310"/>
    <mergeCell ref="O21311:P21311"/>
    <mergeCell ref="O21312:P21312"/>
    <mergeCell ref="O21313:P21313"/>
    <mergeCell ref="O21314:P21314"/>
    <mergeCell ref="O21315:P21315"/>
    <mergeCell ref="O21316:P21316"/>
    <mergeCell ref="O21317:P21317"/>
    <mergeCell ref="O21318:P21318"/>
    <mergeCell ref="O21319:P21319"/>
    <mergeCell ref="O21320:P21320"/>
    <mergeCell ref="O21321:P21321"/>
    <mergeCell ref="O21322:P21322"/>
    <mergeCell ref="O21323:P21323"/>
    <mergeCell ref="O21258:P21258"/>
    <mergeCell ref="O21259:P21259"/>
    <mergeCell ref="O21260:P21260"/>
    <mergeCell ref="O21261:P21261"/>
    <mergeCell ref="O21262:P21262"/>
    <mergeCell ref="O21263:P21263"/>
    <mergeCell ref="O21264:P21264"/>
    <mergeCell ref="O21265:P21265"/>
    <mergeCell ref="O21266:P21266"/>
    <mergeCell ref="O21267:P21267"/>
    <mergeCell ref="O21268:P21268"/>
    <mergeCell ref="O21269:P21269"/>
    <mergeCell ref="O21270:P21270"/>
    <mergeCell ref="O21271:P21271"/>
    <mergeCell ref="O21272:P21272"/>
    <mergeCell ref="O21273:P21273"/>
    <mergeCell ref="O21274:P21274"/>
    <mergeCell ref="O21275:P21275"/>
    <mergeCell ref="O21276:P21276"/>
    <mergeCell ref="O21277:P21277"/>
    <mergeCell ref="O21278:P21278"/>
    <mergeCell ref="O21279:P21279"/>
    <mergeCell ref="O21280:P21280"/>
    <mergeCell ref="O21281:P21281"/>
    <mergeCell ref="O21282:P21282"/>
    <mergeCell ref="O21283:P21283"/>
    <mergeCell ref="O21284:P21284"/>
    <mergeCell ref="O21285:P21285"/>
    <mergeCell ref="O21286:P21286"/>
    <mergeCell ref="O21287:P21287"/>
    <mergeCell ref="O21288:P21288"/>
    <mergeCell ref="O21289:P21289"/>
    <mergeCell ref="O21290:P21290"/>
    <mergeCell ref="O21225:P21225"/>
    <mergeCell ref="O21226:P21226"/>
    <mergeCell ref="O21227:P21227"/>
    <mergeCell ref="O21228:P21228"/>
    <mergeCell ref="O21229:P21229"/>
    <mergeCell ref="O21230:P21230"/>
    <mergeCell ref="O21231:P21231"/>
    <mergeCell ref="O21232:P21232"/>
    <mergeCell ref="O21233:P21233"/>
    <mergeCell ref="O21234:P21234"/>
    <mergeCell ref="O21235:P21235"/>
    <mergeCell ref="O21236:P21236"/>
    <mergeCell ref="O21237:P21237"/>
    <mergeCell ref="O21238:P21238"/>
    <mergeCell ref="O21239:P21239"/>
    <mergeCell ref="O21240:P21240"/>
    <mergeCell ref="O21241:P21241"/>
    <mergeCell ref="O21242:P21242"/>
    <mergeCell ref="O21243:P21243"/>
    <mergeCell ref="O21244:P21244"/>
    <mergeCell ref="O21245:P21245"/>
    <mergeCell ref="O21246:P21246"/>
    <mergeCell ref="O21247:P21247"/>
    <mergeCell ref="O21248:P21248"/>
    <mergeCell ref="O21249:P21249"/>
    <mergeCell ref="O21250:P21250"/>
    <mergeCell ref="O21251:P21251"/>
    <mergeCell ref="O21252:P21252"/>
    <mergeCell ref="O21253:P21253"/>
    <mergeCell ref="O21254:P21254"/>
    <mergeCell ref="O21255:P21255"/>
    <mergeCell ref="O21256:P21256"/>
    <mergeCell ref="O21257:P21257"/>
    <mergeCell ref="O21192:P21192"/>
    <mergeCell ref="O21193:P21193"/>
    <mergeCell ref="O21194:P21194"/>
    <mergeCell ref="O21195:P21195"/>
    <mergeCell ref="O21196:P21196"/>
    <mergeCell ref="O21197:P21197"/>
    <mergeCell ref="O21198:P21198"/>
    <mergeCell ref="O21199:P21199"/>
    <mergeCell ref="O21200:P21200"/>
    <mergeCell ref="O21201:P21201"/>
    <mergeCell ref="O21202:P21202"/>
    <mergeCell ref="O21203:P21203"/>
    <mergeCell ref="O21204:P21204"/>
    <mergeCell ref="O21205:P21205"/>
    <mergeCell ref="O21206:P21206"/>
    <mergeCell ref="O21207:P21207"/>
    <mergeCell ref="O21208:P21208"/>
    <mergeCell ref="O21209:P21209"/>
    <mergeCell ref="O21210:P21210"/>
    <mergeCell ref="O21211:P21211"/>
    <mergeCell ref="O21212:P21212"/>
    <mergeCell ref="O21213:P21213"/>
    <mergeCell ref="O21214:P21214"/>
    <mergeCell ref="O21215:P21215"/>
    <mergeCell ref="O21216:P21216"/>
    <mergeCell ref="O21217:P21217"/>
    <mergeCell ref="O21218:P21218"/>
    <mergeCell ref="O21219:P21219"/>
    <mergeCell ref="O21220:P21220"/>
    <mergeCell ref="O21221:P21221"/>
    <mergeCell ref="O21222:P21222"/>
    <mergeCell ref="O21223:P21223"/>
    <mergeCell ref="O21224:P21224"/>
    <mergeCell ref="O21159:P21159"/>
    <mergeCell ref="O21160:P21160"/>
    <mergeCell ref="O21161:P21161"/>
    <mergeCell ref="O21162:P21162"/>
    <mergeCell ref="O21163:P21163"/>
    <mergeCell ref="O21164:P21164"/>
    <mergeCell ref="O21165:P21165"/>
    <mergeCell ref="O21166:P21166"/>
    <mergeCell ref="O21167:P21167"/>
    <mergeCell ref="O21168:P21168"/>
    <mergeCell ref="O21169:P21169"/>
    <mergeCell ref="O21170:P21170"/>
    <mergeCell ref="O21171:P21171"/>
    <mergeCell ref="O21172:P21172"/>
    <mergeCell ref="O21173:P21173"/>
    <mergeCell ref="O21174:P21174"/>
    <mergeCell ref="O21175:P21175"/>
    <mergeCell ref="O21176:P21176"/>
    <mergeCell ref="O21177:P21177"/>
    <mergeCell ref="O21178:P21178"/>
    <mergeCell ref="O21179:P21179"/>
    <mergeCell ref="O21180:P21180"/>
    <mergeCell ref="O21181:P21181"/>
    <mergeCell ref="O21182:P21182"/>
    <mergeCell ref="O21183:P21183"/>
    <mergeCell ref="O21184:P21184"/>
    <mergeCell ref="O21185:P21185"/>
    <mergeCell ref="O21186:P21186"/>
    <mergeCell ref="O21187:P21187"/>
    <mergeCell ref="O21188:P21188"/>
    <mergeCell ref="O21189:P21189"/>
    <mergeCell ref="O21190:P21190"/>
    <mergeCell ref="O21191:P21191"/>
    <mergeCell ref="O21126:P21126"/>
    <mergeCell ref="O21127:P21127"/>
    <mergeCell ref="O21128:P21128"/>
    <mergeCell ref="O21129:P21129"/>
    <mergeCell ref="O21130:P21130"/>
    <mergeCell ref="O21131:P21131"/>
    <mergeCell ref="O21132:P21132"/>
    <mergeCell ref="O21133:P21133"/>
    <mergeCell ref="O21134:P21134"/>
    <mergeCell ref="O21135:P21135"/>
    <mergeCell ref="O21136:P21136"/>
    <mergeCell ref="O21137:P21137"/>
    <mergeCell ref="O21138:P21138"/>
    <mergeCell ref="O21139:P21139"/>
    <mergeCell ref="O21140:P21140"/>
    <mergeCell ref="O21141:P21141"/>
    <mergeCell ref="O21142:P21142"/>
    <mergeCell ref="O21143:P21143"/>
    <mergeCell ref="O21144:P21144"/>
    <mergeCell ref="O21145:P21145"/>
    <mergeCell ref="O21146:P21146"/>
    <mergeCell ref="O21147:P21147"/>
    <mergeCell ref="O21148:P21148"/>
    <mergeCell ref="O21149:P21149"/>
    <mergeCell ref="O21150:P21150"/>
    <mergeCell ref="O21151:P21151"/>
    <mergeCell ref="O21152:P21152"/>
    <mergeCell ref="O21153:P21153"/>
    <mergeCell ref="O21154:P21154"/>
    <mergeCell ref="O21155:P21155"/>
    <mergeCell ref="O21156:P21156"/>
    <mergeCell ref="O21157:P21157"/>
    <mergeCell ref="O21158:P21158"/>
    <mergeCell ref="O21093:P21093"/>
    <mergeCell ref="O21094:P21094"/>
    <mergeCell ref="O21095:P21095"/>
    <mergeCell ref="O21096:P21096"/>
    <mergeCell ref="O21097:P21097"/>
    <mergeCell ref="O21098:P21098"/>
    <mergeCell ref="O21099:P21099"/>
    <mergeCell ref="O21100:P21100"/>
    <mergeCell ref="O21101:P21101"/>
    <mergeCell ref="O21102:P21102"/>
    <mergeCell ref="O21103:P21103"/>
    <mergeCell ref="O21104:P21104"/>
    <mergeCell ref="O21105:P21105"/>
    <mergeCell ref="O21106:P21106"/>
    <mergeCell ref="O21107:P21107"/>
    <mergeCell ref="O21108:P21108"/>
    <mergeCell ref="O21109:P21109"/>
    <mergeCell ref="O21110:P21110"/>
    <mergeCell ref="O21111:P21111"/>
    <mergeCell ref="O21112:P21112"/>
    <mergeCell ref="O21113:P21113"/>
    <mergeCell ref="O21114:P21114"/>
    <mergeCell ref="O21115:P21115"/>
    <mergeCell ref="O21116:P21116"/>
    <mergeCell ref="O21117:P21117"/>
    <mergeCell ref="O21118:P21118"/>
    <mergeCell ref="O21119:P21119"/>
    <mergeCell ref="O21120:P21120"/>
    <mergeCell ref="O21121:P21121"/>
    <mergeCell ref="O21122:P21122"/>
    <mergeCell ref="O21123:P21123"/>
    <mergeCell ref="O21124:P21124"/>
    <mergeCell ref="O21125:P21125"/>
    <mergeCell ref="O21060:P21060"/>
    <mergeCell ref="O21061:P21061"/>
    <mergeCell ref="O21062:P21062"/>
    <mergeCell ref="O21063:P21063"/>
    <mergeCell ref="O21064:P21064"/>
    <mergeCell ref="O21065:P21065"/>
    <mergeCell ref="O21066:P21066"/>
    <mergeCell ref="O21067:P21067"/>
    <mergeCell ref="O21068:P21068"/>
    <mergeCell ref="O21069:P21069"/>
    <mergeCell ref="O21070:P21070"/>
    <mergeCell ref="O21071:P21071"/>
    <mergeCell ref="O21072:P21072"/>
    <mergeCell ref="O21073:P21073"/>
    <mergeCell ref="O21074:P21074"/>
    <mergeCell ref="O21075:P21075"/>
    <mergeCell ref="O21076:P21076"/>
    <mergeCell ref="O21077:P21077"/>
    <mergeCell ref="O21078:P21078"/>
    <mergeCell ref="O21079:P21079"/>
    <mergeCell ref="O21080:P21080"/>
    <mergeCell ref="O21081:P21081"/>
    <mergeCell ref="O21082:P21082"/>
    <mergeCell ref="O21083:P21083"/>
    <mergeCell ref="O21084:P21084"/>
    <mergeCell ref="O21085:P21085"/>
    <mergeCell ref="O21086:P21086"/>
    <mergeCell ref="O21087:P21087"/>
    <mergeCell ref="O21088:P21088"/>
    <mergeCell ref="O21089:P21089"/>
    <mergeCell ref="O21090:P21090"/>
    <mergeCell ref="O21091:P21091"/>
    <mergeCell ref="O21092:P21092"/>
    <mergeCell ref="O21027:P21027"/>
    <mergeCell ref="O21028:P21028"/>
    <mergeCell ref="O21029:P21029"/>
    <mergeCell ref="O21030:P21030"/>
    <mergeCell ref="O21031:P21031"/>
    <mergeCell ref="O21032:P21032"/>
    <mergeCell ref="O21033:P21033"/>
    <mergeCell ref="O21034:P21034"/>
    <mergeCell ref="O21035:P21035"/>
    <mergeCell ref="O21036:P21036"/>
    <mergeCell ref="O21037:P21037"/>
    <mergeCell ref="O21038:P21038"/>
    <mergeCell ref="O21039:P21039"/>
    <mergeCell ref="O21040:P21040"/>
    <mergeCell ref="O21041:P21041"/>
    <mergeCell ref="O21042:P21042"/>
    <mergeCell ref="O21043:P21043"/>
    <mergeCell ref="O21044:P21044"/>
    <mergeCell ref="O21045:P21045"/>
    <mergeCell ref="O21046:P21046"/>
    <mergeCell ref="O21047:P21047"/>
    <mergeCell ref="O21048:P21048"/>
    <mergeCell ref="O21049:P21049"/>
    <mergeCell ref="O21050:P21050"/>
    <mergeCell ref="O21051:P21051"/>
    <mergeCell ref="O21052:P21052"/>
    <mergeCell ref="O21053:P21053"/>
    <mergeCell ref="O21054:P21054"/>
    <mergeCell ref="O21055:P21055"/>
    <mergeCell ref="O21056:P21056"/>
    <mergeCell ref="O21057:P21057"/>
    <mergeCell ref="O21058:P21058"/>
    <mergeCell ref="O21059:P21059"/>
    <mergeCell ref="O20994:P20994"/>
    <mergeCell ref="O20995:P20995"/>
    <mergeCell ref="O20996:P20996"/>
    <mergeCell ref="O20997:P20997"/>
    <mergeCell ref="O20998:P20998"/>
    <mergeCell ref="O20999:P20999"/>
    <mergeCell ref="O21000:P21000"/>
    <mergeCell ref="O21001:P21001"/>
    <mergeCell ref="O21002:P21002"/>
    <mergeCell ref="O21003:P21003"/>
    <mergeCell ref="O21004:P21004"/>
    <mergeCell ref="O21005:P21005"/>
    <mergeCell ref="O21006:P21006"/>
    <mergeCell ref="O21007:P21007"/>
    <mergeCell ref="O21008:P21008"/>
    <mergeCell ref="O21009:P21009"/>
    <mergeCell ref="O21010:P21010"/>
    <mergeCell ref="O21011:P21011"/>
    <mergeCell ref="O21012:P21012"/>
    <mergeCell ref="O21013:P21013"/>
    <mergeCell ref="O21014:P21014"/>
    <mergeCell ref="O21015:P21015"/>
    <mergeCell ref="O21016:P21016"/>
    <mergeCell ref="O21017:P21017"/>
    <mergeCell ref="O21018:P21018"/>
    <mergeCell ref="O21019:P21019"/>
    <mergeCell ref="O21020:P21020"/>
    <mergeCell ref="O21021:P21021"/>
    <mergeCell ref="O21022:P21022"/>
    <mergeCell ref="O21023:P21023"/>
    <mergeCell ref="O21024:P21024"/>
    <mergeCell ref="O21025:P21025"/>
    <mergeCell ref="O21026:P21026"/>
    <mergeCell ref="O20961:P20961"/>
    <mergeCell ref="O20962:P20962"/>
    <mergeCell ref="O20963:P20963"/>
    <mergeCell ref="O20964:P20964"/>
    <mergeCell ref="O20965:P20965"/>
    <mergeCell ref="O20966:P20966"/>
    <mergeCell ref="O20967:P20967"/>
    <mergeCell ref="O20968:P20968"/>
    <mergeCell ref="O20969:P20969"/>
    <mergeCell ref="O20970:P20970"/>
    <mergeCell ref="O20971:P20971"/>
    <mergeCell ref="O20972:P20972"/>
    <mergeCell ref="O20973:P20973"/>
    <mergeCell ref="O20974:P20974"/>
    <mergeCell ref="O20975:P20975"/>
    <mergeCell ref="O20976:P20976"/>
    <mergeCell ref="O20977:P20977"/>
    <mergeCell ref="O20978:P20978"/>
    <mergeCell ref="O20979:P20979"/>
    <mergeCell ref="O20980:P20980"/>
    <mergeCell ref="O20981:P20981"/>
    <mergeCell ref="O20982:P20982"/>
    <mergeCell ref="O20983:P20983"/>
    <mergeCell ref="O20984:P20984"/>
    <mergeCell ref="O20985:P20985"/>
    <mergeCell ref="O20986:P20986"/>
    <mergeCell ref="O20987:P20987"/>
    <mergeCell ref="O20988:P20988"/>
    <mergeCell ref="O20989:P20989"/>
    <mergeCell ref="O20990:P20990"/>
    <mergeCell ref="O20991:P20991"/>
    <mergeCell ref="O20992:P20992"/>
    <mergeCell ref="O20993:P20993"/>
    <mergeCell ref="O20928:P20928"/>
    <mergeCell ref="O20929:P20929"/>
    <mergeCell ref="O20930:P20930"/>
    <mergeCell ref="O20931:P20931"/>
    <mergeCell ref="O20932:P20932"/>
    <mergeCell ref="O20933:P20933"/>
    <mergeCell ref="O20934:P20934"/>
    <mergeCell ref="O20935:P20935"/>
    <mergeCell ref="O20936:P20936"/>
    <mergeCell ref="O20937:P20937"/>
    <mergeCell ref="O20938:P20938"/>
    <mergeCell ref="O20939:P20939"/>
    <mergeCell ref="O20940:P20940"/>
    <mergeCell ref="O20941:P20941"/>
    <mergeCell ref="O20942:P20942"/>
    <mergeCell ref="O20943:P20943"/>
    <mergeCell ref="O20944:P20944"/>
    <mergeCell ref="O20945:P20945"/>
    <mergeCell ref="O20946:P20946"/>
    <mergeCell ref="O20947:P20947"/>
    <mergeCell ref="O20948:P20948"/>
    <mergeCell ref="O20949:P20949"/>
    <mergeCell ref="O20950:P20950"/>
    <mergeCell ref="O20951:P20951"/>
    <mergeCell ref="O20952:P20952"/>
    <mergeCell ref="O20953:P20953"/>
    <mergeCell ref="O20954:P20954"/>
    <mergeCell ref="O20955:P20955"/>
    <mergeCell ref="O20956:P20956"/>
    <mergeCell ref="O20957:P20957"/>
    <mergeCell ref="O20958:P20958"/>
    <mergeCell ref="O20959:P20959"/>
    <mergeCell ref="O20960:P20960"/>
    <mergeCell ref="O20895:P20895"/>
    <mergeCell ref="O20896:P20896"/>
    <mergeCell ref="O20897:P20897"/>
    <mergeCell ref="O20898:P20898"/>
    <mergeCell ref="O20899:P20899"/>
    <mergeCell ref="O20900:P20900"/>
    <mergeCell ref="O20901:P20901"/>
    <mergeCell ref="O20902:P20902"/>
    <mergeCell ref="O20903:P20903"/>
    <mergeCell ref="O20904:P20904"/>
    <mergeCell ref="O20905:P20905"/>
    <mergeCell ref="O20906:P20906"/>
    <mergeCell ref="O20907:P20907"/>
    <mergeCell ref="O20908:P20908"/>
    <mergeCell ref="O20909:P20909"/>
    <mergeCell ref="O20910:P20910"/>
    <mergeCell ref="O20911:P20911"/>
    <mergeCell ref="O20912:P20912"/>
    <mergeCell ref="O20913:P20913"/>
    <mergeCell ref="O20914:P20914"/>
    <mergeCell ref="O20915:P20915"/>
    <mergeCell ref="O20916:P20916"/>
    <mergeCell ref="O20917:P20917"/>
    <mergeCell ref="O20918:P20918"/>
    <mergeCell ref="O20919:P20919"/>
    <mergeCell ref="O20920:P20920"/>
    <mergeCell ref="O20921:P20921"/>
    <mergeCell ref="O20922:P20922"/>
    <mergeCell ref="O20923:P20923"/>
    <mergeCell ref="O20924:P20924"/>
    <mergeCell ref="O20925:P20925"/>
    <mergeCell ref="O20926:P20926"/>
    <mergeCell ref="O20927:P20927"/>
    <mergeCell ref="O20862:P20862"/>
    <mergeCell ref="O20863:P20863"/>
    <mergeCell ref="O20864:P20864"/>
    <mergeCell ref="O20865:P20865"/>
    <mergeCell ref="O20866:P20866"/>
    <mergeCell ref="O20867:P20867"/>
    <mergeCell ref="O20868:P20868"/>
    <mergeCell ref="O20869:P20869"/>
    <mergeCell ref="O20870:P20870"/>
    <mergeCell ref="O20871:P20871"/>
    <mergeCell ref="O20872:P20872"/>
    <mergeCell ref="O20873:P20873"/>
    <mergeCell ref="O20874:P20874"/>
    <mergeCell ref="O20875:P20875"/>
    <mergeCell ref="O20876:P20876"/>
    <mergeCell ref="O20877:P20877"/>
    <mergeCell ref="O20878:P20878"/>
    <mergeCell ref="O20879:P20879"/>
    <mergeCell ref="O20880:P20880"/>
    <mergeCell ref="O20881:P20881"/>
    <mergeCell ref="O20882:P20882"/>
    <mergeCell ref="O20883:P20883"/>
    <mergeCell ref="O20884:P20884"/>
    <mergeCell ref="O20885:P20885"/>
    <mergeCell ref="O20886:P20886"/>
    <mergeCell ref="O20887:P20887"/>
    <mergeCell ref="O20888:P20888"/>
    <mergeCell ref="O20889:P20889"/>
    <mergeCell ref="O20890:P20890"/>
    <mergeCell ref="O20891:P20891"/>
    <mergeCell ref="O20892:P20892"/>
    <mergeCell ref="O20893:P20893"/>
    <mergeCell ref="O20894:P20894"/>
    <mergeCell ref="O20829:P20829"/>
    <mergeCell ref="O20830:P20830"/>
    <mergeCell ref="O20831:P20831"/>
    <mergeCell ref="O20832:P20832"/>
    <mergeCell ref="O20833:P20833"/>
    <mergeCell ref="O20834:P20834"/>
    <mergeCell ref="O20835:P20835"/>
    <mergeCell ref="O20836:P20836"/>
    <mergeCell ref="O20837:P20837"/>
    <mergeCell ref="O20838:P20838"/>
    <mergeCell ref="O20839:P20839"/>
    <mergeCell ref="O20840:P20840"/>
    <mergeCell ref="O20841:P20841"/>
    <mergeCell ref="O20842:P20842"/>
    <mergeCell ref="O20843:P20843"/>
    <mergeCell ref="O20844:P20844"/>
    <mergeCell ref="O20845:P20845"/>
    <mergeCell ref="O20846:P20846"/>
    <mergeCell ref="O20847:P20847"/>
    <mergeCell ref="O20848:P20848"/>
    <mergeCell ref="O20849:P20849"/>
    <mergeCell ref="O20850:P20850"/>
    <mergeCell ref="O20851:P20851"/>
    <mergeCell ref="O20852:P20852"/>
    <mergeCell ref="O20853:P20853"/>
    <mergeCell ref="O20854:P20854"/>
    <mergeCell ref="O20855:P20855"/>
    <mergeCell ref="O20856:P20856"/>
    <mergeCell ref="O20857:P20857"/>
    <mergeCell ref="O20858:P20858"/>
    <mergeCell ref="O20859:P20859"/>
    <mergeCell ref="O20860:P20860"/>
    <mergeCell ref="O20861:P20861"/>
    <mergeCell ref="O20796:P20796"/>
    <mergeCell ref="O20797:P20797"/>
    <mergeCell ref="O20798:P20798"/>
    <mergeCell ref="O20799:P20799"/>
    <mergeCell ref="O20800:P20800"/>
    <mergeCell ref="O20801:P20801"/>
    <mergeCell ref="O20802:P20802"/>
    <mergeCell ref="O20803:P20803"/>
    <mergeCell ref="O20804:P20804"/>
    <mergeCell ref="O20805:P20805"/>
    <mergeCell ref="O20806:P20806"/>
    <mergeCell ref="O20807:P20807"/>
    <mergeCell ref="O20808:P20808"/>
    <mergeCell ref="O20809:P20809"/>
    <mergeCell ref="O20810:P20810"/>
    <mergeCell ref="O20811:P20811"/>
    <mergeCell ref="O20812:P20812"/>
    <mergeCell ref="O20813:P20813"/>
    <mergeCell ref="O20814:P20814"/>
    <mergeCell ref="O20815:P20815"/>
    <mergeCell ref="O20816:P20816"/>
    <mergeCell ref="O20817:P20817"/>
    <mergeCell ref="O20818:P20818"/>
    <mergeCell ref="O20819:P20819"/>
    <mergeCell ref="O20820:P20820"/>
    <mergeCell ref="O20821:P20821"/>
    <mergeCell ref="O20822:P20822"/>
    <mergeCell ref="O20823:P20823"/>
    <mergeCell ref="O20824:P20824"/>
    <mergeCell ref="O20825:P20825"/>
    <mergeCell ref="O20826:P20826"/>
    <mergeCell ref="O20827:P20827"/>
    <mergeCell ref="O20828:P20828"/>
    <mergeCell ref="O20763:P20763"/>
    <mergeCell ref="O20764:P20764"/>
    <mergeCell ref="O20765:P20765"/>
    <mergeCell ref="O20766:P20766"/>
    <mergeCell ref="O20767:P20767"/>
    <mergeCell ref="O20768:P20768"/>
    <mergeCell ref="O20769:P20769"/>
    <mergeCell ref="O20770:P20770"/>
    <mergeCell ref="O20771:P20771"/>
    <mergeCell ref="O20772:P20772"/>
    <mergeCell ref="O20773:P20773"/>
    <mergeCell ref="O20774:P20774"/>
    <mergeCell ref="O20775:P20775"/>
    <mergeCell ref="O20776:P20776"/>
    <mergeCell ref="O20777:P20777"/>
    <mergeCell ref="O20778:P20778"/>
    <mergeCell ref="O20779:P20779"/>
    <mergeCell ref="O20780:P20780"/>
    <mergeCell ref="O20781:P20781"/>
    <mergeCell ref="O20782:P20782"/>
    <mergeCell ref="O20783:P20783"/>
    <mergeCell ref="O20784:P20784"/>
    <mergeCell ref="O20785:P20785"/>
    <mergeCell ref="O20786:P20786"/>
    <mergeCell ref="O20787:P20787"/>
    <mergeCell ref="O20788:P20788"/>
    <mergeCell ref="O20789:P20789"/>
    <mergeCell ref="O20790:P20790"/>
    <mergeCell ref="O20791:P20791"/>
    <mergeCell ref="O20792:P20792"/>
    <mergeCell ref="O20793:P20793"/>
    <mergeCell ref="O20794:P20794"/>
    <mergeCell ref="O20795:P20795"/>
    <mergeCell ref="O20730:P20730"/>
    <mergeCell ref="O20731:P20731"/>
    <mergeCell ref="O20732:P20732"/>
    <mergeCell ref="O20733:P20733"/>
    <mergeCell ref="O20734:P20734"/>
    <mergeCell ref="O20735:P20735"/>
    <mergeCell ref="O20736:P20736"/>
    <mergeCell ref="O20737:P20737"/>
    <mergeCell ref="O20738:P20738"/>
    <mergeCell ref="O20739:P20739"/>
    <mergeCell ref="O20740:P20740"/>
    <mergeCell ref="O20741:P20741"/>
    <mergeCell ref="O20742:P20742"/>
    <mergeCell ref="O20743:P20743"/>
    <mergeCell ref="O20744:P20744"/>
    <mergeCell ref="O20745:P20745"/>
    <mergeCell ref="O20746:P20746"/>
    <mergeCell ref="O20747:P20747"/>
    <mergeCell ref="O20748:P20748"/>
    <mergeCell ref="O20749:P20749"/>
    <mergeCell ref="O20750:P20750"/>
    <mergeCell ref="O20751:P20751"/>
    <mergeCell ref="O20752:P20752"/>
    <mergeCell ref="O20753:P20753"/>
    <mergeCell ref="O20754:P20754"/>
    <mergeCell ref="O20755:P20755"/>
    <mergeCell ref="O20756:P20756"/>
    <mergeCell ref="O20757:P20757"/>
    <mergeCell ref="O20758:P20758"/>
    <mergeCell ref="O20759:P20759"/>
    <mergeCell ref="O20760:P20760"/>
    <mergeCell ref="O20761:P20761"/>
    <mergeCell ref="O20762:P20762"/>
    <mergeCell ref="O20697:P20697"/>
    <mergeCell ref="O20698:P20698"/>
    <mergeCell ref="O20699:P20699"/>
    <mergeCell ref="O20700:P20700"/>
    <mergeCell ref="O20701:P20701"/>
    <mergeCell ref="O20702:P20702"/>
    <mergeCell ref="O20703:P20703"/>
    <mergeCell ref="O20704:P20704"/>
    <mergeCell ref="O20705:P20705"/>
    <mergeCell ref="O20706:P20706"/>
    <mergeCell ref="O20707:P20707"/>
    <mergeCell ref="O20708:P20708"/>
    <mergeCell ref="O20709:P20709"/>
    <mergeCell ref="O20710:P20710"/>
    <mergeCell ref="O20711:P20711"/>
    <mergeCell ref="O20712:P20712"/>
    <mergeCell ref="O20713:P20713"/>
    <mergeCell ref="O20714:P20714"/>
    <mergeCell ref="O20715:P20715"/>
    <mergeCell ref="O20716:P20716"/>
    <mergeCell ref="O20717:P20717"/>
    <mergeCell ref="O20718:P20718"/>
    <mergeCell ref="O20719:P20719"/>
    <mergeCell ref="O20720:P20720"/>
    <mergeCell ref="O20721:P20721"/>
    <mergeCell ref="O20722:P20722"/>
    <mergeCell ref="O20723:P20723"/>
    <mergeCell ref="O20724:P20724"/>
    <mergeCell ref="O20725:P20725"/>
    <mergeCell ref="O20726:P20726"/>
    <mergeCell ref="O20727:P20727"/>
    <mergeCell ref="O20728:P20728"/>
    <mergeCell ref="O20729:P20729"/>
    <mergeCell ref="O20664:P20664"/>
    <mergeCell ref="O20665:P20665"/>
    <mergeCell ref="O20666:P20666"/>
    <mergeCell ref="O20667:P20667"/>
    <mergeCell ref="O20668:P20668"/>
    <mergeCell ref="O20669:P20669"/>
    <mergeCell ref="O20670:P20670"/>
    <mergeCell ref="O20671:P20671"/>
    <mergeCell ref="O20672:P20672"/>
    <mergeCell ref="O20673:P20673"/>
    <mergeCell ref="O20674:P20674"/>
    <mergeCell ref="O20675:P20675"/>
    <mergeCell ref="O20676:P20676"/>
    <mergeCell ref="O20677:P20677"/>
    <mergeCell ref="O20678:P20678"/>
    <mergeCell ref="O20679:P20679"/>
    <mergeCell ref="O20680:P20680"/>
    <mergeCell ref="O20681:P20681"/>
    <mergeCell ref="O20682:P20682"/>
    <mergeCell ref="O20683:P20683"/>
    <mergeCell ref="O20684:P20684"/>
    <mergeCell ref="O20685:P20685"/>
    <mergeCell ref="O20686:P20686"/>
    <mergeCell ref="O20687:P20687"/>
    <mergeCell ref="O20688:P20688"/>
    <mergeCell ref="O20689:P20689"/>
    <mergeCell ref="O20690:P20690"/>
    <mergeCell ref="O20691:P20691"/>
    <mergeCell ref="O20692:P20692"/>
    <mergeCell ref="O20693:P20693"/>
    <mergeCell ref="O20694:P20694"/>
    <mergeCell ref="O20695:P20695"/>
    <mergeCell ref="O20696:P20696"/>
    <mergeCell ref="O20631:P20631"/>
    <mergeCell ref="O20632:P20632"/>
    <mergeCell ref="O20633:P20633"/>
    <mergeCell ref="O20634:P20634"/>
    <mergeCell ref="O20635:P20635"/>
    <mergeCell ref="O20636:P20636"/>
    <mergeCell ref="O20637:P20637"/>
    <mergeCell ref="O20638:P20638"/>
    <mergeCell ref="O20639:P20639"/>
    <mergeCell ref="O20640:P20640"/>
    <mergeCell ref="O20641:P20641"/>
    <mergeCell ref="O20642:P20642"/>
    <mergeCell ref="O20643:P20643"/>
    <mergeCell ref="O20644:P20644"/>
    <mergeCell ref="O20645:P20645"/>
    <mergeCell ref="O20646:P20646"/>
    <mergeCell ref="O20647:P20647"/>
    <mergeCell ref="O20648:P20648"/>
    <mergeCell ref="O20649:P20649"/>
    <mergeCell ref="O20650:P20650"/>
    <mergeCell ref="O20651:P20651"/>
    <mergeCell ref="O20652:P20652"/>
    <mergeCell ref="O20653:P20653"/>
    <mergeCell ref="O20654:P20654"/>
    <mergeCell ref="O20655:P20655"/>
    <mergeCell ref="O20656:P20656"/>
    <mergeCell ref="O20657:P20657"/>
    <mergeCell ref="O20658:P20658"/>
    <mergeCell ref="O20659:P20659"/>
    <mergeCell ref="O20660:P20660"/>
    <mergeCell ref="O20661:P20661"/>
    <mergeCell ref="O20662:P20662"/>
    <mergeCell ref="O20663:P20663"/>
    <mergeCell ref="O20598:P20598"/>
    <mergeCell ref="O20599:P20599"/>
    <mergeCell ref="O20600:P20600"/>
    <mergeCell ref="O20601:P20601"/>
    <mergeCell ref="O20602:P20602"/>
    <mergeCell ref="O20603:P20603"/>
    <mergeCell ref="O20604:P20604"/>
    <mergeCell ref="O20605:P20605"/>
    <mergeCell ref="O20606:P20606"/>
    <mergeCell ref="O20607:P20607"/>
    <mergeCell ref="O20608:P20608"/>
    <mergeCell ref="O20609:P20609"/>
    <mergeCell ref="O20610:P20610"/>
    <mergeCell ref="O20611:P20611"/>
    <mergeCell ref="O20612:P20612"/>
    <mergeCell ref="O20613:P20613"/>
    <mergeCell ref="O20614:P20614"/>
    <mergeCell ref="O20615:P20615"/>
    <mergeCell ref="O20616:P20616"/>
    <mergeCell ref="O20617:P20617"/>
    <mergeCell ref="O20618:P20618"/>
    <mergeCell ref="O20619:P20619"/>
    <mergeCell ref="O20620:P20620"/>
    <mergeCell ref="O20621:P20621"/>
    <mergeCell ref="O20622:P20622"/>
    <mergeCell ref="O20623:P20623"/>
    <mergeCell ref="O20624:P20624"/>
    <mergeCell ref="O20625:P20625"/>
    <mergeCell ref="O20626:P20626"/>
    <mergeCell ref="O20627:P20627"/>
    <mergeCell ref="O20628:P20628"/>
    <mergeCell ref="O20629:P20629"/>
    <mergeCell ref="O20630:P20630"/>
    <mergeCell ref="O20565:P20565"/>
    <mergeCell ref="O20566:P20566"/>
    <mergeCell ref="O20567:P20567"/>
    <mergeCell ref="O20568:P20568"/>
    <mergeCell ref="O20569:P20569"/>
    <mergeCell ref="O20570:P20570"/>
    <mergeCell ref="O20571:P20571"/>
    <mergeCell ref="O20572:P20572"/>
    <mergeCell ref="O20573:P20573"/>
    <mergeCell ref="O20574:P20574"/>
    <mergeCell ref="O20575:P20575"/>
    <mergeCell ref="O20576:P20576"/>
    <mergeCell ref="O20577:P20577"/>
    <mergeCell ref="O20578:P20578"/>
    <mergeCell ref="O20579:P20579"/>
    <mergeCell ref="O20580:P20580"/>
    <mergeCell ref="O20581:P20581"/>
    <mergeCell ref="O20582:P20582"/>
    <mergeCell ref="O20583:P20583"/>
    <mergeCell ref="O20584:P20584"/>
    <mergeCell ref="O20585:P20585"/>
    <mergeCell ref="O20586:P20586"/>
    <mergeCell ref="O20587:P20587"/>
    <mergeCell ref="O20588:P20588"/>
    <mergeCell ref="O20589:P20589"/>
    <mergeCell ref="O20590:P20590"/>
    <mergeCell ref="O20591:P20591"/>
    <mergeCell ref="O20592:P20592"/>
    <mergeCell ref="O20593:P20593"/>
    <mergeCell ref="O20594:P20594"/>
    <mergeCell ref="O20595:P20595"/>
    <mergeCell ref="O20596:P20596"/>
    <mergeCell ref="O20597:P20597"/>
    <mergeCell ref="O20532:P20532"/>
    <mergeCell ref="O20533:P20533"/>
    <mergeCell ref="O20534:P20534"/>
    <mergeCell ref="O20535:P20535"/>
    <mergeCell ref="O20536:P20536"/>
    <mergeCell ref="O20537:P20537"/>
    <mergeCell ref="O20538:P20538"/>
    <mergeCell ref="O20539:P20539"/>
    <mergeCell ref="O20540:P20540"/>
    <mergeCell ref="O20541:P20541"/>
    <mergeCell ref="O20542:P20542"/>
    <mergeCell ref="O20543:P20543"/>
    <mergeCell ref="O20544:P20544"/>
    <mergeCell ref="O20545:P20545"/>
    <mergeCell ref="O20546:P20546"/>
    <mergeCell ref="O20547:P20547"/>
    <mergeCell ref="O20548:P20548"/>
    <mergeCell ref="O20549:P20549"/>
    <mergeCell ref="O20550:P20550"/>
    <mergeCell ref="O20551:P20551"/>
    <mergeCell ref="O20552:P20552"/>
    <mergeCell ref="O20553:P20553"/>
    <mergeCell ref="O20554:P20554"/>
    <mergeCell ref="O20555:P20555"/>
    <mergeCell ref="O20556:P20556"/>
    <mergeCell ref="O20557:P20557"/>
    <mergeCell ref="O20558:P20558"/>
    <mergeCell ref="O20559:P20559"/>
    <mergeCell ref="O20560:P20560"/>
    <mergeCell ref="O20561:P20561"/>
    <mergeCell ref="O20562:P20562"/>
    <mergeCell ref="O20563:P20563"/>
    <mergeCell ref="O20564:P20564"/>
    <mergeCell ref="O20499:P20499"/>
    <mergeCell ref="O20500:P20500"/>
    <mergeCell ref="O20501:P20501"/>
    <mergeCell ref="O20502:P20502"/>
    <mergeCell ref="O20503:P20503"/>
    <mergeCell ref="O20504:P20504"/>
    <mergeCell ref="O20505:P20505"/>
    <mergeCell ref="O20506:P20506"/>
    <mergeCell ref="O20507:P20507"/>
    <mergeCell ref="O20508:P20508"/>
    <mergeCell ref="O20509:P20509"/>
    <mergeCell ref="O20510:P20510"/>
    <mergeCell ref="O20511:P20511"/>
    <mergeCell ref="O20512:P20512"/>
    <mergeCell ref="O20513:P20513"/>
    <mergeCell ref="O20514:P20514"/>
    <mergeCell ref="O20515:P20515"/>
    <mergeCell ref="O20516:P20516"/>
    <mergeCell ref="O20517:P20517"/>
    <mergeCell ref="O20518:P20518"/>
    <mergeCell ref="O20519:P20519"/>
    <mergeCell ref="O20520:P20520"/>
    <mergeCell ref="O20521:P20521"/>
    <mergeCell ref="O20522:P20522"/>
    <mergeCell ref="O20523:P20523"/>
    <mergeCell ref="O20524:P20524"/>
    <mergeCell ref="O20525:P20525"/>
    <mergeCell ref="O20526:P20526"/>
    <mergeCell ref="O20527:P20527"/>
    <mergeCell ref="O20528:P20528"/>
    <mergeCell ref="O20529:P20529"/>
    <mergeCell ref="O20530:P20530"/>
    <mergeCell ref="O20531:P20531"/>
    <mergeCell ref="O20466:P20466"/>
    <mergeCell ref="O20467:P20467"/>
    <mergeCell ref="O20468:P20468"/>
    <mergeCell ref="O20469:P20469"/>
    <mergeCell ref="O20470:P20470"/>
    <mergeCell ref="O20471:P20471"/>
    <mergeCell ref="O20472:P20472"/>
    <mergeCell ref="O20473:P20473"/>
    <mergeCell ref="O20474:P20474"/>
    <mergeCell ref="O20475:P20475"/>
    <mergeCell ref="O20476:P20476"/>
    <mergeCell ref="O20477:P20477"/>
    <mergeCell ref="O20478:P20478"/>
    <mergeCell ref="O20479:P20479"/>
    <mergeCell ref="O20480:P20480"/>
    <mergeCell ref="O20481:P20481"/>
    <mergeCell ref="O20482:P20482"/>
    <mergeCell ref="O20483:P20483"/>
    <mergeCell ref="O20484:P20484"/>
    <mergeCell ref="O20485:P20485"/>
    <mergeCell ref="O20486:P20486"/>
    <mergeCell ref="O20487:P20487"/>
    <mergeCell ref="O20488:P20488"/>
    <mergeCell ref="O20489:P20489"/>
    <mergeCell ref="O20490:P20490"/>
    <mergeCell ref="O20491:P20491"/>
    <mergeCell ref="O20492:P20492"/>
    <mergeCell ref="O20493:P20493"/>
    <mergeCell ref="O20494:P20494"/>
    <mergeCell ref="O20495:P20495"/>
    <mergeCell ref="O20496:P20496"/>
    <mergeCell ref="O20497:P20497"/>
    <mergeCell ref="O20498:P20498"/>
    <mergeCell ref="O20433:P20433"/>
    <mergeCell ref="O20434:P20434"/>
    <mergeCell ref="O20435:P20435"/>
    <mergeCell ref="O20436:P20436"/>
    <mergeCell ref="O20437:P20437"/>
    <mergeCell ref="O20438:P20438"/>
    <mergeCell ref="O20439:P20439"/>
    <mergeCell ref="O20440:P20440"/>
    <mergeCell ref="O20441:P20441"/>
    <mergeCell ref="O20442:P20442"/>
    <mergeCell ref="O20443:P20443"/>
    <mergeCell ref="O20444:P20444"/>
    <mergeCell ref="O20445:P20445"/>
    <mergeCell ref="O20446:P20446"/>
    <mergeCell ref="O20447:P20447"/>
    <mergeCell ref="O20448:P20448"/>
    <mergeCell ref="O20449:P20449"/>
    <mergeCell ref="O20450:P20450"/>
    <mergeCell ref="O20451:P20451"/>
    <mergeCell ref="O20452:P20452"/>
    <mergeCell ref="O20453:P20453"/>
    <mergeCell ref="O20454:P20454"/>
    <mergeCell ref="O20455:P20455"/>
    <mergeCell ref="O20456:P20456"/>
    <mergeCell ref="O20457:P20457"/>
    <mergeCell ref="O20458:P20458"/>
    <mergeCell ref="O20459:P20459"/>
    <mergeCell ref="O20460:P20460"/>
    <mergeCell ref="O20461:P20461"/>
    <mergeCell ref="O20462:P20462"/>
    <mergeCell ref="O20463:P20463"/>
    <mergeCell ref="O20464:P20464"/>
    <mergeCell ref="O20465:P20465"/>
    <mergeCell ref="O20400:P20400"/>
    <mergeCell ref="O20401:P20401"/>
    <mergeCell ref="O20402:P20402"/>
    <mergeCell ref="O20403:P20403"/>
    <mergeCell ref="O20404:P20404"/>
    <mergeCell ref="O20405:P20405"/>
    <mergeCell ref="O20406:P20406"/>
    <mergeCell ref="O20407:P20407"/>
    <mergeCell ref="O20408:P20408"/>
    <mergeCell ref="O20409:P20409"/>
    <mergeCell ref="O20410:P20410"/>
    <mergeCell ref="O20411:P20411"/>
    <mergeCell ref="O20412:P20412"/>
    <mergeCell ref="O20413:P20413"/>
    <mergeCell ref="O20414:P20414"/>
    <mergeCell ref="O20415:P20415"/>
    <mergeCell ref="O20416:P20416"/>
    <mergeCell ref="O20417:P20417"/>
    <mergeCell ref="O20418:P20418"/>
    <mergeCell ref="O20419:P20419"/>
    <mergeCell ref="O20420:P20420"/>
    <mergeCell ref="O20421:P20421"/>
    <mergeCell ref="O20422:P20422"/>
    <mergeCell ref="O20423:P20423"/>
    <mergeCell ref="O20424:P20424"/>
    <mergeCell ref="O20425:P20425"/>
    <mergeCell ref="O20426:P20426"/>
    <mergeCell ref="O20427:P20427"/>
    <mergeCell ref="O20428:P20428"/>
    <mergeCell ref="O20429:P20429"/>
    <mergeCell ref="O20430:P20430"/>
    <mergeCell ref="O20431:P20431"/>
    <mergeCell ref="O20432:P20432"/>
    <mergeCell ref="O20367:P20367"/>
    <mergeCell ref="O20368:P20368"/>
    <mergeCell ref="O20369:P20369"/>
    <mergeCell ref="O20370:P20370"/>
    <mergeCell ref="O20371:P20371"/>
    <mergeCell ref="O20372:P20372"/>
    <mergeCell ref="O20373:P20373"/>
    <mergeCell ref="O20374:P20374"/>
    <mergeCell ref="O20375:P20375"/>
    <mergeCell ref="O20376:P20376"/>
    <mergeCell ref="O20377:P20377"/>
    <mergeCell ref="O20378:P20378"/>
    <mergeCell ref="O20379:P20379"/>
    <mergeCell ref="O20380:P20380"/>
    <mergeCell ref="O20381:P20381"/>
    <mergeCell ref="O20382:P20382"/>
    <mergeCell ref="O20383:P20383"/>
    <mergeCell ref="O20384:P20384"/>
    <mergeCell ref="O20385:P20385"/>
    <mergeCell ref="O20386:P20386"/>
    <mergeCell ref="O20387:P20387"/>
    <mergeCell ref="O20388:P20388"/>
    <mergeCell ref="O20389:P20389"/>
    <mergeCell ref="O20390:P20390"/>
    <mergeCell ref="O20391:P20391"/>
    <mergeCell ref="O20392:P20392"/>
    <mergeCell ref="O20393:P20393"/>
    <mergeCell ref="O20394:P20394"/>
    <mergeCell ref="O20395:P20395"/>
    <mergeCell ref="O20396:P20396"/>
    <mergeCell ref="O20397:P20397"/>
    <mergeCell ref="O20398:P20398"/>
    <mergeCell ref="O20399:P20399"/>
    <mergeCell ref="O20334:P20334"/>
    <mergeCell ref="O20335:P20335"/>
    <mergeCell ref="O20336:P20336"/>
    <mergeCell ref="O20337:P20337"/>
    <mergeCell ref="O20338:P20338"/>
    <mergeCell ref="O20339:P20339"/>
    <mergeCell ref="O20340:P20340"/>
    <mergeCell ref="O20341:P20341"/>
    <mergeCell ref="O20342:P20342"/>
    <mergeCell ref="O20343:P20343"/>
    <mergeCell ref="O20344:P20344"/>
    <mergeCell ref="O20345:P20345"/>
    <mergeCell ref="O20346:P20346"/>
    <mergeCell ref="O20347:P20347"/>
    <mergeCell ref="O20348:P20348"/>
    <mergeCell ref="O20349:P20349"/>
    <mergeCell ref="O20350:P20350"/>
    <mergeCell ref="O20351:P20351"/>
    <mergeCell ref="O20352:P20352"/>
    <mergeCell ref="O20353:P20353"/>
    <mergeCell ref="O20354:P20354"/>
    <mergeCell ref="O20355:P20355"/>
    <mergeCell ref="O20356:P20356"/>
    <mergeCell ref="O20357:P20357"/>
    <mergeCell ref="O20358:P20358"/>
    <mergeCell ref="O20359:P20359"/>
    <mergeCell ref="O20360:P20360"/>
    <mergeCell ref="O20361:P20361"/>
    <mergeCell ref="O20362:P20362"/>
    <mergeCell ref="O20363:P20363"/>
    <mergeCell ref="O20364:P20364"/>
    <mergeCell ref="O20365:P20365"/>
    <mergeCell ref="O20366:P20366"/>
    <mergeCell ref="O20301:P20301"/>
    <mergeCell ref="O20302:P20302"/>
    <mergeCell ref="O20303:P20303"/>
    <mergeCell ref="O20304:P20304"/>
    <mergeCell ref="O20305:P20305"/>
    <mergeCell ref="O20306:P20306"/>
    <mergeCell ref="O20307:P20307"/>
    <mergeCell ref="O20308:P20308"/>
    <mergeCell ref="O20309:P20309"/>
    <mergeCell ref="O20310:P20310"/>
    <mergeCell ref="O20311:P20311"/>
    <mergeCell ref="O20312:P20312"/>
    <mergeCell ref="O20313:P20313"/>
    <mergeCell ref="O20314:P20314"/>
    <mergeCell ref="O20315:P20315"/>
    <mergeCell ref="O20316:P20316"/>
    <mergeCell ref="O20317:P20317"/>
    <mergeCell ref="O20318:P20318"/>
    <mergeCell ref="O20319:P20319"/>
    <mergeCell ref="O20320:P20320"/>
    <mergeCell ref="O20321:P20321"/>
    <mergeCell ref="O20322:P20322"/>
    <mergeCell ref="O20323:P20323"/>
    <mergeCell ref="O20324:P20324"/>
    <mergeCell ref="O20325:P20325"/>
    <mergeCell ref="O20326:P20326"/>
    <mergeCell ref="O20327:P20327"/>
    <mergeCell ref="O20328:P20328"/>
    <mergeCell ref="O20329:P20329"/>
    <mergeCell ref="O20330:P20330"/>
    <mergeCell ref="O20331:P20331"/>
    <mergeCell ref="O20332:P20332"/>
    <mergeCell ref="O20333:P20333"/>
    <mergeCell ref="O20268:P20268"/>
    <mergeCell ref="O20269:P20269"/>
    <mergeCell ref="O20270:P20270"/>
    <mergeCell ref="O20271:P20271"/>
    <mergeCell ref="O20272:P20272"/>
    <mergeCell ref="O20273:P20273"/>
    <mergeCell ref="O20274:P20274"/>
    <mergeCell ref="O20275:P20275"/>
    <mergeCell ref="O20276:P20276"/>
    <mergeCell ref="O20277:P20277"/>
    <mergeCell ref="O20278:P20278"/>
    <mergeCell ref="O20279:P20279"/>
    <mergeCell ref="O20280:P20280"/>
    <mergeCell ref="O20281:P20281"/>
    <mergeCell ref="O20282:P20282"/>
    <mergeCell ref="O20283:P20283"/>
    <mergeCell ref="O20284:P20284"/>
    <mergeCell ref="O20285:P20285"/>
    <mergeCell ref="O20286:P20286"/>
    <mergeCell ref="O20287:P20287"/>
    <mergeCell ref="O20288:P20288"/>
    <mergeCell ref="O20289:P20289"/>
    <mergeCell ref="O20290:P20290"/>
    <mergeCell ref="O20291:P20291"/>
    <mergeCell ref="O20292:P20292"/>
    <mergeCell ref="O20293:P20293"/>
    <mergeCell ref="O20294:P20294"/>
    <mergeCell ref="O20295:P20295"/>
    <mergeCell ref="O20296:P20296"/>
    <mergeCell ref="O20297:P20297"/>
    <mergeCell ref="O20298:P20298"/>
    <mergeCell ref="O20299:P20299"/>
    <mergeCell ref="O20300:P20300"/>
    <mergeCell ref="O20235:P20235"/>
    <mergeCell ref="O20236:P20236"/>
    <mergeCell ref="O20237:P20237"/>
    <mergeCell ref="O20238:P20238"/>
    <mergeCell ref="O20239:P20239"/>
    <mergeCell ref="O20240:P20240"/>
    <mergeCell ref="O20241:P20241"/>
    <mergeCell ref="O20242:P20242"/>
    <mergeCell ref="O20243:P20243"/>
    <mergeCell ref="O20244:P20244"/>
    <mergeCell ref="O20245:P20245"/>
    <mergeCell ref="O20246:P20246"/>
    <mergeCell ref="O20247:P20247"/>
    <mergeCell ref="O20248:P20248"/>
    <mergeCell ref="O20249:P20249"/>
    <mergeCell ref="O20250:P20250"/>
    <mergeCell ref="O20251:P20251"/>
    <mergeCell ref="O20252:P20252"/>
    <mergeCell ref="O20253:P20253"/>
    <mergeCell ref="O20254:P20254"/>
    <mergeCell ref="O20255:P20255"/>
    <mergeCell ref="O20256:P20256"/>
    <mergeCell ref="O20257:P20257"/>
    <mergeCell ref="O20258:P20258"/>
    <mergeCell ref="O20259:P20259"/>
    <mergeCell ref="O20260:P20260"/>
    <mergeCell ref="O20261:P20261"/>
    <mergeCell ref="O20262:P20262"/>
    <mergeCell ref="O20263:P20263"/>
    <mergeCell ref="O20264:P20264"/>
    <mergeCell ref="O20265:P20265"/>
    <mergeCell ref="O20266:P20266"/>
    <mergeCell ref="O20267:P20267"/>
    <mergeCell ref="O20202:P20202"/>
    <mergeCell ref="O20203:P20203"/>
    <mergeCell ref="O20204:P20204"/>
    <mergeCell ref="O20205:P20205"/>
    <mergeCell ref="O20206:P20206"/>
    <mergeCell ref="O20207:P20207"/>
    <mergeCell ref="O20208:P20208"/>
    <mergeCell ref="O20209:P20209"/>
    <mergeCell ref="O20210:P20210"/>
    <mergeCell ref="O20211:P20211"/>
    <mergeCell ref="O20212:P20212"/>
    <mergeCell ref="O20213:P20213"/>
    <mergeCell ref="O20214:P20214"/>
    <mergeCell ref="O20215:P20215"/>
    <mergeCell ref="O20216:P20216"/>
    <mergeCell ref="O20217:P20217"/>
    <mergeCell ref="O20218:P20218"/>
    <mergeCell ref="O20219:P20219"/>
    <mergeCell ref="O20220:P20220"/>
    <mergeCell ref="O20221:P20221"/>
    <mergeCell ref="O20222:P20222"/>
    <mergeCell ref="O20223:P20223"/>
    <mergeCell ref="O20224:P20224"/>
    <mergeCell ref="O20225:P20225"/>
    <mergeCell ref="O20226:P20226"/>
    <mergeCell ref="O20227:P20227"/>
    <mergeCell ref="O20228:P20228"/>
    <mergeCell ref="O20229:P20229"/>
    <mergeCell ref="O20230:P20230"/>
    <mergeCell ref="O20231:P20231"/>
    <mergeCell ref="O20232:P20232"/>
    <mergeCell ref="O20233:P20233"/>
    <mergeCell ref="O20234:P20234"/>
    <mergeCell ref="O20169:P20169"/>
    <mergeCell ref="O20170:P20170"/>
    <mergeCell ref="O20171:P20171"/>
    <mergeCell ref="O20172:P20172"/>
    <mergeCell ref="O20173:P20173"/>
    <mergeCell ref="O20174:P20174"/>
    <mergeCell ref="O20175:P20175"/>
    <mergeCell ref="O20176:P20176"/>
    <mergeCell ref="O20177:P20177"/>
    <mergeCell ref="O20178:P20178"/>
    <mergeCell ref="O20179:P20179"/>
    <mergeCell ref="O20180:P20180"/>
    <mergeCell ref="O20181:P20181"/>
    <mergeCell ref="O20182:P20182"/>
    <mergeCell ref="O20183:P20183"/>
    <mergeCell ref="O20184:P20184"/>
    <mergeCell ref="O20185:P20185"/>
    <mergeCell ref="O20186:P20186"/>
    <mergeCell ref="O20187:P20187"/>
    <mergeCell ref="O20188:P20188"/>
    <mergeCell ref="O20189:P20189"/>
    <mergeCell ref="O20190:P20190"/>
    <mergeCell ref="O20191:P20191"/>
    <mergeCell ref="O20192:P20192"/>
    <mergeCell ref="O20193:P20193"/>
    <mergeCell ref="O20194:P20194"/>
    <mergeCell ref="O20195:P20195"/>
    <mergeCell ref="O20196:P20196"/>
    <mergeCell ref="O20197:P20197"/>
    <mergeCell ref="O20198:P20198"/>
    <mergeCell ref="O20199:P20199"/>
    <mergeCell ref="O20200:P20200"/>
    <mergeCell ref="O20201:P20201"/>
    <mergeCell ref="O20136:P20136"/>
    <mergeCell ref="O20137:P20137"/>
    <mergeCell ref="O20138:P20138"/>
    <mergeCell ref="O20139:P20139"/>
    <mergeCell ref="O20140:P20140"/>
    <mergeCell ref="O20141:P20141"/>
    <mergeCell ref="O20142:P20142"/>
    <mergeCell ref="O20143:P20143"/>
    <mergeCell ref="O20144:P20144"/>
    <mergeCell ref="O20145:P20145"/>
    <mergeCell ref="O20146:P20146"/>
    <mergeCell ref="O20147:P20147"/>
    <mergeCell ref="O20148:P20148"/>
    <mergeCell ref="O20149:P20149"/>
    <mergeCell ref="O20150:P20150"/>
    <mergeCell ref="O20151:P20151"/>
    <mergeCell ref="O20152:P20152"/>
    <mergeCell ref="O20153:P20153"/>
    <mergeCell ref="O20154:P20154"/>
    <mergeCell ref="O20155:P20155"/>
    <mergeCell ref="O20156:P20156"/>
    <mergeCell ref="O20157:P20157"/>
    <mergeCell ref="O20158:P20158"/>
    <mergeCell ref="O20159:P20159"/>
    <mergeCell ref="O20160:P20160"/>
    <mergeCell ref="O20161:P20161"/>
    <mergeCell ref="O20162:P20162"/>
    <mergeCell ref="O20163:P20163"/>
    <mergeCell ref="O20164:P20164"/>
    <mergeCell ref="O20165:P20165"/>
    <mergeCell ref="O20166:P20166"/>
    <mergeCell ref="O20167:P20167"/>
    <mergeCell ref="O20168:P20168"/>
    <mergeCell ref="O20103:P20103"/>
    <mergeCell ref="O20104:P20104"/>
    <mergeCell ref="O20105:P20105"/>
    <mergeCell ref="O20106:P20106"/>
    <mergeCell ref="O20107:P20107"/>
    <mergeCell ref="O20108:P20108"/>
    <mergeCell ref="O20109:P20109"/>
    <mergeCell ref="O20110:P20110"/>
    <mergeCell ref="O20111:P20111"/>
    <mergeCell ref="O20112:P20112"/>
    <mergeCell ref="O20113:P20113"/>
    <mergeCell ref="O20114:P20114"/>
    <mergeCell ref="O20115:P20115"/>
    <mergeCell ref="O20116:P20116"/>
    <mergeCell ref="O20117:P20117"/>
    <mergeCell ref="O20118:P20118"/>
    <mergeCell ref="O20119:P20119"/>
    <mergeCell ref="O20120:P20120"/>
    <mergeCell ref="O20121:P20121"/>
    <mergeCell ref="O20122:P20122"/>
    <mergeCell ref="O20123:P20123"/>
    <mergeCell ref="O20124:P20124"/>
    <mergeCell ref="O20125:P20125"/>
    <mergeCell ref="O20126:P20126"/>
    <mergeCell ref="O20127:P20127"/>
    <mergeCell ref="O20128:P20128"/>
    <mergeCell ref="O20129:P20129"/>
    <mergeCell ref="O20130:P20130"/>
    <mergeCell ref="O20131:P20131"/>
    <mergeCell ref="O20132:P20132"/>
    <mergeCell ref="O20133:P20133"/>
    <mergeCell ref="O20134:P20134"/>
    <mergeCell ref="O20135:P20135"/>
    <mergeCell ref="O20070:P20070"/>
    <mergeCell ref="O20071:P20071"/>
    <mergeCell ref="O20072:P20072"/>
    <mergeCell ref="O20073:P20073"/>
    <mergeCell ref="O20074:P20074"/>
    <mergeCell ref="O20075:P20075"/>
    <mergeCell ref="O20076:P20076"/>
    <mergeCell ref="O20077:P20077"/>
    <mergeCell ref="O20078:P20078"/>
    <mergeCell ref="O20079:P20079"/>
    <mergeCell ref="O20080:P20080"/>
    <mergeCell ref="O20081:P20081"/>
    <mergeCell ref="O20082:P20082"/>
    <mergeCell ref="O20083:P20083"/>
    <mergeCell ref="O20084:P20084"/>
    <mergeCell ref="O20085:P20085"/>
    <mergeCell ref="O20086:P20086"/>
    <mergeCell ref="O20087:P20087"/>
    <mergeCell ref="O20088:P20088"/>
    <mergeCell ref="O20089:P20089"/>
    <mergeCell ref="O20090:P20090"/>
    <mergeCell ref="O20091:P20091"/>
    <mergeCell ref="O20092:P20092"/>
    <mergeCell ref="O20093:P20093"/>
    <mergeCell ref="O20094:P20094"/>
    <mergeCell ref="O20095:P20095"/>
    <mergeCell ref="O20096:P20096"/>
    <mergeCell ref="O20097:P20097"/>
    <mergeCell ref="O20098:P20098"/>
    <mergeCell ref="O20099:P20099"/>
    <mergeCell ref="O20100:P20100"/>
    <mergeCell ref="O20101:P20101"/>
    <mergeCell ref="O20102:P20102"/>
    <mergeCell ref="O20037:P20037"/>
    <mergeCell ref="O20038:P20038"/>
    <mergeCell ref="O20039:P20039"/>
    <mergeCell ref="O20040:P20040"/>
    <mergeCell ref="O20041:P20041"/>
    <mergeCell ref="O20042:P20042"/>
    <mergeCell ref="O20043:P20043"/>
    <mergeCell ref="O20044:P20044"/>
    <mergeCell ref="O20045:P20045"/>
    <mergeCell ref="O20046:P20046"/>
    <mergeCell ref="O20047:P20047"/>
    <mergeCell ref="O20048:P20048"/>
    <mergeCell ref="O20049:P20049"/>
    <mergeCell ref="O20050:P20050"/>
    <mergeCell ref="O20051:P20051"/>
    <mergeCell ref="O20052:P20052"/>
    <mergeCell ref="O20053:P20053"/>
    <mergeCell ref="O20054:P20054"/>
    <mergeCell ref="O20055:P20055"/>
    <mergeCell ref="O20056:P20056"/>
    <mergeCell ref="O20057:P20057"/>
    <mergeCell ref="O20058:P20058"/>
    <mergeCell ref="O20059:P20059"/>
    <mergeCell ref="O20060:P20060"/>
    <mergeCell ref="O20061:P20061"/>
    <mergeCell ref="O20062:P20062"/>
    <mergeCell ref="O20063:P20063"/>
    <mergeCell ref="O20064:P20064"/>
    <mergeCell ref="O20065:P20065"/>
    <mergeCell ref="O20066:P20066"/>
    <mergeCell ref="O20067:P20067"/>
    <mergeCell ref="O20068:P20068"/>
    <mergeCell ref="O20069:P20069"/>
    <mergeCell ref="O20004:P20004"/>
    <mergeCell ref="O20005:P20005"/>
    <mergeCell ref="O20006:P20006"/>
    <mergeCell ref="O20007:P20007"/>
    <mergeCell ref="O20008:P20008"/>
    <mergeCell ref="O20009:P20009"/>
    <mergeCell ref="O20010:P20010"/>
    <mergeCell ref="O20011:P20011"/>
    <mergeCell ref="O20012:P20012"/>
    <mergeCell ref="O20013:P20013"/>
    <mergeCell ref="O20014:P20014"/>
    <mergeCell ref="O20015:P20015"/>
    <mergeCell ref="O20016:P20016"/>
    <mergeCell ref="O20017:P20017"/>
    <mergeCell ref="O20018:P20018"/>
    <mergeCell ref="O20019:P20019"/>
    <mergeCell ref="O20020:P20020"/>
    <mergeCell ref="O20021:P20021"/>
    <mergeCell ref="O20022:P20022"/>
    <mergeCell ref="O20023:P20023"/>
    <mergeCell ref="O20024:P20024"/>
    <mergeCell ref="O20025:P20025"/>
    <mergeCell ref="O20026:P20026"/>
    <mergeCell ref="O20027:P20027"/>
    <mergeCell ref="O20028:P20028"/>
    <mergeCell ref="O20029:P20029"/>
    <mergeCell ref="O20030:P20030"/>
    <mergeCell ref="O20031:P20031"/>
    <mergeCell ref="O20032:P20032"/>
    <mergeCell ref="O20033:P20033"/>
    <mergeCell ref="O20034:P20034"/>
    <mergeCell ref="O20035:P20035"/>
    <mergeCell ref="O20036:P20036"/>
    <mergeCell ref="O19971:P19971"/>
    <mergeCell ref="O19972:P19972"/>
    <mergeCell ref="O19973:P19973"/>
    <mergeCell ref="O19974:P19974"/>
    <mergeCell ref="O19975:P19975"/>
    <mergeCell ref="O19976:P19976"/>
    <mergeCell ref="O19977:P19977"/>
    <mergeCell ref="O19978:P19978"/>
    <mergeCell ref="O19979:P19979"/>
    <mergeCell ref="O19980:P19980"/>
    <mergeCell ref="O19981:P19981"/>
    <mergeCell ref="O19982:P19982"/>
    <mergeCell ref="O19983:P19983"/>
    <mergeCell ref="O19984:P19984"/>
    <mergeCell ref="O19985:P19985"/>
    <mergeCell ref="O19986:P19986"/>
    <mergeCell ref="O19987:P19987"/>
    <mergeCell ref="O19988:P19988"/>
    <mergeCell ref="O19989:P19989"/>
    <mergeCell ref="O19990:P19990"/>
    <mergeCell ref="O19991:P19991"/>
    <mergeCell ref="O19992:P19992"/>
    <mergeCell ref="O19993:P19993"/>
    <mergeCell ref="O19994:P19994"/>
    <mergeCell ref="O19995:P19995"/>
    <mergeCell ref="O19996:P19996"/>
    <mergeCell ref="O19997:P19997"/>
    <mergeCell ref="O19998:P19998"/>
    <mergeCell ref="O19999:P19999"/>
    <mergeCell ref="O20000:P20000"/>
    <mergeCell ref="O20001:P20001"/>
    <mergeCell ref="O20002:P20002"/>
    <mergeCell ref="O20003:P20003"/>
    <mergeCell ref="O19938:P19938"/>
    <mergeCell ref="O19939:P19939"/>
    <mergeCell ref="O19940:P19940"/>
    <mergeCell ref="O19941:P19941"/>
    <mergeCell ref="O19942:P19942"/>
    <mergeCell ref="O19943:P19943"/>
    <mergeCell ref="O19944:P19944"/>
    <mergeCell ref="O19945:P19945"/>
    <mergeCell ref="O19946:P19946"/>
    <mergeCell ref="O19947:P19947"/>
    <mergeCell ref="O19948:P19948"/>
    <mergeCell ref="O19949:P19949"/>
    <mergeCell ref="O19950:P19950"/>
    <mergeCell ref="O19951:P19951"/>
    <mergeCell ref="O19952:P19952"/>
    <mergeCell ref="O19953:P19953"/>
    <mergeCell ref="O19954:P19954"/>
    <mergeCell ref="O19955:P19955"/>
    <mergeCell ref="O19956:P19956"/>
    <mergeCell ref="O19957:P19957"/>
    <mergeCell ref="O19958:P19958"/>
    <mergeCell ref="O19959:P19959"/>
    <mergeCell ref="O19960:P19960"/>
    <mergeCell ref="O19961:P19961"/>
    <mergeCell ref="O19962:P19962"/>
    <mergeCell ref="O19963:P19963"/>
    <mergeCell ref="O19964:P19964"/>
    <mergeCell ref="O19965:P19965"/>
    <mergeCell ref="O19966:P19966"/>
    <mergeCell ref="O19967:P19967"/>
    <mergeCell ref="O19968:P19968"/>
    <mergeCell ref="O19969:P19969"/>
    <mergeCell ref="O19970:P19970"/>
    <mergeCell ref="O19905:P19905"/>
    <mergeCell ref="O19906:P19906"/>
    <mergeCell ref="O19907:P19907"/>
    <mergeCell ref="O19908:P19908"/>
    <mergeCell ref="O19909:P19909"/>
    <mergeCell ref="O19910:P19910"/>
    <mergeCell ref="O19911:P19911"/>
    <mergeCell ref="O19912:P19912"/>
    <mergeCell ref="O19913:P19913"/>
    <mergeCell ref="O19914:P19914"/>
    <mergeCell ref="O19915:P19915"/>
    <mergeCell ref="O19916:P19916"/>
    <mergeCell ref="O19917:P19917"/>
    <mergeCell ref="O19918:P19918"/>
    <mergeCell ref="O19919:P19919"/>
    <mergeCell ref="O19920:P19920"/>
    <mergeCell ref="O19921:P19921"/>
    <mergeCell ref="O19922:P19922"/>
    <mergeCell ref="O19923:P19923"/>
    <mergeCell ref="O19924:P19924"/>
    <mergeCell ref="O19925:P19925"/>
    <mergeCell ref="O19926:P19926"/>
    <mergeCell ref="O19927:P19927"/>
    <mergeCell ref="O19928:P19928"/>
    <mergeCell ref="O19929:P19929"/>
    <mergeCell ref="O19930:P19930"/>
    <mergeCell ref="O19931:P19931"/>
    <mergeCell ref="O19932:P19932"/>
    <mergeCell ref="O19933:P19933"/>
    <mergeCell ref="O19934:P19934"/>
    <mergeCell ref="O19935:P19935"/>
    <mergeCell ref="O19936:P19936"/>
    <mergeCell ref="O19937:P19937"/>
    <mergeCell ref="O19872:P19872"/>
    <mergeCell ref="O19873:P19873"/>
    <mergeCell ref="O19874:P19874"/>
    <mergeCell ref="O19875:P19875"/>
    <mergeCell ref="O19876:P19876"/>
    <mergeCell ref="O19877:P19877"/>
    <mergeCell ref="O19878:P19878"/>
    <mergeCell ref="O19879:P19879"/>
    <mergeCell ref="O19880:P19880"/>
    <mergeCell ref="O19881:P19881"/>
    <mergeCell ref="O19882:P19882"/>
    <mergeCell ref="O19883:P19883"/>
    <mergeCell ref="O19884:P19884"/>
    <mergeCell ref="O19885:P19885"/>
    <mergeCell ref="O19886:P19886"/>
    <mergeCell ref="O19887:P19887"/>
    <mergeCell ref="O19888:P19888"/>
    <mergeCell ref="O19889:P19889"/>
    <mergeCell ref="O19890:P19890"/>
    <mergeCell ref="O19891:P19891"/>
    <mergeCell ref="O19892:P19892"/>
    <mergeCell ref="O19893:P19893"/>
    <mergeCell ref="O19894:P19894"/>
    <mergeCell ref="O19895:P19895"/>
    <mergeCell ref="O19896:P19896"/>
    <mergeCell ref="O19897:P19897"/>
    <mergeCell ref="O19898:P19898"/>
    <mergeCell ref="O19899:P19899"/>
    <mergeCell ref="O19900:P19900"/>
    <mergeCell ref="O19901:P19901"/>
    <mergeCell ref="O19902:P19902"/>
    <mergeCell ref="O19903:P19903"/>
    <mergeCell ref="O19904:P19904"/>
    <mergeCell ref="O19839:P19839"/>
    <mergeCell ref="O19840:P19840"/>
    <mergeCell ref="O19841:P19841"/>
    <mergeCell ref="O19842:P19842"/>
    <mergeCell ref="O19843:P19843"/>
    <mergeCell ref="O19844:P19844"/>
    <mergeCell ref="O19845:P19845"/>
    <mergeCell ref="O19846:P19846"/>
    <mergeCell ref="O19847:P19847"/>
    <mergeCell ref="O19848:P19848"/>
    <mergeCell ref="O19849:P19849"/>
    <mergeCell ref="O19850:P19850"/>
    <mergeCell ref="O19851:P19851"/>
    <mergeCell ref="O19852:P19852"/>
    <mergeCell ref="O19853:P19853"/>
    <mergeCell ref="O19854:P19854"/>
    <mergeCell ref="O19855:P19855"/>
    <mergeCell ref="O19856:P19856"/>
    <mergeCell ref="O19857:P19857"/>
    <mergeCell ref="O19858:P19858"/>
    <mergeCell ref="O19859:P19859"/>
    <mergeCell ref="O19860:P19860"/>
    <mergeCell ref="O19861:P19861"/>
    <mergeCell ref="O19862:P19862"/>
    <mergeCell ref="O19863:P19863"/>
    <mergeCell ref="O19864:P19864"/>
    <mergeCell ref="O19865:P19865"/>
    <mergeCell ref="O19866:P19866"/>
    <mergeCell ref="O19867:P19867"/>
    <mergeCell ref="O19868:P19868"/>
    <mergeCell ref="O19869:P19869"/>
    <mergeCell ref="O19870:P19870"/>
    <mergeCell ref="O19871:P19871"/>
    <mergeCell ref="O19806:P19806"/>
    <mergeCell ref="O19807:P19807"/>
    <mergeCell ref="O19808:P19808"/>
    <mergeCell ref="O19809:P19809"/>
    <mergeCell ref="O19810:P19810"/>
    <mergeCell ref="O19811:P19811"/>
    <mergeCell ref="O19812:P19812"/>
    <mergeCell ref="O19813:P19813"/>
    <mergeCell ref="O19814:P19814"/>
    <mergeCell ref="O19815:P19815"/>
    <mergeCell ref="O19816:P19816"/>
    <mergeCell ref="O19817:P19817"/>
    <mergeCell ref="O19818:P19818"/>
    <mergeCell ref="O19819:P19819"/>
    <mergeCell ref="O19820:P19820"/>
    <mergeCell ref="O19821:P19821"/>
    <mergeCell ref="O19822:P19822"/>
    <mergeCell ref="O19823:P19823"/>
    <mergeCell ref="O19824:P19824"/>
    <mergeCell ref="O19825:P19825"/>
    <mergeCell ref="O19826:P19826"/>
    <mergeCell ref="O19827:P19827"/>
    <mergeCell ref="O19828:P19828"/>
    <mergeCell ref="O19829:P19829"/>
    <mergeCell ref="O19830:P19830"/>
    <mergeCell ref="O19831:P19831"/>
    <mergeCell ref="O19832:P19832"/>
    <mergeCell ref="O19833:P19833"/>
    <mergeCell ref="O19834:P19834"/>
    <mergeCell ref="O19835:P19835"/>
    <mergeCell ref="O19836:P19836"/>
    <mergeCell ref="O19837:P19837"/>
    <mergeCell ref="O19838:P19838"/>
    <mergeCell ref="O19773:P19773"/>
    <mergeCell ref="O19774:P19774"/>
    <mergeCell ref="O19775:P19775"/>
    <mergeCell ref="O19776:P19776"/>
    <mergeCell ref="O19777:P19777"/>
    <mergeCell ref="O19778:P19778"/>
    <mergeCell ref="O19779:P19779"/>
    <mergeCell ref="O19780:P19780"/>
    <mergeCell ref="O19781:P19781"/>
    <mergeCell ref="O19782:P19782"/>
    <mergeCell ref="O19783:P19783"/>
    <mergeCell ref="O19784:P19784"/>
    <mergeCell ref="O19785:P19785"/>
    <mergeCell ref="O19786:P19786"/>
    <mergeCell ref="O19787:P19787"/>
    <mergeCell ref="O19788:P19788"/>
    <mergeCell ref="O19789:P19789"/>
    <mergeCell ref="O19790:P19790"/>
    <mergeCell ref="O19791:P19791"/>
    <mergeCell ref="O19792:P19792"/>
    <mergeCell ref="O19793:P19793"/>
    <mergeCell ref="O19794:P19794"/>
    <mergeCell ref="O19795:P19795"/>
    <mergeCell ref="O19796:P19796"/>
    <mergeCell ref="O19797:P19797"/>
    <mergeCell ref="O19798:P19798"/>
    <mergeCell ref="O19799:P19799"/>
    <mergeCell ref="O19800:P19800"/>
    <mergeCell ref="O19801:P19801"/>
    <mergeCell ref="O19802:P19802"/>
    <mergeCell ref="O19803:P19803"/>
    <mergeCell ref="O19804:P19804"/>
    <mergeCell ref="O19805:P19805"/>
    <mergeCell ref="O19740:P19740"/>
    <mergeCell ref="O19741:P19741"/>
    <mergeCell ref="O19742:P19742"/>
    <mergeCell ref="O19743:P19743"/>
    <mergeCell ref="O19744:P19744"/>
    <mergeCell ref="O19745:P19745"/>
    <mergeCell ref="O19746:P19746"/>
    <mergeCell ref="O19747:P19747"/>
    <mergeCell ref="O19748:P19748"/>
    <mergeCell ref="O19749:P19749"/>
    <mergeCell ref="O19750:P19750"/>
    <mergeCell ref="O19751:P19751"/>
    <mergeCell ref="O19752:P19752"/>
    <mergeCell ref="O19753:P19753"/>
    <mergeCell ref="O19754:P19754"/>
    <mergeCell ref="O19755:P19755"/>
    <mergeCell ref="O19756:P19756"/>
    <mergeCell ref="O19757:P19757"/>
    <mergeCell ref="O19758:P19758"/>
    <mergeCell ref="O19759:P19759"/>
    <mergeCell ref="O19760:P19760"/>
    <mergeCell ref="O19761:P19761"/>
    <mergeCell ref="O19762:P19762"/>
    <mergeCell ref="O19763:P19763"/>
    <mergeCell ref="O19764:P19764"/>
    <mergeCell ref="O19765:P19765"/>
    <mergeCell ref="O19766:P19766"/>
    <mergeCell ref="O19767:P19767"/>
    <mergeCell ref="O19768:P19768"/>
    <mergeCell ref="O19769:P19769"/>
    <mergeCell ref="O19770:P19770"/>
    <mergeCell ref="O19771:P19771"/>
    <mergeCell ref="O19772:P19772"/>
    <mergeCell ref="O19707:P19707"/>
    <mergeCell ref="O19708:P19708"/>
    <mergeCell ref="O19709:P19709"/>
    <mergeCell ref="O19710:P19710"/>
    <mergeCell ref="O19711:P19711"/>
    <mergeCell ref="O19712:P19712"/>
    <mergeCell ref="O19713:P19713"/>
    <mergeCell ref="O19714:P19714"/>
    <mergeCell ref="O19715:P19715"/>
    <mergeCell ref="O19716:P19716"/>
    <mergeCell ref="O19717:P19717"/>
    <mergeCell ref="O19718:P19718"/>
    <mergeCell ref="O19719:P19719"/>
    <mergeCell ref="O19720:P19720"/>
    <mergeCell ref="O19721:P19721"/>
    <mergeCell ref="O19722:P19722"/>
    <mergeCell ref="O19723:P19723"/>
    <mergeCell ref="O19724:P19724"/>
    <mergeCell ref="O19725:P19725"/>
    <mergeCell ref="O19726:P19726"/>
    <mergeCell ref="O19727:P19727"/>
    <mergeCell ref="O19728:P19728"/>
    <mergeCell ref="O19729:P19729"/>
    <mergeCell ref="O19730:P19730"/>
    <mergeCell ref="O19731:P19731"/>
    <mergeCell ref="O19732:P19732"/>
    <mergeCell ref="O19733:P19733"/>
    <mergeCell ref="O19734:P19734"/>
    <mergeCell ref="O19735:P19735"/>
    <mergeCell ref="O19736:P19736"/>
    <mergeCell ref="O19737:P19737"/>
    <mergeCell ref="O19738:P19738"/>
    <mergeCell ref="O19739:P19739"/>
    <mergeCell ref="O19674:P19674"/>
    <mergeCell ref="O19675:P19675"/>
    <mergeCell ref="O19676:P19676"/>
    <mergeCell ref="O19677:P19677"/>
    <mergeCell ref="O19678:P19678"/>
    <mergeCell ref="O19679:P19679"/>
    <mergeCell ref="O19680:P19680"/>
    <mergeCell ref="O19681:P19681"/>
    <mergeCell ref="O19682:P19682"/>
    <mergeCell ref="O19683:P19683"/>
    <mergeCell ref="O19684:P19684"/>
    <mergeCell ref="O19685:P19685"/>
    <mergeCell ref="O19686:P19686"/>
    <mergeCell ref="O19687:P19687"/>
    <mergeCell ref="O19688:P19688"/>
    <mergeCell ref="O19689:P19689"/>
    <mergeCell ref="O19690:P19690"/>
    <mergeCell ref="O19691:P19691"/>
    <mergeCell ref="O19692:P19692"/>
    <mergeCell ref="O19693:P19693"/>
    <mergeCell ref="O19694:P19694"/>
    <mergeCell ref="O19695:P19695"/>
    <mergeCell ref="O19696:P19696"/>
    <mergeCell ref="O19697:P19697"/>
    <mergeCell ref="O19698:P19698"/>
    <mergeCell ref="O19699:P19699"/>
    <mergeCell ref="O19700:P19700"/>
    <mergeCell ref="O19701:P19701"/>
    <mergeCell ref="O19702:P19702"/>
    <mergeCell ref="O19703:P19703"/>
    <mergeCell ref="O19704:P19704"/>
    <mergeCell ref="O19705:P19705"/>
    <mergeCell ref="O19706:P19706"/>
    <mergeCell ref="O19641:P19641"/>
    <mergeCell ref="O19642:P19642"/>
    <mergeCell ref="O19643:P19643"/>
    <mergeCell ref="O19644:P19644"/>
    <mergeCell ref="O19645:P19645"/>
    <mergeCell ref="O19646:P19646"/>
    <mergeCell ref="O19647:P19647"/>
    <mergeCell ref="O19648:P19648"/>
    <mergeCell ref="O19649:P19649"/>
    <mergeCell ref="O19650:P19650"/>
    <mergeCell ref="O19651:P19651"/>
    <mergeCell ref="O19652:P19652"/>
    <mergeCell ref="O19653:P19653"/>
    <mergeCell ref="O19654:P19654"/>
    <mergeCell ref="O19655:P19655"/>
    <mergeCell ref="O19656:P19656"/>
    <mergeCell ref="O19657:P19657"/>
    <mergeCell ref="O19658:P19658"/>
    <mergeCell ref="O19659:P19659"/>
    <mergeCell ref="O19660:P19660"/>
    <mergeCell ref="O19661:P19661"/>
    <mergeCell ref="O19662:P19662"/>
    <mergeCell ref="O19663:P19663"/>
    <mergeCell ref="O19664:P19664"/>
    <mergeCell ref="O19665:P19665"/>
    <mergeCell ref="O19666:P19666"/>
    <mergeCell ref="O19667:P19667"/>
    <mergeCell ref="O19668:P19668"/>
    <mergeCell ref="O19669:P19669"/>
    <mergeCell ref="O19670:P19670"/>
    <mergeCell ref="O19671:P19671"/>
    <mergeCell ref="O19672:P19672"/>
    <mergeCell ref="O19673:P19673"/>
    <mergeCell ref="O19608:P19608"/>
    <mergeCell ref="O19609:P19609"/>
    <mergeCell ref="O19610:P19610"/>
    <mergeCell ref="O19611:P19611"/>
    <mergeCell ref="O19612:P19612"/>
    <mergeCell ref="O19613:P19613"/>
    <mergeCell ref="O19614:P19614"/>
    <mergeCell ref="O19615:P19615"/>
    <mergeCell ref="O19616:P19616"/>
    <mergeCell ref="O19617:P19617"/>
    <mergeCell ref="O19618:P19618"/>
    <mergeCell ref="O19619:P19619"/>
    <mergeCell ref="O19620:P19620"/>
    <mergeCell ref="O19621:P19621"/>
    <mergeCell ref="O19622:P19622"/>
    <mergeCell ref="O19623:P19623"/>
    <mergeCell ref="O19624:P19624"/>
    <mergeCell ref="O19625:P19625"/>
    <mergeCell ref="O19626:P19626"/>
    <mergeCell ref="O19627:P19627"/>
    <mergeCell ref="O19628:P19628"/>
    <mergeCell ref="O19629:P19629"/>
    <mergeCell ref="O19630:P19630"/>
    <mergeCell ref="O19631:P19631"/>
    <mergeCell ref="O19632:P19632"/>
    <mergeCell ref="O19633:P19633"/>
    <mergeCell ref="O19634:P19634"/>
    <mergeCell ref="O19635:P19635"/>
    <mergeCell ref="O19636:P19636"/>
    <mergeCell ref="O19637:P19637"/>
    <mergeCell ref="O19638:P19638"/>
    <mergeCell ref="O19639:P19639"/>
    <mergeCell ref="O19640:P19640"/>
    <mergeCell ref="O19575:P19575"/>
    <mergeCell ref="O19576:P19576"/>
    <mergeCell ref="O19577:P19577"/>
    <mergeCell ref="O19578:P19578"/>
    <mergeCell ref="O19579:P19579"/>
    <mergeCell ref="O19580:P19580"/>
    <mergeCell ref="O19581:P19581"/>
    <mergeCell ref="O19582:P19582"/>
    <mergeCell ref="O19583:P19583"/>
    <mergeCell ref="O19584:P19584"/>
    <mergeCell ref="O19585:P19585"/>
    <mergeCell ref="O19586:P19586"/>
    <mergeCell ref="O19587:P19587"/>
    <mergeCell ref="O19588:P19588"/>
    <mergeCell ref="O19589:P19589"/>
    <mergeCell ref="O19590:P19590"/>
    <mergeCell ref="O19591:P19591"/>
    <mergeCell ref="O19592:P19592"/>
    <mergeCell ref="O19593:P19593"/>
    <mergeCell ref="O19594:P19594"/>
    <mergeCell ref="O19595:P19595"/>
    <mergeCell ref="O19596:P19596"/>
    <mergeCell ref="O19597:P19597"/>
    <mergeCell ref="O19598:P19598"/>
    <mergeCell ref="O19599:P19599"/>
    <mergeCell ref="O19600:P19600"/>
    <mergeCell ref="O19601:P19601"/>
    <mergeCell ref="O19602:P19602"/>
    <mergeCell ref="O19603:P19603"/>
    <mergeCell ref="O19604:P19604"/>
    <mergeCell ref="O19605:P19605"/>
    <mergeCell ref="O19606:P19606"/>
    <mergeCell ref="O19607:P19607"/>
    <mergeCell ref="O19542:P19542"/>
    <mergeCell ref="O19543:P19543"/>
    <mergeCell ref="O19544:P19544"/>
    <mergeCell ref="O19545:P19545"/>
    <mergeCell ref="O19546:P19546"/>
    <mergeCell ref="O19547:P19547"/>
    <mergeCell ref="O19548:P19548"/>
    <mergeCell ref="O19549:P19549"/>
    <mergeCell ref="O19550:P19550"/>
    <mergeCell ref="O19551:P19551"/>
    <mergeCell ref="O19552:P19552"/>
    <mergeCell ref="O19553:P19553"/>
    <mergeCell ref="O19554:P19554"/>
    <mergeCell ref="O19555:P19555"/>
    <mergeCell ref="O19556:P19556"/>
    <mergeCell ref="O19557:P19557"/>
    <mergeCell ref="O19558:P19558"/>
    <mergeCell ref="O19559:P19559"/>
    <mergeCell ref="O19560:P19560"/>
    <mergeCell ref="O19561:P19561"/>
    <mergeCell ref="O19562:P19562"/>
    <mergeCell ref="O19563:P19563"/>
    <mergeCell ref="O19564:P19564"/>
    <mergeCell ref="O19565:P19565"/>
    <mergeCell ref="O19566:P19566"/>
    <mergeCell ref="O19567:P19567"/>
    <mergeCell ref="O19568:P19568"/>
    <mergeCell ref="O19569:P19569"/>
    <mergeCell ref="O19570:P19570"/>
    <mergeCell ref="O19571:P19571"/>
    <mergeCell ref="O19572:P19572"/>
    <mergeCell ref="O19573:P19573"/>
    <mergeCell ref="O19574:P19574"/>
    <mergeCell ref="O19509:P19509"/>
    <mergeCell ref="O19510:P19510"/>
    <mergeCell ref="O19511:P19511"/>
    <mergeCell ref="O19512:P19512"/>
    <mergeCell ref="O19513:P19513"/>
    <mergeCell ref="O19514:P19514"/>
    <mergeCell ref="O19515:P19515"/>
    <mergeCell ref="O19516:P19516"/>
    <mergeCell ref="O19517:P19517"/>
    <mergeCell ref="O19518:P19518"/>
    <mergeCell ref="O19519:P19519"/>
    <mergeCell ref="O19520:P19520"/>
    <mergeCell ref="O19521:P19521"/>
    <mergeCell ref="O19522:P19522"/>
    <mergeCell ref="O19523:P19523"/>
    <mergeCell ref="O19524:P19524"/>
    <mergeCell ref="O19525:P19525"/>
    <mergeCell ref="O19526:P19526"/>
    <mergeCell ref="O19527:P19527"/>
    <mergeCell ref="O19528:P19528"/>
    <mergeCell ref="O19529:P19529"/>
    <mergeCell ref="O19530:P19530"/>
    <mergeCell ref="O19531:P19531"/>
    <mergeCell ref="O19532:P19532"/>
    <mergeCell ref="O19533:P19533"/>
    <mergeCell ref="O19534:P19534"/>
    <mergeCell ref="O19535:P19535"/>
    <mergeCell ref="O19536:P19536"/>
    <mergeCell ref="O19537:P19537"/>
    <mergeCell ref="O19538:P19538"/>
    <mergeCell ref="O19539:P19539"/>
    <mergeCell ref="O19540:P19540"/>
    <mergeCell ref="O19541:P19541"/>
    <mergeCell ref="O19476:P19476"/>
    <mergeCell ref="O19477:P19477"/>
    <mergeCell ref="O19478:P19478"/>
    <mergeCell ref="O19479:P19479"/>
    <mergeCell ref="O19480:P19480"/>
    <mergeCell ref="O19481:P19481"/>
    <mergeCell ref="O19482:P19482"/>
    <mergeCell ref="O19483:P19483"/>
    <mergeCell ref="O19484:P19484"/>
    <mergeCell ref="O19485:P19485"/>
    <mergeCell ref="O19486:P19486"/>
    <mergeCell ref="O19487:P19487"/>
    <mergeCell ref="O19488:P19488"/>
    <mergeCell ref="O19489:P19489"/>
    <mergeCell ref="O19490:P19490"/>
    <mergeCell ref="O19491:P19491"/>
    <mergeCell ref="O19492:P19492"/>
    <mergeCell ref="O19493:P19493"/>
    <mergeCell ref="O19494:P19494"/>
    <mergeCell ref="O19495:P19495"/>
    <mergeCell ref="O19496:P19496"/>
    <mergeCell ref="O19497:P19497"/>
    <mergeCell ref="O19498:P19498"/>
    <mergeCell ref="O19499:P19499"/>
    <mergeCell ref="O19500:P19500"/>
    <mergeCell ref="O19501:P19501"/>
    <mergeCell ref="O19502:P19502"/>
    <mergeCell ref="O19503:P19503"/>
    <mergeCell ref="O19504:P19504"/>
    <mergeCell ref="O19505:P19505"/>
    <mergeCell ref="O19506:P19506"/>
    <mergeCell ref="O19507:P19507"/>
    <mergeCell ref="O19508:P19508"/>
    <mergeCell ref="O19443:P19443"/>
    <mergeCell ref="O19444:P19444"/>
    <mergeCell ref="O19445:P19445"/>
    <mergeCell ref="O19446:P19446"/>
    <mergeCell ref="O19447:P19447"/>
    <mergeCell ref="O19448:P19448"/>
    <mergeCell ref="O19449:P19449"/>
    <mergeCell ref="O19450:P19450"/>
    <mergeCell ref="O19451:P19451"/>
    <mergeCell ref="O19452:P19452"/>
    <mergeCell ref="O19453:P19453"/>
    <mergeCell ref="O19454:P19454"/>
    <mergeCell ref="O19455:P19455"/>
    <mergeCell ref="O19456:P19456"/>
    <mergeCell ref="O19457:P19457"/>
    <mergeCell ref="O19458:P19458"/>
    <mergeCell ref="O19459:P19459"/>
    <mergeCell ref="O19460:P19460"/>
    <mergeCell ref="O19461:P19461"/>
    <mergeCell ref="O19462:P19462"/>
    <mergeCell ref="O19463:P19463"/>
    <mergeCell ref="O19464:P19464"/>
    <mergeCell ref="O19465:P19465"/>
    <mergeCell ref="O19466:P19466"/>
    <mergeCell ref="O19467:P19467"/>
    <mergeCell ref="O19468:P19468"/>
    <mergeCell ref="O19469:P19469"/>
    <mergeCell ref="O19470:P19470"/>
    <mergeCell ref="O19471:P19471"/>
    <mergeCell ref="O19472:P19472"/>
    <mergeCell ref="O19473:P19473"/>
    <mergeCell ref="O19474:P19474"/>
    <mergeCell ref="O19475:P19475"/>
    <mergeCell ref="O19410:P19410"/>
    <mergeCell ref="O19411:P19411"/>
    <mergeCell ref="O19412:P19412"/>
    <mergeCell ref="O19413:P19413"/>
    <mergeCell ref="O19414:P19414"/>
    <mergeCell ref="O19415:P19415"/>
    <mergeCell ref="O19416:P19416"/>
    <mergeCell ref="O19417:P19417"/>
    <mergeCell ref="O19418:P19418"/>
    <mergeCell ref="O19419:P19419"/>
    <mergeCell ref="O19420:P19420"/>
    <mergeCell ref="O19421:P19421"/>
    <mergeCell ref="O19422:P19422"/>
    <mergeCell ref="O19423:P19423"/>
    <mergeCell ref="O19424:P19424"/>
    <mergeCell ref="O19425:P19425"/>
    <mergeCell ref="O19426:P19426"/>
    <mergeCell ref="O19427:P19427"/>
    <mergeCell ref="O19428:P19428"/>
    <mergeCell ref="O19429:P19429"/>
    <mergeCell ref="O19430:P19430"/>
    <mergeCell ref="O19431:P19431"/>
    <mergeCell ref="O19432:P19432"/>
    <mergeCell ref="O19433:P19433"/>
    <mergeCell ref="O19434:P19434"/>
    <mergeCell ref="O19435:P19435"/>
    <mergeCell ref="O19436:P19436"/>
    <mergeCell ref="O19437:P19437"/>
    <mergeCell ref="O19438:P19438"/>
    <mergeCell ref="O19439:P19439"/>
    <mergeCell ref="O19440:P19440"/>
    <mergeCell ref="O19441:P19441"/>
    <mergeCell ref="O19442:P19442"/>
    <mergeCell ref="O19377:P19377"/>
    <mergeCell ref="O19378:P19378"/>
    <mergeCell ref="O19379:P19379"/>
    <mergeCell ref="O19380:P19380"/>
    <mergeCell ref="O19381:P19381"/>
    <mergeCell ref="O19382:P19382"/>
    <mergeCell ref="O19383:P19383"/>
    <mergeCell ref="O19384:P19384"/>
    <mergeCell ref="O19385:P19385"/>
    <mergeCell ref="O19386:P19386"/>
    <mergeCell ref="O19387:P19387"/>
    <mergeCell ref="O19388:P19388"/>
    <mergeCell ref="O19389:P19389"/>
    <mergeCell ref="O19390:P19390"/>
    <mergeCell ref="O19391:P19391"/>
    <mergeCell ref="O19392:P19392"/>
    <mergeCell ref="O19393:P19393"/>
    <mergeCell ref="O19394:P19394"/>
    <mergeCell ref="O19395:P19395"/>
    <mergeCell ref="O19396:P19396"/>
    <mergeCell ref="O19397:P19397"/>
    <mergeCell ref="O19398:P19398"/>
    <mergeCell ref="O19399:P19399"/>
    <mergeCell ref="O19400:P19400"/>
    <mergeCell ref="O19401:P19401"/>
    <mergeCell ref="O19402:P19402"/>
    <mergeCell ref="O19403:P19403"/>
    <mergeCell ref="O19404:P19404"/>
    <mergeCell ref="O19405:P19405"/>
    <mergeCell ref="O19406:P19406"/>
    <mergeCell ref="O19407:P19407"/>
    <mergeCell ref="O19408:P19408"/>
    <mergeCell ref="O19409:P19409"/>
    <mergeCell ref="O19344:P19344"/>
    <mergeCell ref="O19345:P19345"/>
    <mergeCell ref="O19346:P19346"/>
    <mergeCell ref="O19347:P19347"/>
    <mergeCell ref="O19348:P19348"/>
    <mergeCell ref="O19349:P19349"/>
    <mergeCell ref="O19350:P19350"/>
    <mergeCell ref="O19351:P19351"/>
    <mergeCell ref="O19352:P19352"/>
    <mergeCell ref="O19353:P19353"/>
    <mergeCell ref="O19354:P19354"/>
    <mergeCell ref="O19355:P19355"/>
    <mergeCell ref="O19356:P19356"/>
    <mergeCell ref="O19357:P19357"/>
    <mergeCell ref="O19358:P19358"/>
    <mergeCell ref="O19359:P19359"/>
    <mergeCell ref="O19360:P19360"/>
    <mergeCell ref="O19361:P19361"/>
    <mergeCell ref="O19362:P19362"/>
    <mergeCell ref="O19363:P19363"/>
    <mergeCell ref="O19364:P19364"/>
    <mergeCell ref="O19365:P19365"/>
    <mergeCell ref="O19366:P19366"/>
    <mergeCell ref="O19367:P19367"/>
    <mergeCell ref="O19368:P19368"/>
    <mergeCell ref="O19369:P19369"/>
    <mergeCell ref="O19370:P19370"/>
    <mergeCell ref="O19371:P19371"/>
    <mergeCell ref="O19372:P19372"/>
    <mergeCell ref="O19373:P19373"/>
    <mergeCell ref="O19374:P19374"/>
    <mergeCell ref="O19375:P19375"/>
    <mergeCell ref="O19376:P19376"/>
    <mergeCell ref="O19311:P19311"/>
    <mergeCell ref="O19312:P19312"/>
    <mergeCell ref="O19313:P19313"/>
    <mergeCell ref="O19314:P19314"/>
    <mergeCell ref="O19315:P19315"/>
    <mergeCell ref="O19316:P19316"/>
    <mergeCell ref="O19317:P19317"/>
    <mergeCell ref="O19318:P19318"/>
    <mergeCell ref="O19319:P19319"/>
    <mergeCell ref="O19320:P19320"/>
    <mergeCell ref="O19321:P19321"/>
    <mergeCell ref="O19322:P19322"/>
    <mergeCell ref="O19323:P19323"/>
    <mergeCell ref="O19324:P19324"/>
    <mergeCell ref="O19325:P19325"/>
    <mergeCell ref="O19326:P19326"/>
    <mergeCell ref="O19327:P19327"/>
    <mergeCell ref="O19328:P19328"/>
    <mergeCell ref="O19329:P19329"/>
    <mergeCell ref="O19330:P19330"/>
    <mergeCell ref="O19331:P19331"/>
    <mergeCell ref="O19332:P19332"/>
    <mergeCell ref="O19333:P19333"/>
    <mergeCell ref="O19334:P19334"/>
    <mergeCell ref="O19335:P19335"/>
    <mergeCell ref="O19336:P19336"/>
    <mergeCell ref="O19337:P19337"/>
    <mergeCell ref="O19338:P19338"/>
    <mergeCell ref="O19339:P19339"/>
    <mergeCell ref="O19340:P19340"/>
    <mergeCell ref="O19341:P19341"/>
    <mergeCell ref="O19342:P19342"/>
    <mergeCell ref="O19343:P19343"/>
    <mergeCell ref="O19278:P19278"/>
    <mergeCell ref="O19279:P19279"/>
    <mergeCell ref="O19280:P19280"/>
    <mergeCell ref="O19281:P19281"/>
    <mergeCell ref="O19282:P19282"/>
    <mergeCell ref="O19283:P19283"/>
    <mergeCell ref="O19284:P19284"/>
    <mergeCell ref="O19285:P19285"/>
    <mergeCell ref="O19286:P19286"/>
    <mergeCell ref="O19287:P19287"/>
    <mergeCell ref="O19288:P19288"/>
    <mergeCell ref="O19289:P19289"/>
    <mergeCell ref="O19290:P19290"/>
    <mergeCell ref="O19291:P19291"/>
    <mergeCell ref="O19292:P19292"/>
    <mergeCell ref="O19293:P19293"/>
    <mergeCell ref="O19294:P19294"/>
    <mergeCell ref="O19295:P19295"/>
    <mergeCell ref="O19296:P19296"/>
    <mergeCell ref="O19297:P19297"/>
    <mergeCell ref="O19298:P19298"/>
    <mergeCell ref="O19299:P19299"/>
    <mergeCell ref="O19300:P19300"/>
    <mergeCell ref="O19301:P19301"/>
    <mergeCell ref="O19302:P19302"/>
    <mergeCell ref="O19303:P19303"/>
    <mergeCell ref="O19304:P19304"/>
    <mergeCell ref="O19305:P19305"/>
    <mergeCell ref="O19306:P19306"/>
    <mergeCell ref="O19307:P19307"/>
    <mergeCell ref="O19308:P19308"/>
    <mergeCell ref="O19309:P19309"/>
    <mergeCell ref="O19310:P19310"/>
    <mergeCell ref="O19245:P19245"/>
    <mergeCell ref="O19246:P19246"/>
    <mergeCell ref="O19247:P19247"/>
    <mergeCell ref="O19248:P19248"/>
    <mergeCell ref="O19249:P19249"/>
    <mergeCell ref="O19250:P19250"/>
    <mergeCell ref="O19251:P19251"/>
    <mergeCell ref="O19252:P19252"/>
    <mergeCell ref="O19253:P19253"/>
    <mergeCell ref="O19254:P19254"/>
    <mergeCell ref="O19255:P19255"/>
    <mergeCell ref="O19256:P19256"/>
    <mergeCell ref="O19257:P19257"/>
    <mergeCell ref="O19258:P19258"/>
    <mergeCell ref="O19259:P19259"/>
    <mergeCell ref="O19260:P19260"/>
    <mergeCell ref="O19261:P19261"/>
    <mergeCell ref="O19262:P19262"/>
    <mergeCell ref="O19263:P19263"/>
    <mergeCell ref="O19264:P19264"/>
    <mergeCell ref="O19265:P19265"/>
    <mergeCell ref="O19266:P19266"/>
    <mergeCell ref="O19267:P19267"/>
    <mergeCell ref="O19268:P19268"/>
    <mergeCell ref="O19269:P19269"/>
    <mergeCell ref="O19270:P19270"/>
    <mergeCell ref="O19271:P19271"/>
    <mergeCell ref="O19272:P19272"/>
    <mergeCell ref="O19273:P19273"/>
    <mergeCell ref="O19274:P19274"/>
    <mergeCell ref="O19275:P19275"/>
    <mergeCell ref="O19276:P19276"/>
    <mergeCell ref="O19277:P19277"/>
    <mergeCell ref="O19212:P19212"/>
    <mergeCell ref="O19213:P19213"/>
    <mergeCell ref="O19214:P19214"/>
    <mergeCell ref="O19215:P19215"/>
    <mergeCell ref="O19216:P19216"/>
    <mergeCell ref="O19217:P19217"/>
    <mergeCell ref="O19218:P19218"/>
    <mergeCell ref="O19219:P19219"/>
    <mergeCell ref="O19220:P19220"/>
    <mergeCell ref="O19221:P19221"/>
    <mergeCell ref="O19222:P19222"/>
    <mergeCell ref="O19223:P19223"/>
    <mergeCell ref="O19224:P19224"/>
    <mergeCell ref="O19225:P19225"/>
    <mergeCell ref="O19226:P19226"/>
    <mergeCell ref="O19227:P19227"/>
    <mergeCell ref="O19228:P19228"/>
    <mergeCell ref="O19229:P19229"/>
    <mergeCell ref="O19230:P19230"/>
    <mergeCell ref="O19231:P19231"/>
    <mergeCell ref="O19232:P19232"/>
    <mergeCell ref="O19233:P19233"/>
    <mergeCell ref="O19234:P19234"/>
    <mergeCell ref="O19235:P19235"/>
    <mergeCell ref="O19236:P19236"/>
    <mergeCell ref="O19237:P19237"/>
    <mergeCell ref="O19238:P19238"/>
    <mergeCell ref="O19239:P19239"/>
    <mergeCell ref="O19240:P19240"/>
    <mergeCell ref="O19241:P19241"/>
    <mergeCell ref="O19242:P19242"/>
    <mergeCell ref="O19243:P19243"/>
    <mergeCell ref="O19244:P19244"/>
    <mergeCell ref="O19179:P19179"/>
    <mergeCell ref="O19180:P19180"/>
    <mergeCell ref="O19181:P19181"/>
    <mergeCell ref="O19182:P19182"/>
    <mergeCell ref="O19183:P19183"/>
    <mergeCell ref="O19184:P19184"/>
    <mergeCell ref="O19185:P19185"/>
    <mergeCell ref="O19186:P19186"/>
    <mergeCell ref="O19187:P19187"/>
    <mergeCell ref="O19188:P19188"/>
    <mergeCell ref="O19189:P19189"/>
    <mergeCell ref="O19190:P19190"/>
    <mergeCell ref="O19191:P19191"/>
    <mergeCell ref="O19192:P19192"/>
    <mergeCell ref="O19193:P19193"/>
    <mergeCell ref="O19194:P19194"/>
    <mergeCell ref="O19195:P19195"/>
    <mergeCell ref="O19196:P19196"/>
    <mergeCell ref="O19197:P19197"/>
    <mergeCell ref="O19198:P19198"/>
    <mergeCell ref="O19199:P19199"/>
    <mergeCell ref="O19200:P19200"/>
    <mergeCell ref="O19201:P19201"/>
    <mergeCell ref="O19202:P19202"/>
    <mergeCell ref="O19203:P19203"/>
    <mergeCell ref="O19204:P19204"/>
    <mergeCell ref="O19205:P19205"/>
    <mergeCell ref="O19206:P19206"/>
    <mergeCell ref="O19207:P19207"/>
    <mergeCell ref="O19208:P19208"/>
    <mergeCell ref="O19209:P19209"/>
    <mergeCell ref="O19210:P19210"/>
    <mergeCell ref="O19211:P19211"/>
    <mergeCell ref="O19146:P19146"/>
    <mergeCell ref="O19147:P19147"/>
    <mergeCell ref="O19148:P19148"/>
    <mergeCell ref="O19149:P19149"/>
    <mergeCell ref="O19150:P19150"/>
    <mergeCell ref="O19151:P19151"/>
    <mergeCell ref="O19152:P19152"/>
    <mergeCell ref="O19153:P19153"/>
    <mergeCell ref="O19154:P19154"/>
    <mergeCell ref="O19155:P19155"/>
    <mergeCell ref="O19156:P19156"/>
    <mergeCell ref="O19157:P19157"/>
    <mergeCell ref="O19158:P19158"/>
    <mergeCell ref="O19159:P19159"/>
    <mergeCell ref="O19160:P19160"/>
    <mergeCell ref="O19161:P19161"/>
    <mergeCell ref="O19162:P19162"/>
    <mergeCell ref="O19163:P19163"/>
    <mergeCell ref="O19164:P19164"/>
    <mergeCell ref="O19165:P19165"/>
    <mergeCell ref="O19166:P19166"/>
    <mergeCell ref="O19167:P19167"/>
    <mergeCell ref="O19168:P19168"/>
    <mergeCell ref="O19169:P19169"/>
    <mergeCell ref="O19170:P19170"/>
    <mergeCell ref="O19171:P19171"/>
    <mergeCell ref="O19172:P19172"/>
    <mergeCell ref="O19173:P19173"/>
    <mergeCell ref="O19174:P19174"/>
    <mergeCell ref="O19175:P19175"/>
    <mergeCell ref="O19176:P19176"/>
    <mergeCell ref="O19177:P19177"/>
    <mergeCell ref="O19178:P19178"/>
    <mergeCell ref="O19113:P19113"/>
    <mergeCell ref="O19114:P19114"/>
    <mergeCell ref="O19115:P19115"/>
    <mergeCell ref="O19116:P19116"/>
    <mergeCell ref="O19117:P19117"/>
    <mergeCell ref="O19118:P19118"/>
    <mergeCell ref="O19119:P19119"/>
    <mergeCell ref="O19120:P19120"/>
    <mergeCell ref="O19121:P19121"/>
    <mergeCell ref="O19122:P19122"/>
    <mergeCell ref="O19123:P19123"/>
    <mergeCell ref="O19124:P19124"/>
    <mergeCell ref="O19125:P19125"/>
    <mergeCell ref="O19126:P19126"/>
    <mergeCell ref="O19127:P19127"/>
    <mergeCell ref="O19128:P19128"/>
    <mergeCell ref="O19129:P19129"/>
    <mergeCell ref="O19130:P19130"/>
    <mergeCell ref="O19131:P19131"/>
    <mergeCell ref="O19132:P19132"/>
    <mergeCell ref="O19133:P19133"/>
    <mergeCell ref="O19134:P19134"/>
    <mergeCell ref="O19135:P19135"/>
    <mergeCell ref="O19136:P19136"/>
    <mergeCell ref="O19137:P19137"/>
    <mergeCell ref="O19138:P19138"/>
    <mergeCell ref="O19139:P19139"/>
    <mergeCell ref="O19140:P19140"/>
    <mergeCell ref="O19141:P19141"/>
    <mergeCell ref="O19142:P19142"/>
    <mergeCell ref="O19143:P19143"/>
    <mergeCell ref="O19144:P19144"/>
    <mergeCell ref="O19145:P19145"/>
    <mergeCell ref="O19080:P19080"/>
    <mergeCell ref="O19081:P19081"/>
    <mergeCell ref="O19082:P19082"/>
    <mergeCell ref="O19083:P19083"/>
    <mergeCell ref="O19084:P19084"/>
    <mergeCell ref="O19085:P19085"/>
    <mergeCell ref="O19086:P19086"/>
    <mergeCell ref="O19087:P19087"/>
    <mergeCell ref="O19088:P19088"/>
    <mergeCell ref="O19089:P19089"/>
    <mergeCell ref="O19090:P19090"/>
    <mergeCell ref="O19091:P19091"/>
    <mergeCell ref="O19092:P19092"/>
    <mergeCell ref="O19093:P19093"/>
    <mergeCell ref="O19094:P19094"/>
    <mergeCell ref="O19095:P19095"/>
    <mergeCell ref="O19096:P19096"/>
    <mergeCell ref="O19097:P19097"/>
    <mergeCell ref="O19098:P19098"/>
    <mergeCell ref="O19099:P19099"/>
    <mergeCell ref="O19100:P19100"/>
    <mergeCell ref="O19101:P19101"/>
    <mergeCell ref="O19102:P19102"/>
    <mergeCell ref="O19103:P19103"/>
    <mergeCell ref="O19104:P19104"/>
    <mergeCell ref="O19105:P19105"/>
    <mergeCell ref="O19106:P19106"/>
    <mergeCell ref="O19107:P19107"/>
    <mergeCell ref="O19108:P19108"/>
    <mergeCell ref="O19109:P19109"/>
    <mergeCell ref="O19110:P19110"/>
    <mergeCell ref="O19111:P19111"/>
    <mergeCell ref="O19112:P19112"/>
    <mergeCell ref="O19047:P19047"/>
    <mergeCell ref="O19048:P19048"/>
    <mergeCell ref="O19049:P19049"/>
    <mergeCell ref="O19050:P19050"/>
    <mergeCell ref="O19051:P19051"/>
    <mergeCell ref="O19052:P19052"/>
    <mergeCell ref="O19053:P19053"/>
    <mergeCell ref="O19054:P19054"/>
    <mergeCell ref="O19055:P19055"/>
    <mergeCell ref="O19056:P19056"/>
    <mergeCell ref="O19057:P19057"/>
    <mergeCell ref="O19058:P19058"/>
    <mergeCell ref="O19059:P19059"/>
    <mergeCell ref="O19060:P19060"/>
    <mergeCell ref="O19061:P19061"/>
    <mergeCell ref="O19062:P19062"/>
    <mergeCell ref="O19063:P19063"/>
    <mergeCell ref="O19064:P19064"/>
    <mergeCell ref="O19065:P19065"/>
    <mergeCell ref="O19066:P19066"/>
    <mergeCell ref="O19067:P19067"/>
    <mergeCell ref="O19068:P19068"/>
    <mergeCell ref="O19069:P19069"/>
    <mergeCell ref="O19070:P19070"/>
    <mergeCell ref="O19071:P19071"/>
    <mergeCell ref="O19072:P19072"/>
    <mergeCell ref="O19073:P19073"/>
    <mergeCell ref="O19074:P19074"/>
    <mergeCell ref="O19075:P19075"/>
    <mergeCell ref="O19076:P19076"/>
    <mergeCell ref="O19077:P19077"/>
    <mergeCell ref="O19078:P19078"/>
    <mergeCell ref="O19079:P19079"/>
    <mergeCell ref="O19014:P19014"/>
    <mergeCell ref="O19015:P19015"/>
    <mergeCell ref="O19016:P19016"/>
    <mergeCell ref="O19017:P19017"/>
    <mergeCell ref="O19018:P19018"/>
    <mergeCell ref="O19019:P19019"/>
    <mergeCell ref="O19020:P19020"/>
    <mergeCell ref="O19021:P19021"/>
    <mergeCell ref="O19022:P19022"/>
    <mergeCell ref="O19023:P19023"/>
    <mergeCell ref="O19024:P19024"/>
    <mergeCell ref="O19025:P19025"/>
    <mergeCell ref="O19026:P19026"/>
    <mergeCell ref="O19027:P19027"/>
    <mergeCell ref="O19028:P19028"/>
    <mergeCell ref="O19029:P19029"/>
    <mergeCell ref="O19030:P19030"/>
    <mergeCell ref="O19031:P19031"/>
    <mergeCell ref="O19032:P19032"/>
    <mergeCell ref="O19033:P19033"/>
    <mergeCell ref="O19034:P19034"/>
    <mergeCell ref="O19035:P19035"/>
    <mergeCell ref="O19036:P19036"/>
    <mergeCell ref="O19037:P19037"/>
    <mergeCell ref="O19038:P19038"/>
    <mergeCell ref="O19039:P19039"/>
    <mergeCell ref="O19040:P19040"/>
    <mergeCell ref="O19041:P19041"/>
    <mergeCell ref="O19042:P19042"/>
    <mergeCell ref="O19043:P19043"/>
    <mergeCell ref="O19044:P19044"/>
    <mergeCell ref="O19045:P19045"/>
    <mergeCell ref="O19046:P19046"/>
    <mergeCell ref="O18981:P18981"/>
    <mergeCell ref="O18982:P18982"/>
    <mergeCell ref="O18983:P18983"/>
    <mergeCell ref="O18984:P18984"/>
    <mergeCell ref="O18985:P18985"/>
    <mergeCell ref="O18986:P18986"/>
    <mergeCell ref="O18987:P18987"/>
    <mergeCell ref="O18988:P18988"/>
    <mergeCell ref="O18989:P18989"/>
    <mergeCell ref="O18990:P18990"/>
    <mergeCell ref="O18991:P18991"/>
    <mergeCell ref="O18992:P18992"/>
    <mergeCell ref="O18993:P18993"/>
    <mergeCell ref="O18994:P18994"/>
    <mergeCell ref="O18995:P18995"/>
    <mergeCell ref="O18996:P18996"/>
    <mergeCell ref="O18997:P18997"/>
    <mergeCell ref="O18998:P18998"/>
    <mergeCell ref="O18999:P18999"/>
    <mergeCell ref="O19000:P19000"/>
    <mergeCell ref="O19001:P19001"/>
    <mergeCell ref="O19002:P19002"/>
    <mergeCell ref="O19003:P19003"/>
    <mergeCell ref="O19004:P19004"/>
    <mergeCell ref="O19005:P19005"/>
    <mergeCell ref="O19006:P19006"/>
    <mergeCell ref="O19007:P19007"/>
    <mergeCell ref="O19008:P19008"/>
    <mergeCell ref="O19009:P19009"/>
    <mergeCell ref="O19010:P19010"/>
    <mergeCell ref="O19011:P19011"/>
    <mergeCell ref="O19012:P19012"/>
    <mergeCell ref="O19013:P19013"/>
    <mergeCell ref="O18948:P18948"/>
    <mergeCell ref="O18949:P18949"/>
    <mergeCell ref="O18950:P18950"/>
    <mergeCell ref="O18951:P18951"/>
    <mergeCell ref="O18952:P18952"/>
    <mergeCell ref="O18953:P18953"/>
    <mergeCell ref="O18954:P18954"/>
    <mergeCell ref="O18955:P18955"/>
    <mergeCell ref="O18956:P18956"/>
    <mergeCell ref="O18957:P18957"/>
    <mergeCell ref="O18958:P18958"/>
    <mergeCell ref="O18959:P18959"/>
    <mergeCell ref="O18960:P18960"/>
    <mergeCell ref="O18961:P18961"/>
    <mergeCell ref="O18962:P18962"/>
    <mergeCell ref="O18963:P18963"/>
    <mergeCell ref="O18964:P18964"/>
    <mergeCell ref="O18965:P18965"/>
    <mergeCell ref="O18966:P18966"/>
    <mergeCell ref="O18967:P18967"/>
    <mergeCell ref="O18968:P18968"/>
    <mergeCell ref="O18969:P18969"/>
    <mergeCell ref="O18970:P18970"/>
    <mergeCell ref="O18971:P18971"/>
    <mergeCell ref="O18972:P18972"/>
    <mergeCell ref="O18973:P18973"/>
    <mergeCell ref="O18974:P18974"/>
    <mergeCell ref="O18975:P18975"/>
    <mergeCell ref="O18976:P18976"/>
    <mergeCell ref="O18977:P18977"/>
    <mergeCell ref="O18978:P18978"/>
    <mergeCell ref="O18979:P18979"/>
    <mergeCell ref="O18980:P18980"/>
    <mergeCell ref="O18915:P18915"/>
    <mergeCell ref="O18916:P18916"/>
    <mergeCell ref="O18917:P18917"/>
    <mergeCell ref="O18918:P18918"/>
    <mergeCell ref="O18919:P18919"/>
    <mergeCell ref="O18920:P18920"/>
    <mergeCell ref="O18921:P18921"/>
    <mergeCell ref="O18922:P18922"/>
    <mergeCell ref="O18923:P18923"/>
    <mergeCell ref="O18924:P18924"/>
    <mergeCell ref="O18925:P18925"/>
    <mergeCell ref="O18926:P18926"/>
    <mergeCell ref="O18927:P18927"/>
    <mergeCell ref="O18928:P18928"/>
    <mergeCell ref="O18929:P18929"/>
    <mergeCell ref="O18930:P18930"/>
    <mergeCell ref="O18931:P18931"/>
    <mergeCell ref="O18932:P18932"/>
    <mergeCell ref="O18933:P18933"/>
    <mergeCell ref="O18934:P18934"/>
    <mergeCell ref="O18935:P18935"/>
    <mergeCell ref="O18936:P18936"/>
    <mergeCell ref="O18937:P18937"/>
    <mergeCell ref="O18938:P18938"/>
    <mergeCell ref="O18939:P18939"/>
    <mergeCell ref="O18940:P18940"/>
    <mergeCell ref="O18941:P18941"/>
    <mergeCell ref="O18942:P18942"/>
    <mergeCell ref="O18943:P18943"/>
    <mergeCell ref="O18944:P18944"/>
    <mergeCell ref="O18945:P18945"/>
    <mergeCell ref="O18946:P18946"/>
    <mergeCell ref="O18947:P18947"/>
    <mergeCell ref="O18882:P18882"/>
    <mergeCell ref="O18883:P18883"/>
    <mergeCell ref="O18884:P18884"/>
    <mergeCell ref="O18885:P18885"/>
    <mergeCell ref="O18886:P18886"/>
    <mergeCell ref="O18887:P18887"/>
    <mergeCell ref="O18888:P18888"/>
    <mergeCell ref="O18889:P18889"/>
    <mergeCell ref="O18890:P18890"/>
    <mergeCell ref="O18891:P18891"/>
    <mergeCell ref="O18892:P18892"/>
    <mergeCell ref="O18893:P18893"/>
    <mergeCell ref="O18894:P18894"/>
    <mergeCell ref="O18895:P18895"/>
    <mergeCell ref="O18896:P18896"/>
    <mergeCell ref="O18897:P18897"/>
    <mergeCell ref="O18898:P18898"/>
    <mergeCell ref="O18899:P18899"/>
    <mergeCell ref="O18900:P18900"/>
    <mergeCell ref="O18901:P18901"/>
    <mergeCell ref="O18902:P18902"/>
    <mergeCell ref="O18903:P18903"/>
    <mergeCell ref="O18904:P18904"/>
    <mergeCell ref="O18905:P18905"/>
    <mergeCell ref="O18906:P18906"/>
    <mergeCell ref="O18907:P18907"/>
    <mergeCell ref="O18908:P18908"/>
    <mergeCell ref="O18909:P18909"/>
    <mergeCell ref="O18910:P18910"/>
    <mergeCell ref="O18911:P18911"/>
    <mergeCell ref="O18912:P18912"/>
    <mergeCell ref="O18913:P18913"/>
    <mergeCell ref="O18914:P18914"/>
    <mergeCell ref="O18849:P18849"/>
    <mergeCell ref="O18850:P18850"/>
    <mergeCell ref="O18851:P18851"/>
    <mergeCell ref="O18852:P18852"/>
    <mergeCell ref="O18853:P18853"/>
    <mergeCell ref="O18854:P18854"/>
    <mergeCell ref="O18855:P18855"/>
    <mergeCell ref="O18856:P18856"/>
    <mergeCell ref="O18857:P18857"/>
    <mergeCell ref="O18858:P18858"/>
    <mergeCell ref="O18859:P18859"/>
    <mergeCell ref="O18860:P18860"/>
    <mergeCell ref="O18861:P18861"/>
    <mergeCell ref="O18862:P18862"/>
    <mergeCell ref="O18863:P18863"/>
    <mergeCell ref="O18864:P18864"/>
    <mergeCell ref="O18865:P18865"/>
    <mergeCell ref="O18866:P18866"/>
    <mergeCell ref="O18867:P18867"/>
    <mergeCell ref="O18868:P18868"/>
    <mergeCell ref="O18869:P18869"/>
    <mergeCell ref="O18870:P18870"/>
    <mergeCell ref="O18871:P18871"/>
    <mergeCell ref="O18872:P18872"/>
    <mergeCell ref="O18873:P18873"/>
    <mergeCell ref="O18874:P18874"/>
    <mergeCell ref="O18875:P18875"/>
    <mergeCell ref="O18876:P18876"/>
    <mergeCell ref="O18877:P18877"/>
    <mergeCell ref="O18878:P18878"/>
    <mergeCell ref="O18879:P18879"/>
    <mergeCell ref="O18880:P18880"/>
    <mergeCell ref="O18881:P18881"/>
    <mergeCell ref="O18816:P18816"/>
    <mergeCell ref="O18817:P18817"/>
    <mergeCell ref="O18818:P18818"/>
    <mergeCell ref="O18819:P18819"/>
    <mergeCell ref="O18820:P18820"/>
    <mergeCell ref="O18821:P18821"/>
    <mergeCell ref="O18822:P18822"/>
    <mergeCell ref="O18823:P18823"/>
    <mergeCell ref="O18824:P18824"/>
    <mergeCell ref="O18825:P18825"/>
    <mergeCell ref="O18826:P18826"/>
    <mergeCell ref="O18827:P18827"/>
    <mergeCell ref="O18828:P18828"/>
    <mergeCell ref="O18829:P18829"/>
    <mergeCell ref="O18830:P18830"/>
    <mergeCell ref="O18831:P18831"/>
    <mergeCell ref="O18832:P18832"/>
    <mergeCell ref="O18833:P18833"/>
    <mergeCell ref="O18834:P18834"/>
    <mergeCell ref="O18835:P18835"/>
    <mergeCell ref="O18836:P18836"/>
    <mergeCell ref="O18837:P18837"/>
    <mergeCell ref="O18838:P18838"/>
    <mergeCell ref="O18839:P18839"/>
    <mergeCell ref="O18840:P18840"/>
    <mergeCell ref="O18841:P18841"/>
    <mergeCell ref="O18842:P18842"/>
    <mergeCell ref="O18843:P18843"/>
    <mergeCell ref="O18844:P18844"/>
    <mergeCell ref="O18845:P18845"/>
    <mergeCell ref="O18846:P18846"/>
    <mergeCell ref="O18847:P18847"/>
    <mergeCell ref="O18848:P18848"/>
    <mergeCell ref="O18783:P18783"/>
    <mergeCell ref="O18784:P18784"/>
    <mergeCell ref="O18785:P18785"/>
    <mergeCell ref="O18786:P18786"/>
    <mergeCell ref="O18787:P18787"/>
    <mergeCell ref="O18788:P18788"/>
    <mergeCell ref="O18789:P18789"/>
    <mergeCell ref="O18790:P18790"/>
    <mergeCell ref="O18791:P18791"/>
    <mergeCell ref="O18792:P18792"/>
    <mergeCell ref="O18793:P18793"/>
    <mergeCell ref="O18794:P18794"/>
    <mergeCell ref="O18795:P18795"/>
    <mergeCell ref="O18796:P18796"/>
    <mergeCell ref="O18797:P18797"/>
    <mergeCell ref="O18798:P18798"/>
    <mergeCell ref="O18799:P18799"/>
    <mergeCell ref="O18800:P18800"/>
    <mergeCell ref="O18801:P18801"/>
    <mergeCell ref="O18802:P18802"/>
    <mergeCell ref="O18803:P18803"/>
    <mergeCell ref="O18804:P18804"/>
    <mergeCell ref="O18805:P18805"/>
    <mergeCell ref="O18806:P18806"/>
    <mergeCell ref="O18807:P18807"/>
    <mergeCell ref="O18808:P18808"/>
    <mergeCell ref="O18809:P18809"/>
    <mergeCell ref="O18810:P18810"/>
    <mergeCell ref="O18811:P18811"/>
    <mergeCell ref="O18812:P18812"/>
    <mergeCell ref="O18813:P18813"/>
    <mergeCell ref="O18814:P18814"/>
    <mergeCell ref="O18815:P18815"/>
    <mergeCell ref="O18750:P18750"/>
    <mergeCell ref="O18751:P18751"/>
    <mergeCell ref="O18752:P18752"/>
    <mergeCell ref="O18753:P18753"/>
    <mergeCell ref="O18754:P18754"/>
    <mergeCell ref="O18755:P18755"/>
    <mergeCell ref="O18756:P18756"/>
    <mergeCell ref="O18757:P18757"/>
    <mergeCell ref="O18758:P18758"/>
    <mergeCell ref="O18759:P18759"/>
    <mergeCell ref="O18760:P18760"/>
    <mergeCell ref="O18761:P18761"/>
    <mergeCell ref="O18762:P18762"/>
    <mergeCell ref="O18763:P18763"/>
    <mergeCell ref="O18764:P18764"/>
    <mergeCell ref="O18765:P18765"/>
    <mergeCell ref="O18766:P18766"/>
    <mergeCell ref="O18767:P18767"/>
    <mergeCell ref="O18768:P18768"/>
    <mergeCell ref="O18769:P18769"/>
    <mergeCell ref="O18770:P18770"/>
    <mergeCell ref="O18771:P18771"/>
    <mergeCell ref="O18772:P18772"/>
    <mergeCell ref="O18773:P18773"/>
    <mergeCell ref="O18774:P18774"/>
    <mergeCell ref="O18775:P18775"/>
    <mergeCell ref="O18776:P18776"/>
    <mergeCell ref="O18777:P18777"/>
    <mergeCell ref="O18778:P18778"/>
    <mergeCell ref="O18779:P18779"/>
    <mergeCell ref="O18780:P18780"/>
    <mergeCell ref="O18781:P18781"/>
    <mergeCell ref="O18782:P18782"/>
    <mergeCell ref="O18717:P18717"/>
    <mergeCell ref="O18718:P18718"/>
    <mergeCell ref="O18719:P18719"/>
    <mergeCell ref="O18720:P18720"/>
    <mergeCell ref="O18721:P18721"/>
    <mergeCell ref="O18722:P18722"/>
    <mergeCell ref="O18723:P18723"/>
    <mergeCell ref="O18724:P18724"/>
    <mergeCell ref="O18725:P18725"/>
    <mergeCell ref="O18726:P18726"/>
    <mergeCell ref="O18727:P18727"/>
    <mergeCell ref="O18728:P18728"/>
    <mergeCell ref="O18729:P18729"/>
    <mergeCell ref="O18730:P18730"/>
    <mergeCell ref="O18731:P18731"/>
    <mergeCell ref="O18732:P18732"/>
    <mergeCell ref="O18733:P18733"/>
    <mergeCell ref="O18734:P18734"/>
    <mergeCell ref="O18735:P18735"/>
    <mergeCell ref="O18736:P18736"/>
    <mergeCell ref="O18737:P18737"/>
    <mergeCell ref="O18738:P18738"/>
    <mergeCell ref="O18739:P18739"/>
    <mergeCell ref="O18740:P18740"/>
    <mergeCell ref="O18741:P18741"/>
    <mergeCell ref="O18742:P18742"/>
    <mergeCell ref="O18743:P18743"/>
    <mergeCell ref="O18744:P18744"/>
    <mergeCell ref="O18745:P18745"/>
    <mergeCell ref="O18746:P18746"/>
    <mergeCell ref="O18747:P18747"/>
    <mergeCell ref="O18748:P18748"/>
    <mergeCell ref="O18749:P18749"/>
    <mergeCell ref="O18684:P18684"/>
    <mergeCell ref="O18685:P18685"/>
    <mergeCell ref="O18686:P18686"/>
    <mergeCell ref="O18687:P18687"/>
    <mergeCell ref="O18688:P18688"/>
    <mergeCell ref="O18689:P18689"/>
    <mergeCell ref="O18690:P18690"/>
    <mergeCell ref="O18691:P18691"/>
    <mergeCell ref="O18692:P18692"/>
    <mergeCell ref="O18693:P18693"/>
    <mergeCell ref="O18694:P18694"/>
    <mergeCell ref="O18695:P18695"/>
    <mergeCell ref="O18696:P18696"/>
    <mergeCell ref="O18697:P18697"/>
    <mergeCell ref="O18698:P18698"/>
    <mergeCell ref="O18699:P18699"/>
    <mergeCell ref="O18700:P18700"/>
    <mergeCell ref="O18701:P18701"/>
    <mergeCell ref="O18702:P18702"/>
    <mergeCell ref="O18703:P18703"/>
    <mergeCell ref="O18704:P18704"/>
    <mergeCell ref="O18705:P18705"/>
    <mergeCell ref="O18706:P18706"/>
    <mergeCell ref="O18707:P18707"/>
    <mergeCell ref="O18708:P18708"/>
    <mergeCell ref="O18709:P18709"/>
    <mergeCell ref="O18710:P18710"/>
    <mergeCell ref="O18711:P18711"/>
    <mergeCell ref="O18712:P18712"/>
    <mergeCell ref="O18713:P18713"/>
    <mergeCell ref="O18714:P18714"/>
    <mergeCell ref="O18715:P18715"/>
    <mergeCell ref="O18716:P18716"/>
    <mergeCell ref="O18651:P18651"/>
    <mergeCell ref="O18652:P18652"/>
    <mergeCell ref="O18653:P18653"/>
    <mergeCell ref="O18654:P18654"/>
    <mergeCell ref="O18655:P18655"/>
    <mergeCell ref="O18656:P18656"/>
    <mergeCell ref="O18657:P18657"/>
    <mergeCell ref="O18658:P18658"/>
    <mergeCell ref="O18659:P18659"/>
    <mergeCell ref="O18660:P18660"/>
    <mergeCell ref="O18661:P18661"/>
    <mergeCell ref="O18662:P18662"/>
    <mergeCell ref="O18663:P18663"/>
    <mergeCell ref="O18664:P18664"/>
    <mergeCell ref="O18665:P18665"/>
    <mergeCell ref="O18666:P18666"/>
    <mergeCell ref="O18667:P18667"/>
    <mergeCell ref="O18668:P18668"/>
    <mergeCell ref="O18669:P18669"/>
    <mergeCell ref="O18670:P18670"/>
    <mergeCell ref="O18671:P18671"/>
    <mergeCell ref="O18672:P18672"/>
    <mergeCell ref="O18673:P18673"/>
    <mergeCell ref="O18674:P18674"/>
    <mergeCell ref="O18675:P18675"/>
    <mergeCell ref="O18676:P18676"/>
    <mergeCell ref="O18677:P18677"/>
    <mergeCell ref="O18678:P18678"/>
    <mergeCell ref="O18679:P18679"/>
    <mergeCell ref="O18680:P18680"/>
    <mergeCell ref="O18681:P18681"/>
    <mergeCell ref="O18682:P18682"/>
    <mergeCell ref="O18683:P18683"/>
    <mergeCell ref="O18618:P18618"/>
    <mergeCell ref="O18619:P18619"/>
    <mergeCell ref="O18620:P18620"/>
    <mergeCell ref="O18621:P18621"/>
    <mergeCell ref="O18622:P18622"/>
    <mergeCell ref="O18623:P18623"/>
    <mergeCell ref="O18624:P18624"/>
    <mergeCell ref="O18625:P18625"/>
    <mergeCell ref="O18626:P18626"/>
    <mergeCell ref="O18627:P18627"/>
    <mergeCell ref="O18628:P18628"/>
    <mergeCell ref="O18629:P18629"/>
    <mergeCell ref="O18630:P18630"/>
    <mergeCell ref="O18631:P18631"/>
    <mergeCell ref="O18632:P18632"/>
    <mergeCell ref="O18633:P18633"/>
    <mergeCell ref="O18634:P18634"/>
    <mergeCell ref="O18635:P18635"/>
    <mergeCell ref="O18636:P18636"/>
    <mergeCell ref="O18637:P18637"/>
    <mergeCell ref="O18638:P18638"/>
    <mergeCell ref="O18639:P18639"/>
    <mergeCell ref="O18640:P18640"/>
    <mergeCell ref="O18641:P18641"/>
    <mergeCell ref="O18642:P18642"/>
    <mergeCell ref="O18643:P18643"/>
    <mergeCell ref="O18644:P18644"/>
    <mergeCell ref="O18645:P18645"/>
    <mergeCell ref="O18646:P18646"/>
    <mergeCell ref="O18647:P18647"/>
    <mergeCell ref="O18648:P18648"/>
    <mergeCell ref="O18649:P18649"/>
    <mergeCell ref="O18650:P18650"/>
    <mergeCell ref="O18585:P18585"/>
    <mergeCell ref="O18586:P18586"/>
    <mergeCell ref="O18587:P18587"/>
    <mergeCell ref="O18588:P18588"/>
    <mergeCell ref="O18589:P18589"/>
    <mergeCell ref="O18590:P18590"/>
    <mergeCell ref="O18591:P18591"/>
    <mergeCell ref="O18592:P18592"/>
    <mergeCell ref="O18593:P18593"/>
    <mergeCell ref="O18594:P18594"/>
    <mergeCell ref="O18595:P18595"/>
    <mergeCell ref="O18596:P18596"/>
    <mergeCell ref="O18597:P18597"/>
    <mergeCell ref="O18598:P18598"/>
    <mergeCell ref="O18599:P18599"/>
    <mergeCell ref="O18600:P18600"/>
    <mergeCell ref="O18601:P18601"/>
    <mergeCell ref="O18602:P18602"/>
    <mergeCell ref="O18603:P18603"/>
    <mergeCell ref="O18604:P18604"/>
    <mergeCell ref="O18605:P18605"/>
    <mergeCell ref="O18606:P18606"/>
    <mergeCell ref="O18607:P18607"/>
    <mergeCell ref="O18608:P18608"/>
    <mergeCell ref="O18609:P18609"/>
    <mergeCell ref="O18610:P18610"/>
    <mergeCell ref="O18611:P18611"/>
    <mergeCell ref="O18612:P18612"/>
    <mergeCell ref="O18613:P18613"/>
    <mergeCell ref="O18614:P18614"/>
    <mergeCell ref="O18615:P18615"/>
    <mergeCell ref="O18616:P18616"/>
    <mergeCell ref="O18617:P18617"/>
    <mergeCell ref="O18552:P18552"/>
    <mergeCell ref="O18553:P18553"/>
    <mergeCell ref="O18554:P18554"/>
    <mergeCell ref="O18555:P18555"/>
    <mergeCell ref="O18556:P18556"/>
    <mergeCell ref="O18557:P18557"/>
    <mergeCell ref="O18558:P18558"/>
    <mergeCell ref="O18559:P18559"/>
    <mergeCell ref="O18560:P18560"/>
    <mergeCell ref="O18561:P18561"/>
    <mergeCell ref="O18562:P18562"/>
    <mergeCell ref="O18563:P18563"/>
    <mergeCell ref="O18564:P18564"/>
    <mergeCell ref="O18565:P18565"/>
    <mergeCell ref="O18566:P18566"/>
    <mergeCell ref="O18567:P18567"/>
    <mergeCell ref="O18568:P18568"/>
    <mergeCell ref="O18569:P18569"/>
    <mergeCell ref="O18570:P18570"/>
    <mergeCell ref="O18571:P18571"/>
    <mergeCell ref="O18572:P18572"/>
    <mergeCell ref="O18573:P18573"/>
    <mergeCell ref="O18574:P18574"/>
    <mergeCell ref="O18575:P18575"/>
    <mergeCell ref="O18576:P18576"/>
    <mergeCell ref="O18577:P18577"/>
    <mergeCell ref="O18578:P18578"/>
    <mergeCell ref="O18579:P18579"/>
    <mergeCell ref="O18580:P18580"/>
    <mergeCell ref="O18581:P18581"/>
    <mergeCell ref="O18582:P18582"/>
    <mergeCell ref="O18583:P18583"/>
    <mergeCell ref="O18584:P18584"/>
    <mergeCell ref="O18519:P18519"/>
    <mergeCell ref="O18520:P18520"/>
    <mergeCell ref="O18521:P18521"/>
    <mergeCell ref="O18522:P18522"/>
    <mergeCell ref="O18523:P18523"/>
    <mergeCell ref="O18524:P18524"/>
    <mergeCell ref="O18525:P18525"/>
    <mergeCell ref="O18526:P18526"/>
    <mergeCell ref="O18527:P18527"/>
    <mergeCell ref="O18528:P18528"/>
    <mergeCell ref="O18529:P18529"/>
    <mergeCell ref="O18530:P18530"/>
    <mergeCell ref="O18531:P18531"/>
    <mergeCell ref="O18532:P18532"/>
    <mergeCell ref="O18533:P18533"/>
    <mergeCell ref="O18534:P18534"/>
    <mergeCell ref="O18535:P18535"/>
    <mergeCell ref="O18536:P18536"/>
    <mergeCell ref="O18537:P18537"/>
    <mergeCell ref="O18538:P18538"/>
    <mergeCell ref="O18539:P18539"/>
    <mergeCell ref="O18540:P18540"/>
    <mergeCell ref="O18541:P18541"/>
    <mergeCell ref="O18542:P18542"/>
    <mergeCell ref="O18543:P18543"/>
    <mergeCell ref="O18544:P18544"/>
    <mergeCell ref="O18545:P18545"/>
    <mergeCell ref="O18546:P18546"/>
    <mergeCell ref="O18547:P18547"/>
    <mergeCell ref="O18548:P18548"/>
    <mergeCell ref="O18549:P18549"/>
    <mergeCell ref="O18550:P18550"/>
    <mergeCell ref="O18551:P18551"/>
    <mergeCell ref="O18486:P18486"/>
    <mergeCell ref="O18487:P18487"/>
    <mergeCell ref="O18488:P18488"/>
    <mergeCell ref="O18489:P18489"/>
    <mergeCell ref="O18490:P18490"/>
    <mergeCell ref="O18491:P18491"/>
    <mergeCell ref="O18492:P18492"/>
    <mergeCell ref="O18493:P18493"/>
    <mergeCell ref="O18494:P18494"/>
    <mergeCell ref="O18495:P18495"/>
    <mergeCell ref="O18496:P18496"/>
    <mergeCell ref="O18497:P18497"/>
    <mergeCell ref="O18498:P18498"/>
    <mergeCell ref="O18499:P18499"/>
    <mergeCell ref="O18500:P18500"/>
    <mergeCell ref="O18501:P18501"/>
    <mergeCell ref="O18502:P18502"/>
    <mergeCell ref="O18503:P18503"/>
    <mergeCell ref="O18504:P18504"/>
    <mergeCell ref="O18505:P18505"/>
    <mergeCell ref="O18506:P18506"/>
    <mergeCell ref="O18507:P18507"/>
    <mergeCell ref="O18508:P18508"/>
    <mergeCell ref="O18509:P18509"/>
    <mergeCell ref="O18510:P18510"/>
    <mergeCell ref="O18511:P18511"/>
    <mergeCell ref="O18512:P18512"/>
    <mergeCell ref="O18513:P18513"/>
    <mergeCell ref="O18514:P18514"/>
    <mergeCell ref="O18515:P18515"/>
    <mergeCell ref="O18516:P18516"/>
    <mergeCell ref="O18517:P18517"/>
    <mergeCell ref="O18518:P18518"/>
    <mergeCell ref="O18453:P18453"/>
    <mergeCell ref="O18454:P18454"/>
    <mergeCell ref="O18455:P18455"/>
    <mergeCell ref="O18456:P18456"/>
    <mergeCell ref="O18457:P18457"/>
    <mergeCell ref="O18458:P18458"/>
    <mergeCell ref="O18459:P18459"/>
    <mergeCell ref="O18460:P18460"/>
    <mergeCell ref="O18461:P18461"/>
    <mergeCell ref="O18462:P18462"/>
    <mergeCell ref="O18463:P18463"/>
    <mergeCell ref="O18464:P18464"/>
    <mergeCell ref="O18465:P18465"/>
    <mergeCell ref="O18466:P18466"/>
    <mergeCell ref="O18467:P18467"/>
    <mergeCell ref="O18468:P18468"/>
    <mergeCell ref="O18469:P18469"/>
    <mergeCell ref="O18470:P18470"/>
    <mergeCell ref="O18471:P18471"/>
    <mergeCell ref="O18472:P18472"/>
    <mergeCell ref="O18473:P18473"/>
    <mergeCell ref="O18474:P18474"/>
    <mergeCell ref="O18475:P18475"/>
    <mergeCell ref="O18476:P18476"/>
    <mergeCell ref="O18477:P18477"/>
    <mergeCell ref="O18478:P18478"/>
    <mergeCell ref="O18479:P18479"/>
    <mergeCell ref="O18480:P18480"/>
    <mergeCell ref="O18481:P18481"/>
    <mergeCell ref="O18482:P18482"/>
    <mergeCell ref="O18483:P18483"/>
    <mergeCell ref="O18484:P18484"/>
    <mergeCell ref="O18485:P18485"/>
    <mergeCell ref="O18420:P18420"/>
    <mergeCell ref="O18421:P18421"/>
    <mergeCell ref="O18422:P18422"/>
    <mergeCell ref="O18423:P18423"/>
    <mergeCell ref="O18424:P18424"/>
    <mergeCell ref="O18425:P18425"/>
    <mergeCell ref="O18426:P18426"/>
    <mergeCell ref="O18427:P18427"/>
    <mergeCell ref="O18428:P18428"/>
    <mergeCell ref="O18429:P18429"/>
    <mergeCell ref="O18430:P18430"/>
    <mergeCell ref="O18431:P18431"/>
    <mergeCell ref="O18432:P18432"/>
    <mergeCell ref="O18433:P18433"/>
    <mergeCell ref="O18434:P18434"/>
    <mergeCell ref="O18435:P18435"/>
    <mergeCell ref="O18436:P18436"/>
    <mergeCell ref="O18437:P18437"/>
    <mergeCell ref="O18438:P18438"/>
    <mergeCell ref="O18439:P18439"/>
    <mergeCell ref="O18440:P18440"/>
    <mergeCell ref="O18441:P18441"/>
    <mergeCell ref="O18442:P18442"/>
    <mergeCell ref="O18443:P18443"/>
    <mergeCell ref="O18444:P18444"/>
    <mergeCell ref="O18445:P18445"/>
    <mergeCell ref="O18446:P18446"/>
    <mergeCell ref="O18447:P18447"/>
    <mergeCell ref="O18448:P18448"/>
    <mergeCell ref="O18449:P18449"/>
    <mergeCell ref="O18450:P18450"/>
    <mergeCell ref="O18451:P18451"/>
    <mergeCell ref="O18452:P18452"/>
    <mergeCell ref="O18387:P18387"/>
    <mergeCell ref="O18388:P18388"/>
    <mergeCell ref="O18389:P18389"/>
    <mergeCell ref="O18390:P18390"/>
    <mergeCell ref="O18391:P18391"/>
    <mergeCell ref="O18392:P18392"/>
    <mergeCell ref="O18393:P18393"/>
    <mergeCell ref="O18394:P18394"/>
    <mergeCell ref="O18395:P18395"/>
    <mergeCell ref="O18396:P18396"/>
    <mergeCell ref="O18397:P18397"/>
    <mergeCell ref="O18398:P18398"/>
    <mergeCell ref="O18399:P18399"/>
    <mergeCell ref="O18400:P18400"/>
    <mergeCell ref="O18401:P18401"/>
    <mergeCell ref="O18402:P18402"/>
    <mergeCell ref="O18403:P18403"/>
    <mergeCell ref="O18404:P18404"/>
    <mergeCell ref="O18405:P18405"/>
    <mergeCell ref="O18406:P18406"/>
    <mergeCell ref="O18407:P18407"/>
    <mergeCell ref="O18408:P18408"/>
    <mergeCell ref="O18409:P18409"/>
    <mergeCell ref="O18410:P18410"/>
    <mergeCell ref="O18411:P18411"/>
    <mergeCell ref="O18412:P18412"/>
    <mergeCell ref="O18413:P18413"/>
    <mergeCell ref="O18414:P18414"/>
    <mergeCell ref="O18415:P18415"/>
    <mergeCell ref="O18416:P18416"/>
    <mergeCell ref="O18417:P18417"/>
    <mergeCell ref="O18418:P18418"/>
    <mergeCell ref="O18419:P18419"/>
    <mergeCell ref="O18354:P18354"/>
    <mergeCell ref="O18355:P18355"/>
    <mergeCell ref="O18356:P18356"/>
    <mergeCell ref="O18357:P18357"/>
    <mergeCell ref="O18358:P18358"/>
    <mergeCell ref="O18359:P18359"/>
    <mergeCell ref="O18360:P18360"/>
    <mergeCell ref="O18361:P18361"/>
    <mergeCell ref="O18362:P18362"/>
    <mergeCell ref="O18363:P18363"/>
    <mergeCell ref="O18364:P18364"/>
    <mergeCell ref="O18365:P18365"/>
    <mergeCell ref="O18366:P18366"/>
    <mergeCell ref="O18367:P18367"/>
    <mergeCell ref="O18368:P18368"/>
    <mergeCell ref="O18369:P18369"/>
    <mergeCell ref="O18370:P18370"/>
    <mergeCell ref="O18371:P18371"/>
    <mergeCell ref="O18372:P18372"/>
    <mergeCell ref="O18373:P18373"/>
    <mergeCell ref="O18374:P18374"/>
    <mergeCell ref="O18375:P18375"/>
    <mergeCell ref="O18376:P18376"/>
    <mergeCell ref="O18377:P18377"/>
    <mergeCell ref="O18378:P18378"/>
    <mergeCell ref="O18379:P18379"/>
    <mergeCell ref="O18380:P18380"/>
    <mergeCell ref="O18381:P18381"/>
    <mergeCell ref="O18382:P18382"/>
    <mergeCell ref="O18383:P18383"/>
    <mergeCell ref="O18384:P18384"/>
    <mergeCell ref="O18385:P18385"/>
    <mergeCell ref="O18386:P18386"/>
    <mergeCell ref="O18321:P18321"/>
    <mergeCell ref="O18322:P18322"/>
    <mergeCell ref="O18323:P18323"/>
    <mergeCell ref="O18324:P18324"/>
    <mergeCell ref="O18325:P18325"/>
    <mergeCell ref="O18326:P18326"/>
    <mergeCell ref="O18327:P18327"/>
    <mergeCell ref="O18328:P18328"/>
    <mergeCell ref="O18329:P18329"/>
    <mergeCell ref="O18330:P18330"/>
    <mergeCell ref="O18331:P18331"/>
    <mergeCell ref="O18332:P18332"/>
    <mergeCell ref="O18333:P18333"/>
    <mergeCell ref="O18334:P18334"/>
    <mergeCell ref="O18335:P18335"/>
    <mergeCell ref="O18336:P18336"/>
    <mergeCell ref="O18337:P18337"/>
    <mergeCell ref="O18338:P18338"/>
    <mergeCell ref="O18339:P18339"/>
    <mergeCell ref="O18340:P18340"/>
    <mergeCell ref="O18341:P18341"/>
    <mergeCell ref="O18342:P18342"/>
    <mergeCell ref="O18343:P18343"/>
    <mergeCell ref="O18344:P18344"/>
    <mergeCell ref="O18345:P18345"/>
    <mergeCell ref="O18346:P18346"/>
    <mergeCell ref="O18347:P18347"/>
    <mergeCell ref="O18348:P18348"/>
    <mergeCell ref="O18349:P18349"/>
    <mergeCell ref="O18350:P18350"/>
    <mergeCell ref="O18351:P18351"/>
    <mergeCell ref="O18352:P18352"/>
    <mergeCell ref="O18353:P18353"/>
    <mergeCell ref="O18288:P18288"/>
    <mergeCell ref="O18289:P18289"/>
    <mergeCell ref="O18290:P18290"/>
    <mergeCell ref="O18291:P18291"/>
    <mergeCell ref="O18292:P18292"/>
    <mergeCell ref="O18293:P18293"/>
    <mergeCell ref="O18294:P18294"/>
    <mergeCell ref="O18295:P18295"/>
    <mergeCell ref="O18296:P18296"/>
    <mergeCell ref="O18297:P18297"/>
    <mergeCell ref="O18298:P18298"/>
    <mergeCell ref="O18299:P18299"/>
    <mergeCell ref="O18300:P18300"/>
    <mergeCell ref="O18301:P18301"/>
    <mergeCell ref="O18302:P18302"/>
    <mergeCell ref="O18303:P18303"/>
    <mergeCell ref="O18304:P18304"/>
    <mergeCell ref="O18305:P18305"/>
    <mergeCell ref="O18306:P18306"/>
    <mergeCell ref="O18307:P18307"/>
    <mergeCell ref="O18308:P18308"/>
    <mergeCell ref="O18309:P18309"/>
    <mergeCell ref="O18310:P18310"/>
    <mergeCell ref="O18311:P18311"/>
    <mergeCell ref="O18312:P18312"/>
    <mergeCell ref="O18313:P18313"/>
    <mergeCell ref="O18314:P18314"/>
    <mergeCell ref="O18315:P18315"/>
    <mergeCell ref="O18316:P18316"/>
    <mergeCell ref="O18317:P18317"/>
    <mergeCell ref="O18318:P18318"/>
    <mergeCell ref="O18319:P18319"/>
    <mergeCell ref="O18320:P18320"/>
    <mergeCell ref="O18255:P18255"/>
    <mergeCell ref="O18256:P18256"/>
    <mergeCell ref="O18257:P18257"/>
    <mergeCell ref="O18258:P18258"/>
    <mergeCell ref="O18259:P18259"/>
    <mergeCell ref="O18260:P18260"/>
    <mergeCell ref="O18261:P18261"/>
    <mergeCell ref="O18262:P18262"/>
    <mergeCell ref="O18263:P18263"/>
    <mergeCell ref="O18264:P18264"/>
    <mergeCell ref="O18265:P18265"/>
    <mergeCell ref="O18266:P18266"/>
    <mergeCell ref="O18267:P18267"/>
    <mergeCell ref="O18268:P18268"/>
    <mergeCell ref="O18269:P18269"/>
    <mergeCell ref="O18270:P18270"/>
    <mergeCell ref="O18271:P18271"/>
    <mergeCell ref="O18272:P18272"/>
    <mergeCell ref="O18273:P18273"/>
    <mergeCell ref="O18274:P18274"/>
    <mergeCell ref="O18275:P18275"/>
    <mergeCell ref="O18276:P18276"/>
    <mergeCell ref="O18277:P18277"/>
    <mergeCell ref="O18278:P18278"/>
    <mergeCell ref="O18279:P18279"/>
    <mergeCell ref="O18280:P18280"/>
    <mergeCell ref="O18281:P18281"/>
    <mergeCell ref="O18282:P18282"/>
    <mergeCell ref="O18283:P18283"/>
    <mergeCell ref="O18284:P18284"/>
    <mergeCell ref="O18285:P18285"/>
    <mergeCell ref="O18286:P18286"/>
    <mergeCell ref="O18287:P18287"/>
    <mergeCell ref="O18222:P18222"/>
    <mergeCell ref="O18223:P18223"/>
    <mergeCell ref="O18224:P18224"/>
    <mergeCell ref="O18225:P18225"/>
    <mergeCell ref="O18226:P18226"/>
    <mergeCell ref="O18227:P18227"/>
    <mergeCell ref="O18228:P18228"/>
    <mergeCell ref="O18229:P18229"/>
    <mergeCell ref="O18230:P18230"/>
    <mergeCell ref="O18231:P18231"/>
    <mergeCell ref="O18232:P18232"/>
    <mergeCell ref="O18233:P18233"/>
    <mergeCell ref="O18234:P18234"/>
    <mergeCell ref="O18235:P18235"/>
    <mergeCell ref="O18236:P18236"/>
    <mergeCell ref="O18237:P18237"/>
    <mergeCell ref="O18238:P18238"/>
    <mergeCell ref="O18239:P18239"/>
    <mergeCell ref="O18240:P18240"/>
    <mergeCell ref="O18241:P18241"/>
    <mergeCell ref="O18242:P18242"/>
    <mergeCell ref="O18243:P18243"/>
    <mergeCell ref="O18244:P18244"/>
    <mergeCell ref="O18245:P18245"/>
    <mergeCell ref="O18246:P18246"/>
    <mergeCell ref="O18247:P18247"/>
    <mergeCell ref="O18248:P18248"/>
    <mergeCell ref="O18249:P18249"/>
    <mergeCell ref="O18250:P18250"/>
    <mergeCell ref="O18251:P18251"/>
    <mergeCell ref="O18252:P18252"/>
    <mergeCell ref="O18253:P18253"/>
    <mergeCell ref="O18254:P18254"/>
    <mergeCell ref="O18189:P18189"/>
    <mergeCell ref="O18190:P18190"/>
    <mergeCell ref="O18191:P18191"/>
    <mergeCell ref="O18192:P18192"/>
    <mergeCell ref="O18193:P18193"/>
    <mergeCell ref="O18194:P18194"/>
    <mergeCell ref="O18195:P18195"/>
    <mergeCell ref="O18196:P18196"/>
    <mergeCell ref="O18197:P18197"/>
    <mergeCell ref="O18198:P18198"/>
    <mergeCell ref="O18199:P18199"/>
    <mergeCell ref="O18200:P18200"/>
    <mergeCell ref="O18201:P18201"/>
    <mergeCell ref="O18202:P18202"/>
    <mergeCell ref="O18203:P18203"/>
    <mergeCell ref="O18204:P18204"/>
    <mergeCell ref="O18205:P18205"/>
    <mergeCell ref="O18206:P18206"/>
    <mergeCell ref="O18207:P18207"/>
    <mergeCell ref="O18208:P18208"/>
    <mergeCell ref="O18209:P18209"/>
    <mergeCell ref="O18210:P18210"/>
    <mergeCell ref="O18211:P18211"/>
    <mergeCell ref="O18212:P18212"/>
    <mergeCell ref="O18213:P18213"/>
    <mergeCell ref="O18214:P18214"/>
    <mergeCell ref="O18215:P18215"/>
    <mergeCell ref="O18216:P18216"/>
    <mergeCell ref="O18217:P18217"/>
    <mergeCell ref="O18218:P18218"/>
    <mergeCell ref="O18219:P18219"/>
    <mergeCell ref="O18220:P18220"/>
    <mergeCell ref="O18221:P18221"/>
    <mergeCell ref="O18156:P18156"/>
    <mergeCell ref="O18157:P18157"/>
    <mergeCell ref="O18158:P18158"/>
    <mergeCell ref="O18159:P18159"/>
    <mergeCell ref="O18160:P18160"/>
    <mergeCell ref="O18161:P18161"/>
    <mergeCell ref="O18162:P18162"/>
    <mergeCell ref="O18163:P18163"/>
    <mergeCell ref="O18164:P18164"/>
    <mergeCell ref="O18165:P18165"/>
    <mergeCell ref="O18166:P18166"/>
    <mergeCell ref="O18167:P18167"/>
    <mergeCell ref="O18168:P18168"/>
    <mergeCell ref="O18169:P18169"/>
    <mergeCell ref="O18170:P18170"/>
    <mergeCell ref="O18171:P18171"/>
    <mergeCell ref="O18172:P18172"/>
    <mergeCell ref="O18173:P18173"/>
    <mergeCell ref="O18174:P18174"/>
    <mergeCell ref="O18175:P18175"/>
    <mergeCell ref="O18176:P18176"/>
    <mergeCell ref="O18177:P18177"/>
    <mergeCell ref="O18178:P18178"/>
    <mergeCell ref="O18179:P18179"/>
    <mergeCell ref="O18180:P18180"/>
    <mergeCell ref="O18181:P18181"/>
    <mergeCell ref="O18182:P18182"/>
    <mergeCell ref="O18183:P18183"/>
    <mergeCell ref="O18184:P18184"/>
    <mergeCell ref="O18185:P18185"/>
    <mergeCell ref="O18186:P18186"/>
    <mergeCell ref="O18187:P18187"/>
    <mergeCell ref="O18188:P18188"/>
    <mergeCell ref="O18123:P18123"/>
    <mergeCell ref="O18124:P18124"/>
    <mergeCell ref="O18125:P18125"/>
    <mergeCell ref="O18126:P18126"/>
    <mergeCell ref="O18127:P18127"/>
    <mergeCell ref="O18128:P18128"/>
    <mergeCell ref="O18129:P18129"/>
    <mergeCell ref="O18130:P18130"/>
    <mergeCell ref="O18131:P18131"/>
    <mergeCell ref="O18132:P18132"/>
    <mergeCell ref="O18133:P18133"/>
    <mergeCell ref="O18134:P18134"/>
    <mergeCell ref="O18135:P18135"/>
    <mergeCell ref="O18136:P18136"/>
    <mergeCell ref="O18137:P18137"/>
    <mergeCell ref="O18138:P18138"/>
    <mergeCell ref="O18139:P18139"/>
    <mergeCell ref="O18140:P18140"/>
    <mergeCell ref="O18141:P18141"/>
    <mergeCell ref="O18142:P18142"/>
    <mergeCell ref="O18143:P18143"/>
    <mergeCell ref="O18144:P18144"/>
    <mergeCell ref="O18145:P18145"/>
    <mergeCell ref="O18146:P18146"/>
    <mergeCell ref="O18147:P18147"/>
    <mergeCell ref="O18148:P18148"/>
    <mergeCell ref="O18149:P18149"/>
    <mergeCell ref="O18150:P18150"/>
    <mergeCell ref="O18151:P18151"/>
    <mergeCell ref="O18152:P18152"/>
    <mergeCell ref="O18153:P18153"/>
    <mergeCell ref="O18154:P18154"/>
    <mergeCell ref="O18155:P18155"/>
    <mergeCell ref="O18090:P18090"/>
    <mergeCell ref="O18091:P18091"/>
    <mergeCell ref="O18092:P18092"/>
    <mergeCell ref="O18093:P18093"/>
    <mergeCell ref="O18094:P18094"/>
    <mergeCell ref="O18095:P18095"/>
    <mergeCell ref="O18096:P18096"/>
    <mergeCell ref="O18097:P18097"/>
    <mergeCell ref="O18098:P18098"/>
    <mergeCell ref="O18099:P18099"/>
    <mergeCell ref="O18100:P18100"/>
    <mergeCell ref="O18101:P18101"/>
    <mergeCell ref="O18102:P18102"/>
    <mergeCell ref="O18103:P18103"/>
    <mergeCell ref="O18104:P18104"/>
    <mergeCell ref="O18105:P18105"/>
    <mergeCell ref="O18106:P18106"/>
    <mergeCell ref="O18107:P18107"/>
    <mergeCell ref="O18108:P18108"/>
    <mergeCell ref="O18109:P18109"/>
    <mergeCell ref="O18110:P18110"/>
    <mergeCell ref="O18111:P18111"/>
    <mergeCell ref="O18112:P18112"/>
    <mergeCell ref="O18113:P18113"/>
    <mergeCell ref="O18114:P18114"/>
    <mergeCell ref="O18115:P18115"/>
    <mergeCell ref="O18116:P18116"/>
    <mergeCell ref="O18117:P18117"/>
    <mergeCell ref="O18118:P18118"/>
    <mergeCell ref="O18119:P18119"/>
    <mergeCell ref="O18120:P18120"/>
    <mergeCell ref="O18121:P18121"/>
    <mergeCell ref="O18122:P18122"/>
    <mergeCell ref="O18057:P18057"/>
    <mergeCell ref="O18058:P18058"/>
    <mergeCell ref="O18059:P18059"/>
    <mergeCell ref="O18060:P18060"/>
    <mergeCell ref="O18061:P18061"/>
    <mergeCell ref="O18062:P18062"/>
    <mergeCell ref="O18063:P18063"/>
    <mergeCell ref="O18064:P18064"/>
    <mergeCell ref="O18065:P18065"/>
    <mergeCell ref="O18066:P18066"/>
    <mergeCell ref="O18067:P18067"/>
    <mergeCell ref="O18068:P18068"/>
    <mergeCell ref="O18069:P18069"/>
    <mergeCell ref="O18070:P18070"/>
    <mergeCell ref="O18071:P18071"/>
    <mergeCell ref="O18072:P18072"/>
    <mergeCell ref="O18073:P18073"/>
    <mergeCell ref="O18074:P18074"/>
    <mergeCell ref="O18075:P18075"/>
    <mergeCell ref="O18076:P18076"/>
    <mergeCell ref="O18077:P18077"/>
    <mergeCell ref="O18078:P18078"/>
    <mergeCell ref="O18079:P18079"/>
    <mergeCell ref="O18080:P18080"/>
    <mergeCell ref="O18081:P18081"/>
    <mergeCell ref="O18082:P18082"/>
    <mergeCell ref="O18083:P18083"/>
    <mergeCell ref="O18084:P18084"/>
    <mergeCell ref="O18085:P18085"/>
    <mergeCell ref="O18086:P18086"/>
    <mergeCell ref="O18087:P18087"/>
    <mergeCell ref="O18088:P18088"/>
    <mergeCell ref="O18089:P18089"/>
    <mergeCell ref="O18024:P18024"/>
    <mergeCell ref="O18025:P18025"/>
    <mergeCell ref="O18026:P18026"/>
    <mergeCell ref="O18027:P18027"/>
    <mergeCell ref="O18028:P18028"/>
    <mergeCell ref="O18029:P18029"/>
    <mergeCell ref="O18030:P18030"/>
    <mergeCell ref="O18031:P18031"/>
    <mergeCell ref="O18032:P18032"/>
    <mergeCell ref="O18033:P18033"/>
    <mergeCell ref="O18034:P18034"/>
    <mergeCell ref="O18035:P18035"/>
    <mergeCell ref="O18036:P18036"/>
    <mergeCell ref="O18037:P18037"/>
    <mergeCell ref="O18038:P18038"/>
    <mergeCell ref="O18039:P18039"/>
    <mergeCell ref="O18040:P18040"/>
    <mergeCell ref="O18041:P18041"/>
    <mergeCell ref="O18042:P18042"/>
    <mergeCell ref="O18043:P18043"/>
    <mergeCell ref="O18044:P18044"/>
    <mergeCell ref="O18045:P18045"/>
    <mergeCell ref="O18046:P18046"/>
    <mergeCell ref="O18047:P18047"/>
    <mergeCell ref="O18048:P18048"/>
    <mergeCell ref="O18049:P18049"/>
    <mergeCell ref="O18050:P18050"/>
    <mergeCell ref="O18051:P18051"/>
    <mergeCell ref="O18052:P18052"/>
    <mergeCell ref="O18053:P18053"/>
    <mergeCell ref="O18054:P18054"/>
    <mergeCell ref="O18055:P18055"/>
    <mergeCell ref="O18056:P18056"/>
    <mergeCell ref="O17991:P17991"/>
    <mergeCell ref="O17992:P17992"/>
    <mergeCell ref="O17993:P17993"/>
    <mergeCell ref="O17994:P17994"/>
    <mergeCell ref="O17995:P17995"/>
    <mergeCell ref="O17996:P17996"/>
    <mergeCell ref="O17997:P17997"/>
    <mergeCell ref="O17998:P17998"/>
    <mergeCell ref="O17999:P17999"/>
    <mergeCell ref="O18000:P18000"/>
    <mergeCell ref="O18001:P18001"/>
    <mergeCell ref="O18002:P18002"/>
    <mergeCell ref="O18003:P18003"/>
    <mergeCell ref="O18004:P18004"/>
    <mergeCell ref="O18005:P18005"/>
    <mergeCell ref="O18006:P18006"/>
    <mergeCell ref="O18007:P18007"/>
    <mergeCell ref="O18008:P18008"/>
    <mergeCell ref="O18009:P18009"/>
    <mergeCell ref="O18010:P18010"/>
    <mergeCell ref="O18011:P18011"/>
    <mergeCell ref="O18012:P18012"/>
    <mergeCell ref="O18013:P18013"/>
    <mergeCell ref="O18014:P18014"/>
    <mergeCell ref="O18015:P18015"/>
    <mergeCell ref="O18016:P18016"/>
    <mergeCell ref="O18017:P18017"/>
    <mergeCell ref="O18018:P18018"/>
    <mergeCell ref="O18019:P18019"/>
    <mergeCell ref="O18020:P18020"/>
    <mergeCell ref="O18021:P18021"/>
    <mergeCell ref="O18022:P18022"/>
    <mergeCell ref="O18023:P18023"/>
    <mergeCell ref="O17958:P17958"/>
    <mergeCell ref="O17959:P17959"/>
    <mergeCell ref="O17960:P17960"/>
    <mergeCell ref="O17961:P17961"/>
    <mergeCell ref="O17962:P17962"/>
    <mergeCell ref="O17963:P17963"/>
    <mergeCell ref="O17964:P17964"/>
    <mergeCell ref="O17965:P17965"/>
    <mergeCell ref="O17966:P17966"/>
    <mergeCell ref="O17967:P17967"/>
    <mergeCell ref="O17968:P17968"/>
    <mergeCell ref="O17969:P17969"/>
    <mergeCell ref="O17970:P17970"/>
    <mergeCell ref="O17971:P17971"/>
    <mergeCell ref="O17972:P17972"/>
    <mergeCell ref="O17973:P17973"/>
    <mergeCell ref="O17974:P17974"/>
    <mergeCell ref="O17975:P17975"/>
    <mergeCell ref="O17976:P17976"/>
    <mergeCell ref="O17977:P17977"/>
    <mergeCell ref="O17978:P17978"/>
    <mergeCell ref="O17979:P17979"/>
    <mergeCell ref="O17980:P17980"/>
    <mergeCell ref="O17981:P17981"/>
    <mergeCell ref="O17982:P17982"/>
    <mergeCell ref="O17983:P17983"/>
    <mergeCell ref="O17984:P17984"/>
    <mergeCell ref="O17985:P17985"/>
    <mergeCell ref="O17986:P17986"/>
    <mergeCell ref="O17987:P17987"/>
    <mergeCell ref="O17988:P17988"/>
    <mergeCell ref="O17989:P17989"/>
    <mergeCell ref="O17990:P17990"/>
    <mergeCell ref="O17925:P17925"/>
    <mergeCell ref="O17926:P17926"/>
    <mergeCell ref="O17927:P17927"/>
    <mergeCell ref="O17928:P17928"/>
    <mergeCell ref="O17929:P17929"/>
    <mergeCell ref="O17930:P17930"/>
    <mergeCell ref="O17931:P17931"/>
    <mergeCell ref="O17932:P17932"/>
    <mergeCell ref="O17933:P17933"/>
    <mergeCell ref="O17934:P17934"/>
    <mergeCell ref="O17935:P17935"/>
    <mergeCell ref="O17936:P17936"/>
    <mergeCell ref="O17937:P17937"/>
    <mergeCell ref="O17938:P17938"/>
    <mergeCell ref="O17939:P17939"/>
    <mergeCell ref="O17940:P17940"/>
    <mergeCell ref="O17941:P17941"/>
    <mergeCell ref="O17942:P17942"/>
    <mergeCell ref="O17943:P17943"/>
    <mergeCell ref="O17944:P17944"/>
    <mergeCell ref="O17945:P17945"/>
    <mergeCell ref="O17946:P17946"/>
    <mergeCell ref="O17947:P17947"/>
    <mergeCell ref="O17948:P17948"/>
    <mergeCell ref="O17949:P17949"/>
    <mergeCell ref="O17950:P17950"/>
    <mergeCell ref="O17951:P17951"/>
    <mergeCell ref="O17952:P17952"/>
    <mergeCell ref="O17953:P17953"/>
    <mergeCell ref="O17954:P17954"/>
    <mergeCell ref="O17955:P17955"/>
    <mergeCell ref="O17956:P17956"/>
    <mergeCell ref="O17957:P17957"/>
    <mergeCell ref="O17892:P17892"/>
    <mergeCell ref="O17893:P17893"/>
    <mergeCell ref="O17894:P17894"/>
    <mergeCell ref="O17895:P17895"/>
    <mergeCell ref="O17896:P17896"/>
    <mergeCell ref="O17897:P17897"/>
    <mergeCell ref="O17898:P17898"/>
    <mergeCell ref="O17899:P17899"/>
    <mergeCell ref="O17900:P17900"/>
    <mergeCell ref="O17901:P17901"/>
    <mergeCell ref="O17902:P17902"/>
    <mergeCell ref="O17903:P17903"/>
    <mergeCell ref="O17904:P17904"/>
    <mergeCell ref="O17905:P17905"/>
    <mergeCell ref="O17906:P17906"/>
    <mergeCell ref="O17907:P17907"/>
    <mergeCell ref="O17908:P17908"/>
    <mergeCell ref="O17909:P17909"/>
    <mergeCell ref="O17910:P17910"/>
    <mergeCell ref="O17911:P17911"/>
    <mergeCell ref="O17912:P17912"/>
    <mergeCell ref="O17913:P17913"/>
    <mergeCell ref="O17914:P17914"/>
    <mergeCell ref="O17915:P17915"/>
    <mergeCell ref="O17916:P17916"/>
    <mergeCell ref="O17917:P17917"/>
    <mergeCell ref="O17918:P17918"/>
    <mergeCell ref="O17919:P17919"/>
    <mergeCell ref="O17920:P17920"/>
    <mergeCell ref="O17921:P17921"/>
    <mergeCell ref="O17922:P17922"/>
    <mergeCell ref="O17923:P17923"/>
    <mergeCell ref="O17924:P17924"/>
    <mergeCell ref="O17859:P17859"/>
    <mergeCell ref="O17860:P17860"/>
    <mergeCell ref="O17861:P17861"/>
    <mergeCell ref="O17862:P17862"/>
    <mergeCell ref="O17863:P17863"/>
    <mergeCell ref="O17864:P17864"/>
    <mergeCell ref="O17865:P17865"/>
    <mergeCell ref="O17866:P17866"/>
    <mergeCell ref="O17867:P17867"/>
    <mergeCell ref="O17868:P17868"/>
    <mergeCell ref="O17869:P17869"/>
    <mergeCell ref="O17870:P17870"/>
    <mergeCell ref="O17871:P17871"/>
    <mergeCell ref="O17872:P17872"/>
    <mergeCell ref="O17873:P17873"/>
    <mergeCell ref="O17874:P17874"/>
    <mergeCell ref="O17875:P17875"/>
    <mergeCell ref="O17876:P17876"/>
    <mergeCell ref="O17877:P17877"/>
    <mergeCell ref="O17878:P17878"/>
    <mergeCell ref="O17879:P17879"/>
    <mergeCell ref="O17880:P17880"/>
    <mergeCell ref="O17881:P17881"/>
    <mergeCell ref="O17882:P17882"/>
    <mergeCell ref="O17883:P17883"/>
    <mergeCell ref="O17884:P17884"/>
    <mergeCell ref="O17885:P17885"/>
    <mergeCell ref="O17886:P17886"/>
    <mergeCell ref="O17887:P17887"/>
    <mergeCell ref="O17888:P17888"/>
    <mergeCell ref="O17889:P17889"/>
    <mergeCell ref="O17890:P17890"/>
    <mergeCell ref="O17891:P17891"/>
    <mergeCell ref="O17826:P17826"/>
    <mergeCell ref="O17827:P17827"/>
    <mergeCell ref="O17828:P17828"/>
    <mergeCell ref="O17829:P17829"/>
    <mergeCell ref="O17830:P17830"/>
    <mergeCell ref="O17831:P17831"/>
    <mergeCell ref="O17832:P17832"/>
    <mergeCell ref="O17833:P17833"/>
    <mergeCell ref="O17834:P17834"/>
    <mergeCell ref="O17835:P17835"/>
    <mergeCell ref="O17836:P17836"/>
    <mergeCell ref="O17837:P17837"/>
    <mergeCell ref="O17838:P17838"/>
    <mergeCell ref="O17839:P17839"/>
    <mergeCell ref="O17840:P17840"/>
    <mergeCell ref="O17841:P17841"/>
    <mergeCell ref="O17842:P17842"/>
    <mergeCell ref="O17843:P17843"/>
    <mergeCell ref="O17844:P17844"/>
    <mergeCell ref="O17845:P17845"/>
    <mergeCell ref="O17846:P17846"/>
    <mergeCell ref="O17847:P17847"/>
    <mergeCell ref="O17848:P17848"/>
    <mergeCell ref="O17849:P17849"/>
    <mergeCell ref="O17850:P17850"/>
    <mergeCell ref="O17851:P17851"/>
    <mergeCell ref="O17852:P17852"/>
    <mergeCell ref="O17853:P17853"/>
    <mergeCell ref="O17854:P17854"/>
    <mergeCell ref="O17855:P17855"/>
    <mergeCell ref="O17856:P17856"/>
    <mergeCell ref="O17857:P17857"/>
    <mergeCell ref="O17858:P17858"/>
    <mergeCell ref="O17793:P17793"/>
    <mergeCell ref="O17794:P17794"/>
    <mergeCell ref="O17795:P17795"/>
    <mergeCell ref="O17796:P17796"/>
    <mergeCell ref="O17797:P17797"/>
    <mergeCell ref="O17798:P17798"/>
    <mergeCell ref="O17799:P17799"/>
    <mergeCell ref="O17800:P17800"/>
    <mergeCell ref="O17801:P17801"/>
    <mergeCell ref="O17802:P17802"/>
    <mergeCell ref="O17803:P17803"/>
    <mergeCell ref="O17804:P17804"/>
    <mergeCell ref="O17805:P17805"/>
    <mergeCell ref="O17806:P17806"/>
    <mergeCell ref="O17807:P17807"/>
    <mergeCell ref="O17808:P17808"/>
    <mergeCell ref="O17809:P17809"/>
    <mergeCell ref="O17810:P17810"/>
    <mergeCell ref="O17811:P17811"/>
    <mergeCell ref="O17812:P17812"/>
    <mergeCell ref="O17813:P17813"/>
    <mergeCell ref="O17814:P17814"/>
    <mergeCell ref="O17815:P17815"/>
    <mergeCell ref="O17816:P17816"/>
    <mergeCell ref="O17817:P17817"/>
    <mergeCell ref="O17818:P17818"/>
    <mergeCell ref="O17819:P17819"/>
    <mergeCell ref="O17820:P17820"/>
    <mergeCell ref="O17821:P17821"/>
    <mergeCell ref="O17822:P17822"/>
    <mergeCell ref="O17823:P17823"/>
    <mergeCell ref="O17824:P17824"/>
    <mergeCell ref="O17825:P17825"/>
    <mergeCell ref="O17760:P17760"/>
    <mergeCell ref="O17761:P17761"/>
    <mergeCell ref="O17762:P17762"/>
    <mergeCell ref="O17763:P17763"/>
    <mergeCell ref="O17764:P17764"/>
    <mergeCell ref="O17765:P17765"/>
    <mergeCell ref="O17766:P17766"/>
    <mergeCell ref="O17767:P17767"/>
    <mergeCell ref="O17768:P17768"/>
    <mergeCell ref="O17769:P17769"/>
    <mergeCell ref="O17770:P17770"/>
    <mergeCell ref="O17771:P17771"/>
    <mergeCell ref="O17772:P17772"/>
    <mergeCell ref="O17773:P17773"/>
    <mergeCell ref="O17774:P17774"/>
    <mergeCell ref="O17775:P17775"/>
    <mergeCell ref="O17776:P17776"/>
    <mergeCell ref="O17777:P17777"/>
    <mergeCell ref="O17778:P17778"/>
    <mergeCell ref="O17779:P17779"/>
    <mergeCell ref="O17780:P17780"/>
    <mergeCell ref="O17781:P17781"/>
    <mergeCell ref="O17782:P17782"/>
    <mergeCell ref="O17783:P17783"/>
    <mergeCell ref="O17784:P17784"/>
    <mergeCell ref="O17785:P17785"/>
    <mergeCell ref="O17786:P17786"/>
    <mergeCell ref="O17787:P17787"/>
    <mergeCell ref="O17788:P17788"/>
    <mergeCell ref="O17789:P17789"/>
    <mergeCell ref="O17790:P17790"/>
    <mergeCell ref="O17791:P17791"/>
    <mergeCell ref="O17792:P17792"/>
    <mergeCell ref="O17727:P17727"/>
    <mergeCell ref="O17728:P17728"/>
    <mergeCell ref="O17729:P17729"/>
    <mergeCell ref="O17730:P17730"/>
    <mergeCell ref="O17731:P17731"/>
    <mergeCell ref="O17732:P17732"/>
    <mergeCell ref="O17733:P17733"/>
    <mergeCell ref="O17734:P17734"/>
    <mergeCell ref="O17735:P17735"/>
    <mergeCell ref="O17736:P17736"/>
    <mergeCell ref="O17737:P17737"/>
    <mergeCell ref="O17738:P17738"/>
    <mergeCell ref="O17739:P17739"/>
    <mergeCell ref="O17740:P17740"/>
    <mergeCell ref="O17741:P17741"/>
    <mergeCell ref="O17742:P17742"/>
    <mergeCell ref="O17743:P17743"/>
    <mergeCell ref="O17744:P17744"/>
    <mergeCell ref="O17745:P17745"/>
    <mergeCell ref="O17746:P17746"/>
    <mergeCell ref="O17747:P17747"/>
    <mergeCell ref="O17748:P17748"/>
    <mergeCell ref="O17749:P17749"/>
    <mergeCell ref="O17750:P17750"/>
    <mergeCell ref="O17751:P17751"/>
    <mergeCell ref="O17752:P17752"/>
    <mergeCell ref="O17753:P17753"/>
    <mergeCell ref="O17754:P17754"/>
    <mergeCell ref="O17755:P17755"/>
    <mergeCell ref="O17756:P17756"/>
    <mergeCell ref="O17757:P17757"/>
    <mergeCell ref="O17758:P17758"/>
    <mergeCell ref="O17759:P17759"/>
    <mergeCell ref="O17694:P17694"/>
    <mergeCell ref="O17695:P17695"/>
    <mergeCell ref="O17696:P17696"/>
    <mergeCell ref="O17697:P17697"/>
    <mergeCell ref="O17698:P17698"/>
    <mergeCell ref="O17699:P17699"/>
    <mergeCell ref="O17700:P17700"/>
    <mergeCell ref="O17701:P17701"/>
    <mergeCell ref="O17702:P17702"/>
    <mergeCell ref="O17703:P17703"/>
    <mergeCell ref="O17704:P17704"/>
    <mergeCell ref="O17705:P17705"/>
    <mergeCell ref="O17706:P17706"/>
    <mergeCell ref="O17707:P17707"/>
    <mergeCell ref="O17708:P17708"/>
    <mergeCell ref="O17709:P17709"/>
    <mergeCell ref="O17710:P17710"/>
    <mergeCell ref="O17711:P17711"/>
    <mergeCell ref="O17712:P17712"/>
    <mergeCell ref="O17713:P17713"/>
    <mergeCell ref="O17714:P17714"/>
    <mergeCell ref="O17715:P17715"/>
    <mergeCell ref="O17716:P17716"/>
    <mergeCell ref="O17717:P17717"/>
    <mergeCell ref="O17718:P17718"/>
    <mergeCell ref="O17719:P17719"/>
    <mergeCell ref="O17720:P17720"/>
    <mergeCell ref="O17721:P17721"/>
    <mergeCell ref="O17722:P17722"/>
    <mergeCell ref="O17723:P17723"/>
    <mergeCell ref="O17724:P17724"/>
    <mergeCell ref="O17725:P17725"/>
    <mergeCell ref="O17726:P17726"/>
    <mergeCell ref="O17661:P17661"/>
    <mergeCell ref="O17662:P17662"/>
    <mergeCell ref="O17663:P17663"/>
    <mergeCell ref="O17664:P17664"/>
    <mergeCell ref="O17665:P17665"/>
    <mergeCell ref="O17666:P17666"/>
    <mergeCell ref="O17667:P17667"/>
    <mergeCell ref="O17668:P17668"/>
    <mergeCell ref="O17669:P17669"/>
    <mergeCell ref="O17670:P17670"/>
    <mergeCell ref="O17671:P17671"/>
    <mergeCell ref="O17672:P17672"/>
    <mergeCell ref="O17673:P17673"/>
    <mergeCell ref="O17674:P17674"/>
    <mergeCell ref="O17675:P17675"/>
    <mergeCell ref="O17676:P17676"/>
    <mergeCell ref="O17677:P17677"/>
    <mergeCell ref="O17678:P17678"/>
    <mergeCell ref="O17679:P17679"/>
    <mergeCell ref="O17680:P17680"/>
    <mergeCell ref="O17681:P17681"/>
    <mergeCell ref="O17682:P17682"/>
    <mergeCell ref="O17683:P17683"/>
    <mergeCell ref="O17684:P17684"/>
    <mergeCell ref="O17685:P17685"/>
    <mergeCell ref="O17686:P17686"/>
    <mergeCell ref="O17687:P17687"/>
    <mergeCell ref="O17688:P17688"/>
    <mergeCell ref="O17689:P17689"/>
    <mergeCell ref="O17690:P17690"/>
    <mergeCell ref="O17691:P17691"/>
    <mergeCell ref="O17692:P17692"/>
    <mergeCell ref="O17693:P17693"/>
    <mergeCell ref="O17628:P17628"/>
    <mergeCell ref="O17629:P17629"/>
    <mergeCell ref="O17630:P17630"/>
    <mergeCell ref="O17631:P17631"/>
    <mergeCell ref="O17632:P17632"/>
    <mergeCell ref="O17633:P17633"/>
    <mergeCell ref="O17634:P17634"/>
    <mergeCell ref="O17635:P17635"/>
    <mergeCell ref="O17636:P17636"/>
    <mergeCell ref="O17637:P17637"/>
    <mergeCell ref="O17638:P17638"/>
    <mergeCell ref="O17639:P17639"/>
    <mergeCell ref="O17640:P17640"/>
    <mergeCell ref="O17641:P17641"/>
    <mergeCell ref="O17642:P17642"/>
    <mergeCell ref="O17643:P17643"/>
    <mergeCell ref="O17644:P17644"/>
    <mergeCell ref="O17645:P17645"/>
    <mergeCell ref="O17646:P17646"/>
    <mergeCell ref="O17647:P17647"/>
    <mergeCell ref="O17648:P17648"/>
    <mergeCell ref="O17649:P17649"/>
    <mergeCell ref="O17650:P17650"/>
    <mergeCell ref="O17651:P17651"/>
    <mergeCell ref="O17652:P17652"/>
    <mergeCell ref="O17653:P17653"/>
    <mergeCell ref="O17654:P17654"/>
    <mergeCell ref="O17655:P17655"/>
    <mergeCell ref="O17656:P17656"/>
    <mergeCell ref="O17657:P17657"/>
    <mergeCell ref="O17658:P17658"/>
    <mergeCell ref="O17659:P17659"/>
    <mergeCell ref="O17660:P17660"/>
    <mergeCell ref="O17595:P17595"/>
    <mergeCell ref="O17596:P17596"/>
    <mergeCell ref="O17597:P17597"/>
    <mergeCell ref="O17598:P17598"/>
    <mergeCell ref="O17599:P17599"/>
    <mergeCell ref="O17600:P17600"/>
    <mergeCell ref="O17601:P17601"/>
    <mergeCell ref="O17602:P17602"/>
    <mergeCell ref="O17603:P17603"/>
    <mergeCell ref="O17604:P17604"/>
    <mergeCell ref="O17605:P17605"/>
    <mergeCell ref="O17606:P17606"/>
    <mergeCell ref="O17607:P17607"/>
    <mergeCell ref="O17608:P17608"/>
    <mergeCell ref="O17609:P17609"/>
    <mergeCell ref="O17610:P17610"/>
    <mergeCell ref="O17611:P17611"/>
    <mergeCell ref="O17612:P17612"/>
    <mergeCell ref="O17613:P17613"/>
    <mergeCell ref="O17614:P17614"/>
    <mergeCell ref="O17615:P17615"/>
    <mergeCell ref="O17616:P17616"/>
    <mergeCell ref="O17617:P17617"/>
    <mergeCell ref="O17618:P17618"/>
    <mergeCell ref="O17619:P17619"/>
    <mergeCell ref="O17620:P17620"/>
    <mergeCell ref="O17621:P17621"/>
    <mergeCell ref="O17622:P17622"/>
    <mergeCell ref="O17623:P17623"/>
    <mergeCell ref="O17624:P17624"/>
    <mergeCell ref="O17625:P17625"/>
    <mergeCell ref="O17626:P17626"/>
    <mergeCell ref="O17627:P17627"/>
    <mergeCell ref="O17562:P17562"/>
    <mergeCell ref="O17563:P17563"/>
    <mergeCell ref="O17564:P17564"/>
    <mergeCell ref="O17565:P17565"/>
    <mergeCell ref="O17566:P17566"/>
    <mergeCell ref="O17567:P17567"/>
    <mergeCell ref="O17568:P17568"/>
    <mergeCell ref="O17569:P17569"/>
    <mergeCell ref="O17570:P17570"/>
    <mergeCell ref="O17571:P17571"/>
    <mergeCell ref="O17572:P17572"/>
    <mergeCell ref="O17573:P17573"/>
    <mergeCell ref="O17574:P17574"/>
    <mergeCell ref="O17575:P17575"/>
    <mergeCell ref="O17576:P17576"/>
    <mergeCell ref="O17577:P17577"/>
    <mergeCell ref="O17578:P17578"/>
    <mergeCell ref="O17579:P17579"/>
    <mergeCell ref="O17580:P17580"/>
    <mergeCell ref="O17581:P17581"/>
    <mergeCell ref="O17582:P17582"/>
    <mergeCell ref="O17583:P17583"/>
    <mergeCell ref="O17584:P17584"/>
    <mergeCell ref="O17585:P17585"/>
    <mergeCell ref="O17586:P17586"/>
    <mergeCell ref="O17587:P17587"/>
    <mergeCell ref="O17588:P17588"/>
    <mergeCell ref="O17589:P17589"/>
    <mergeCell ref="O17590:P17590"/>
    <mergeCell ref="O17591:P17591"/>
    <mergeCell ref="O17592:P17592"/>
    <mergeCell ref="O17593:P17593"/>
    <mergeCell ref="O17594:P17594"/>
    <mergeCell ref="O17529:P17529"/>
    <mergeCell ref="O17530:P17530"/>
    <mergeCell ref="O17531:P17531"/>
    <mergeCell ref="O17532:P17532"/>
    <mergeCell ref="O17533:P17533"/>
    <mergeCell ref="O17534:P17534"/>
    <mergeCell ref="O17535:P17535"/>
    <mergeCell ref="O17536:P17536"/>
    <mergeCell ref="O17537:P17537"/>
    <mergeCell ref="O17538:P17538"/>
    <mergeCell ref="O17539:P17539"/>
    <mergeCell ref="O17540:P17540"/>
    <mergeCell ref="O17541:P17541"/>
    <mergeCell ref="O17542:P17542"/>
    <mergeCell ref="O17543:P17543"/>
    <mergeCell ref="O17544:P17544"/>
    <mergeCell ref="O17545:P17545"/>
    <mergeCell ref="O17546:P17546"/>
    <mergeCell ref="O17547:P17547"/>
    <mergeCell ref="O17548:P17548"/>
    <mergeCell ref="O17549:P17549"/>
    <mergeCell ref="O17550:P17550"/>
    <mergeCell ref="O17551:P17551"/>
    <mergeCell ref="O17552:P17552"/>
    <mergeCell ref="O17553:P17553"/>
    <mergeCell ref="O17554:P17554"/>
    <mergeCell ref="O17555:P17555"/>
    <mergeCell ref="O17556:P17556"/>
    <mergeCell ref="O17557:P17557"/>
    <mergeCell ref="O17558:P17558"/>
    <mergeCell ref="O17559:P17559"/>
    <mergeCell ref="O17560:P17560"/>
    <mergeCell ref="O17561:P17561"/>
    <mergeCell ref="O17496:P17496"/>
    <mergeCell ref="O17497:P17497"/>
    <mergeCell ref="O17498:P17498"/>
    <mergeCell ref="O17499:P17499"/>
    <mergeCell ref="O17500:P17500"/>
    <mergeCell ref="O17501:P17501"/>
    <mergeCell ref="O17502:P17502"/>
    <mergeCell ref="O17503:P17503"/>
    <mergeCell ref="O17504:P17504"/>
    <mergeCell ref="O17505:P17505"/>
    <mergeCell ref="O17506:P17506"/>
    <mergeCell ref="O17507:P17507"/>
    <mergeCell ref="O17508:P17508"/>
    <mergeCell ref="O17509:P17509"/>
    <mergeCell ref="O17510:P17510"/>
    <mergeCell ref="O17511:P17511"/>
    <mergeCell ref="O17512:P17512"/>
    <mergeCell ref="O17513:P17513"/>
    <mergeCell ref="O17514:P17514"/>
    <mergeCell ref="O17515:P17515"/>
    <mergeCell ref="O17516:P17516"/>
    <mergeCell ref="O17517:P17517"/>
    <mergeCell ref="O17518:P17518"/>
    <mergeCell ref="O17519:P17519"/>
    <mergeCell ref="O17520:P17520"/>
    <mergeCell ref="O17521:P17521"/>
    <mergeCell ref="O17522:P17522"/>
    <mergeCell ref="O17523:P17523"/>
    <mergeCell ref="O17524:P17524"/>
    <mergeCell ref="O17525:P17525"/>
    <mergeCell ref="O17526:P17526"/>
    <mergeCell ref="O17527:P17527"/>
    <mergeCell ref="O17528:P17528"/>
    <mergeCell ref="O17463:P17463"/>
    <mergeCell ref="O17464:P17464"/>
    <mergeCell ref="O17465:P17465"/>
    <mergeCell ref="O17466:P17466"/>
    <mergeCell ref="O17467:P17467"/>
    <mergeCell ref="O17468:P17468"/>
    <mergeCell ref="O17469:P17469"/>
    <mergeCell ref="O17470:P17470"/>
    <mergeCell ref="O17471:P17471"/>
    <mergeCell ref="O17472:P17472"/>
    <mergeCell ref="O17473:P17473"/>
    <mergeCell ref="O17474:P17474"/>
    <mergeCell ref="O17475:P17475"/>
    <mergeCell ref="O17476:P17476"/>
    <mergeCell ref="O17477:P17477"/>
    <mergeCell ref="O17478:P17478"/>
    <mergeCell ref="O17479:P17479"/>
    <mergeCell ref="O17480:P17480"/>
    <mergeCell ref="O17481:P17481"/>
    <mergeCell ref="O17482:P17482"/>
    <mergeCell ref="O17483:P17483"/>
    <mergeCell ref="O17484:P17484"/>
    <mergeCell ref="O17485:P17485"/>
    <mergeCell ref="O17486:P17486"/>
    <mergeCell ref="O17487:P17487"/>
    <mergeCell ref="O17488:P17488"/>
    <mergeCell ref="O17489:P17489"/>
    <mergeCell ref="O17490:P17490"/>
    <mergeCell ref="O17491:P17491"/>
    <mergeCell ref="O17492:P17492"/>
    <mergeCell ref="O17493:P17493"/>
    <mergeCell ref="O17494:P17494"/>
    <mergeCell ref="O17495:P17495"/>
    <mergeCell ref="O17430:P17430"/>
    <mergeCell ref="O17431:P17431"/>
    <mergeCell ref="O17432:P17432"/>
    <mergeCell ref="O17433:P17433"/>
    <mergeCell ref="O17434:P17434"/>
    <mergeCell ref="O17435:P17435"/>
    <mergeCell ref="O17436:P17436"/>
    <mergeCell ref="O17437:P17437"/>
    <mergeCell ref="O17438:P17438"/>
    <mergeCell ref="O17439:P17439"/>
    <mergeCell ref="O17440:P17440"/>
    <mergeCell ref="O17441:P17441"/>
    <mergeCell ref="O17442:P17442"/>
    <mergeCell ref="O17443:P17443"/>
    <mergeCell ref="O17444:P17444"/>
    <mergeCell ref="O17445:P17445"/>
    <mergeCell ref="O17446:P17446"/>
    <mergeCell ref="O17447:P17447"/>
    <mergeCell ref="O17448:P17448"/>
    <mergeCell ref="O17449:P17449"/>
    <mergeCell ref="O17450:P17450"/>
    <mergeCell ref="O17451:P17451"/>
    <mergeCell ref="O17452:P17452"/>
    <mergeCell ref="O17453:P17453"/>
    <mergeCell ref="O17454:P17454"/>
    <mergeCell ref="O17455:P17455"/>
    <mergeCell ref="O17456:P17456"/>
    <mergeCell ref="O17457:P17457"/>
    <mergeCell ref="O17458:P17458"/>
    <mergeCell ref="O17459:P17459"/>
    <mergeCell ref="O17460:P17460"/>
    <mergeCell ref="O17461:P17461"/>
    <mergeCell ref="O17462:P17462"/>
    <mergeCell ref="O17397:P17397"/>
    <mergeCell ref="O17398:P17398"/>
    <mergeCell ref="O17399:P17399"/>
    <mergeCell ref="O17400:P17400"/>
    <mergeCell ref="O17401:P17401"/>
    <mergeCell ref="O17402:P17402"/>
    <mergeCell ref="O17403:P17403"/>
    <mergeCell ref="O17404:P17404"/>
    <mergeCell ref="O17405:P17405"/>
    <mergeCell ref="O17406:P17406"/>
    <mergeCell ref="O17407:P17407"/>
    <mergeCell ref="O17408:P17408"/>
    <mergeCell ref="O17409:P17409"/>
    <mergeCell ref="O17410:P17410"/>
    <mergeCell ref="O17411:P17411"/>
    <mergeCell ref="O17412:P17412"/>
    <mergeCell ref="O17413:P17413"/>
    <mergeCell ref="O17414:P17414"/>
    <mergeCell ref="O17415:P17415"/>
    <mergeCell ref="O17416:P17416"/>
    <mergeCell ref="O17417:P17417"/>
    <mergeCell ref="O17418:P17418"/>
    <mergeCell ref="O17419:P17419"/>
    <mergeCell ref="O17420:P17420"/>
    <mergeCell ref="O17421:P17421"/>
    <mergeCell ref="O17422:P17422"/>
    <mergeCell ref="O17423:P17423"/>
    <mergeCell ref="O17424:P17424"/>
    <mergeCell ref="O17425:P17425"/>
    <mergeCell ref="O17426:P17426"/>
    <mergeCell ref="O17427:P17427"/>
    <mergeCell ref="O17428:P17428"/>
    <mergeCell ref="O17429:P17429"/>
    <mergeCell ref="O17364:P17364"/>
    <mergeCell ref="O17365:P17365"/>
    <mergeCell ref="O17366:P17366"/>
    <mergeCell ref="O17367:P17367"/>
    <mergeCell ref="O17368:P17368"/>
    <mergeCell ref="O17369:P17369"/>
    <mergeCell ref="O17370:P17370"/>
    <mergeCell ref="O17371:P17371"/>
    <mergeCell ref="O17372:P17372"/>
    <mergeCell ref="O17373:P17373"/>
    <mergeCell ref="O17374:P17374"/>
    <mergeCell ref="O17375:P17375"/>
    <mergeCell ref="O17376:P17376"/>
    <mergeCell ref="O17377:P17377"/>
    <mergeCell ref="O17378:P17378"/>
    <mergeCell ref="O17379:P17379"/>
    <mergeCell ref="O17380:P17380"/>
    <mergeCell ref="O17381:P17381"/>
    <mergeCell ref="O17382:P17382"/>
    <mergeCell ref="O17383:P17383"/>
    <mergeCell ref="O17384:P17384"/>
    <mergeCell ref="O17385:P17385"/>
    <mergeCell ref="O17386:P17386"/>
    <mergeCell ref="O17387:P17387"/>
    <mergeCell ref="O17388:P17388"/>
    <mergeCell ref="O17389:P17389"/>
    <mergeCell ref="O17390:P17390"/>
    <mergeCell ref="O17391:P17391"/>
    <mergeCell ref="O17392:P17392"/>
    <mergeCell ref="O17393:P17393"/>
    <mergeCell ref="O17394:P17394"/>
    <mergeCell ref="O17395:P17395"/>
    <mergeCell ref="O17396:P17396"/>
    <mergeCell ref="O17331:P17331"/>
    <mergeCell ref="O17332:P17332"/>
    <mergeCell ref="O17333:P17333"/>
    <mergeCell ref="O17334:P17334"/>
    <mergeCell ref="O17335:P17335"/>
    <mergeCell ref="O17336:P17336"/>
    <mergeCell ref="O17337:P17337"/>
    <mergeCell ref="O17338:P17338"/>
    <mergeCell ref="O17339:P17339"/>
    <mergeCell ref="O17340:P17340"/>
    <mergeCell ref="O17341:P17341"/>
    <mergeCell ref="O17342:P17342"/>
    <mergeCell ref="O17343:P17343"/>
    <mergeCell ref="O17344:P17344"/>
    <mergeCell ref="O17345:P17345"/>
    <mergeCell ref="O17346:P17346"/>
    <mergeCell ref="O17347:P17347"/>
    <mergeCell ref="O17348:P17348"/>
    <mergeCell ref="O17349:P17349"/>
    <mergeCell ref="O17350:P17350"/>
    <mergeCell ref="O17351:P17351"/>
    <mergeCell ref="O17352:P17352"/>
    <mergeCell ref="O17353:P17353"/>
    <mergeCell ref="O17354:P17354"/>
    <mergeCell ref="O17355:P17355"/>
    <mergeCell ref="O17356:P17356"/>
    <mergeCell ref="O17357:P17357"/>
    <mergeCell ref="O17358:P17358"/>
    <mergeCell ref="O17359:P17359"/>
    <mergeCell ref="O17360:P17360"/>
    <mergeCell ref="O17361:P17361"/>
    <mergeCell ref="O17362:P17362"/>
    <mergeCell ref="O17363:P17363"/>
    <mergeCell ref="O17298:P17298"/>
    <mergeCell ref="O17299:P17299"/>
    <mergeCell ref="O17300:P17300"/>
    <mergeCell ref="O17301:P17301"/>
    <mergeCell ref="O17302:P17302"/>
    <mergeCell ref="O17303:P17303"/>
    <mergeCell ref="O17304:P17304"/>
    <mergeCell ref="O17305:P17305"/>
    <mergeCell ref="O17306:P17306"/>
    <mergeCell ref="O17307:P17307"/>
    <mergeCell ref="O17308:P17308"/>
    <mergeCell ref="O17309:P17309"/>
    <mergeCell ref="O17310:P17310"/>
    <mergeCell ref="O17311:P17311"/>
    <mergeCell ref="O17312:P17312"/>
    <mergeCell ref="O17313:P17313"/>
    <mergeCell ref="O17314:P17314"/>
    <mergeCell ref="O17315:P17315"/>
    <mergeCell ref="O17316:P17316"/>
    <mergeCell ref="O17317:P17317"/>
    <mergeCell ref="O17318:P17318"/>
    <mergeCell ref="O17319:P17319"/>
    <mergeCell ref="O17320:P17320"/>
    <mergeCell ref="O17321:P17321"/>
    <mergeCell ref="O17322:P17322"/>
    <mergeCell ref="O17323:P17323"/>
    <mergeCell ref="O17324:P17324"/>
    <mergeCell ref="O17325:P17325"/>
    <mergeCell ref="O17326:P17326"/>
    <mergeCell ref="O17327:P17327"/>
    <mergeCell ref="O17328:P17328"/>
    <mergeCell ref="O17329:P17329"/>
    <mergeCell ref="O17330:P17330"/>
    <mergeCell ref="O17265:P17265"/>
    <mergeCell ref="O17266:P17266"/>
    <mergeCell ref="O17267:P17267"/>
    <mergeCell ref="O17268:P17268"/>
    <mergeCell ref="O17269:P17269"/>
    <mergeCell ref="O17270:P17270"/>
    <mergeCell ref="O17271:P17271"/>
    <mergeCell ref="O17272:P17272"/>
    <mergeCell ref="O17273:P17273"/>
    <mergeCell ref="O17274:P17274"/>
    <mergeCell ref="O17275:P17275"/>
    <mergeCell ref="O17276:P17276"/>
    <mergeCell ref="O17277:P17277"/>
    <mergeCell ref="O17278:P17278"/>
    <mergeCell ref="O17279:P17279"/>
    <mergeCell ref="O17280:P17280"/>
    <mergeCell ref="O17281:P17281"/>
    <mergeCell ref="O17282:P17282"/>
    <mergeCell ref="O17283:P17283"/>
    <mergeCell ref="O17284:P17284"/>
    <mergeCell ref="O17285:P17285"/>
    <mergeCell ref="O17286:P17286"/>
    <mergeCell ref="O17287:P17287"/>
    <mergeCell ref="O17288:P17288"/>
    <mergeCell ref="O17289:P17289"/>
    <mergeCell ref="O17290:P17290"/>
    <mergeCell ref="O17291:P17291"/>
    <mergeCell ref="O17292:P17292"/>
    <mergeCell ref="O17293:P17293"/>
    <mergeCell ref="O17294:P17294"/>
    <mergeCell ref="O17295:P17295"/>
    <mergeCell ref="O17296:P17296"/>
    <mergeCell ref="O17297:P17297"/>
    <mergeCell ref="O17232:P17232"/>
    <mergeCell ref="O17233:P17233"/>
    <mergeCell ref="O17234:P17234"/>
    <mergeCell ref="O17235:P17235"/>
    <mergeCell ref="O17236:P17236"/>
    <mergeCell ref="O17237:P17237"/>
    <mergeCell ref="O17238:P17238"/>
    <mergeCell ref="O17239:P17239"/>
    <mergeCell ref="O17240:P17240"/>
    <mergeCell ref="O17241:P17241"/>
    <mergeCell ref="O17242:P17242"/>
    <mergeCell ref="O17243:P17243"/>
    <mergeCell ref="O17244:P17244"/>
    <mergeCell ref="O17245:P17245"/>
    <mergeCell ref="O17246:P17246"/>
    <mergeCell ref="O17247:P17247"/>
    <mergeCell ref="O17248:P17248"/>
    <mergeCell ref="O17249:P17249"/>
    <mergeCell ref="O17250:P17250"/>
    <mergeCell ref="O17251:P17251"/>
    <mergeCell ref="O17252:P17252"/>
    <mergeCell ref="O17253:P17253"/>
    <mergeCell ref="O17254:P17254"/>
    <mergeCell ref="O17255:P17255"/>
    <mergeCell ref="O17256:P17256"/>
    <mergeCell ref="O17257:P17257"/>
    <mergeCell ref="O17258:P17258"/>
    <mergeCell ref="O17259:P17259"/>
    <mergeCell ref="O17260:P17260"/>
    <mergeCell ref="O17261:P17261"/>
    <mergeCell ref="O17262:P17262"/>
    <mergeCell ref="O17263:P17263"/>
    <mergeCell ref="O17264:P17264"/>
    <mergeCell ref="O17199:P17199"/>
    <mergeCell ref="O17200:P17200"/>
    <mergeCell ref="O17201:P17201"/>
    <mergeCell ref="O17202:P17202"/>
    <mergeCell ref="O17203:P17203"/>
    <mergeCell ref="O17204:P17204"/>
    <mergeCell ref="O17205:P17205"/>
    <mergeCell ref="O17206:P17206"/>
    <mergeCell ref="O17207:P17207"/>
    <mergeCell ref="O17208:P17208"/>
    <mergeCell ref="O17209:P17209"/>
    <mergeCell ref="O17210:P17210"/>
    <mergeCell ref="O17211:P17211"/>
    <mergeCell ref="O17212:P17212"/>
    <mergeCell ref="O17213:P17213"/>
    <mergeCell ref="O17214:P17214"/>
    <mergeCell ref="O17215:P17215"/>
    <mergeCell ref="O17216:P17216"/>
    <mergeCell ref="O17217:P17217"/>
    <mergeCell ref="O17218:P17218"/>
    <mergeCell ref="O17219:P17219"/>
    <mergeCell ref="O17220:P17220"/>
    <mergeCell ref="O17221:P17221"/>
    <mergeCell ref="O17222:P17222"/>
    <mergeCell ref="O17223:P17223"/>
    <mergeCell ref="O17224:P17224"/>
    <mergeCell ref="O17225:P17225"/>
    <mergeCell ref="O17226:P17226"/>
    <mergeCell ref="O17227:P17227"/>
    <mergeCell ref="O17228:P17228"/>
    <mergeCell ref="O17229:P17229"/>
    <mergeCell ref="O17230:P17230"/>
    <mergeCell ref="O17231:P17231"/>
    <mergeCell ref="O17166:P17166"/>
    <mergeCell ref="O17167:P17167"/>
    <mergeCell ref="O17168:P17168"/>
    <mergeCell ref="O17169:P17169"/>
    <mergeCell ref="O17170:P17170"/>
    <mergeCell ref="O17171:P17171"/>
    <mergeCell ref="O17172:P17172"/>
    <mergeCell ref="O17173:P17173"/>
    <mergeCell ref="O17174:P17174"/>
    <mergeCell ref="O17175:P17175"/>
    <mergeCell ref="O17176:P17176"/>
    <mergeCell ref="O17177:P17177"/>
    <mergeCell ref="O17178:P17178"/>
    <mergeCell ref="O17179:P17179"/>
    <mergeCell ref="O17180:P17180"/>
    <mergeCell ref="O17181:P17181"/>
    <mergeCell ref="O17182:P17182"/>
    <mergeCell ref="O17183:P17183"/>
    <mergeCell ref="O17184:P17184"/>
    <mergeCell ref="O17185:P17185"/>
    <mergeCell ref="O17186:P17186"/>
    <mergeCell ref="O17187:P17187"/>
    <mergeCell ref="O17188:P17188"/>
    <mergeCell ref="O17189:P17189"/>
    <mergeCell ref="O17190:P17190"/>
    <mergeCell ref="O17191:P17191"/>
    <mergeCell ref="O17192:P17192"/>
    <mergeCell ref="O17193:P17193"/>
    <mergeCell ref="O17194:P17194"/>
    <mergeCell ref="O17195:P17195"/>
    <mergeCell ref="O17196:P17196"/>
    <mergeCell ref="O17197:P17197"/>
    <mergeCell ref="O17198:P17198"/>
    <mergeCell ref="O17133:P17133"/>
    <mergeCell ref="O17134:P17134"/>
    <mergeCell ref="O17135:P17135"/>
    <mergeCell ref="O17136:P17136"/>
    <mergeCell ref="O17137:P17137"/>
    <mergeCell ref="O17138:P17138"/>
    <mergeCell ref="O17139:P17139"/>
    <mergeCell ref="O17140:P17140"/>
    <mergeCell ref="O17141:P17141"/>
    <mergeCell ref="O17142:P17142"/>
    <mergeCell ref="O17143:P17143"/>
    <mergeCell ref="O17144:P17144"/>
    <mergeCell ref="O17145:P17145"/>
    <mergeCell ref="O17146:P17146"/>
    <mergeCell ref="O17147:P17147"/>
    <mergeCell ref="O17148:P17148"/>
    <mergeCell ref="O17149:P17149"/>
    <mergeCell ref="O17150:P17150"/>
    <mergeCell ref="O17151:P17151"/>
    <mergeCell ref="O17152:P17152"/>
    <mergeCell ref="O17153:P17153"/>
    <mergeCell ref="O17154:P17154"/>
    <mergeCell ref="O17155:P17155"/>
    <mergeCell ref="O17156:P17156"/>
    <mergeCell ref="O17157:P17157"/>
    <mergeCell ref="O17158:P17158"/>
    <mergeCell ref="O17159:P17159"/>
    <mergeCell ref="O17160:P17160"/>
    <mergeCell ref="O17161:P17161"/>
    <mergeCell ref="O17162:P17162"/>
    <mergeCell ref="O17163:P17163"/>
    <mergeCell ref="O17164:P17164"/>
    <mergeCell ref="O17165:P17165"/>
    <mergeCell ref="O17100:P17100"/>
    <mergeCell ref="O17101:P17101"/>
    <mergeCell ref="O17102:P17102"/>
    <mergeCell ref="O17103:P17103"/>
    <mergeCell ref="O17104:P17104"/>
    <mergeCell ref="O17105:P17105"/>
    <mergeCell ref="O17106:P17106"/>
    <mergeCell ref="O17107:P17107"/>
    <mergeCell ref="O17108:P17108"/>
    <mergeCell ref="O17109:P17109"/>
    <mergeCell ref="O17110:P17110"/>
    <mergeCell ref="O17111:P17111"/>
    <mergeCell ref="O17112:P17112"/>
    <mergeCell ref="O17113:P17113"/>
    <mergeCell ref="O17114:P17114"/>
    <mergeCell ref="O17115:P17115"/>
    <mergeCell ref="O17116:P17116"/>
    <mergeCell ref="O17117:P17117"/>
    <mergeCell ref="O17118:P17118"/>
    <mergeCell ref="O17119:P17119"/>
    <mergeCell ref="O17120:P17120"/>
    <mergeCell ref="O17121:P17121"/>
    <mergeCell ref="O17122:P17122"/>
    <mergeCell ref="O17123:P17123"/>
    <mergeCell ref="O17124:P17124"/>
    <mergeCell ref="O17125:P17125"/>
    <mergeCell ref="O17126:P17126"/>
    <mergeCell ref="O17127:P17127"/>
    <mergeCell ref="O17128:P17128"/>
    <mergeCell ref="O17129:P17129"/>
    <mergeCell ref="O17130:P17130"/>
    <mergeCell ref="O17131:P17131"/>
    <mergeCell ref="O17132:P17132"/>
    <mergeCell ref="O17067:P17067"/>
    <mergeCell ref="O17068:P17068"/>
    <mergeCell ref="O17069:P17069"/>
    <mergeCell ref="O17070:P17070"/>
    <mergeCell ref="O17071:P17071"/>
    <mergeCell ref="O17072:P17072"/>
    <mergeCell ref="O17073:P17073"/>
    <mergeCell ref="O17074:P17074"/>
    <mergeCell ref="O17075:P17075"/>
    <mergeCell ref="O17076:P17076"/>
    <mergeCell ref="O17077:P17077"/>
    <mergeCell ref="O17078:P17078"/>
    <mergeCell ref="O17079:P17079"/>
    <mergeCell ref="O17080:P17080"/>
    <mergeCell ref="O17081:P17081"/>
    <mergeCell ref="O17082:P17082"/>
    <mergeCell ref="O17083:P17083"/>
    <mergeCell ref="O17084:P17084"/>
    <mergeCell ref="O17085:P17085"/>
    <mergeCell ref="O17086:P17086"/>
    <mergeCell ref="O17087:P17087"/>
    <mergeCell ref="O17088:P17088"/>
    <mergeCell ref="O17089:P17089"/>
    <mergeCell ref="O17090:P17090"/>
    <mergeCell ref="O17091:P17091"/>
    <mergeCell ref="O17092:P17092"/>
    <mergeCell ref="O17093:P17093"/>
    <mergeCell ref="O17094:P17094"/>
    <mergeCell ref="O17095:P17095"/>
    <mergeCell ref="O17096:P17096"/>
    <mergeCell ref="O17097:P17097"/>
    <mergeCell ref="O17098:P17098"/>
    <mergeCell ref="O17099:P17099"/>
    <mergeCell ref="O17034:P17034"/>
    <mergeCell ref="O17035:P17035"/>
    <mergeCell ref="O17036:P17036"/>
    <mergeCell ref="O17037:P17037"/>
    <mergeCell ref="O17038:P17038"/>
    <mergeCell ref="O17039:P17039"/>
    <mergeCell ref="O17040:P17040"/>
    <mergeCell ref="O17041:P17041"/>
    <mergeCell ref="O17042:P17042"/>
    <mergeCell ref="O17043:P17043"/>
    <mergeCell ref="O17044:P17044"/>
    <mergeCell ref="O17045:P17045"/>
    <mergeCell ref="O17046:P17046"/>
    <mergeCell ref="O17047:P17047"/>
    <mergeCell ref="O17048:P17048"/>
    <mergeCell ref="O17049:P17049"/>
    <mergeCell ref="O17050:P17050"/>
    <mergeCell ref="O17051:P17051"/>
    <mergeCell ref="O17052:P17052"/>
    <mergeCell ref="O17053:P17053"/>
    <mergeCell ref="O17054:P17054"/>
    <mergeCell ref="O17055:P17055"/>
    <mergeCell ref="O17056:P17056"/>
    <mergeCell ref="O17057:P17057"/>
    <mergeCell ref="O17058:P17058"/>
    <mergeCell ref="O17059:P17059"/>
    <mergeCell ref="O17060:P17060"/>
    <mergeCell ref="O17061:P17061"/>
    <mergeCell ref="O17062:P17062"/>
    <mergeCell ref="O17063:P17063"/>
    <mergeCell ref="O17064:P17064"/>
    <mergeCell ref="O17065:P17065"/>
    <mergeCell ref="O17066:P17066"/>
    <mergeCell ref="O17001:P17001"/>
    <mergeCell ref="O17002:P17002"/>
    <mergeCell ref="O17003:P17003"/>
    <mergeCell ref="O17004:P17004"/>
    <mergeCell ref="O17005:P17005"/>
    <mergeCell ref="O17006:P17006"/>
    <mergeCell ref="O17007:P17007"/>
    <mergeCell ref="O17008:P17008"/>
    <mergeCell ref="O17009:P17009"/>
    <mergeCell ref="O17010:P17010"/>
    <mergeCell ref="O17011:P17011"/>
    <mergeCell ref="O17012:P17012"/>
    <mergeCell ref="O17013:P17013"/>
    <mergeCell ref="O17014:P17014"/>
    <mergeCell ref="O17015:P17015"/>
    <mergeCell ref="O17016:P17016"/>
    <mergeCell ref="O17017:P17017"/>
    <mergeCell ref="O17018:P17018"/>
    <mergeCell ref="O17019:P17019"/>
    <mergeCell ref="O17020:P17020"/>
    <mergeCell ref="O17021:P17021"/>
    <mergeCell ref="O17022:P17022"/>
    <mergeCell ref="O17023:P17023"/>
    <mergeCell ref="O17024:P17024"/>
    <mergeCell ref="O17025:P17025"/>
    <mergeCell ref="O17026:P17026"/>
    <mergeCell ref="O17027:P17027"/>
    <mergeCell ref="O17028:P17028"/>
    <mergeCell ref="O17029:P17029"/>
    <mergeCell ref="O17030:P17030"/>
    <mergeCell ref="O17031:P17031"/>
    <mergeCell ref="O17032:P17032"/>
    <mergeCell ref="O17033:P17033"/>
    <mergeCell ref="O16968:P16968"/>
    <mergeCell ref="O16969:P16969"/>
    <mergeCell ref="O16970:P16970"/>
    <mergeCell ref="O16971:P16971"/>
    <mergeCell ref="O16972:P16972"/>
    <mergeCell ref="O16973:P16973"/>
    <mergeCell ref="O16974:P16974"/>
    <mergeCell ref="O16975:P16975"/>
    <mergeCell ref="O16976:P16976"/>
    <mergeCell ref="O16977:P16977"/>
    <mergeCell ref="O16978:P16978"/>
    <mergeCell ref="O16979:P16979"/>
    <mergeCell ref="O16980:P16980"/>
    <mergeCell ref="O16981:P16981"/>
    <mergeCell ref="O16982:P16982"/>
    <mergeCell ref="O16983:P16983"/>
    <mergeCell ref="O16984:P16984"/>
    <mergeCell ref="O16985:P16985"/>
    <mergeCell ref="O16986:P16986"/>
    <mergeCell ref="O16987:P16987"/>
    <mergeCell ref="O16988:P16988"/>
    <mergeCell ref="O16989:P16989"/>
    <mergeCell ref="O16990:P16990"/>
    <mergeCell ref="O16991:P16991"/>
    <mergeCell ref="O16992:P16992"/>
    <mergeCell ref="O16993:P16993"/>
    <mergeCell ref="O16994:P16994"/>
    <mergeCell ref="O16995:P16995"/>
    <mergeCell ref="O16996:P16996"/>
    <mergeCell ref="O16997:P16997"/>
    <mergeCell ref="O16998:P16998"/>
    <mergeCell ref="O16999:P16999"/>
    <mergeCell ref="O17000:P17000"/>
    <mergeCell ref="O16935:P16935"/>
    <mergeCell ref="O16936:P16936"/>
    <mergeCell ref="O16937:P16937"/>
    <mergeCell ref="O16938:P16938"/>
    <mergeCell ref="O16939:P16939"/>
    <mergeCell ref="O16940:P16940"/>
    <mergeCell ref="O16941:P16941"/>
    <mergeCell ref="O16942:P16942"/>
    <mergeCell ref="O16943:P16943"/>
    <mergeCell ref="O16944:P16944"/>
    <mergeCell ref="O16945:P16945"/>
    <mergeCell ref="O16946:P16946"/>
    <mergeCell ref="O16947:P16947"/>
    <mergeCell ref="O16948:P16948"/>
    <mergeCell ref="O16949:P16949"/>
    <mergeCell ref="O16950:P16950"/>
    <mergeCell ref="O16951:P16951"/>
    <mergeCell ref="O16952:P16952"/>
    <mergeCell ref="O16953:P16953"/>
    <mergeCell ref="O16954:P16954"/>
    <mergeCell ref="O16955:P16955"/>
    <mergeCell ref="O16956:P16956"/>
    <mergeCell ref="O16957:P16957"/>
    <mergeCell ref="O16958:P16958"/>
    <mergeCell ref="O16959:P16959"/>
    <mergeCell ref="O16960:P16960"/>
    <mergeCell ref="O16961:P16961"/>
    <mergeCell ref="O16962:P16962"/>
    <mergeCell ref="O16963:P16963"/>
    <mergeCell ref="O16964:P16964"/>
    <mergeCell ref="O16965:P16965"/>
    <mergeCell ref="O16966:P16966"/>
    <mergeCell ref="O16967:P16967"/>
    <mergeCell ref="O16902:P16902"/>
    <mergeCell ref="O16903:P16903"/>
    <mergeCell ref="O16904:P16904"/>
    <mergeCell ref="O16905:P16905"/>
    <mergeCell ref="O16906:P16906"/>
    <mergeCell ref="O16907:P16907"/>
    <mergeCell ref="O16908:P16908"/>
    <mergeCell ref="O16909:P16909"/>
    <mergeCell ref="O16910:P16910"/>
    <mergeCell ref="O16911:P16911"/>
    <mergeCell ref="O16912:P16912"/>
    <mergeCell ref="O16913:P16913"/>
    <mergeCell ref="O16914:P16914"/>
    <mergeCell ref="O16915:P16915"/>
    <mergeCell ref="O16916:P16916"/>
    <mergeCell ref="O16917:P16917"/>
    <mergeCell ref="O16918:P16918"/>
    <mergeCell ref="O16919:P16919"/>
    <mergeCell ref="O16920:P16920"/>
    <mergeCell ref="O16921:P16921"/>
    <mergeCell ref="O16922:P16922"/>
    <mergeCell ref="O16923:P16923"/>
    <mergeCell ref="O16924:P16924"/>
    <mergeCell ref="O16925:P16925"/>
    <mergeCell ref="O16926:P16926"/>
    <mergeCell ref="O16927:P16927"/>
    <mergeCell ref="O16928:P16928"/>
    <mergeCell ref="O16929:P16929"/>
    <mergeCell ref="O16930:P16930"/>
    <mergeCell ref="O16931:P16931"/>
    <mergeCell ref="O16932:P16932"/>
    <mergeCell ref="O16933:P16933"/>
    <mergeCell ref="O16934:P16934"/>
    <mergeCell ref="O16869:P16869"/>
    <mergeCell ref="O16870:P16870"/>
    <mergeCell ref="O16871:P16871"/>
    <mergeCell ref="O16872:P16872"/>
    <mergeCell ref="O16873:P16873"/>
    <mergeCell ref="O16874:P16874"/>
    <mergeCell ref="O16875:P16875"/>
    <mergeCell ref="O16876:P16876"/>
    <mergeCell ref="O16877:P16877"/>
    <mergeCell ref="O16878:P16878"/>
    <mergeCell ref="O16879:P16879"/>
    <mergeCell ref="O16880:P16880"/>
    <mergeCell ref="O16881:P16881"/>
    <mergeCell ref="O16882:P16882"/>
    <mergeCell ref="O16883:P16883"/>
    <mergeCell ref="O16884:P16884"/>
    <mergeCell ref="O16885:P16885"/>
    <mergeCell ref="O16886:P16886"/>
    <mergeCell ref="O16887:P16887"/>
    <mergeCell ref="O16888:P16888"/>
    <mergeCell ref="O16889:P16889"/>
    <mergeCell ref="O16890:P16890"/>
    <mergeCell ref="O16891:P16891"/>
    <mergeCell ref="O16892:P16892"/>
    <mergeCell ref="O16893:P16893"/>
    <mergeCell ref="O16894:P16894"/>
    <mergeCell ref="O16895:P16895"/>
    <mergeCell ref="O16896:P16896"/>
    <mergeCell ref="O16897:P16897"/>
    <mergeCell ref="O16898:P16898"/>
    <mergeCell ref="O16899:P16899"/>
    <mergeCell ref="O16900:P16900"/>
    <mergeCell ref="O16901:P16901"/>
    <mergeCell ref="O16836:P16836"/>
    <mergeCell ref="O16837:P16837"/>
    <mergeCell ref="O16838:P16838"/>
    <mergeCell ref="O16839:P16839"/>
    <mergeCell ref="O16840:P16840"/>
    <mergeCell ref="O16841:P16841"/>
    <mergeCell ref="O16842:P16842"/>
    <mergeCell ref="O16843:P16843"/>
    <mergeCell ref="O16844:P16844"/>
    <mergeCell ref="O16845:P16845"/>
    <mergeCell ref="O16846:P16846"/>
    <mergeCell ref="O16847:P16847"/>
    <mergeCell ref="O16848:P16848"/>
    <mergeCell ref="O16849:P16849"/>
    <mergeCell ref="O16850:P16850"/>
    <mergeCell ref="O16851:P16851"/>
    <mergeCell ref="O16852:P16852"/>
    <mergeCell ref="O16853:P16853"/>
    <mergeCell ref="O16854:P16854"/>
    <mergeCell ref="O16855:P16855"/>
    <mergeCell ref="O16856:P16856"/>
    <mergeCell ref="O16857:P16857"/>
    <mergeCell ref="O16858:P16858"/>
    <mergeCell ref="O16859:P16859"/>
    <mergeCell ref="O16860:P16860"/>
    <mergeCell ref="O16861:P16861"/>
    <mergeCell ref="O16862:P16862"/>
    <mergeCell ref="O16863:P16863"/>
    <mergeCell ref="O16864:P16864"/>
    <mergeCell ref="O16865:P16865"/>
    <mergeCell ref="O16866:P16866"/>
    <mergeCell ref="O16867:P16867"/>
    <mergeCell ref="O16868:P16868"/>
    <mergeCell ref="O16803:P16803"/>
    <mergeCell ref="O16804:P16804"/>
    <mergeCell ref="O16805:P16805"/>
    <mergeCell ref="O16806:P16806"/>
    <mergeCell ref="O16807:P16807"/>
    <mergeCell ref="O16808:P16808"/>
    <mergeCell ref="O16809:P16809"/>
    <mergeCell ref="O16810:P16810"/>
    <mergeCell ref="O16811:P16811"/>
    <mergeCell ref="O16812:P16812"/>
    <mergeCell ref="O16813:P16813"/>
    <mergeCell ref="O16814:P16814"/>
    <mergeCell ref="O16815:P16815"/>
    <mergeCell ref="O16816:P16816"/>
    <mergeCell ref="O16817:P16817"/>
    <mergeCell ref="O16818:P16818"/>
    <mergeCell ref="O16819:P16819"/>
    <mergeCell ref="O16820:P16820"/>
    <mergeCell ref="O16821:P16821"/>
    <mergeCell ref="O16822:P16822"/>
    <mergeCell ref="O16823:P16823"/>
    <mergeCell ref="O16824:P16824"/>
    <mergeCell ref="O16825:P16825"/>
    <mergeCell ref="O16826:P16826"/>
    <mergeCell ref="O16827:P16827"/>
    <mergeCell ref="O16828:P16828"/>
    <mergeCell ref="O16829:P16829"/>
    <mergeCell ref="O16830:P16830"/>
    <mergeCell ref="O16831:P16831"/>
    <mergeCell ref="O16832:P16832"/>
    <mergeCell ref="O16833:P16833"/>
    <mergeCell ref="O16834:P16834"/>
    <mergeCell ref="O16835:P16835"/>
    <mergeCell ref="O16770:P16770"/>
    <mergeCell ref="O16771:P16771"/>
    <mergeCell ref="O16772:P16772"/>
    <mergeCell ref="O16773:P16773"/>
    <mergeCell ref="O16774:P16774"/>
    <mergeCell ref="O16775:P16775"/>
    <mergeCell ref="O16776:P16776"/>
    <mergeCell ref="O16777:P16777"/>
    <mergeCell ref="O16778:P16778"/>
    <mergeCell ref="O16779:P16779"/>
    <mergeCell ref="O16780:P16780"/>
    <mergeCell ref="O16781:P16781"/>
    <mergeCell ref="O16782:P16782"/>
    <mergeCell ref="O16783:P16783"/>
    <mergeCell ref="O16784:P16784"/>
    <mergeCell ref="O16785:P16785"/>
    <mergeCell ref="O16786:P16786"/>
    <mergeCell ref="O16787:P16787"/>
    <mergeCell ref="O16788:P16788"/>
    <mergeCell ref="O16789:P16789"/>
    <mergeCell ref="O16790:P16790"/>
    <mergeCell ref="O16791:P16791"/>
    <mergeCell ref="O16792:P16792"/>
    <mergeCell ref="O16793:P16793"/>
    <mergeCell ref="O16794:P16794"/>
    <mergeCell ref="O16795:P16795"/>
    <mergeCell ref="O16796:P16796"/>
    <mergeCell ref="O16797:P16797"/>
    <mergeCell ref="O16798:P16798"/>
    <mergeCell ref="O16799:P16799"/>
    <mergeCell ref="O16800:P16800"/>
    <mergeCell ref="O16801:P16801"/>
    <mergeCell ref="O16802:P16802"/>
    <mergeCell ref="O16737:P16737"/>
    <mergeCell ref="O16738:P16738"/>
    <mergeCell ref="O16739:P16739"/>
    <mergeCell ref="O16740:P16740"/>
    <mergeCell ref="O16741:P16741"/>
    <mergeCell ref="O16742:P16742"/>
    <mergeCell ref="O16743:P16743"/>
    <mergeCell ref="O16744:P16744"/>
    <mergeCell ref="O16745:P16745"/>
    <mergeCell ref="O16746:P16746"/>
    <mergeCell ref="O16747:P16747"/>
    <mergeCell ref="O16748:P16748"/>
    <mergeCell ref="O16749:P16749"/>
    <mergeCell ref="O16750:P16750"/>
    <mergeCell ref="O16751:P16751"/>
    <mergeCell ref="O16752:P16752"/>
    <mergeCell ref="O16753:P16753"/>
    <mergeCell ref="O16754:P16754"/>
    <mergeCell ref="O16755:P16755"/>
    <mergeCell ref="O16756:P16756"/>
    <mergeCell ref="O16757:P16757"/>
    <mergeCell ref="O16758:P16758"/>
    <mergeCell ref="O16759:P16759"/>
    <mergeCell ref="O16760:P16760"/>
    <mergeCell ref="O16761:P16761"/>
    <mergeCell ref="O16762:P16762"/>
    <mergeCell ref="O16763:P16763"/>
    <mergeCell ref="O16764:P16764"/>
    <mergeCell ref="O16765:P16765"/>
    <mergeCell ref="O16766:P16766"/>
    <mergeCell ref="O16767:P16767"/>
    <mergeCell ref="O16768:P16768"/>
    <mergeCell ref="O16769:P16769"/>
    <mergeCell ref="O16704:P16704"/>
    <mergeCell ref="O16705:P16705"/>
    <mergeCell ref="O16706:P16706"/>
    <mergeCell ref="O16707:P16707"/>
    <mergeCell ref="O16708:P16708"/>
    <mergeCell ref="O16709:P16709"/>
    <mergeCell ref="O16710:P16710"/>
    <mergeCell ref="O16711:P16711"/>
    <mergeCell ref="O16712:P16712"/>
    <mergeCell ref="O16713:P16713"/>
    <mergeCell ref="O16714:P16714"/>
    <mergeCell ref="O16715:P16715"/>
    <mergeCell ref="O16716:P16716"/>
    <mergeCell ref="O16717:P16717"/>
    <mergeCell ref="O16718:P16718"/>
    <mergeCell ref="O16719:P16719"/>
    <mergeCell ref="O16720:P16720"/>
    <mergeCell ref="O16721:P16721"/>
    <mergeCell ref="O16722:P16722"/>
    <mergeCell ref="O16723:P16723"/>
    <mergeCell ref="O16724:P16724"/>
    <mergeCell ref="O16725:P16725"/>
    <mergeCell ref="O16726:P16726"/>
    <mergeCell ref="O16727:P16727"/>
    <mergeCell ref="O16728:P16728"/>
    <mergeCell ref="O16729:P16729"/>
    <mergeCell ref="O16730:P16730"/>
    <mergeCell ref="O16731:P16731"/>
    <mergeCell ref="O16732:P16732"/>
    <mergeCell ref="O16733:P16733"/>
    <mergeCell ref="O16734:P16734"/>
    <mergeCell ref="O16735:P16735"/>
    <mergeCell ref="O16736:P16736"/>
    <mergeCell ref="O16671:P16671"/>
    <mergeCell ref="O16672:P16672"/>
    <mergeCell ref="O16673:P16673"/>
    <mergeCell ref="O16674:P16674"/>
    <mergeCell ref="O16675:P16675"/>
    <mergeCell ref="O16676:P16676"/>
    <mergeCell ref="O16677:P16677"/>
    <mergeCell ref="O16678:P16678"/>
    <mergeCell ref="O16679:P16679"/>
    <mergeCell ref="O16680:P16680"/>
    <mergeCell ref="O16681:P16681"/>
    <mergeCell ref="O16682:P16682"/>
    <mergeCell ref="O16683:P16683"/>
    <mergeCell ref="O16684:P16684"/>
    <mergeCell ref="O16685:P16685"/>
    <mergeCell ref="O16686:P16686"/>
    <mergeCell ref="O16687:P16687"/>
    <mergeCell ref="O16688:P16688"/>
    <mergeCell ref="O16689:P16689"/>
    <mergeCell ref="O16690:P16690"/>
    <mergeCell ref="O16691:P16691"/>
    <mergeCell ref="O16692:P16692"/>
    <mergeCell ref="O16693:P16693"/>
    <mergeCell ref="O16694:P16694"/>
    <mergeCell ref="O16695:P16695"/>
    <mergeCell ref="O16696:P16696"/>
    <mergeCell ref="O16697:P16697"/>
    <mergeCell ref="O16698:P16698"/>
    <mergeCell ref="O16699:P16699"/>
    <mergeCell ref="O16700:P16700"/>
    <mergeCell ref="O16701:P16701"/>
    <mergeCell ref="O16702:P16702"/>
    <mergeCell ref="O16703:P16703"/>
    <mergeCell ref="O16638:P16638"/>
    <mergeCell ref="O16639:P16639"/>
    <mergeCell ref="O16640:P16640"/>
    <mergeCell ref="O16641:P16641"/>
    <mergeCell ref="O16642:P16642"/>
    <mergeCell ref="O16643:P16643"/>
    <mergeCell ref="O16644:P16644"/>
    <mergeCell ref="O16645:P16645"/>
    <mergeCell ref="O16646:P16646"/>
    <mergeCell ref="O16647:P16647"/>
    <mergeCell ref="O16648:P16648"/>
    <mergeCell ref="O16649:P16649"/>
    <mergeCell ref="O16650:P16650"/>
    <mergeCell ref="O16651:P16651"/>
    <mergeCell ref="O16652:P16652"/>
    <mergeCell ref="O16653:P16653"/>
    <mergeCell ref="O16654:P16654"/>
    <mergeCell ref="O16655:P16655"/>
    <mergeCell ref="O16656:P16656"/>
    <mergeCell ref="O16657:P16657"/>
    <mergeCell ref="O16658:P16658"/>
    <mergeCell ref="O16659:P16659"/>
    <mergeCell ref="O16660:P16660"/>
    <mergeCell ref="O16661:P16661"/>
    <mergeCell ref="O16662:P16662"/>
    <mergeCell ref="O16663:P16663"/>
    <mergeCell ref="O16664:P16664"/>
    <mergeCell ref="O16665:P16665"/>
    <mergeCell ref="O16666:P16666"/>
    <mergeCell ref="O16667:P16667"/>
    <mergeCell ref="O16668:P16668"/>
    <mergeCell ref="O16669:P16669"/>
    <mergeCell ref="O16670:P16670"/>
    <mergeCell ref="O16605:P16605"/>
    <mergeCell ref="O16606:P16606"/>
    <mergeCell ref="O16607:P16607"/>
    <mergeCell ref="O16608:P16608"/>
    <mergeCell ref="O16609:P16609"/>
    <mergeCell ref="O16610:P16610"/>
    <mergeCell ref="O16611:P16611"/>
    <mergeCell ref="O16612:P16612"/>
    <mergeCell ref="O16613:P16613"/>
    <mergeCell ref="O16614:P16614"/>
    <mergeCell ref="O16615:P16615"/>
    <mergeCell ref="O16616:P16616"/>
    <mergeCell ref="O16617:P16617"/>
    <mergeCell ref="O16618:P16618"/>
    <mergeCell ref="O16619:P16619"/>
    <mergeCell ref="O16620:P16620"/>
    <mergeCell ref="O16621:P16621"/>
    <mergeCell ref="O16622:P16622"/>
    <mergeCell ref="O16623:P16623"/>
    <mergeCell ref="O16624:P16624"/>
    <mergeCell ref="O16625:P16625"/>
    <mergeCell ref="O16626:P16626"/>
    <mergeCell ref="O16627:P16627"/>
    <mergeCell ref="O16628:P16628"/>
    <mergeCell ref="O16629:P16629"/>
    <mergeCell ref="O16630:P16630"/>
    <mergeCell ref="O16631:P16631"/>
    <mergeCell ref="O16632:P16632"/>
    <mergeCell ref="O16633:P16633"/>
    <mergeCell ref="O16634:P16634"/>
    <mergeCell ref="O16635:P16635"/>
    <mergeCell ref="O16636:P16636"/>
    <mergeCell ref="O16637:P16637"/>
    <mergeCell ref="O16572:P16572"/>
    <mergeCell ref="O16573:P16573"/>
    <mergeCell ref="O16574:P16574"/>
    <mergeCell ref="O16575:P16575"/>
    <mergeCell ref="O16576:P16576"/>
    <mergeCell ref="O16577:P16577"/>
    <mergeCell ref="O16578:P16578"/>
    <mergeCell ref="O16579:P16579"/>
    <mergeCell ref="O16580:P16580"/>
    <mergeCell ref="O16581:P16581"/>
    <mergeCell ref="O16582:P16582"/>
    <mergeCell ref="O16583:P16583"/>
    <mergeCell ref="O16584:P16584"/>
    <mergeCell ref="O16585:P16585"/>
    <mergeCell ref="O16586:P16586"/>
    <mergeCell ref="O16587:P16587"/>
    <mergeCell ref="O16588:P16588"/>
    <mergeCell ref="O16589:P16589"/>
    <mergeCell ref="O16590:P16590"/>
    <mergeCell ref="O16591:P16591"/>
    <mergeCell ref="O16592:P16592"/>
    <mergeCell ref="O16593:P16593"/>
    <mergeCell ref="O16594:P16594"/>
    <mergeCell ref="O16595:P16595"/>
    <mergeCell ref="O16596:P16596"/>
    <mergeCell ref="O16597:P16597"/>
    <mergeCell ref="O16598:P16598"/>
    <mergeCell ref="O16599:P16599"/>
    <mergeCell ref="O16600:P16600"/>
    <mergeCell ref="O16601:P16601"/>
    <mergeCell ref="O16602:P16602"/>
    <mergeCell ref="O16603:P16603"/>
    <mergeCell ref="O16604:P16604"/>
    <mergeCell ref="O16539:P16539"/>
    <mergeCell ref="O16540:P16540"/>
    <mergeCell ref="O16541:P16541"/>
    <mergeCell ref="O16542:P16542"/>
    <mergeCell ref="O16543:P16543"/>
    <mergeCell ref="O16544:P16544"/>
    <mergeCell ref="O16545:P16545"/>
    <mergeCell ref="O16546:P16546"/>
    <mergeCell ref="O16547:P16547"/>
    <mergeCell ref="O16548:P16548"/>
    <mergeCell ref="O16549:P16549"/>
    <mergeCell ref="O16550:P16550"/>
    <mergeCell ref="O16551:P16551"/>
    <mergeCell ref="O16552:P16552"/>
    <mergeCell ref="O16553:P16553"/>
    <mergeCell ref="O16554:P16554"/>
    <mergeCell ref="O16555:P16555"/>
    <mergeCell ref="O16556:P16556"/>
    <mergeCell ref="O16557:P16557"/>
    <mergeCell ref="O16558:P16558"/>
    <mergeCell ref="O16559:P16559"/>
    <mergeCell ref="O16560:P16560"/>
    <mergeCell ref="O16561:P16561"/>
    <mergeCell ref="O16562:P16562"/>
    <mergeCell ref="O16563:P16563"/>
    <mergeCell ref="O16564:P16564"/>
    <mergeCell ref="O16565:P16565"/>
    <mergeCell ref="O16566:P16566"/>
    <mergeCell ref="O16567:P16567"/>
    <mergeCell ref="O16568:P16568"/>
    <mergeCell ref="O16569:P16569"/>
    <mergeCell ref="O16570:P16570"/>
    <mergeCell ref="O16571:P16571"/>
    <mergeCell ref="O16506:P16506"/>
    <mergeCell ref="O16507:P16507"/>
    <mergeCell ref="O16508:P16508"/>
    <mergeCell ref="O16509:P16509"/>
    <mergeCell ref="O16510:P16510"/>
    <mergeCell ref="O16511:P16511"/>
    <mergeCell ref="O16512:P16512"/>
    <mergeCell ref="O16513:P16513"/>
    <mergeCell ref="O16514:P16514"/>
    <mergeCell ref="O16515:P16515"/>
    <mergeCell ref="O16516:P16516"/>
    <mergeCell ref="O16517:P16517"/>
    <mergeCell ref="O16518:P16518"/>
    <mergeCell ref="O16519:P16519"/>
    <mergeCell ref="O16520:P16520"/>
    <mergeCell ref="O16521:P16521"/>
    <mergeCell ref="O16522:P16522"/>
    <mergeCell ref="O16523:P16523"/>
    <mergeCell ref="O16524:P16524"/>
    <mergeCell ref="O16525:P16525"/>
    <mergeCell ref="O16526:P16526"/>
    <mergeCell ref="O16527:P16527"/>
    <mergeCell ref="O16528:P16528"/>
    <mergeCell ref="O16529:P16529"/>
    <mergeCell ref="O16530:P16530"/>
    <mergeCell ref="O16531:P16531"/>
    <mergeCell ref="O16532:P16532"/>
    <mergeCell ref="O16533:P16533"/>
    <mergeCell ref="O16534:P16534"/>
    <mergeCell ref="O16535:P16535"/>
    <mergeCell ref="O16536:P16536"/>
    <mergeCell ref="O16537:P16537"/>
    <mergeCell ref="O16538:P16538"/>
    <mergeCell ref="O16473:P16473"/>
    <mergeCell ref="O16474:P16474"/>
    <mergeCell ref="O16475:P16475"/>
    <mergeCell ref="O16476:P16476"/>
    <mergeCell ref="O16477:P16477"/>
    <mergeCell ref="O16478:P16478"/>
    <mergeCell ref="O16479:P16479"/>
    <mergeCell ref="O16480:P16480"/>
    <mergeCell ref="O16481:P16481"/>
    <mergeCell ref="O16482:P16482"/>
    <mergeCell ref="O16483:P16483"/>
    <mergeCell ref="O16484:P16484"/>
    <mergeCell ref="O16485:P16485"/>
    <mergeCell ref="O16486:P16486"/>
    <mergeCell ref="O16487:P16487"/>
    <mergeCell ref="O16488:P16488"/>
    <mergeCell ref="O16489:P16489"/>
    <mergeCell ref="O16490:P16490"/>
    <mergeCell ref="O16491:P16491"/>
    <mergeCell ref="O16492:P16492"/>
    <mergeCell ref="O16493:P16493"/>
    <mergeCell ref="O16494:P16494"/>
    <mergeCell ref="O16495:P16495"/>
    <mergeCell ref="O16496:P16496"/>
    <mergeCell ref="O16497:P16497"/>
    <mergeCell ref="O16498:P16498"/>
    <mergeCell ref="O16499:P16499"/>
    <mergeCell ref="O16500:P16500"/>
    <mergeCell ref="O16501:P16501"/>
    <mergeCell ref="O16502:P16502"/>
    <mergeCell ref="O16503:P16503"/>
    <mergeCell ref="O16504:P16504"/>
    <mergeCell ref="O16505:P16505"/>
    <mergeCell ref="O16440:P16440"/>
    <mergeCell ref="O16441:P16441"/>
    <mergeCell ref="O16442:P16442"/>
    <mergeCell ref="O16443:P16443"/>
    <mergeCell ref="O16444:P16444"/>
    <mergeCell ref="O16445:P16445"/>
    <mergeCell ref="O16446:P16446"/>
    <mergeCell ref="O16447:P16447"/>
    <mergeCell ref="O16448:P16448"/>
    <mergeCell ref="O16449:P16449"/>
    <mergeCell ref="O16450:P16450"/>
    <mergeCell ref="O16451:P16451"/>
    <mergeCell ref="O16452:P16452"/>
    <mergeCell ref="O16453:P16453"/>
    <mergeCell ref="O16454:P16454"/>
    <mergeCell ref="O16455:P16455"/>
    <mergeCell ref="O16456:P16456"/>
    <mergeCell ref="O16457:P16457"/>
    <mergeCell ref="O16458:P16458"/>
    <mergeCell ref="O16459:P16459"/>
    <mergeCell ref="O16460:P16460"/>
    <mergeCell ref="O16461:P16461"/>
    <mergeCell ref="O16462:P16462"/>
    <mergeCell ref="O16463:P16463"/>
    <mergeCell ref="O16464:P16464"/>
    <mergeCell ref="O16465:P16465"/>
    <mergeCell ref="O16466:P16466"/>
    <mergeCell ref="O16467:P16467"/>
    <mergeCell ref="O16468:P16468"/>
    <mergeCell ref="O16469:P16469"/>
    <mergeCell ref="O16470:P16470"/>
    <mergeCell ref="O16471:P16471"/>
    <mergeCell ref="O16472:P16472"/>
    <mergeCell ref="O16407:P16407"/>
    <mergeCell ref="O16408:P16408"/>
    <mergeCell ref="O16409:P16409"/>
    <mergeCell ref="O16410:P16410"/>
    <mergeCell ref="O16411:P16411"/>
    <mergeCell ref="O16412:P16412"/>
    <mergeCell ref="O16413:P16413"/>
    <mergeCell ref="O16414:P16414"/>
    <mergeCell ref="O16415:P16415"/>
    <mergeCell ref="O16416:P16416"/>
    <mergeCell ref="O16417:P16417"/>
    <mergeCell ref="O16418:P16418"/>
    <mergeCell ref="O16419:P16419"/>
    <mergeCell ref="O16420:P16420"/>
    <mergeCell ref="O16421:P16421"/>
    <mergeCell ref="O16422:P16422"/>
    <mergeCell ref="O16423:P16423"/>
    <mergeCell ref="O16424:P16424"/>
    <mergeCell ref="O16425:P16425"/>
    <mergeCell ref="O16426:P16426"/>
    <mergeCell ref="O16427:P16427"/>
    <mergeCell ref="O16428:P16428"/>
    <mergeCell ref="O16429:P16429"/>
    <mergeCell ref="O16430:P16430"/>
    <mergeCell ref="O16431:P16431"/>
    <mergeCell ref="O16432:P16432"/>
    <mergeCell ref="O16433:P16433"/>
    <mergeCell ref="O16434:P16434"/>
    <mergeCell ref="O16435:P16435"/>
    <mergeCell ref="O16436:P16436"/>
    <mergeCell ref="O16437:P16437"/>
    <mergeCell ref="O16438:P16438"/>
    <mergeCell ref="O16439:P16439"/>
    <mergeCell ref="O16374:P16374"/>
    <mergeCell ref="O16375:P16375"/>
    <mergeCell ref="O16376:P16376"/>
    <mergeCell ref="O16377:P16377"/>
    <mergeCell ref="O16378:P16378"/>
    <mergeCell ref="O16379:P16379"/>
    <mergeCell ref="O16380:P16380"/>
    <mergeCell ref="O16381:P16381"/>
    <mergeCell ref="O16382:P16382"/>
    <mergeCell ref="O16383:P16383"/>
    <mergeCell ref="O16384:P16384"/>
    <mergeCell ref="O16385:P16385"/>
    <mergeCell ref="O16386:P16386"/>
    <mergeCell ref="O16387:P16387"/>
    <mergeCell ref="O16388:P16388"/>
    <mergeCell ref="O16389:P16389"/>
    <mergeCell ref="O16390:P16390"/>
    <mergeCell ref="O16391:P16391"/>
    <mergeCell ref="O16392:P16392"/>
    <mergeCell ref="O16393:P16393"/>
    <mergeCell ref="O16394:P16394"/>
    <mergeCell ref="O16395:P16395"/>
    <mergeCell ref="O16396:P16396"/>
    <mergeCell ref="O16397:P16397"/>
    <mergeCell ref="O16398:P16398"/>
    <mergeCell ref="O16399:P16399"/>
    <mergeCell ref="O16400:P16400"/>
    <mergeCell ref="O16401:P16401"/>
    <mergeCell ref="O16402:P16402"/>
    <mergeCell ref="O16403:P16403"/>
    <mergeCell ref="O16404:P16404"/>
    <mergeCell ref="O16405:P16405"/>
    <mergeCell ref="O16406:P16406"/>
    <mergeCell ref="O16341:P16341"/>
    <mergeCell ref="O16342:P16342"/>
    <mergeCell ref="O16343:P16343"/>
    <mergeCell ref="O16344:P16344"/>
    <mergeCell ref="O16345:P16345"/>
    <mergeCell ref="O16346:P16346"/>
    <mergeCell ref="O16347:P16347"/>
    <mergeCell ref="O16348:P16348"/>
    <mergeCell ref="O16349:P16349"/>
    <mergeCell ref="O16350:P16350"/>
    <mergeCell ref="O16351:P16351"/>
    <mergeCell ref="O16352:P16352"/>
    <mergeCell ref="O16353:P16353"/>
    <mergeCell ref="O16354:P16354"/>
    <mergeCell ref="O16355:P16355"/>
    <mergeCell ref="O16356:P16356"/>
    <mergeCell ref="O16357:P16357"/>
    <mergeCell ref="O16358:P16358"/>
    <mergeCell ref="O16359:P16359"/>
    <mergeCell ref="O16360:P16360"/>
    <mergeCell ref="O16361:P16361"/>
    <mergeCell ref="O16362:P16362"/>
    <mergeCell ref="O16363:P16363"/>
    <mergeCell ref="O16364:P16364"/>
    <mergeCell ref="O16365:P16365"/>
    <mergeCell ref="O16366:P16366"/>
    <mergeCell ref="O16367:P16367"/>
    <mergeCell ref="O16368:P16368"/>
    <mergeCell ref="O16369:P16369"/>
    <mergeCell ref="O16370:P16370"/>
    <mergeCell ref="O16371:P16371"/>
    <mergeCell ref="O16372:P16372"/>
    <mergeCell ref="O16373:P16373"/>
    <mergeCell ref="O16308:P16308"/>
    <mergeCell ref="O16309:P16309"/>
    <mergeCell ref="O16310:P16310"/>
    <mergeCell ref="O16311:P16311"/>
    <mergeCell ref="O16312:P16312"/>
    <mergeCell ref="O16313:P16313"/>
    <mergeCell ref="O16314:P16314"/>
    <mergeCell ref="O16315:P16315"/>
    <mergeCell ref="O16316:P16316"/>
    <mergeCell ref="O16317:P16317"/>
    <mergeCell ref="O16318:P16318"/>
    <mergeCell ref="O16319:P16319"/>
    <mergeCell ref="O16320:P16320"/>
    <mergeCell ref="O16321:P16321"/>
    <mergeCell ref="O16322:P16322"/>
    <mergeCell ref="O16323:P16323"/>
    <mergeCell ref="O16324:P16324"/>
    <mergeCell ref="O16325:P16325"/>
    <mergeCell ref="O16326:P16326"/>
    <mergeCell ref="O16327:P16327"/>
    <mergeCell ref="O16328:P16328"/>
    <mergeCell ref="O16329:P16329"/>
    <mergeCell ref="O16330:P16330"/>
    <mergeCell ref="O16331:P16331"/>
    <mergeCell ref="O16332:P16332"/>
    <mergeCell ref="O16333:P16333"/>
    <mergeCell ref="O16334:P16334"/>
    <mergeCell ref="O16335:P16335"/>
    <mergeCell ref="O16336:P16336"/>
    <mergeCell ref="O16337:P16337"/>
    <mergeCell ref="O16338:P16338"/>
    <mergeCell ref="O16339:P16339"/>
    <mergeCell ref="O16340:P16340"/>
    <mergeCell ref="O16275:P16275"/>
    <mergeCell ref="O16276:P16276"/>
    <mergeCell ref="O16277:P16277"/>
    <mergeCell ref="O16278:P16278"/>
    <mergeCell ref="O16279:P16279"/>
    <mergeCell ref="O16280:P16280"/>
    <mergeCell ref="O16281:P16281"/>
    <mergeCell ref="O16282:P16282"/>
    <mergeCell ref="O16283:P16283"/>
    <mergeCell ref="O16284:P16284"/>
    <mergeCell ref="O16285:P16285"/>
    <mergeCell ref="O16286:P16286"/>
    <mergeCell ref="O16287:P16287"/>
    <mergeCell ref="O16288:P16288"/>
    <mergeCell ref="O16289:P16289"/>
    <mergeCell ref="O16290:P16290"/>
    <mergeCell ref="O16291:P16291"/>
    <mergeCell ref="O16292:P16292"/>
    <mergeCell ref="O16293:P16293"/>
    <mergeCell ref="O16294:P16294"/>
    <mergeCell ref="O16295:P16295"/>
    <mergeCell ref="O16296:P16296"/>
    <mergeCell ref="O16297:P16297"/>
    <mergeCell ref="O16298:P16298"/>
    <mergeCell ref="O16299:P16299"/>
    <mergeCell ref="O16300:P16300"/>
    <mergeCell ref="O16301:P16301"/>
    <mergeCell ref="O16302:P16302"/>
    <mergeCell ref="O16303:P16303"/>
    <mergeCell ref="O16304:P16304"/>
    <mergeCell ref="O16305:P16305"/>
    <mergeCell ref="O16306:P16306"/>
    <mergeCell ref="O16307:P16307"/>
    <mergeCell ref="O16242:P16242"/>
    <mergeCell ref="O16243:P16243"/>
    <mergeCell ref="O16244:P16244"/>
    <mergeCell ref="O16245:P16245"/>
    <mergeCell ref="O16246:P16246"/>
    <mergeCell ref="O16247:P16247"/>
    <mergeCell ref="O16248:P16248"/>
    <mergeCell ref="O16249:P16249"/>
    <mergeCell ref="O16250:P16250"/>
    <mergeCell ref="O16251:P16251"/>
    <mergeCell ref="O16252:P16252"/>
    <mergeCell ref="O16253:P16253"/>
    <mergeCell ref="O16254:P16254"/>
    <mergeCell ref="O16255:P16255"/>
    <mergeCell ref="O16256:P16256"/>
    <mergeCell ref="O16257:P16257"/>
    <mergeCell ref="O16258:P16258"/>
    <mergeCell ref="O16259:P16259"/>
    <mergeCell ref="O16260:P16260"/>
    <mergeCell ref="O16261:P16261"/>
    <mergeCell ref="O16262:P16262"/>
    <mergeCell ref="O16263:P16263"/>
    <mergeCell ref="O16264:P16264"/>
    <mergeCell ref="O16265:P16265"/>
    <mergeCell ref="O16266:P16266"/>
    <mergeCell ref="O16267:P16267"/>
    <mergeCell ref="O16268:P16268"/>
    <mergeCell ref="O16269:P16269"/>
    <mergeCell ref="O16270:P16270"/>
    <mergeCell ref="O16271:P16271"/>
    <mergeCell ref="O16272:P16272"/>
    <mergeCell ref="O16273:P16273"/>
    <mergeCell ref="O16274:P16274"/>
    <mergeCell ref="O16209:P16209"/>
    <mergeCell ref="O16210:P16210"/>
    <mergeCell ref="O16211:P16211"/>
    <mergeCell ref="O16212:P16212"/>
    <mergeCell ref="O16213:P16213"/>
    <mergeCell ref="O16214:P16214"/>
    <mergeCell ref="O16215:P16215"/>
    <mergeCell ref="O16216:P16216"/>
    <mergeCell ref="O16217:P16217"/>
    <mergeCell ref="O16218:P16218"/>
    <mergeCell ref="O16219:P16219"/>
    <mergeCell ref="O16220:P16220"/>
    <mergeCell ref="O16221:P16221"/>
    <mergeCell ref="O16222:P16222"/>
    <mergeCell ref="O16223:P16223"/>
    <mergeCell ref="O16224:P16224"/>
    <mergeCell ref="O16225:P16225"/>
    <mergeCell ref="O16226:P16226"/>
    <mergeCell ref="O16227:P16227"/>
    <mergeCell ref="O16228:P16228"/>
    <mergeCell ref="O16229:P16229"/>
    <mergeCell ref="O16230:P16230"/>
    <mergeCell ref="O16231:P16231"/>
    <mergeCell ref="O16232:P16232"/>
    <mergeCell ref="O16233:P16233"/>
    <mergeCell ref="O16234:P16234"/>
    <mergeCell ref="O16235:P16235"/>
    <mergeCell ref="O16236:P16236"/>
    <mergeCell ref="O16237:P16237"/>
    <mergeCell ref="O16238:P16238"/>
    <mergeCell ref="O16239:P16239"/>
    <mergeCell ref="O16240:P16240"/>
    <mergeCell ref="O16241:P16241"/>
    <mergeCell ref="O16176:P16176"/>
    <mergeCell ref="O16177:P16177"/>
    <mergeCell ref="O16178:P16178"/>
    <mergeCell ref="O16179:P16179"/>
    <mergeCell ref="O16180:P16180"/>
    <mergeCell ref="O16181:P16181"/>
    <mergeCell ref="O16182:P16182"/>
    <mergeCell ref="O16183:P16183"/>
    <mergeCell ref="O16184:P16184"/>
    <mergeCell ref="O16185:P16185"/>
    <mergeCell ref="O16186:P16186"/>
    <mergeCell ref="O16187:P16187"/>
    <mergeCell ref="O16188:P16188"/>
    <mergeCell ref="O16189:P16189"/>
    <mergeCell ref="O16190:P16190"/>
    <mergeCell ref="O16191:P16191"/>
    <mergeCell ref="O16192:P16192"/>
    <mergeCell ref="O16193:P16193"/>
    <mergeCell ref="O16194:P16194"/>
    <mergeCell ref="O16195:P16195"/>
    <mergeCell ref="O16196:P16196"/>
    <mergeCell ref="O16197:P16197"/>
    <mergeCell ref="O16198:P16198"/>
    <mergeCell ref="O16199:P16199"/>
    <mergeCell ref="O16200:P16200"/>
    <mergeCell ref="O16201:P16201"/>
    <mergeCell ref="O16202:P16202"/>
    <mergeCell ref="O16203:P16203"/>
    <mergeCell ref="O16204:P16204"/>
    <mergeCell ref="O16205:P16205"/>
    <mergeCell ref="O16206:P16206"/>
    <mergeCell ref="O16207:P16207"/>
    <mergeCell ref="O16208:P16208"/>
    <mergeCell ref="O16143:P16143"/>
    <mergeCell ref="O16144:P16144"/>
    <mergeCell ref="O16145:P16145"/>
    <mergeCell ref="O16146:P16146"/>
    <mergeCell ref="O16147:P16147"/>
    <mergeCell ref="O16148:P16148"/>
    <mergeCell ref="O16149:P16149"/>
    <mergeCell ref="O16150:P16150"/>
    <mergeCell ref="O16151:P16151"/>
    <mergeCell ref="O16152:P16152"/>
    <mergeCell ref="O16153:P16153"/>
    <mergeCell ref="O16154:P16154"/>
    <mergeCell ref="O16155:P16155"/>
    <mergeCell ref="O16156:P16156"/>
    <mergeCell ref="O16157:P16157"/>
    <mergeCell ref="O16158:P16158"/>
    <mergeCell ref="O16159:P16159"/>
    <mergeCell ref="O16160:P16160"/>
    <mergeCell ref="O16161:P16161"/>
    <mergeCell ref="O16162:P16162"/>
    <mergeCell ref="O16163:P16163"/>
    <mergeCell ref="O16164:P16164"/>
    <mergeCell ref="O16165:P16165"/>
    <mergeCell ref="O16166:P16166"/>
    <mergeCell ref="O16167:P16167"/>
    <mergeCell ref="O16168:P16168"/>
    <mergeCell ref="O16169:P16169"/>
    <mergeCell ref="O16170:P16170"/>
    <mergeCell ref="O16171:P16171"/>
    <mergeCell ref="O16172:P16172"/>
    <mergeCell ref="O16173:P16173"/>
    <mergeCell ref="O16174:P16174"/>
    <mergeCell ref="O16175:P16175"/>
    <mergeCell ref="O16110:P16110"/>
    <mergeCell ref="O16111:P16111"/>
    <mergeCell ref="O16112:P16112"/>
    <mergeCell ref="O16113:P16113"/>
    <mergeCell ref="O16114:P16114"/>
    <mergeCell ref="O16115:P16115"/>
    <mergeCell ref="O16116:P16116"/>
    <mergeCell ref="O16117:P16117"/>
    <mergeCell ref="O16118:P16118"/>
    <mergeCell ref="O16119:P16119"/>
    <mergeCell ref="O16120:P16120"/>
    <mergeCell ref="O16121:P16121"/>
    <mergeCell ref="O16122:P16122"/>
    <mergeCell ref="O16123:P16123"/>
    <mergeCell ref="O16124:P16124"/>
    <mergeCell ref="O16125:P16125"/>
    <mergeCell ref="O16126:P16126"/>
    <mergeCell ref="O16127:P16127"/>
    <mergeCell ref="O16128:P16128"/>
    <mergeCell ref="O16129:P16129"/>
    <mergeCell ref="O16130:P16130"/>
    <mergeCell ref="O16131:P16131"/>
    <mergeCell ref="O16132:P16132"/>
    <mergeCell ref="O16133:P16133"/>
    <mergeCell ref="O16134:P16134"/>
    <mergeCell ref="O16135:P16135"/>
    <mergeCell ref="O16136:P16136"/>
    <mergeCell ref="O16137:P16137"/>
    <mergeCell ref="O16138:P16138"/>
    <mergeCell ref="O16139:P16139"/>
    <mergeCell ref="O16140:P16140"/>
    <mergeCell ref="O16141:P16141"/>
    <mergeCell ref="O16142:P16142"/>
    <mergeCell ref="O16077:P16077"/>
    <mergeCell ref="O16078:P16078"/>
    <mergeCell ref="O16079:P16079"/>
    <mergeCell ref="O16080:P16080"/>
    <mergeCell ref="O16081:P16081"/>
    <mergeCell ref="O16082:P16082"/>
    <mergeCell ref="O16083:P16083"/>
    <mergeCell ref="O16084:P16084"/>
    <mergeCell ref="O16085:P16085"/>
    <mergeCell ref="O16086:P16086"/>
    <mergeCell ref="O16087:P16087"/>
    <mergeCell ref="O16088:P16088"/>
    <mergeCell ref="O16089:P16089"/>
    <mergeCell ref="O16090:P16090"/>
    <mergeCell ref="O16091:P16091"/>
    <mergeCell ref="O16092:P16092"/>
    <mergeCell ref="O16093:P16093"/>
    <mergeCell ref="O16094:P16094"/>
    <mergeCell ref="O16095:P16095"/>
    <mergeCell ref="O16096:P16096"/>
    <mergeCell ref="O16097:P16097"/>
    <mergeCell ref="O16098:P16098"/>
    <mergeCell ref="O16099:P16099"/>
    <mergeCell ref="O16100:P16100"/>
    <mergeCell ref="O16101:P16101"/>
    <mergeCell ref="O16102:P16102"/>
    <mergeCell ref="O16103:P16103"/>
    <mergeCell ref="O16104:P16104"/>
    <mergeCell ref="O16105:P16105"/>
    <mergeCell ref="O16106:P16106"/>
    <mergeCell ref="O16107:P16107"/>
    <mergeCell ref="O16108:P16108"/>
    <mergeCell ref="O16109:P16109"/>
    <mergeCell ref="O16044:P16044"/>
    <mergeCell ref="O16045:P16045"/>
    <mergeCell ref="O16046:P16046"/>
    <mergeCell ref="O16047:P16047"/>
    <mergeCell ref="O16048:P16048"/>
    <mergeCell ref="O16049:P16049"/>
    <mergeCell ref="O16050:P16050"/>
    <mergeCell ref="O16051:P16051"/>
    <mergeCell ref="O16052:P16052"/>
    <mergeCell ref="O16053:P16053"/>
    <mergeCell ref="O16054:P16054"/>
    <mergeCell ref="O16055:P16055"/>
    <mergeCell ref="O16056:P16056"/>
    <mergeCell ref="O16057:P16057"/>
    <mergeCell ref="O16058:P16058"/>
    <mergeCell ref="O16059:P16059"/>
    <mergeCell ref="O16060:P16060"/>
    <mergeCell ref="O16061:P16061"/>
    <mergeCell ref="O16062:P16062"/>
    <mergeCell ref="O16063:P16063"/>
    <mergeCell ref="O16064:P16064"/>
    <mergeCell ref="O16065:P16065"/>
    <mergeCell ref="O16066:P16066"/>
    <mergeCell ref="O16067:P16067"/>
    <mergeCell ref="O16068:P16068"/>
    <mergeCell ref="O16069:P16069"/>
    <mergeCell ref="O16070:P16070"/>
    <mergeCell ref="O16071:P16071"/>
    <mergeCell ref="O16072:P16072"/>
    <mergeCell ref="O16073:P16073"/>
    <mergeCell ref="O16074:P16074"/>
    <mergeCell ref="O16075:P16075"/>
    <mergeCell ref="O16076:P16076"/>
    <mergeCell ref="O16011:P16011"/>
    <mergeCell ref="O16012:P16012"/>
    <mergeCell ref="O16013:P16013"/>
    <mergeCell ref="O16014:P16014"/>
    <mergeCell ref="O16015:P16015"/>
    <mergeCell ref="O16016:P16016"/>
    <mergeCell ref="O16017:P16017"/>
    <mergeCell ref="O16018:P16018"/>
    <mergeCell ref="O16019:P16019"/>
    <mergeCell ref="O16020:P16020"/>
    <mergeCell ref="O16021:P16021"/>
    <mergeCell ref="O16022:P16022"/>
    <mergeCell ref="O16023:P16023"/>
    <mergeCell ref="O16024:P16024"/>
    <mergeCell ref="O16025:P16025"/>
    <mergeCell ref="O16026:P16026"/>
    <mergeCell ref="O16027:P16027"/>
    <mergeCell ref="O16028:P16028"/>
    <mergeCell ref="O16029:P16029"/>
    <mergeCell ref="O16030:P16030"/>
    <mergeCell ref="O16031:P16031"/>
    <mergeCell ref="O16032:P16032"/>
    <mergeCell ref="O16033:P16033"/>
    <mergeCell ref="O16034:P16034"/>
    <mergeCell ref="O16035:P16035"/>
    <mergeCell ref="O16036:P16036"/>
    <mergeCell ref="O16037:P16037"/>
    <mergeCell ref="O16038:P16038"/>
    <mergeCell ref="O16039:P16039"/>
    <mergeCell ref="O16040:P16040"/>
    <mergeCell ref="O16041:P16041"/>
    <mergeCell ref="O16042:P16042"/>
    <mergeCell ref="O16043:P16043"/>
    <mergeCell ref="O15978:P15978"/>
    <mergeCell ref="O15979:P15979"/>
    <mergeCell ref="O15980:P15980"/>
    <mergeCell ref="O15981:P15981"/>
    <mergeCell ref="O15982:P15982"/>
    <mergeCell ref="O15983:P15983"/>
    <mergeCell ref="O15984:P15984"/>
    <mergeCell ref="O15985:P15985"/>
    <mergeCell ref="O15986:P15986"/>
    <mergeCell ref="O15987:P15987"/>
    <mergeCell ref="O15988:P15988"/>
    <mergeCell ref="O15989:P15989"/>
    <mergeCell ref="O15990:P15990"/>
    <mergeCell ref="O15991:P15991"/>
    <mergeCell ref="O15992:P15992"/>
    <mergeCell ref="O15993:P15993"/>
    <mergeCell ref="O15994:P15994"/>
    <mergeCell ref="O15995:P15995"/>
    <mergeCell ref="O15996:P15996"/>
    <mergeCell ref="O15997:P15997"/>
    <mergeCell ref="O15998:P15998"/>
    <mergeCell ref="O15999:P15999"/>
    <mergeCell ref="O16000:P16000"/>
    <mergeCell ref="O16001:P16001"/>
    <mergeCell ref="O16002:P16002"/>
    <mergeCell ref="O16003:P16003"/>
    <mergeCell ref="O16004:P16004"/>
    <mergeCell ref="O16005:P16005"/>
    <mergeCell ref="O16006:P16006"/>
    <mergeCell ref="O16007:P16007"/>
    <mergeCell ref="O16008:P16008"/>
    <mergeCell ref="O16009:P16009"/>
    <mergeCell ref="O16010:P16010"/>
    <mergeCell ref="O15945:P15945"/>
    <mergeCell ref="O15946:P15946"/>
    <mergeCell ref="O15947:P15947"/>
    <mergeCell ref="O15948:P15948"/>
    <mergeCell ref="O15949:P15949"/>
    <mergeCell ref="O15950:P15950"/>
    <mergeCell ref="O15951:P15951"/>
    <mergeCell ref="O15952:P15952"/>
    <mergeCell ref="O15953:P15953"/>
    <mergeCell ref="O15954:P15954"/>
    <mergeCell ref="O15955:P15955"/>
    <mergeCell ref="O15956:P15956"/>
    <mergeCell ref="O15957:P15957"/>
    <mergeCell ref="O15958:P15958"/>
    <mergeCell ref="O15959:P15959"/>
    <mergeCell ref="O15960:P15960"/>
    <mergeCell ref="O15961:P15961"/>
    <mergeCell ref="O15962:P15962"/>
    <mergeCell ref="O15963:P15963"/>
    <mergeCell ref="O15964:P15964"/>
    <mergeCell ref="O15965:P15965"/>
    <mergeCell ref="O15966:P15966"/>
    <mergeCell ref="O15967:P15967"/>
    <mergeCell ref="O15968:P15968"/>
    <mergeCell ref="O15969:P15969"/>
    <mergeCell ref="O15970:P15970"/>
    <mergeCell ref="O15971:P15971"/>
    <mergeCell ref="O15972:P15972"/>
    <mergeCell ref="O15973:P15973"/>
    <mergeCell ref="O15974:P15974"/>
    <mergeCell ref="O15975:P15975"/>
    <mergeCell ref="O15976:P15976"/>
    <mergeCell ref="O15977:P15977"/>
    <mergeCell ref="O15912:P15912"/>
    <mergeCell ref="O15913:P15913"/>
    <mergeCell ref="O15914:P15914"/>
    <mergeCell ref="O15915:P15915"/>
    <mergeCell ref="O15916:P15916"/>
    <mergeCell ref="O15917:P15917"/>
    <mergeCell ref="O15918:P15918"/>
    <mergeCell ref="O15919:P15919"/>
    <mergeCell ref="O15920:P15920"/>
    <mergeCell ref="O15921:P15921"/>
    <mergeCell ref="O15922:P15922"/>
    <mergeCell ref="O15923:P15923"/>
    <mergeCell ref="O15924:P15924"/>
    <mergeCell ref="O15925:P15925"/>
    <mergeCell ref="O15926:P15926"/>
    <mergeCell ref="O15927:P15927"/>
    <mergeCell ref="O15928:P15928"/>
    <mergeCell ref="O15929:P15929"/>
    <mergeCell ref="O15930:P15930"/>
    <mergeCell ref="O15931:P15931"/>
    <mergeCell ref="O15932:P15932"/>
    <mergeCell ref="O15933:P15933"/>
    <mergeCell ref="O15934:P15934"/>
    <mergeCell ref="O15935:P15935"/>
    <mergeCell ref="O15936:P15936"/>
    <mergeCell ref="O15937:P15937"/>
    <mergeCell ref="O15938:P15938"/>
    <mergeCell ref="O15939:P15939"/>
    <mergeCell ref="O15940:P15940"/>
    <mergeCell ref="O15941:P15941"/>
    <mergeCell ref="O15942:P15942"/>
    <mergeCell ref="O15943:P15943"/>
    <mergeCell ref="O15944:P15944"/>
    <mergeCell ref="O15879:P15879"/>
    <mergeCell ref="O15880:P15880"/>
    <mergeCell ref="O15881:P15881"/>
    <mergeCell ref="O15882:P15882"/>
    <mergeCell ref="O15883:P15883"/>
    <mergeCell ref="O15884:P15884"/>
    <mergeCell ref="O15885:P15885"/>
    <mergeCell ref="O15886:P15886"/>
    <mergeCell ref="O15887:P15887"/>
    <mergeCell ref="O15888:P15888"/>
    <mergeCell ref="O15889:P15889"/>
    <mergeCell ref="O15890:P15890"/>
    <mergeCell ref="O15891:P15891"/>
    <mergeCell ref="O15892:P15892"/>
    <mergeCell ref="O15893:P15893"/>
    <mergeCell ref="O15894:P15894"/>
    <mergeCell ref="O15895:P15895"/>
    <mergeCell ref="O15896:P15896"/>
    <mergeCell ref="O15897:P15897"/>
    <mergeCell ref="O15898:P15898"/>
    <mergeCell ref="O15899:P15899"/>
    <mergeCell ref="O15900:P15900"/>
    <mergeCell ref="O15901:P15901"/>
    <mergeCell ref="O15902:P15902"/>
    <mergeCell ref="O15903:P15903"/>
    <mergeCell ref="O15904:P15904"/>
    <mergeCell ref="O15905:P15905"/>
    <mergeCell ref="O15906:P15906"/>
    <mergeCell ref="O15907:P15907"/>
    <mergeCell ref="O15908:P15908"/>
    <mergeCell ref="O15909:P15909"/>
    <mergeCell ref="O15910:P15910"/>
    <mergeCell ref="O15911:P15911"/>
    <mergeCell ref="O15846:P15846"/>
    <mergeCell ref="O15847:P15847"/>
    <mergeCell ref="O15848:P15848"/>
    <mergeCell ref="O15849:P15849"/>
    <mergeCell ref="O15850:P15850"/>
    <mergeCell ref="O15851:P15851"/>
    <mergeCell ref="O15852:P15852"/>
    <mergeCell ref="O15853:P15853"/>
    <mergeCell ref="O15854:P15854"/>
    <mergeCell ref="O15855:P15855"/>
    <mergeCell ref="O15856:P15856"/>
    <mergeCell ref="O15857:P15857"/>
    <mergeCell ref="O15858:P15858"/>
    <mergeCell ref="O15859:P15859"/>
    <mergeCell ref="O15860:P15860"/>
    <mergeCell ref="O15861:P15861"/>
    <mergeCell ref="O15862:P15862"/>
    <mergeCell ref="O15863:P15863"/>
    <mergeCell ref="O15864:P15864"/>
    <mergeCell ref="O15865:P15865"/>
    <mergeCell ref="O15866:P15866"/>
    <mergeCell ref="O15867:P15867"/>
    <mergeCell ref="O15868:P15868"/>
    <mergeCell ref="O15869:P15869"/>
    <mergeCell ref="O15870:P15870"/>
    <mergeCell ref="O15871:P15871"/>
    <mergeCell ref="O15872:P15872"/>
    <mergeCell ref="O15873:P15873"/>
    <mergeCell ref="O15874:P15874"/>
    <mergeCell ref="O15875:P15875"/>
    <mergeCell ref="O15876:P15876"/>
    <mergeCell ref="O15877:P15877"/>
    <mergeCell ref="O15878:P15878"/>
    <mergeCell ref="O15813:P15813"/>
    <mergeCell ref="O15814:P15814"/>
    <mergeCell ref="O15815:P15815"/>
    <mergeCell ref="O15816:P15816"/>
    <mergeCell ref="O15817:P15817"/>
    <mergeCell ref="O15818:P15818"/>
    <mergeCell ref="O15819:P15819"/>
    <mergeCell ref="O15820:P15820"/>
    <mergeCell ref="O15821:P15821"/>
    <mergeCell ref="O15822:P15822"/>
    <mergeCell ref="O15823:P15823"/>
    <mergeCell ref="O15824:P15824"/>
    <mergeCell ref="O15825:P15825"/>
    <mergeCell ref="O15826:P15826"/>
    <mergeCell ref="O15827:P15827"/>
    <mergeCell ref="O15828:P15828"/>
    <mergeCell ref="O15829:P15829"/>
    <mergeCell ref="O15830:P15830"/>
    <mergeCell ref="O15831:P15831"/>
    <mergeCell ref="O15832:P15832"/>
    <mergeCell ref="O15833:P15833"/>
    <mergeCell ref="O15834:P15834"/>
    <mergeCell ref="O15835:P15835"/>
    <mergeCell ref="O15836:P15836"/>
    <mergeCell ref="O15837:P15837"/>
    <mergeCell ref="O15838:P15838"/>
    <mergeCell ref="O15839:P15839"/>
    <mergeCell ref="O15840:P15840"/>
    <mergeCell ref="O15841:P15841"/>
    <mergeCell ref="O15842:P15842"/>
    <mergeCell ref="O15843:P15843"/>
    <mergeCell ref="O15844:P15844"/>
    <mergeCell ref="O15845:P15845"/>
    <mergeCell ref="O15780:P15780"/>
    <mergeCell ref="O15781:P15781"/>
    <mergeCell ref="O15782:P15782"/>
    <mergeCell ref="O15783:P15783"/>
    <mergeCell ref="O15784:P15784"/>
    <mergeCell ref="O15785:P15785"/>
    <mergeCell ref="O15786:P15786"/>
    <mergeCell ref="O15787:P15787"/>
    <mergeCell ref="O15788:P15788"/>
    <mergeCell ref="O15789:P15789"/>
    <mergeCell ref="O15790:P15790"/>
    <mergeCell ref="O15791:P15791"/>
    <mergeCell ref="O15792:P15792"/>
    <mergeCell ref="O15793:P15793"/>
    <mergeCell ref="O15794:P15794"/>
    <mergeCell ref="O15795:P15795"/>
    <mergeCell ref="O15796:P15796"/>
    <mergeCell ref="O15797:P15797"/>
    <mergeCell ref="O15798:P15798"/>
    <mergeCell ref="O15799:P15799"/>
    <mergeCell ref="O15800:P15800"/>
    <mergeCell ref="O15801:P15801"/>
    <mergeCell ref="O15802:P15802"/>
    <mergeCell ref="O15803:P15803"/>
    <mergeCell ref="O15804:P15804"/>
    <mergeCell ref="O15805:P15805"/>
    <mergeCell ref="O15806:P15806"/>
    <mergeCell ref="O15807:P15807"/>
    <mergeCell ref="O15808:P15808"/>
    <mergeCell ref="O15809:P15809"/>
    <mergeCell ref="O15810:P15810"/>
    <mergeCell ref="O15811:P15811"/>
    <mergeCell ref="O15812:P15812"/>
    <mergeCell ref="O15747:P15747"/>
    <mergeCell ref="O15748:P15748"/>
    <mergeCell ref="O15749:P15749"/>
    <mergeCell ref="O15750:P15750"/>
    <mergeCell ref="O15751:P15751"/>
    <mergeCell ref="O15752:P15752"/>
    <mergeCell ref="O15753:P15753"/>
    <mergeCell ref="O15754:P15754"/>
    <mergeCell ref="O15755:P15755"/>
    <mergeCell ref="O15756:P15756"/>
    <mergeCell ref="O15757:P15757"/>
    <mergeCell ref="O15758:P15758"/>
    <mergeCell ref="O15759:P15759"/>
    <mergeCell ref="O15760:P15760"/>
    <mergeCell ref="O15761:P15761"/>
    <mergeCell ref="O15762:P15762"/>
    <mergeCell ref="O15763:P15763"/>
    <mergeCell ref="O15764:P15764"/>
    <mergeCell ref="O15765:P15765"/>
    <mergeCell ref="O15766:P15766"/>
    <mergeCell ref="O15767:P15767"/>
    <mergeCell ref="O15768:P15768"/>
    <mergeCell ref="O15769:P15769"/>
    <mergeCell ref="O15770:P15770"/>
    <mergeCell ref="O15771:P15771"/>
    <mergeCell ref="O15772:P15772"/>
    <mergeCell ref="O15773:P15773"/>
    <mergeCell ref="O15774:P15774"/>
    <mergeCell ref="O15775:P15775"/>
    <mergeCell ref="O15776:P15776"/>
    <mergeCell ref="O15777:P15777"/>
    <mergeCell ref="O15778:P15778"/>
    <mergeCell ref="O15779:P15779"/>
    <mergeCell ref="O15714:P15714"/>
    <mergeCell ref="O15715:P15715"/>
    <mergeCell ref="O15716:P15716"/>
    <mergeCell ref="O15717:P15717"/>
    <mergeCell ref="O15718:P15718"/>
    <mergeCell ref="O15719:P15719"/>
    <mergeCell ref="O15720:P15720"/>
    <mergeCell ref="O15721:P15721"/>
    <mergeCell ref="O15722:P15722"/>
    <mergeCell ref="O15723:P15723"/>
    <mergeCell ref="O15724:P15724"/>
    <mergeCell ref="O15725:P15725"/>
    <mergeCell ref="O15726:P15726"/>
    <mergeCell ref="O15727:P15727"/>
    <mergeCell ref="O15728:P15728"/>
    <mergeCell ref="O15729:P15729"/>
    <mergeCell ref="O15730:P15730"/>
    <mergeCell ref="O15731:P15731"/>
    <mergeCell ref="O15732:P15732"/>
    <mergeCell ref="O15733:P15733"/>
    <mergeCell ref="O15734:P15734"/>
    <mergeCell ref="O15735:P15735"/>
    <mergeCell ref="O15736:P15736"/>
    <mergeCell ref="O15737:P15737"/>
    <mergeCell ref="O15738:P15738"/>
    <mergeCell ref="O15739:P15739"/>
    <mergeCell ref="O15740:P15740"/>
    <mergeCell ref="O15741:P15741"/>
    <mergeCell ref="O15742:P15742"/>
    <mergeCell ref="O15743:P15743"/>
    <mergeCell ref="O15744:P15744"/>
    <mergeCell ref="O15745:P15745"/>
    <mergeCell ref="O15746:P15746"/>
    <mergeCell ref="O15681:P15681"/>
    <mergeCell ref="O15682:P15682"/>
    <mergeCell ref="O15683:P15683"/>
    <mergeCell ref="O15684:P15684"/>
    <mergeCell ref="O15685:P15685"/>
    <mergeCell ref="O15686:P15686"/>
    <mergeCell ref="O15687:P15687"/>
    <mergeCell ref="O15688:P15688"/>
    <mergeCell ref="O15689:P15689"/>
    <mergeCell ref="O15690:P15690"/>
    <mergeCell ref="O15691:P15691"/>
    <mergeCell ref="O15692:P15692"/>
    <mergeCell ref="O15693:P15693"/>
    <mergeCell ref="O15694:P15694"/>
    <mergeCell ref="O15695:P15695"/>
    <mergeCell ref="O15696:P15696"/>
    <mergeCell ref="O15697:P15697"/>
    <mergeCell ref="O15698:P15698"/>
    <mergeCell ref="O15699:P15699"/>
    <mergeCell ref="O15700:P15700"/>
    <mergeCell ref="O15701:P15701"/>
    <mergeCell ref="O15702:P15702"/>
    <mergeCell ref="O15703:P15703"/>
    <mergeCell ref="O15704:P15704"/>
    <mergeCell ref="O15705:P15705"/>
    <mergeCell ref="O15706:P15706"/>
    <mergeCell ref="O15707:P15707"/>
    <mergeCell ref="O15708:P15708"/>
    <mergeCell ref="O15709:P15709"/>
    <mergeCell ref="O15710:P15710"/>
    <mergeCell ref="O15711:P15711"/>
    <mergeCell ref="O15712:P15712"/>
    <mergeCell ref="O15713:P15713"/>
    <mergeCell ref="O15648:P15648"/>
    <mergeCell ref="O15649:P15649"/>
    <mergeCell ref="O15650:P15650"/>
    <mergeCell ref="O15651:P15651"/>
    <mergeCell ref="O15652:P15652"/>
    <mergeCell ref="O15653:P15653"/>
    <mergeCell ref="O15654:P15654"/>
    <mergeCell ref="O15655:P15655"/>
    <mergeCell ref="O15656:P15656"/>
    <mergeCell ref="O15657:P15657"/>
    <mergeCell ref="O15658:P15658"/>
    <mergeCell ref="O15659:P15659"/>
    <mergeCell ref="O15660:P15660"/>
    <mergeCell ref="O15661:P15661"/>
    <mergeCell ref="O15662:P15662"/>
    <mergeCell ref="O15663:P15663"/>
    <mergeCell ref="O15664:P15664"/>
    <mergeCell ref="O15665:P15665"/>
    <mergeCell ref="O15666:P15666"/>
    <mergeCell ref="O15667:P15667"/>
    <mergeCell ref="O15668:P15668"/>
    <mergeCell ref="O15669:P15669"/>
    <mergeCell ref="O15670:P15670"/>
    <mergeCell ref="O15671:P15671"/>
    <mergeCell ref="O15672:P15672"/>
    <mergeCell ref="O15673:P15673"/>
    <mergeCell ref="O15674:P15674"/>
    <mergeCell ref="O15675:P15675"/>
    <mergeCell ref="O15676:P15676"/>
    <mergeCell ref="O15677:P15677"/>
    <mergeCell ref="O15678:P15678"/>
    <mergeCell ref="O15679:P15679"/>
    <mergeCell ref="O15680:P15680"/>
    <mergeCell ref="O15615:P15615"/>
    <mergeCell ref="O15616:P15616"/>
    <mergeCell ref="O15617:P15617"/>
    <mergeCell ref="O15618:P15618"/>
    <mergeCell ref="O15619:P15619"/>
    <mergeCell ref="O15620:P15620"/>
    <mergeCell ref="O15621:P15621"/>
    <mergeCell ref="O15622:P15622"/>
    <mergeCell ref="O15623:P15623"/>
    <mergeCell ref="O15624:P15624"/>
    <mergeCell ref="O15625:P15625"/>
    <mergeCell ref="O15626:P15626"/>
    <mergeCell ref="O15627:P15627"/>
    <mergeCell ref="O15628:P15628"/>
    <mergeCell ref="O15629:P15629"/>
    <mergeCell ref="O15630:P15630"/>
    <mergeCell ref="O15631:P15631"/>
    <mergeCell ref="O15632:P15632"/>
    <mergeCell ref="O15633:P15633"/>
    <mergeCell ref="O15634:P15634"/>
    <mergeCell ref="O15635:P15635"/>
    <mergeCell ref="O15636:P15636"/>
    <mergeCell ref="O15637:P15637"/>
    <mergeCell ref="O15638:P15638"/>
    <mergeCell ref="O15639:P15639"/>
    <mergeCell ref="O15640:P15640"/>
    <mergeCell ref="O15641:P15641"/>
    <mergeCell ref="O15642:P15642"/>
    <mergeCell ref="O15643:P15643"/>
    <mergeCell ref="O15644:P15644"/>
    <mergeCell ref="O15645:P15645"/>
    <mergeCell ref="O15646:P15646"/>
    <mergeCell ref="O15647:P15647"/>
    <mergeCell ref="O15582:P15582"/>
    <mergeCell ref="O15583:P15583"/>
    <mergeCell ref="O15584:P15584"/>
    <mergeCell ref="O15585:P15585"/>
    <mergeCell ref="O15586:P15586"/>
    <mergeCell ref="O15587:P15587"/>
    <mergeCell ref="O15588:P15588"/>
    <mergeCell ref="O15589:P15589"/>
    <mergeCell ref="O15590:P15590"/>
    <mergeCell ref="O15591:P15591"/>
    <mergeCell ref="O15592:P15592"/>
    <mergeCell ref="O15593:P15593"/>
    <mergeCell ref="O15594:P15594"/>
    <mergeCell ref="O15595:P15595"/>
    <mergeCell ref="O15596:P15596"/>
    <mergeCell ref="O15597:P15597"/>
    <mergeCell ref="O15598:P15598"/>
    <mergeCell ref="O15599:P15599"/>
    <mergeCell ref="O15600:P15600"/>
    <mergeCell ref="O15601:P15601"/>
    <mergeCell ref="O15602:P15602"/>
    <mergeCell ref="O15603:P15603"/>
    <mergeCell ref="O15604:P15604"/>
    <mergeCell ref="O15605:P15605"/>
    <mergeCell ref="O15606:P15606"/>
    <mergeCell ref="O15607:P15607"/>
    <mergeCell ref="O15608:P15608"/>
    <mergeCell ref="O15609:P15609"/>
    <mergeCell ref="O15610:P15610"/>
    <mergeCell ref="O15611:P15611"/>
    <mergeCell ref="O15612:P15612"/>
    <mergeCell ref="O15613:P15613"/>
    <mergeCell ref="O15614:P15614"/>
    <mergeCell ref="O15549:P15549"/>
    <mergeCell ref="O15550:P15550"/>
    <mergeCell ref="O15551:P15551"/>
    <mergeCell ref="O15552:P15552"/>
    <mergeCell ref="O15553:P15553"/>
    <mergeCell ref="O15554:P15554"/>
    <mergeCell ref="O15555:P15555"/>
    <mergeCell ref="O15556:P15556"/>
    <mergeCell ref="O15557:P15557"/>
    <mergeCell ref="O15558:P15558"/>
    <mergeCell ref="O15559:P15559"/>
    <mergeCell ref="O15560:P15560"/>
    <mergeCell ref="O15561:P15561"/>
    <mergeCell ref="O15562:P15562"/>
    <mergeCell ref="O15563:P15563"/>
    <mergeCell ref="O15564:P15564"/>
    <mergeCell ref="O15565:P15565"/>
    <mergeCell ref="O15566:P15566"/>
    <mergeCell ref="O15567:P15567"/>
    <mergeCell ref="O15568:P15568"/>
    <mergeCell ref="O15569:P15569"/>
    <mergeCell ref="O15570:P15570"/>
    <mergeCell ref="O15571:P15571"/>
    <mergeCell ref="O15572:P15572"/>
    <mergeCell ref="O15573:P15573"/>
    <mergeCell ref="O15574:P15574"/>
    <mergeCell ref="O15575:P15575"/>
    <mergeCell ref="O15576:P15576"/>
    <mergeCell ref="O15577:P15577"/>
    <mergeCell ref="O15578:P15578"/>
    <mergeCell ref="O15579:P15579"/>
    <mergeCell ref="O15580:P15580"/>
    <mergeCell ref="O15581:P15581"/>
    <mergeCell ref="O15516:P15516"/>
    <mergeCell ref="O15517:P15517"/>
    <mergeCell ref="O15518:P15518"/>
    <mergeCell ref="O15519:P15519"/>
    <mergeCell ref="O15520:P15520"/>
    <mergeCell ref="O15521:P15521"/>
    <mergeCell ref="O15522:P15522"/>
    <mergeCell ref="O15523:P15523"/>
    <mergeCell ref="O15524:P15524"/>
    <mergeCell ref="O15525:P15525"/>
    <mergeCell ref="O15526:P15526"/>
    <mergeCell ref="O15527:P15527"/>
    <mergeCell ref="O15528:P15528"/>
    <mergeCell ref="O15529:P15529"/>
    <mergeCell ref="O15530:P15530"/>
    <mergeCell ref="O15531:P15531"/>
    <mergeCell ref="O15532:P15532"/>
    <mergeCell ref="O15533:P15533"/>
    <mergeCell ref="O15534:P15534"/>
    <mergeCell ref="O15535:P15535"/>
    <mergeCell ref="O15536:P15536"/>
    <mergeCell ref="O15537:P15537"/>
    <mergeCell ref="O15538:P15538"/>
    <mergeCell ref="O15539:P15539"/>
    <mergeCell ref="O15540:P15540"/>
    <mergeCell ref="O15541:P15541"/>
    <mergeCell ref="O15542:P15542"/>
    <mergeCell ref="O15543:P15543"/>
    <mergeCell ref="O15544:P15544"/>
    <mergeCell ref="O15545:P15545"/>
    <mergeCell ref="O15546:P15546"/>
    <mergeCell ref="O15547:P15547"/>
    <mergeCell ref="O15548:P15548"/>
    <mergeCell ref="O15483:P15483"/>
    <mergeCell ref="O15484:P15484"/>
    <mergeCell ref="O15485:P15485"/>
    <mergeCell ref="O15486:P15486"/>
    <mergeCell ref="O15487:P15487"/>
    <mergeCell ref="O15488:P15488"/>
    <mergeCell ref="O15489:P15489"/>
    <mergeCell ref="O15490:P15490"/>
    <mergeCell ref="O15491:P15491"/>
    <mergeCell ref="O15492:P15492"/>
    <mergeCell ref="O15493:P15493"/>
    <mergeCell ref="O15494:P15494"/>
    <mergeCell ref="O15495:P15495"/>
    <mergeCell ref="O15496:P15496"/>
    <mergeCell ref="O15497:P15497"/>
    <mergeCell ref="O15498:P15498"/>
    <mergeCell ref="O15499:P15499"/>
    <mergeCell ref="O15500:P15500"/>
    <mergeCell ref="O15501:P15501"/>
    <mergeCell ref="O15502:P15502"/>
    <mergeCell ref="O15503:P15503"/>
    <mergeCell ref="O15504:P15504"/>
    <mergeCell ref="O15505:P15505"/>
    <mergeCell ref="O15506:P15506"/>
    <mergeCell ref="O15507:P15507"/>
    <mergeCell ref="O15508:P15508"/>
    <mergeCell ref="O15509:P15509"/>
    <mergeCell ref="O15510:P15510"/>
    <mergeCell ref="O15511:P15511"/>
    <mergeCell ref="O15512:P15512"/>
    <mergeCell ref="O15513:P15513"/>
    <mergeCell ref="O15514:P15514"/>
    <mergeCell ref="O15515:P15515"/>
    <mergeCell ref="O15450:P15450"/>
    <mergeCell ref="O15451:P15451"/>
    <mergeCell ref="O15452:P15452"/>
    <mergeCell ref="O15453:P15453"/>
    <mergeCell ref="O15454:P15454"/>
    <mergeCell ref="O15455:P15455"/>
    <mergeCell ref="O15456:P15456"/>
    <mergeCell ref="O15457:P15457"/>
    <mergeCell ref="O15458:P15458"/>
    <mergeCell ref="O15459:P15459"/>
    <mergeCell ref="O15460:P15460"/>
    <mergeCell ref="O15461:P15461"/>
    <mergeCell ref="O15462:P15462"/>
    <mergeCell ref="O15463:P15463"/>
    <mergeCell ref="O15464:P15464"/>
    <mergeCell ref="O15465:P15465"/>
    <mergeCell ref="O15466:P15466"/>
    <mergeCell ref="O15467:P15467"/>
    <mergeCell ref="O15468:P15468"/>
    <mergeCell ref="O15469:P15469"/>
    <mergeCell ref="O15470:P15470"/>
    <mergeCell ref="O15471:P15471"/>
    <mergeCell ref="O15472:P15472"/>
    <mergeCell ref="O15473:P15473"/>
    <mergeCell ref="O15474:P15474"/>
    <mergeCell ref="O15475:P15475"/>
    <mergeCell ref="O15476:P15476"/>
    <mergeCell ref="O15477:P15477"/>
    <mergeCell ref="O15478:P15478"/>
    <mergeCell ref="O15479:P15479"/>
    <mergeCell ref="O15480:P15480"/>
    <mergeCell ref="O15481:P15481"/>
    <mergeCell ref="O15482:P15482"/>
    <mergeCell ref="O15417:P15417"/>
    <mergeCell ref="O15418:P15418"/>
    <mergeCell ref="O15419:P15419"/>
    <mergeCell ref="O15420:P15420"/>
    <mergeCell ref="O15421:P15421"/>
    <mergeCell ref="O15422:P15422"/>
    <mergeCell ref="O15423:P15423"/>
    <mergeCell ref="O15424:P15424"/>
    <mergeCell ref="O15425:P15425"/>
    <mergeCell ref="O15426:P15426"/>
    <mergeCell ref="O15427:P15427"/>
    <mergeCell ref="O15428:P15428"/>
    <mergeCell ref="O15429:P15429"/>
    <mergeCell ref="O15430:P15430"/>
    <mergeCell ref="O15431:P15431"/>
    <mergeCell ref="O15432:P15432"/>
    <mergeCell ref="O15433:P15433"/>
    <mergeCell ref="O15434:P15434"/>
    <mergeCell ref="O15435:P15435"/>
    <mergeCell ref="O15436:P15436"/>
    <mergeCell ref="O15437:P15437"/>
    <mergeCell ref="O15438:P15438"/>
    <mergeCell ref="O15439:P15439"/>
    <mergeCell ref="O15440:P15440"/>
    <mergeCell ref="O15441:P15441"/>
    <mergeCell ref="O15442:P15442"/>
    <mergeCell ref="O15443:P15443"/>
    <mergeCell ref="O15444:P15444"/>
    <mergeCell ref="O15445:P15445"/>
    <mergeCell ref="O15446:P15446"/>
    <mergeCell ref="O15447:P15447"/>
    <mergeCell ref="O15448:P15448"/>
    <mergeCell ref="O15449:P15449"/>
    <mergeCell ref="O15384:P15384"/>
    <mergeCell ref="O15385:P15385"/>
    <mergeCell ref="O15386:P15386"/>
    <mergeCell ref="O15387:P15387"/>
    <mergeCell ref="O15388:P15388"/>
    <mergeCell ref="O15389:P15389"/>
    <mergeCell ref="O15390:P15390"/>
    <mergeCell ref="O15391:P15391"/>
    <mergeCell ref="O15392:P15392"/>
    <mergeCell ref="O15393:P15393"/>
    <mergeCell ref="O15394:P15394"/>
    <mergeCell ref="O15395:P15395"/>
    <mergeCell ref="O15396:P15396"/>
    <mergeCell ref="O15397:P15397"/>
    <mergeCell ref="O15398:P15398"/>
    <mergeCell ref="O15399:P15399"/>
    <mergeCell ref="O15400:P15400"/>
    <mergeCell ref="O15401:P15401"/>
    <mergeCell ref="O15402:P15402"/>
    <mergeCell ref="O15403:P15403"/>
    <mergeCell ref="O15404:P15404"/>
    <mergeCell ref="O15405:P15405"/>
    <mergeCell ref="O15406:P15406"/>
    <mergeCell ref="O15407:P15407"/>
    <mergeCell ref="O15408:P15408"/>
    <mergeCell ref="O15409:P15409"/>
    <mergeCell ref="O15410:P15410"/>
    <mergeCell ref="O15411:P15411"/>
    <mergeCell ref="O15412:P15412"/>
    <mergeCell ref="O15413:P15413"/>
    <mergeCell ref="O15414:P15414"/>
    <mergeCell ref="O15415:P15415"/>
    <mergeCell ref="O15416:P15416"/>
    <mergeCell ref="O15351:P15351"/>
    <mergeCell ref="O15352:P15352"/>
    <mergeCell ref="O15353:P15353"/>
    <mergeCell ref="O15354:P15354"/>
    <mergeCell ref="O15355:P15355"/>
    <mergeCell ref="O15356:P15356"/>
    <mergeCell ref="O15357:P15357"/>
    <mergeCell ref="O15358:P15358"/>
    <mergeCell ref="O15359:P15359"/>
    <mergeCell ref="O15360:P15360"/>
    <mergeCell ref="O15361:P15361"/>
    <mergeCell ref="O15362:P15362"/>
    <mergeCell ref="O15363:P15363"/>
    <mergeCell ref="O15364:P15364"/>
    <mergeCell ref="O15365:P15365"/>
    <mergeCell ref="O15366:P15366"/>
    <mergeCell ref="O15367:P15367"/>
    <mergeCell ref="O15368:P15368"/>
    <mergeCell ref="O15369:P15369"/>
    <mergeCell ref="O15370:P15370"/>
    <mergeCell ref="O15371:P15371"/>
    <mergeCell ref="O15372:P15372"/>
    <mergeCell ref="O15373:P15373"/>
    <mergeCell ref="O15374:P15374"/>
    <mergeCell ref="O15375:P15375"/>
    <mergeCell ref="O15376:P15376"/>
    <mergeCell ref="O15377:P15377"/>
    <mergeCell ref="O15378:P15378"/>
    <mergeCell ref="O15379:P15379"/>
    <mergeCell ref="O15380:P15380"/>
    <mergeCell ref="O15381:P15381"/>
    <mergeCell ref="O15382:P15382"/>
    <mergeCell ref="O15383:P15383"/>
    <mergeCell ref="O15318:P15318"/>
    <mergeCell ref="O15319:P15319"/>
    <mergeCell ref="O15320:P15320"/>
    <mergeCell ref="O15321:P15321"/>
    <mergeCell ref="O15322:P15322"/>
    <mergeCell ref="O15323:P15323"/>
    <mergeCell ref="O15324:P15324"/>
    <mergeCell ref="O15325:P15325"/>
    <mergeCell ref="O15326:P15326"/>
    <mergeCell ref="O15327:P15327"/>
    <mergeCell ref="O15328:P15328"/>
    <mergeCell ref="O15329:P15329"/>
    <mergeCell ref="O15330:P15330"/>
    <mergeCell ref="O15331:P15331"/>
    <mergeCell ref="O15332:P15332"/>
    <mergeCell ref="O15333:P15333"/>
    <mergeCell ref="O15334:P15334"/>
    <mergeCell ref="O15335:P15335"/>
    <mergeCell ref="O15336:P15336"/>
    <mergeCell ref="O15337:P15337"/>
    <mergeCell ref="O15338:P15338"/>
    <mergeCell ref="O15339:P15339"/>
    <mergeCell ref="O15340:P15340"/>
    <mergeCell ref="O15341:P15341"/>
    <mergeCell ref="O15342:P15342"/>
    <mergeCell ref="O15343:P15343"/>
    <mergeCell ref="O15344:P15344"/>
    <mergeCell ref="O15345:P15345"/>
    <mergeCell ref="O15346:P15346"/>
    <mergeCell ref="O15347:P15347"/>
    <mergeCell ref="O15348:P15348"/>
    <mergeCell ref="O15349:P15349"/>
    <mergeCell ref="O15350:P15350"/>
    <mergeCell ref="O15285:P15285"/>
    <mergeCell ref="O15286:P15286"/>
    <mergeCell ref="O15287:P15287"/>
    <mergeCell ref="O15288:P15288"/>
    <mergeCell ref="O15289:P15289"/>
    <mergeCell ref="O15290:P15290"/>
    <mergeCell ref="O15291:P15291"/>
    <mergeCell ref="O15292:P15292"/>
    <mergeCell ref="O15293:P15293"/>
    <mergeCell ref="O15294:P15294"/>
    <mergeCell ref="O15295:P15295"/>
    <mergeCell ref="O15296:P15296"/>
    <mergeCell ref="O15297:P15297"/>
    <mergeCell ref="O15298:P15298"/>
    <mergeCell ref="O15299:P15299"/>
    <mergeCell ref="O15300:P15300"/>
    <mergeCell ref="O15301:P15301"/>
    <mergeCell ref="O15302:P15302"/>
    <mergeCell ref="O15303:P15303"/>
    <mergeCell ref="O15304:P15304"/>
    <mergeCell ref="O15305:P15305"/>
    <mergeCell ref="O15306:P15306"/>
    <mergeCell ref="O15307:P15307"/>
    <mergeCell ref="O15308:P15308"/>
    <mergeCell ref="O15309:P15309"/>
    <mergeCell ref="O15310:P15310"/>
    <mergeCell ref="O15311:P15311"/>
    <mergeCell ref="O15312:P15312"/>
    <mergeCell ref="O15313:P15313"/>
    <mergeCell ref="O15314:P15314"/>
    <mergeCell ref="O15315:P15315"/>
    <mergeCell ref="O15316:P15316"/>
    <mergeCell ref="O15317:P15317"/>
    <mergeCell ref="O15252:P15252"/>
    <mergeCell ref="O15253:P15253"/>
    <mergeCell ref="O15254:P15254"/>
    <mergeCell ref="O15255:P15255"/>
    <mergeCell ref="O15256:P15256"/>
    <mergeCell ref="O15257:P15257"/>
    <mergeCell ref="O15258:P15258"/>
    <mergeCell ref="O15259:P15259"/>
    <mergeCell ref="O15260:P15260"/>
    <mergeCell ref="O15261:P15261"/>
    <mergeCell ref="O15262:P15262"/>
    <mergeCell ref="O15263:P15263"/>
    <mergeCell ref="O15264:P15264"/>
    <mergeCell ref="O15265:P15265"/>
    <mergeCell ref="O15266:P15266"/>
    <mergeCell ref="O15267:P15267"/>
    <mergeCell ref="O15268:P15268"/>
    <mergeCell ref="O15269:P15269"/>
    <mergeCell ref="O15270:P15270"/>
    <mergeCell ref="O15271:P15271"/>
    <mergeCell ref="O15272:P15272"/>
    <mergeCell ref="O15273:P15273"/>
    <mergeCell ref="O15274:P15274"/>
    <mergeCell ref="O15275:P15275"/>
    <mergeCell ref="O15276:P15276"/>
    <mergeCell ref="O15277:P15277"/>
    <mergeCell ref="O15278:P15278"/>
    <mergeCell ref="O15279:P15279"/>
    <mergeCell ref="O15280:P15280"/>
    <mergeCell ref="O15281:P15281"/>
    <mergeCell ref="O15282:P15282"/>
    <mergeCell ref="O15283:P15283"/>
    <mergeCell ref="O15284:P15284"/>
    <mergeCell ref="O15219:P15219"/>
    <mergeCell ref="O15220:P15220"/>
    <mergeCell ref="O15221:P15221"/>
    <mergeCell ref="O15222:P15222"/>
    <mergeCell ref="O15223:P15223"/>
    <mergeCell ref="O15224:P15224"/>
    <mergeCell ref="O15225:P15225"/>
    <mergeCell ref="O15226:P15226"/>
    <mergeCell ref="O15227:P15227"/>
    <mergeCell ref="O15228:P15228"/>
    <mergeCell ref="O15229:P15229"/>
    <mergeCell ref="O15230:P15230"/>
    <mergeCell ref="O15231:P15231"/>
    <mergeCell ref="O15232:P15232"/>
    <mergeCell ref="O15233:P15233"/>
    <mergeCell ref="O15234:P15234"/>
    <mergeCell ref="O15235:P15235"/>
    <mergeCell ref="O15236:P15236"/>
    <mergeCell ref="O15237:P15237"/>
    <mergeCell ref="O15238:P15238"/>
    <mergeCell ref="O15239:P15239"/>
    <mergeCell ref="O15240:P15240"/>
    <mergeCell ref="O15241:P15241"/>
    <mergeCell ref="O15242:P15242"/>
    <mergeCell ref="O15243:P15243"/>
    <mergeCell ref="O15244:P15244"/>
    <mergeCell ref="O15245:P15245"/>
    <mergeCell ref="O15246:P15246"/>
    <mergeCell ref="O15247:P15247"/>
    <mergeCell ref="O15248:P15248"/>
    <mergeCell ref="O15249:P15249"/>
    <mergeCell ref="O15250:P15250"/>
    <mergeCell ref="O15251:P15251"/>
    <mergeCell ref="O15186:P15186"/>
    <mergeCell ref="O15187:P15187"/>
    <mergeCell ref="O15188:P15188"/>
    <mergeCell ref="O15189:P15189"/>
    <mergeCell ref="O15190:P15190"/>
    <mergeCell ref="O15191:P15191"/>
    <mergeCell ref="O15192:P15192"/>
    <mergeCell ref="O15193:P15193"/>
    <mergeCell ref="O15194:P15194"/>
    <mergeCell ref="O15195:P15195"/>
    <mergeCell ref="O15196:P15196"/>
    <mergeCell ref="O15197:P15197"/>
    <mergeCell ref="O15198:P15198"/>
    <mergeCell ref="O15199:P15199"/>
    <mergeCell ref="O15200:P15200"/>
    <mergeCell ref="O15201:P15201"/>
    <mergeCell ref="O15202:P15202"/>
    <mergeCell ref="O15203:P15203"/>
    <mergeCell ref="O15204:P15204"/>
    <mergeCell ref="O15205:P15205"/>
    <mergeCell ref="O15206:P15206"/>
    <mergeCell ref="O15207:P15207"/>
    <mergeCell ref="O15208:P15208"/>
    <mergeCell ref="O15209:P15209"/>
    <mergeCell ref="O15210:P15210"/>
    <mergeCell ref="O15211:P15211"/>
    <mergeCell ref="O15212:P15212"/>
    <mergeCell ref="O15213:P15213"/>
    <mergeCell ref="O15214:P15214"/>
    <mergeCell ref="O15215:P15215"/>
    <mergeCell ref="O15216:P15216"/>
    <mergeCell ref="O15217:P15217"/>
    <mergeCell ref="O15218:P15218"/>
    <mergeCell ref="O15153:P15153"/>
    <mergeCell ref="O15154:P15154"/>
    <mergeCell ref="O15155:P15155"/>
    <mergeCell ref="O15156:P15156"/>
    <mergeCell ref="O15157:P15157"/>
    <mergeCell ref="O15158:P15158"/>
    <mergeCell ref="O15159:P15159"/>
    <mergeCell ref="O15160:P15160"/>
    <mergeCell ref="O15161:P15161"/>
    <mergeCell ref="O15162:P15162"/>
    <mergeCell ref="O15163:P15163"/>
    <mergeCell ref="O15164:P15164"/>
    <mergeCell ref="O15165:P15165"/>
    <mergeCell ref="O15166:P15166"/>
    <mergeCell ref="O15167:P15167"/>
    <mergeCell ref="O15168:P15168"/>
    <mergeCell ref="O15169:P15169"/>
    <mergeCell ref="O15170:P15170"/>
    <mergeCell ref="O15171:P15171"/>
    <mergeCell ref="O15172:P15172"/>
    <mergeCell ref="O15173:P15173"/>
    <mergeCell ref="O15174:P15174"/>
    <mergeCell ref="O15175:P15175"/>
    <mergeCell ref="O15176:P15176"/>
    <mergeCell ref="O15177:P15177"/>
    <mergeCell ref="O15178:P15178"/>
    <mergeCell ref="O15179:P15179"/>
    <mergeCell ref="O15180:P15180"/>
    <mergeCell ref="O15181:P15181"/>
    <mergeCell ref="O15182:P15182"/>
    <mergeCell ref="O15183:P15183"/>
    <mergeCell ref="O15184:P15184"/>
    <mergeCell ref="O15185:P15185"/>
    <mergeCell ref="O15120:P15120"/>
    <mergeCell ref="O15121:P15121"/>
    <mergeCell ref="O15122:P15122"/>
    <mergeCell ref="O15123:P15123"/>
    <mergeCell ref="O15124:P15124"/>
    <mergeCell ref="O15125:P15125"/>
    <mergeCell ref="O15126:P15126"/>
    <mergeCell ref="O15127:P15127"/>
    <mergeCell ref="O15128:P15128"/>
    <mergeCell ref="O15129:P15129"/>
    <mergeCell ref="O15130:P15130"/>
    <mergeCell ref="O15131:P15131"/>
    <mergeCell ref="O15132:P15132"/>
    <mergeCell ref="O15133:P15133"/>
    <mergeCell ref="O15134:P15134"/>
    <mergeCell ref="O15135:P15135"/>
    <mergeCell ref="O15136:P15136"/>
    <mergeCell ref="O15137:P15137"/>
    <mergeCell ref="O15138:P15138"/>
    <mergeCell ref="O15139:P15139"/>
    <mergeCell ref="O15140:P15140"/>
    <mergeCell ref="O15141:P15141"/>
    <mergeCell ref="O15142:P15142"/>
    <mergeCell ref="O15143:P15143"/>
    <mergeCell ref="O15144:P15144"/>
    <mergeCell ref="O15145:P15145"/>
    <mergeCell ref="O15146:P15146"/>
    <mergeCell ref="O15147:P15147"/>
    <mergeCell ref="O15148:P15148"/>
    <mergeCell ref="O15149:P15149"/>
    <mergeCell ref="O15150:P15150"/>
    <mergeCell ref="O15151:P15151"/>
    <mergeCell ref="O15152:P15152"/>
    <mergeCell ref="O15087:P15087"/>
    <mergeCell ref="O15088:P15088"/>
    <mergeCell ref="O15089:P15089"/>
    <mergeCell ref="O15090:P15090"/>
    <mergeCell ref="O15091:P15091"/>
    <mergeCell ref="O15092:P15092"/>
    <mergeCell ref="O15093:P15093"/>
    <mergeCell ref="O15094:P15094"/>
    <mergeCell ref="O15095:P15095"/>
    <mergeCell ref="O15096:P15096"/>
    <mergeCell ref="O15097:P15097"/>
    <mergeCell ref="O15098:P15098"/>
    <mergeCell ref="O15099:P15099"/>
    <mergeCell ref="O15100:P15100"/>
    <mergeCell ref="O15101:P15101"/>
    <mergeCell ref="O15102:P15102"/>
    <mergeCell ref="O15103:P15103"/>
    <mergeCell ref="O15104:P15104"/>
    <mergeCell ref="O15105:P15105"/>
    <mergeCell ref="O15106:P15106"/>
    <mergeCell ref="O15107:P15107"/>
    <mergeCell ref="O15108:P15108"/>
    <mergeCell ref="O15109:P15109"/>
    <mergeCell ref="O15110:P15110"/>
    <mergeCell ref="O15111:P15111"/>
    <mergeCell ref="O15112:P15112"/>
    <mergeCell ref="O15113:P15113"/>
    <mergeCell ref="O15114:P15114"/>
    <mergeCell ref="O15115:P15115"/>
    <mergeCell ref="O15116:P15116"/>
    <mergeCell ref="O15117:P15117"/>
    <mergeCell ref="O15118:P15118"/>
    <mergeCell ref="O15119:P15119"/>
    <mergeCell ref="O15054:P15054"/>
    <mergeCell ref="O15055:P15055"/>
    <mergeCell ref="O15056:P15056"/>
    <mergeCell ref="O15057:P15057"/>
    <mergeCell ref="O15058:P15058"/>
    <mergeCell ref="O15059:P15059"/>
    <mergeCell ref="O15060:P15060"/>
    <mergeCell ref="O15061:P15061"/>
    <mergeCell ref="O15062:P15062"/>
    <mergeCell ref="O15063:P15063"/>
    <mergeCell ref="O15064:P15064"/>
    <mergeCell ref="O15065:P15065"/>
    <mergeCell ref="O15066:P15066"/>
    <mergeCell ref="O15067:P15067"/>
    <mergeCell ref="O15068:P15068"/>
    <mergeCell ref="O15069:P15069"/>
    <mergeCell ref="O15070:P15070"/>
    <mergeCell ref="O15071:P15071"/>
    <mergeCell ref="O15072:P15072"/>
    <mergeCell ref="O15073:P15073"/>
    <mergeCell ref="O15074:P15074"/>
    <mergeCell ref="O15075:P15075"/>
    <mergeCell ref="O15076:P15076"/>
    <mergeCell ref="O15077:P15077"/>
    <mergeCell ref="O15078:P15078"/>
    <mergeCell ref="O15079:P15079"/>
    <mergeCell ref="O15080:P15080"/>
    <mergeCell ref="O15081:P15081"/>
    <mergeCell ref="O15082:P15082"/>
    <mergeCell ref="O15083:P15083"/>
    <mergeCell ref="O15084:P15084"/>
    <mergeCell ref="O15085:P15085"/>
    <mergeCell ref="O15086:P15086"/>
    <mergeCell ref="O15021:P15021"/>
    <mergeCell ref="O15022:P15022"/>
    <mergeCell ref="O15023:P15023"/>
    <mergeCell ref="O15024:P15024"/>
    <mergeCell ref="O15025:P15025"/>
    <mergeCell ref="O15026:P15026"/>
    <mergeCell ref="O15027:P15027"/>
    <mergeCell ref="O15028:P15028"/>
    <mergeCell ref="O15029:P15029"/>
    <mergeCell ref="O15030:P15030"/>
    <mergeCell ref="O15031:P15031"/>
    <mergeCell ref="O15032:P15032"/>
    <mergeCell ref="O15033:P15033"/>
    <mergeCell ref="O15034:P15034"/>
    <mergeCell ref="O15035:P15035"/>
    <mergeCell ref="O15036:P15036"/>
    <mergeCell ref="O15037:P15037"/>
    <mergeCell ref="O15038:P15038"/>
    <mergeCell ref="O15039:P15039"/>
    <mergeCell ref="O15040:P15040"/>
    <mergeCell ref="O15041:P15041"/>
    <mergeCell ref="O15042:P15042"/>
    <mergeCell ref="O15043:P15043"/>
    <mergeCell ref="O15044:P15044"/>
    <mergeCell ref="O15045:P15045"/>
    <mergeCell ref="O15046:P15046"/>
    <mergeCell ref="O15047:P15047"/>
    <mergeCell ref="O15048:P15048"/>
    <mergeCell ref="O15049:P15049"/>
    <mergeCell ref="O15050:P15050"/>
    <mergeCell ref="O15051:P15051"/>
    <mergeCell ref="O15052:P15052"/>
    <mergeCell ref="O15053:P15053"/>
    <mergeCell ref="O14988:P14988"/>
    <mergeCell ref="O14989:P14989"/>
    <mergeCell ref="O14990:P14990"/>
    <mergeCell ref="O14991:P14991"/>
    <mergeCell ref="O14992:P14992"/>
    <mergeCell ref="O14993:P14993"/>
    <mergeCell ref="O14994:P14994"/>
    <mergeCell ref="O14995:P14995"/>
    <mergeCell ref="O14996:P14996"/>
    <mergeCell ref="O14997:P14997"/>
    <mergeCell ref="O14998:P14998"/>
    <mergeCell ref="O14999:P14999"/>
    <mergeCell ref="O15000:P15000"/>
    <mergeCell ref="O15001:P15001"/>
    <mergeCell ref="O15002:P15002"/>
    <mergeCell ref="O15003:P15003"/>
    <mergeCell ref="O15004:P15004"/>
    <mergeCell ref="O15005:P15005"/>
    <mergeCell ref="O15006:P15006"/>
    <mergeCell ref="O15007:P15007"/>
    <mergeCell ref="O15008:P15008"/>
    <mergeCell ref="O15009:P15009"/>
    <mergeCell ref="O15010:P15010"/>
    <mergeCell ref="O15011:P15011"/>
    <mergeCell ref="O15012:P15012"/>
    <mergeCell ref="O15013:P15013"/>
    <mergeCell ref="O15014:P15014"/>
    <mergeCell ref="O15015:P15015"/>
    <mergeCell ref="O15016:P15016"/>
    <mergeCell ref="O15017:P15017"/>
    <mergeCell ref="O15018:P15018"/>
    <mergeCell ref="O15019:P15019"/>
    <mergeCell ref="O15020:P15020"/>
    <mergeCell ref="O14955:P14955"/>
    <mergeCell ref="O14956:P14956"/>
    <mergeCell ref="O14957:P14957"/>
    <mergeCell ref="O14958:P14958"/>
    <mergeCell ref="O14959:P14959"/>
    <mergeCell ref="O14960:P14960"/>
    <mergeCell ref="O14961:P14961"/>
    <mergeCell ref="O14962:P14962"/>
    <mergeCell ref="O14963:P14963"/>
    <mergeCell ref="O14964:P14964"/>
    <mergeCell ref="O14965:P14965"/>
    <mergeCell ref="O14966:P14966"/>
    <mergeCell ref="O14967:P14967"/>
    <mergeCell ref="O14968:P14968"/>
    <mergeCell ref="O14969:P14969"/>
    <mergeCell ref="O14970:P14970"/>
    <mergeCell ref="O14971:P14971"/>
    <mergeCell ref="O14972:P14972"/>
    <mergeCell ref="O14973:P14973"/>
    <mergeCell ref="O14974:P14974"/>
    <mergeCell ref="O14975:P14975"/>
    <mergeCell ref="O14976:P14976"/>
    <mergeCell ref="O14977:P14977"/>
    <mergeCell ref="O14978:P14978"/>
    <mergeCell ref="O14979:P14979"/>
    <mergeCell ref="O14980:P14980"/>
    <mergeCell ref="O14981:P14981"/>
    <mergeCell ref="O14982:P14982"/>
    <mergeCell ref="O14983:P14983"/>
    <mergeCell ref="O14984:P14984"/>
    <mergeCell ref="O14985:P14985"/>
    <mergeCell ref="O14986:P14986"/>
    <mergeCell ref="O14987:P14987"/>
    <mergeCell ref="O14922:P14922"/>
    <mergeCell ref="O14923:P14923"/>
    <mergeCell ref="O14924:P14924"/>
    <mergeCell ref="O14925:P14925"/>
    <mergeCell ref="O14926:P14926"/>
    <mergeCell ref="O14927:P14927"/>
    <mergeCell ref="O14928:P14928"/>
    <mergeCell ref="O14929:P14929"/>
    <mergeCell ref="O14930:P14930"/>
    <mergeCell ref="O14931:P14931"/>
    <mergeCell ref="O14932:P14932"/>
    <mergeCell ref="O14933:P14933"/>
    <mergeCell ref="O14934:P14934"/>
    <mergeCell ref="O14935:P14935"/>
    <mergeCell ref="O14936:P14936"/>
    <mergeCell ref="O14937:P14937"/>
    <mergeCell ref="O14938:P14938"/>
    <mergeCell ref="O14939:P14939"/>
    <mergeCell ref="O14940:P14940"/>
    <mergeCell ref="O14941:P14941"/>
    <mergeCell ref="O14942:P14942"/>
    <mergeCell ref="O14943:P14943"/>
    <mergeCell ref="O14944:P14944"/>
    <mergeCell ref="O14945:P14945"/>
    <mergeCell ref="O14946:P14946"/>
    <mergeCell ref="O14947:P14947"/>
    <mergeCell ref="O14948:P14948"/>
    <mergeCell ref="O14949:P14949"/>
    <mergeCell ref="O14950:P14950"/>
    <mergeCell ref="O14951:P14951"/>
    <mergeCell ref="O14952:P14952"/>
    <mergeCell ref="O14953:P14953"/>
    <mergeCell ref="O14954:P14954"/>
    <mergeCell ref="O14889:P14889"/>
    <mergeCell ref="O14890:P14890"/>
    <mergeCell ref="O14891:P14891"/>
    <mergeCell ref="O14892:P14892"/>
    <mergeCell ref="O14893:P14893"/>
    <mergeCell ref="O14894:P14894"/>
    <mergeCell ref="O14895:P14895"/>
    <mergeCell ref="O14896:P14896"/>
    <mergeCell ref="O14897:P14897"/>
    <mergeCell ref="O14898:P14898"/>
    <mergeCell ref="O14899:P14899"/>
    <mergeCell ref="O14900:P14900"/>
    <mergeCell ref="O14901:P14901"/>
    <mergeCell ref="O14902:P14902"/>
    <mergeCell ref="O14903:P14903"/>
    <mergeCell ref="O14904:P14904"/>
    <mergeCell ref="O14905:P14905"/>
    <mergeCell ref="O14906:P14906"/>
    <mergeCell ref="O14907:P14907"/>
    <mergeCell ref="O14908:P14908"/>
    <mergeCell ref="O14909:P14909"/>
    <mergeCell ref="O14910:P14910"/>
    <mergeCell ref="O14911:P14911"/>
    <mergeCell ref="O14912:P14912"/>
    <mergeCell ref="O14913:P14913"/>
    <mergeCell ref="O14914:P14914"/>
    <mergeCell ref="O14915:P14915"/>
    <mergeCell ref="O14916:P14916"/>
    <mergeCell ref="O14917:P14917"/>
    <mergeCell ref="O14918:P14918"/>
    <mergeCell ref="O14919:P14919"/>
    <mergeCell ref="O14920:P14920"/>
    <mergeCell ref="O14921:P14921"/>
    <mergeCell ref="O14856:P14856"/>
    <mergeCell ref="O14857:P14857"/>
    <mergeCell ref="O14858:P14858"/>
    <mergeCell ref="O14859:P14859"/>
    <mergeCell ref="O14860:P14860"/>
    <mergeCell ref="O14861:P14861"/>
    <mergeCell ref="O14862:P14862"/>
    <mergeCell ref="O14863:P14863"/>
    <mergeCell ref="O14864:P14864"/>
    <mergeCell ref="O14865:P14865"/>
    <mergeCell ref="O14866:P14866"/>
    <mergeCell ref="O14867:P14867"/>
    <mergeCell ref="O14868:P14868"/>
    <mergeCell ref="O14869:P14869"/>
    <mergeCell ref="O14870:P14870"/>
    <mergeCell ref="O14871:P14871"/>
    <mergeCell ref="O14872:P14872"/>
    <mergeCell ref="O14873:P14873"/>
    <mergeCell ref="O14874:P14874"/>
    <mergeCell ref="O14875:P14875"/>
    <mergeCell ref="O14876:P14876"/>
    <mergeCell ref="O14877:P14877"/>
    <mergeCell ref="O14878:P14878"/>
    <mergeCell ref="O14879:P14879"/>
    <mergeCell ref="O14880:P14880"/>
    <mergeCell ref="O14881:P14881"/>
    <mergeCell ref="O14882:P14882"/>
    <mergeCell ref="O14883:P14883"/>
    <mergeCell ref="O14884:P14884"/>
    <mergeCell ref="O14885:P14885"/>
    <mergeCell ref="O14886:P14886"/>
    <mergeCell ref="O14887:P14887"/>
    <mergeCell ref="O14888:P14888"/>
    <mergeCell ref="O14823:P14823"/>
    <mergeCell ref="O14824:P14824"/>
    <mergeCell ref="O14825:P14825"/>
    <mergeCell ref="O14826:P14826"/>
    <mergeCell ref="O14827:P14827"/>
    <mergeCell ref="O14828:P14828"/>
    <mergeCell ref="O14829:P14829"/>
    <mergeCell ref="O14830:P14830"/>
    <mergeCell ref="O14831:P14831"/>
    <mergeCell ref="O14832:P14832"/>
    <mergeCell ref="O14833:P14833"/>
    <mergeCell ref="O14834:P14834"/>
    <mergeCell ref="O14835:P14835"/>
    <mergeCell ref="O14836:P14836"/>
    <mergeCell ref="O14837:P14837"/>
    <mergeCell ref="O14838:P14838"/>
    <mergeCell ref="O14839:P14839"/>
    <mergeCell ref="O14840:P14840"/>
    <mergeCell ref="O14841:P14841"/>
    <mergeCell ref="O14842:P14842"/>
    <mergeCell ref="O14843:P14843"/>
    <mergeCell ref="O14844:P14844"/>
    <mergeCell ref="O14845:P14845"/>
    <mergeCell ref="O14846:P14846"/>
    <mergeCell ref="O14847:P14847"/>
    <mergeCell ref="O14848:P14848"/>
    <mergeCell ref="O14849:P14849"/>
    <mergeCell ref="O14850:P14850"/>
    <mergeCell ref="O14851:P14851"/>
    <mergeCell ref="O14852:P14852"/>
    <mergeCell ref="O14853:P14853"/>
    <mergeCell ref="O14854:P14854"/>
    <mergeCell ref="O14855:P14855"/>
    <mergeCell ref="O14790:P14790"/>
    <mergeCell ref="O14791:P14791"/>
    <mergeCell ref="O14792:P14792"/>
    <mergeCell ref="O14793:P14793"/>
    <mergeCell ref="O14794:P14794"/>
    <mergeCell ref="O14795:P14795"/>
    <mergeCell ref="O14796:P14796"/>
    <mergeCell ref="O14797:P14797"/>
    <mergeCell ref="O14798:P14798"/>
    <mergeCell ref="O14799:P14799"/>
    <mergeCell ref="O14800:P14800"/>
    <mergeCell ref="O14801:P14801"/>
    <mergeCell ref="O14802:P14802"/>
    <mergeCell ref="O14803:P14803"/>
    <mergeCell ref="O14804:P14804"/>
    <mergeCell ref="O14805:P14805"/>
    <mergeCell ref="O14806:P14806"/>
    <mergeCell ref="O14807:P14807"/>
    <mergeCell ref="O14808:P14808"/>
    <mergeCell ref="O14809:P14809"/>
    <mergeCell ref="O14810:P14810"/>
    <mergeCell ref="O14811:P14811"/>
    <mergeCell ref="O14812:P14812"/>
    <mergeCell ref="O14813:P14813"/>
    <mergeCell ref="O14814:P14814"/>
    <mergeCell ref="O14815:P14815"/>
    <mergeCell ref="O14816:P14816"/>
    <mergeCell ref="O14817:P14817"/>
    <mergeCell ref="O14818:P14818"/>
    <mergeCell ref="O14819:P14819"/>
    <mergeCell ref="O14820:P14820"/>
    <mergeCell ref="O14821:P14821"/>
    <mergeCell ref="O14822:P14822"/>
    <mergeCell ref="O14757:P14757"/>
    <mergeCell ref="O14758:P14758"/>
    <mergeCell ref="O14759:P14759"/>
    <mergeCell ref="O14760:P14760"/>
    <mergeCell ref="O14761:P14761"/>
    <mergeCell ref="O14762:P14762"/>
    <mergeCell ref="O14763:P14763"/>
    <mergeCell ref="O14764:P14764"/>
    <mergeCell ref="O14765:P14765"/>
    <mergeCell ref="O14766:P14766"/>
    <mergeCell ref="O14767:P14767"/>
    <mergeCell ref="O14768:P14768"/>
    <mergeCell ref="O14769:P14769"/>
    <mergeCell ref="O14770:P14770"/>
    <mergeCell ref="O14771:P14771"/>
    <mergeCell ref="O14772:P14772"/>
    <mergeCell ref="O14773:P14773"/>
    <mergeCell ref="O14774:P14774"/>
    <mergeCell ref="O14775:P14775"/>
    <mergeCell ref="O14776:P14776"/>
    <mergeCell ref="O14777:P14777"/>
    <mergeCell ref="O14778:P14778"/>
    <mergeCell ref="O14779:P14779"/>
    <mergeCell ref="O14780:P14780"/>
    <mergeCell ref="O14781:P14781"/>
    <mergeCell ref="O14782:P14782"/>
    <mergeCell ref="O14783:P14783"/>
    <mergeCell ref="O14784:P14784"/>
    <mergeCell ref="O14785:P14785"/>
    <mergeCell ref="O14786:P14786"/>
    <mergeCell ref="O14787:P14787"/>
    <mergeCell ref="O14788:P14788"/>
    <mergeCell ref="O14789:P14789"/>
    <mergeCell ref="O14724:P14724"/>
    <mergeCell ref="O14725:P14725"/>
    <mergeCell ref="O14726:P14726"/>
    <mergeCell ref="O14727:P14727"/>
    <mergeCell ref="O14728:P14728"/>
    <mergeCell ref="O14729:P14729"/>
    <mergeCell ref="O14730:P14730"/>
    <mergeCell ref="O14731:P14731"/>
    <mergeCell ref="O14732:P14732"/>
    <mergeCell ref="O14733:P14733"/>
    <mergeCell ref="O14734:P14734"/>
    <mergeCell ref="O14735:P14735"/>
    <mergeCell ref="O14736:P14736"/>
    <mergeCell ref="O14737:P14737"/>
    <mergeCell ref="O14738:P14738"/>
    <mergeCell ref="O14739:P14739"/>
    <mergeCell ref="O14740:P14740"/>
    <mergeCell ref="O14741:P14741"/>
    <mergeCell ref="O14742:P14742"/>
    <mergeCell ref="O14743:P14743"/>
    <mergeCell ref="O14744:P14744"/>
    <mergeCell ref="O14745:P14745"/>
    <mergeCell ref="O14746:P14746"/>
    <mergeCell ref="O14747:P14747"/>
    <mergeCell ref="O14748:P14748"/>
    <mergeCell ref="O14749:P14749"/>
    <mergeCell ref="O14750:P14750"/>
    <mergeCell ref="O14751:P14751"/>
    <mergeCell ref="O14752:P14752"/>
    <mergeCell ref="O14753:P14753"/>
    <mergeCell ref="O14754:P14754"/>
    <mergeCell ref="O14755:P14755"/>
    <mergeCell ref="O14756:P14756"/>
    <mergeCell ref="O14691:P14691"/>
    <mergeCell ref="O14692:P14692"/>
    <mergeCell ref="O14693:P14693"/>
    <mergeCell ref="O14694:P14694"/>
    <mergeCell ref="O14695:P14695"/>
    <mergeCell ref="O14696:P14696"/>
    <mergeCell ref="O14697:P14697"/>
    <mergeCell ref="O14698:P14698"/>
    <mergeCell ref="O14699:P14699"/>
    <mergeCell ref="O14700:P14700"/>
    <mergeCell ref="O14701:P14701"/>
    <mergeCell ref="O14702:P14702"/>
    <mergeCell ref="O14703:P14703"/>
    <mergeCell ref="O14704:P14704"/>
    <mergeCell ref="O14705:P14705"/>
    <mergeCell ref="O14706:P14706"/>
    <mergeCell ref="O14707:P14707"/>
    <mergeCell ref="O14708:P14708"/>
    <mergeCell ref="O14709:P14709"/>
    <mergeCell ref="O14710:P14710"/>
    <mergeCell ref="O14711:P14711"/>
    <mergeCell ref="O14712:P14712"/>
    <mergeCell ref="O14713:P14713"/>
    <mergeCell ref="O14714:P14714"/>
    <mergeCell ref="O14715:P14715"/>
    <mergeCell ref="O14716:P14716"/>
    <mergeCell ref="O14717:P14717"/>
    <mergeCell ref="O14718:P14718"/>
    <mergeCell ref="O14719:P14719"/>
    <mergeCell ref="O14720:P14720"/>
    <mergeCell ref="O14721:P14721"/>
    <mergeCell ref="O14722:P14722"/>
    <mergeCell ref="O14723:P14723"/>
    <mergeCell ref="O14658:P14658"/>
    <mergeCell ref="O14659:P14659"/>
    <mergeCell ref="O14660:P14660"/>
    <mergeCell ref="O14661:P14661"/>
    <mergeCell ref="O14662:P14662"/>
    <mergeCell ref="O14663:P14663"/>
    <mergeCell ref="O14664:P14664"/>
    <mergeCell ref="O14665:P14665"/>
    <mergeCell ref="O14666:P14666"/>
    <mergeCell ref="O14667:P14667"/>
    <mergeCell ref="O14668:P14668"/>
    <mergeCell ref="O14669:P14669"/>
    <mergeCell ref="O14670:P14670"/>
    <mergeCell ref="O14671:P14671"/>
    <mergeCell ref="O14672:P14672"/>
    <mergeCell ref="O14673:P14673"/>
    <mergeCell ref="O14674:P14674"/>
    <mergeCell ref="O14675:P14675"/>
    <mergeCell ref="O14676:P14676"/>
    <mergeCell ref="O14677:P14677"/>
    <mergeCell ref="O14678:P14678"/>
    <mergeCell ref="O14679:P14679"/>
    <mergeCell ref="O14680:P14680"/>
    <mergeCell ref="O14681:P14681"/>
    <mergeCell ref="O14682:P14682"/>
    <mergeCell ref="O14683:P14683"/>
    <mergeCell ref="O14684:P14684"/>
    <mergeCell ref="O14685:P14685"/>
    <mergeCell ref="O14686:P14686"/>
    <mergeCell ref="O14687:P14687"/>
    <mergeCell ref="O14688:P14688"/>
    <mergeCell ref="O14689:P14689"/>
    <mergeCell ref="O14690:P14690"/>
    <mergeCell ref="O14625:P14625"/>
    <mergeCell ref="O14626:P14626"/>
    <mergeCell ref="O14627:P14627"/>
    <mergeCell ref="O14628:P14628"/>
    <mergeCell ref="O14629:P14629"/>
    <mergeCell ref="O14630:P14630"/>
    <mergeCell ref="O14631:P14631"/>
    <mergeCell ref="O14632:P14632"/>
    <mergeCell ref="O14633:P14633"/>
    <mergeCell ref="O14634:P14634"/>
    <mergeCell ref="O14635:P14635"/>
    <mergeCell ref="O14636:P14636"/>
    <mergeCell ref="O14637:P14637"/>
    <mergeCell ref="O14638:P14638"/>
    <mergeCell ref="O14639:P14639"/>
    <mergeCell ref="O14640:P14640"/>
    <mergeCell ref="O14641:P14641"/>
    <mergeCell ref="O14642:P14642"/>
    <mergeCell ref="O14643:P14643"/>
    <mergeCell ref="O14644:P14644"/>
    <mergeCell ref="O14645:P14645"/>
    <mergeCell ref="O14646:P14646"/>
    <mergeCell ref="O14647:P14647"/>
    <mergeCell ref="O14648:P14648"/>
    <mergeCell ref="O14649:P14649"/>
    <mergeCell ref="O14650:P14650"/>
    <mergeCell ref="O14651:P14651"/>
    <mergeCell ref="O14652:P14652"/>
    <mergeCell ref="O14653:P14653"/>
    <mergeCell ref="O14654:P14654"/>
    <mergeCell ref="O14655:P14655"/>
    <mergeCell ref="O14656:P14656"/>
    <mergeCell ref="O14657:P14657"/>
    <mergeCell ref="O14592:P14592"/>
    <mergeCell ref="O14593:P14593"/>
    <mergeCell ref="O14594:P14594"/>
    <mergeCell ref="O14595:P14595"/>
    <mergeCell ref="O14596:P14596"/>
    <mergeCell ref="O14597:P14597"/>
    <mergeCell ref="O14598:P14598"/>
    <mergeCell ref="O14599:P14599"/>
    <mergeCell ref="O14600:P14600"/>
    <mergeCell ref="O14601:P14601"/>
    <mergeCell ref="O14602:P14602"/>
    <mergeCell ref="O14603:P14603"/>
    <mergeCell ref="O14604:P14604"/>
    <mergeCell ref="O14605:P14605"/>
    <mergeCell ref="O14606:P14606"/>
    <mergeCell ref="O14607:P14607"/>
    <mergeCell ref="O14608:P14608"/>
    <mergeCell ref="O14609:P14609"/>
    <mergeCell ref="O14610:P14610"/>
    <mergeCell ref="O14611:P14611"/>
    <mergeCell ref="O14612:P14612"/>
    <mergeCell ref="O14613:P14613"/>
    <mergeCell ref="O14614:P14614"/>
    <mergeCell ref="O14615:P14615"/>
    <mergeCell ref="O14616:P14616"/>
    <mergeCell ref="O14617:P14617"/>
    <mergeCell ref="O14618:P14618"/>
    <mergeCell ref="O14619:P14619"/>
    <mergeCell ref="O14620:P14620"/>
    <mergeCell ref="O14621:P14621"/>
    <mergeCell ref="O14622:P14622"/>
    <mergeCell ref="O14623:P14623"/>
    <mergeCell ref="O14624:P14624"/>
    <mergeCell ref="O14559:P14559"/>
    <mergeCell ref="O14560:P14560"/>
    <mergeCell ref="O14561:P14561"/>
    <mergeCell ref="O14562:P14562"/>
    <mergeCell ref="O14563:P14563"/>
    <mergeCell ref="O14564:P14564"/>
    <mergeCell ref="O14565:P14565"/>
    <mergeCell ref="O14566:P14566"/>
    <mergeCell ref="O14567:P14567"/>
    <mergeCell ref="O14568:P14568"/>
    <mergeCell ref="O14569:P14569"/>
    <mergeCell ref="O14570:P14570"/>
    <mergeCell ref="O14571:P14571"/>
    <mergeCell ref="O14572:P14572"/>
    <mergeCell ref="O14573:P14573"/>
    <mergeCell ref="O14574:P14574"/>
    <mergeCell ref="O14575:P14575"/>
    <mergeCell ref="O14576:P14576"/>
    <mergeCell ref="O14577:P14577"/>
    <mergeCell ref="O14578:P14578"/>
    <mergeCell ref="O14579:P14579"/>
    <mergeCell ref="O14580:P14580"/>
    <mergeCell ref="O14581:P14581"/>
    <mergeCell ref="O14582:P14582"/>
    <mergeCell ref="O14583:P14583"/>
    <mergeCell ref="O14584:P14584"/>
    <mergeCell ref="O14585:P14585"/>
    <mergeCell ref="O14586:P14586"/>
    <mergeCell ref="O14587:P14587"/>
    <mergeCell ref="O14588:P14588"/>
    <mergeCell ref="O14589:P14589"/>
    <mergeCell ref="O14590:P14590"/>
    <mergeCell ref="O14591:P14591"/>
    <mergeCell ref="O14526:P14526"/>
    <mergeCell ref="O14527:P14527"/>
    <mergeCell ref="O14528:P14528"/>
    <mergeCell ref="O14529:P14529"/>
    <mergeCell ref="O14530:P14530"/>
    <mergeCell ref="O14531:P14531"/>
    <mergeCell ref="O14532:P14532"/>
    <mergeCell ref="O14533:P14533"/>
    <mergeCell ref="O14534:P14534"/>
    <mergeCell ref="O14535:P14535"/>
    <mergeCell ref="O14536:P14536"/>
    <mergeCell ref="O14537:P14537"/>
    <mergeCell ref="O14538:P14538"/>
    <mergeCell ref="O14539:P14539"/>
    <mergeCell ref="O14540:P14540"/>
    <mergeCell ref="O14541:P14541"/>
    <mergeCell ref="O14542:P14542"/>
    <mergeCell ref="O14543:P14543"/>
    <mergeCell ref="O14544:P14544"/>
    <mergeCell ref="O14545:P14545"/>
    <mergeCell ref="O14546:P14546"/>
    <mergeCell ref="O14547:P14547"/>
    <mergeCell ref="O14548:P14548"/>
    <mergeCell ref="O14549:P14549"/>
    <mergeCell ref="O14550:P14550"/>
    <mergeCell ref="O14551:P14551"/>
    <mergeCell ref="O14552:P14552"/>
    <mergeCell ref="O14553:P14553"/>
    <mergeCell ref="O14554:P14554"/>
    <mergeCell ref="O14555:P14555"/>
    <mergeCell ref="O14556:P14556"/>
    <mergeCell ref="O14557:P14557"/>
    <mergeCell ref="O14558:P14558"/>
    <mergeCell ref="O14493:P14493"/>
    <mergeCell ref="O14494:P14494"/>
    <mergeCell ref="O14495:P14495"/>
    <mergeCell ref="O14496:P14496"/>
    <mergeCell ref="O14497:P14497"/>
    <mergeCell ref="O14498:P14498"/>
    <mergeCell ref="O14499:P14499"/>
    <mergeCell ref="O14500:P14500"/>
    <mergeCell ref="O14501:P14501"/>
    <mergeCell ref="O14502:P14502"/>
    <mergeCell ref="O14503:P14503"/>
    <mergeCell ref="O14504:P14504"/>
    <mergeCell ref="O14505:P14505"/>
    <mergeCell ref="O14506:P14506"/>
    <mergeCell ref="O14507:P14507"/>
    <mergeCell ref="O14508:P14508"/>
    <mergeCell ref="O14509:P14509"/>
    <mergeCell ref="O14510:P14510"/>
    <mergeCell ref="O14511:P14511"/>
    <mergeCell ref="O14512:P14512"/>
    <mergeCell ref="O14513:P14513"/>
    <mergeCell ref="O14514:P14514"/>
    <mergeCell ref="O14515:P14515"/>
    <mergeCell ref="O14516:P14516"/>
    <mergeCell ref="O14517:P14517"/>
    <mergeCell ref="O14518:P14518"/>
    <mergeCell ref="O14519:P14519"/>
    <mergeCell ref="O14520:P14520"/>
    <mergeCell ref="O14521:P14521"/>
    <mergeCell ref="O14522:P14522"/>
    <mergeCell ref="O14523:P14523"/>
    <mergeCell ref="O14524:P14524"/>
    <mergeCell ref="O14525:P14525"/>
    <mergeCell ref="O14460:P14460"/>
    <mergeCell ref="O14461:P14461"/>
    <mergeCell ref="O14462:P14462"/>
    <mergeCell ref="O14463:P14463"/>
    <mergeCell ref="O14464:P14464"/>
    <mergeCell ref="O14465:P14465"/>
    <mergeCell ref="O14466:P14466"/>
    <mergeCell ref="O14467:P14467"/>
    <mergeCell ref="O14468:P14468"/>
    <mergeCell ref="O14469:P14469"/>
    <mergeCell ref="O14470:P14470"/>
    <mergeCell ref="O14471:P14471"/>
    <mergeCell ref="O14472:P14472"/>
    <mergeCell ref="O14473:P14473"/>
    <mergeCell ref="O14474:P14474"/>
    <mergeCell ref="O14475:P14475"/>
    <mergeCell ref="O14476:P14476"/>
    <mergeCell ref="O14477:P14477"/>
    <mergeCell ref="O14478:P14478"/>
    <mergeCell ref="O14479:P14479"/>
    <mergeCell ref="O14480:P14480"/>
    <mergeCell ref="O14481:P14481"/>
    <mergeCell ref="O14482:P14482"/>
    <mergeCell ref="O14483:P14483"/>
    <mergeCell ref="O14484:P14484"/>
    <mergeCell ref="O14485:P14485"/>
    <mergeCell ref="O14486:P14486"/>
    <mergeCell ref="O14487:P14487"/>
    <mergeCell ref="O14488:P14488"/>
    <mergeCell ref="O14489:P14489"/>
    <mergeCell ref="O14490:P14490"/>
    <mergeCell ref="O14491:P14491"/>
    <mergeCell ref="O14492:P14492"/>
    <mergeCell ref="O14427:P14427"/>
    <mergeCell ref="O14428:P14428"/>
    <mergeCell ref="O14429:P14429"/>
    <mergeCell ref="O14430:P14430"/>
    <mergeCell ref="O14431:P14431"/>
    <mergeCell ref="O14432:P14432"/>
    <mergeCell ref="O14433:P14433"/>
    <mergeCell ref="O14434:P14434"/>
    <mergeCell ref="O14435:P14435"/>
    <mergeCell ref="O14436:P14436"/>
    <mergeCell ref="O14437:P14437"/>
    <mergeCell ref="O14438:P14438"/>
    <mergeCell ref="O14439:P14439"/>
    <mergeCell ref="O14440:P14440"/>
    <mergeCell ref="O14441:P14441"/>
    <mergeCell ref="O14442:P14442"/>
    <mergeCell ref="O14443:P14443"/>
    <mergeCell ref="O14444:P14444"/>
    <mergeCell ref="O14445:P14445"/>
    <mergeCell ref="O14446:P14446"/>
    <mergeCell ref="O14447:P14447"/>
    <mergeCell ref="O14448:P14448"/>
    <mergeCell ref="O14449:P14449"/>
    <mergeCell ref="O14450:P14450"/>
    <mergeCell ref="O14451:P14451"/>
    <mergeCell ref="O14452:P14452"/>
    <mergeCell ref="O14453:P14453"/>
    <mergeCell ref="O14454:P14454"/>
    <mergeCell ref="O14455:P14455"/>
    <mergeCell ref="O14456:P14456"/>
    <mergeCell ref="O14457:P14457"/>
    <mergeCell ref="O14458:P14458"/>
    <mergeCell ref="O14459:P14459"/>
    <mergeCell ref="O14394:P14394"/>
    <mergeCell ref="O14395:P14395"/>
    <mergeCell ref="O14396:P14396"/>
    <mergeCell ref="O14397:P14397"/>
    <mergeCell ref="O14398:P14398"/>
    <mergeCell ref="O14399:P14399"/>
    <mergeCell ref="O14400:P14400"/>
    <mergeCell ref="O14401:P14401"/>
    <mergeCell ref="O14402:P14402"/>
    <mergeCell ref="O14403:P14403"/>
    <mergeCell ref="O14404:P14404"/>
    <mergeCell ref="O14405:P14405"/>
    <mergeCell ref="O14406:P14406"/>
    <mergeCell ref="O14407:P14407"/>
    <mergeCell ref="O14408:P14408"/>
    <mergeCell ref="O14409:P14409"/>
    <mergeCell ref="O14410:P14410"/>
    <mergeCell ref="O14411:P14411"/>
    <mergeCell ref="O14412:P14412"/>
    <mergeCell ref="O14413:P14413"/>
    <mergeCell ref="O14414:P14414"/>
    <mergeCell ref="O14415:P14415"/>
    <mergeCell ref="O14416:P14416"/>
    <mergeCell ref="O14417:P14417"/>
    <mergeCell ref="O14418:P14418"/>
    <mergeCell ref="O14419:P14419"/>
    <mergeCell ref="O14420:P14420"/>
    <mergeCell ref="O14421:P14421"/>
    <mergeCell ref="O14422:P14422"/>
    <mergeCell ref="O14423:P14423"/>
    <mergeCell ref="O14424:P14424"/>
    <mergeCell ref="O14425:P14425"/>
    <mergeCell ref="O14426:P14426"/>
    <mergeCell ref="O14361:P14361"/>
    <mergeCell ref="O14362:P14362"/>
    <mergeCell ref="O14363:P14363"/>
    <mergeCell ref="O14364:P14364"/>
    <mergeCell ref="O14365:P14365"/>
    <mergeCell ref="O14366:P14366"/>
    <mergeCell ref="O14367:P14367"/>
    <mergeCell ref="O14368:P14368"/>
    <mergeCell ref="O14369:P14369"/>
    <mergeCell ref="O14370:P14370"/>
    <mergeCell ref="O14371:P14371"/>
    <mergeCell ref="O14372:P14372"/>
    <mergeCell ref="O14373:P14373"/>
    <mergeCell ref="O14374:P14374"/>
    <mergeCell ref="O14375:P14375"/>
    <mergeCell ref="O14376:P14376"/>
    <mergeCell ref="O14377:P14377"/>
    <mergeCell ref="O14378:P14378"/>
    <mergeCell ref="O14379:P14379"/>
    <mergeCell ref="O14380:P14380"/>
    <mergeCell ref="O14381:P14381"/>
    <mergeCell ref="O14382:P14382"/>
    <mergeCell ref="O14383:P14383"/>
    <mergeCell ref="O14384:P14384"/>
    <mergeCell ref="O14385:P14385"/>
    <mergeCell ref="O14386:P14386"/>
    <mergeCell ref="O14387:P14387"/>
    <mergeCell ref="O14388:P14388"/>
    <mergeCell ref="O14389:P14389"/>
    <mergeCell ref="O14390:P14390"/>
    <mergeCell ref="O14391:P14391"/>
    <mergeCell ref="O14392:P14392"/>
    <mergeCell ref="O14393:P14393"/>
    <mergeCell ref="O14328:P14328"/>
    <mergeCell ref="O14329:P14329"/>
    <mergeCell ref="O14330:P14330"/>
    <mergeCell ref="O14331:P14331"/>
    <mergeCell ref="O14332:P14332"/>
    <mergeCell ref="O14333:P14333"/>
    <mergeCell ref="O14334:P14334"/>
    <mergeCell ref="O14335:P14335"/>
    <mergeCell ref="O14336:P14336"/>
    <mergeCell ref="O14337:P14337"/>
    <mergeCell ref="O14338:P14338"/>
    <mergeCell ref="O14339:P14339"/>
    <mergeCell ref="O14340:P14340"/>
    <mergeCell ref="O14341:P14341"/>
    <mergeCell ref="O14342:P14342"/>
    <mergeCell ref="O14343:P14343"/>
    <mergeCell ref="O14344:P14344"/>
    <mergeCell ref="O14345:P14345"/>
    <mergeCell ref="O14346:P14346"/>
    <mergeCell ref="O14347:P14347"/>
    <mergeCell ref="O14348:P14348"/>
    <mergeCell ref="O14349:P14349"/>
    <mergeCell ref="O14350:P14350"/>
    <mergeCell ref="O14351:P14351"/>
    <mergeCell ref="O14352:P14352"/>
    <mergeCell ref="O14353:P14353"/>
    <mergeCell ref="O14354:P14354"/>
    <mergeCell ref="O14355:P14355"/>
    <mergeCell ref="O14356:P14356"/>
    <mergeCell ref="O14357:P14357"/>
    <mergeCell ref="O14358:P14358"/>
    <mergeCell ref="O14359:P14359"/>
    <mergeCell ref="O14360:P14360"/>
    <mergeCell ref="O14295:P14295"/>
    <mergeCell ref="O14296:P14296"/>
    <mergeCell ref="O14297:P14297"/>
    <mergeCell ref="O14298:P14298"/>
    <mergeCell ref="O14299:P14299"/>
    <mergeCell ref="O14300:P14300"/>
    <mergeCell ref="O14301:P14301"/>
    <mergeCell ref="O14302:P14302"/>
    <mergeCell ref="O14303:P14303"/>
    <mergeCell ref="O14304:P14304"/>
    <mergeCell ref="O14305:P14305"/>
    <mergeCell ref="O14306:P14306"/>
    <mergeCell ref="O14307:P14307"/>
    <mergeCell ref="O14308:P14308"/>
    <mergeCell ref="O14309:P14309"/>
    <mergeCell ref="O14310:P14310"/>
    <mergeCell ref="O14311:P14311"/>
    <mergeCell ref="O14312:P14312"/>
    <mergeCell ref="O14313:P14313"/>
    <mergeCell ref="O14314:P14314"/>
    <mergeCell ref="O14315:P14315"/>
    <mergeCell ref="O14316:P14316"/>
    <mergeCell ref="O14317:P14317"/>
    <mergeCell ref="O14318:P14318"/>
    <mergeCell ref="O14319:P14319"/>
    <mergeCell ref="O14320:P14320"/>
    <mergeCell ref="O14321:P14321"/>
    <mergeCell ref="O14322:P14322"/>
    <mergeCell ref="O14323:P14323"/>
    <mergeCell ref="O14324:P14324"/>
    <mergeCell ref="O14325:P14325"/>
    <mergeCell ref="O14326:P14326"/>
    <mergeCell ref="O14327:P14327"/>
    <mergeCell ref="O14262:P14262"/>
    <mergeCell ref="O14263:P14263"/>
    <mergeCell ref="O14264:P14264"/>
    <mergeCell ref="O14265:P14265"/>
    <mergeCell ref="O14266:P14266"/>
    <mergeCell ref="O14267:P14267"/>
    <mergeCell ref="O14268:P14268"/>
    <mergeCell ref="O14269:P14269"/>
    <mergeCell ref="O14270:P14270"/>
    <mergeCell ref="O14271:P14271"/>
    <mergeCell ref="O14272:P14272"/>
    <mergeCell ref="O14273:P14273"/>
    <mergeCell ref="O14274:P14274"/>
    <mergeCell ref="O14275:P14275"/>
    <mergeCell ref="O14276:P14276"/>
    <mergeCell ref="O14277:P14277"/>
    <mergeCell ref="O14278:P14278"/>
    <mergeCell ref="O14279:P14279"/>
    <mergeCell ref="O14280:P14280"/>
    <mergeCell ref="O14281:P14281"/>
    <mergeCell ref="O14282:P14282"/>
    <mergeCell ref="O14283:P14283"/>
    <mergeCell ref="O14284:P14284"/>
    <mergeCell ref="O14285:P14285"/>
    <mergeCell ref="O14286:P14286"/>
    <mergeCell ref="O14287:P14287"/>
    <mergeCell ref="O14288:P14288"/>
    <mergeCell ref="O14289:P14289"/>
    <mergeCell ref="O14290:P14290"/>
    <mergeCell ref="O14291:P14291"/>
    <mergeCell ref="O14292:P14292"/>
    <mergeCell ref="O14293:P14293"/>
    <mergeCell ref="O14294:P14294"/>
    <mergeCell ref="O14229:P14229"/>
    <mergeCell ref="O14230:P14230"/>
    <mergeCell ref="O14231:P14231"/>
    <mergeCell ref="O14232:P14232"/>
    <mergeCell ref="O14233:P14233"/>
    <mergeCell ref="O14234:P14234"/>
    <mergeCell ref="O14235:P14235"/>
    <mergeCell ref="O14236:P14236"/>
    <mergeCell ref="O14237:P14237"/>
    <mergeCell ref="O14238:P14238"/>
    <mergeCell ref="O14239:P14239"/>
    <mergeCell ref="O14240:P14240"/>
    <mergeCell ref="O14241:P14241"/>
    <mergeCell ref="O14242:P14242"/>
    <mergeCell ref="O14243:P14243"/>
    <mergeCell ref="O14244:P14244"/>
    <mergeCell ref="O14245:P14245"/>
    <mergeCell ref="O14246:P14246"/>
    <mergeCell ref="O14247:P14247"/>
    <mergeCell ref="O14248:P14248"/>
    <mergeCell ref="O14249:P14249"/>
    <mergeCell ref="O14250:P14250"/>
    <mergeCell ref="O14251:P14251"/>
    <mergeCell ref="O14252:P14252"/>
    <mergeCell ref="O14253:P14253"/>
    <mergeCell ref="O14254:P14254"/>
    <mergeCell ref="O14255:P14255"/>
    <mergeCell ref="O14256:P14256"/>
    <mergeCell ref="O14257:P14257"/>
    <mergeCell ref="O14258:P14258"/>
    <mergeCell ref="O14259:P14259"/>
    <mergeCell ref="O14260:P14260"/>
    <mergeCell ref="O14261:P14261"/>
    <mergeCell ref="O14196:P14196"/>
    <mergeCell ref="O14197:P14197"/>
    <mergeCell ref="O14198:P14198"/>
    <mergeCell ref="O14199:P14199"/>
    <mergeCell ref="O14200:P14200"/>
    <mergeCell ref="O14201:P14201"/>
    <mergeCell ref="O14202:P14202"/>
    <mergeCell ref="O14203:P14203"/>
    <mergeCell ref="O14204:P14204"/>
    <mergeCell ref="O14205:P14205"/>
    <mergeCell ref="O14206:P14206"/>
    <mergeCell ref="O14207:P14207"/>
    <mergeCell ref="O14208:P14208"/>
    <mergeCell ref="O14209:P14209"/>
    <mergeCell ref="O14210:P14210"/>
    <mergeCell ref="O14211:P14211"/>
    <mergeCell ref="O14212:P14212"/>
    <mergeCell ref="O14213:P14213"/>
    <mergeCell ref="O14214:P14214"/>
    <mergeCell ref="O14215:P14215"/>
    <mergeCell ref="O14216:P14216"/>
    <mergeCell ref="O14217:P14217"/>
    <mergeCell ref="O14218:P14218"/>
    <mergeCell ref="O14219:P14219"/>
    <mergeCell ref="O14220:P14220"/>
    <mergeCell ref="O14221:P14221"/>
    <mergeCell ref="O14222:P14222"/>
    <mergeCell ref="O14223:P14223"/>
    <mergeCell ref="O14224:P14224"/>
    <mergeCell ref="O14225:P14225"/>
    <mergeCell ref="O14226:P14226"/>
    <mergeCell ref="O14227:P14227"/>
    <mergeCell ref="O14228:P14228"/>
    <mergeCell ref="O14163:P14163"/>
    <mergeCell ref="O14164:P14164"/>
    <mergeCell ref="O14165:P14165"/>
    <mergeCell ref="O14166:P14166"/>
    <mergeCell ref="O14167:P14167"/>
    <mergeCell ref="O14168:P14168"/>
    <mergeCell ref="O14169:P14169"/>
    <mergeCell ref="O14170:P14170"/>
    <mergeCell ref="O14171:P14171"/>
    <mergeCell ref="O14172:P14172"/>
    <mergeCell ref="O14173:P14173"/>
    <mergeCell ref="O14174:P14174"/>
    <mergeCell ref="O14175:P14175"/>
    <mergeCell ref="O14176:P14176"/>
    <mergeCell ref="O14177:P14177"/>
    <mergeCell ref="O14178:P14178"/>
    <mergeCell ref="O14179:P14179"/>
    <mergeCell ref="O14180:P14180"/>
    <mergeCell ref="O14181:P14181"/>
    <mergeCell ref="O14182:P14182"/>
    <mergeCell ref="O14183:P14183"/>
    <mergeCell ref="O14184:P14184"/>
    <mergeCell ref="O14185:P14185"/>
    <mergeCell ref="O14186:P14186"/>
    <mergeCell ref="O14187:P14187"/>
    <mergeCell ref="O14188:P14188"/>
    <mergeCell ref="O14189:P14189"/>
    <mergeCell ref="O14190:P14190"/>
    <mergeCell ref="O14191:P14191"/>
    <mergeCell ref="O14192:P14192"/>
    <mergeCell ref="O14193:P14193"/>
    <mergeCell ref="O14194:P14194"/>
    <mergeCell ref="O14195:P14195"/>
    <mergeCell ref="O14130:P14130"/>
    <mergeCell ref="O14131:P14131"/>
    <mergeCell ref="O14132:P14132"/>
    <mergeCell ref="O14133:P14133"/>
    <mergeCell ref="O14134:P14134"/>
    <mergeCell ref="O14135:P14135"/>
    <mergeCell ref="O14136:P14136"/>
    <mergeCell ref="O14137:P14137"/>
    <mergeCell ref="O14138:P14138"/>
    <mergeCell ref="O14139:P14139"/>
    <mergeCell ref="O14140:P14140"/>
    <mergeCell ref="O14141:P14141"/>
    <mergeCell ref="O14142:P14142"/>
    <mergeCell ref="O14143:P14143"/>
    <mergeCell ref="O14144:P14144"/>
    <mergeCell ref="O14145:P14145"/>
    <mergeCell ref="O14146:P14146"/>
    <mergeCell ref="O14147:P14147"/>
    <mergeCell ref="O14148:P14148"/>
    <mergeCell ref="O14149:P14149"/>
    <mergeCell ref="O14150:P14150"/>
    <mergeCell ref="O14151:P14151"/>
    <mergeCell ref="O14152:P14152"/>
    <mergeCell ref="O14153:P14153"/>
    <mergeCell ref="O14154:P14154"/>
    <mergeCell ref="O14155:P14155"/>
    <mergeCell ref="O14156:P14156"/>
    <mergeCell ref="O14157:P14157"/>
    <mergeCell ref="O14158:P14158"/>
    <mergeCell ref="O14159:P14159"/>
    <mergeCell ref="O14160:P14160"/>
    <mergeCell ref="O14161:P14161"/>
    <mergeCell ref="O14162:P14162"/>
    <mergeCell ref="O14097:P14097"/>
    <mergeCell ref="O14098:P14098"/>
    <mergeCell ref="O14099:P14099"/>
    <mergeCell ref="O14100:P14100"/>
    <mergeCell ref="O14101:P14101"/>
    <mergeCell ref="O14102:P14102"/>
    <mergeCell ref="O14103:P14103"/>
    <mergeCell ref="O14104:P14104"/>
    <mergeCell ref="O14105:P14105"/>
    <mergeCell ref="O14106:P14106"/>
    <mergeCell ref="O14107:P14107"/>
    <mergeCell ref="O14108:P14108"/>
    <mergeCell ref="O14109:P14109"/>
    <mergeCell ref="O14110:P14110"/>
    <mergeCell ref="O14111:P14111"/>
    <mergeCell ref="O14112:P14112"/>
    <mergeCell ref="O14113:P14113"/>
    <mergeCell ref="O14114:P14114"/>
    <mergeCell ref="O14115:P14115"/>
    <mergeCell ref="O14116:P14116"/>
    <mergeCell ref="O14117:P14117"/>
    <mergeCell ref="O14118:P14118"/>
    <mergeCell ref="O14119:P14119"/>
    <mergeCell ref="O14120:P14120"/>
    <mergeCell ref="O14121:P14121"/>
    <mergeCell ref="O14122:P14122"/>
    <mergeCell ref="O14123:P14123"/>
    <mergeCell ref="O14124:P14124"/>
    <mergeCell ref="O14125:P14125"/>
    <mergeCell ref="O14126:P14126"/>
    <mergeCell ref="O14127:P14127"/>
    <mergeCell ref="O14128:P14128"/>
    <mergeCell ref="O14129:P14129"/>
    <mergeCell ref="O14064:P14064"/>
    <mergeCell ref="O14065:P14065"/>
    <mergeCell ref="O14066:P14066"/>
    <mergeCell ref="O14067:P14067"/>
    <mergeCell ref="O14068:P14068"/>
    <mergeCell ref="O14069:P14069"/>
    <mergeCell ref="O14070:P14070"/>
    <mergeCell ref="O14071:P14071"/>
    <mergeCell ref="O14072:P14072"/>
    <mergeCell ref="O14073:P14073"/>
    <mergeCell ref="O14074:P14074"/>
    <mergeCell ref="O14075:P14075"/>
    <mergeCell ref="O14076:P14076"/>
    <mergeCell ref="O14077:P14077"/>
    <mergeCell ref="O14078:P14078"/>
    <mergeCell ref="O14079:P14079"/>
    <mergeCell ref="O14080:P14080"/>
    <mergeCell ref="O14081:P14081"/>
    <mergeCell ref="O14082:P14082"/>
    <mergeCell ref="O14083:P14083"/>
    <mergeCell ref="O14084:P14084"/>
    <mergeCell ref="O14085:P14085"/>
    <mergeCell ref="O14086:P14086"/>
    <mergeCell ref="O14087:P14087"/>
    <mergeCell ref="O14088:P14088"/>
    <mergeCell ref="O14089:P14089"/>
    <mergeCell ref="O14090:P14090"/>
    <mergeCell ref="O14091:P14091"/>
    <mergeCell ref="O14092:P14092"/>
    <mergeCell ref="O14093:P14093"/>
    <mergeCell ref="O14094:P14094"/>
    <mergeCell ref="O14095:P14095"/>
    <mergeCell ref="O14096:P14096"/>
    <mergeCell ref="O14031:P14031"/>
    <mergeCell ref="O14032:P14032"/>
    <mergeCell ref="O14033:P14033"/>
    <mergeCell ref="O14034:P14034"/>
    <mergeCell ref="O14035:P14035"/>
    <mergeCell ref="O14036:P14036"/>
    <mergeCell ref="O14037:P14037"/>
    <mergeCell ref="O14038:P14038"/>
    <mergeCell ref="O14039:P14039"/>
    <mergeCell ref="O14040:P14040"/>
    <mergeCell ref="O14041:P14041"/>
    <mergeCell ref="O14042:P14042"/>
    <mergeCell ref="O14043:P14043"/>
    <mergeCell ref="O14044:P14044"/>
    <mergeCell ref="O14045:P14045"/>
    <mergeCell ref="O14046:P14046"/>
    <mergeCell ref="O14047:P14047"/>
    <mergeCell ref="O14048:P14048"/>
    <mergeCell ref="O14049:P14049"/>
    <mergeCell ref="O14050:P14050"/>
    <mergeCell ref="O14051:P14051"/>
    <mergeCell ref="O14052:P14052"/>
    <mergeCell ref="O14053:P14053"/>
    <mergeCell ref="O14054:P14054"/>
    <mergeCell ref="O14055:P14055"/>
    <mergeCell ref="O14056:P14056"/>
    <mergeCell ref="O14057:P14057"/>
    <mergeCell ref="O14058:P14058"/>
    <mergeCell ref="O14059:P14059"/>
    <mergeCell ref="O14060:P14060"/>
    <mergeCell ref="O14061:P14061"/>
    <mergeCell ref="O14062:P14062"/>
    <mergeCell ref="O14063:P14063"/>
    <mergeCell ref="O13998:P13998"/>
    <mergeCell ref="O13999:P13999"/>
    <mergeCell ref="O14000:P14000"/>
    <mergeCell ref="O14001:P14001"/>
    <mergeCell ref="O14002:P14002"/>
    <mergeCell ref="O14003:P14003"/>
    <mergeCell ref="O14004:P14004"/>
    <mergeCell ref="O14005:P14005"/>
    <mergeCell ref="O14006:P14006"/>
    <mergeCell ref="O14007:P14007"/>
    <mergeCell ref="O14008:P14008"/>
    <mergeCell ref="O14009:P14009"/>
    <mergeCell ref="O14010:P14010"/>
    <mergeCell ref="O14011:P14011"/>
    <mergeCell ref="O14012:P14012"/>
    <mergeCell ref="O14013:P14013"/>
    <mergeCell ref="O14014:P14014"/>
    <mergeCell ref="O14015:P14015"/>
    <mergeCell ref="O14016:P14016"/>
    <mergeCell ref="O14017:P14017"/>
    <mergeCell ref="O14018:P14018"/>
    <mergeCell ref="O14019:P14019"/>
    <mergeCell ref="O14020:P14020"/>
    <mergeCell ref="O14021:P14021"/>
    <mergeCell ref="O14022:P14022"/>
    <mergeCell ref="O14023:P14023"/>
    <mergeCell ref="O14024:P14024"/>
    <mergeCell ref="O14025:P14025"/>
    <mergeCell ref="O14026:P14026"/>
    <mergeCell ref="O14027:P14027"/>
    <mergeCell ref="O14028:P14028"/>
    <mergeCell ref="O14029:P14029"/>
    <mergeCell ref="O14030:P14030"/>
    <mergeCell ref="O13965:P13965"/>
    <mergeCell ref="O13966:P13966"/>
    <mergeCell ref="O13967:P13967"/>
    <mergeCell ref="O13968:P13968"/>
    <mergeCell ref="O13969:P13969"/>
    <mergeCell ref="O13970:P13970"/>
    <mergeCell ref="O13971:P13971"/>
    <mergeCell ref="O13972:P13972"/>
    <mergeCell ref="O13973:P13973"/>
    <mergeCell ref="O13974:P13974"/>
    <mergeCell ref="O13975:P13975"/>
    <mergeCell ref="O13976:P13976"/>
    <mergeCell ref="O13977:P13977"/>
    <mergeCell ref="O13978:P13978"/>
    <mergeCell ref="O13979:P13979"/>
    <mergeCell ref="O13980:P13980"/>
    <mergeCell ref="O13981:P13981"/>
    <mergeCell ref="O13982:P13982"/>
    <mergeCell ref="O13983:P13983"/>
    <mergeCell ref="O13984:P13984"/>
    <mergeCell ref="O13985:P13985"/>
    <mergeCell ref="O13986:P13986"/>
    <mergeCell ref="O13987:P13987"/>
    <mergeCell ref="O13988:P13988"/>
    <mergeCell ref="O13989:P13989"/>
    <mergeCell ref="O13990:P13990"/>
    <mergeCell ref="O13991:P13991"/>
    <mergeCell ref="O13992:P13992"/>
    <mergeCell ref="O13993:P13993"/>
    <mergeCell ref="O13994:P13994"/>
    <mergeCell ref="O13995:P13995"/>
    <mergeCell ref="O13996:P13996"/>
    <mergeCell ref="O13997:P13997"/>
    <mergeCell ref="O13932:P13932"/>
    <mergeCell ref="O13933:P13933"/>
    <mergeCell ref="O13934:P13934"/>
    <mergeCell ref="O13935:P13935"/>
    <mergeCell ref="O13936:P13936"/>
    <mergeCell ref="O13937:P13937"/>
    <mergeCell ref="O13938:P13938"/>
    <mergeCell ref="O13939:P13939"/>
    <mergeCell ref="O13940:P13940"/>
    <mergeCell ref="O13941:P13941"/>
    <mergeCell ref="O13942:P13942"/>
    <mergeCell ref="O13943:P13943"/>
    <mergeCell ref="O13944:P13944"/>
    <mergeCell ref="O13945:P13945"/>
    <mergeCell ref="O13946:P13946"/>
    <mergeCell ref="O13947:P13947"/>
    <mergeCell ref="O13948:P13948"/>
    <mergeCell ref="O13949:P13949"/>
    <mergeCell ref="O13950:P13950"/>
    <mergeCell ref="O13951:P13951"/>
    <mergeCell ref="O13952:P13952"/>
    <mergeCell ref="O13953:P13953"/>
    <mergeCell ref="O13954:P13954"/>
    <mergeCell ref="O13955:P13955"/>
    <mergeCell ref="O13956:P13956"/>
    <mergeCell ref="O13957:P13957"/>
    <mergeCell ref="O13958:P13958"/>
    <mergeCell ref="O13959:P13959"/>
    <mergeCell ref="O13960:P13960"/>
    <mergeCell ref="O13961:P13961"/>
    <mergeCell ref="O13962:P13962"/>
    <mergeCell ref="O13963:P13963"/>
    <mergeCell ref="O13964:P13964"/>
    <mergeCell ref="O13899:P13899"/>
    <mergeCell ref="O13900:P13900"/>
    <mergeCell ref="O13901:P13901"/>
    <mergeCell ref="O13902:P13902"/>
    <mergeCell ref="O13903:P13903"/>
    <mergeCell ref="O13904:P13904"/>
    <mergeCell ref="O13905:P13905"/>
    <mergeCell ref="O13906:P13906"/>
    <mergeCell ref="O13907:P13907"/>
    <mergeCell ref="O13908:P13908"/>
    <mergeCell ref="O13909:P13909"/>
    <mergeCell ref="O13910:P13910"/>
    <mergeCell ref="O13911:P13911"/>
    <mergeCell ref="O13912:P13912"/>
    <mergeCell ref="O13913:P13913"/>
    <mergeCell ref="O13914:P13914"/>
    <mergeCell ref="O13915:P13915"/>
    <mergeCell ref="O13916:P13916"/>
    <mergeCell ref="O13917:P13917"/>
    <mergeCell ref="O13918:P13918"/>
    <mergeCell ref="O13919:P13919"/>
    <mergeCell ref="O13920:P13920"/>
    <mergeCell ref="O13921:P13921"/>
    <mergeCell ref="O13922:P13922"/>
    <mergeCell ref="O13923:P13923"/>
    <mergeCell ref="O13924:P13924"/>
    <mergeCell ref="O13925:P13925"/>
    <mergeCell ref="O13926:P13926"/>
    <mergeCell ref="O13927:P13927"/>
    <mergeCell ref="O13928:P13928"/>
    <mergeCell ref="O13929:P13929"/>
    <mergeCell ref="O13930:P13930"/>
    <mergeCell ref="O13931:P13931"/>
    <mergeCell ref="O13866:P13866"/>
    <mergeCell ref="O13867:P13867"/>
    <mergeCell ref="O13868:P13868"/>
    <mergeCell ref="O13869:P13869"/>
    <mergeCell ref="O13870:P13870"/>
    <mergeCell ref="O13871:P13871"/>
    <mergeCell ref="O13872:P13872"/>
    <mergeCell ref="O13873:P13873"/>
    <mergeCell ref="O13874:P13874"/>
    <mergeCell ref="O13875:P13875"/>
    <mergeCell ref="O13876:P13876"/>
    <mergeCell ref="O13877:P13877"/>
    <mergeCell ref="O13878:P13878"/>
    <mergeCell ref="O13879:P13879"/>
    <mergeCell ref="O13880:P13880"/>
    <mergeCell ref="O13881:P13881"/>
    <mergeCell ref="O13882:P13882"/>
    <mergeCell ref="O13883:P13883"/>
    <mergeCell ref="O13884:P13884"/>
    <mergeCell ref="O13885:P13885"/>
    <mergeCell ref="O13886:P13886"/>
    <mergeCell ref="O13887:P13887"/>
    <mergeCell ref="O13888:P13888"/>
    <mergeCell ref="O13889:P13889"/>
    <mergeCell ref="O13890:P13890"/>
    <mergeCell ref="O13891:P13891"/>
    <mergeCell ref="O13892:P13892"/>
    <mergeCell ref="O13893:P13893"/>
    <mergeCell ref="O13894:P13894"/>
    <mergeCell ref="O13895:P13895"/>
    <mergeCell ref="O13896:P13896"/>
    <mergeCell ref="O13897:P13897"/>
    <mergeCell ref="O13898:P13898"/>
    <mergeCell ref="O13833:P13833"/>
    <mergeCell ref="O13834:P13834"/>
    <mergeCell ref="O13835:P13835"/>
    <mergeCell ref="O13836:P13836"/>
    <mergeCell ref="O13837:P13837"/>
    <mergeCell ref="O13838:P13838"/>
    <mergeCell ref="O13839:P13839"/>
    <mergeCell ref="O13840:P13840"/>
    <mergeCell ref="O13841:P13841"/>
    <mergeCell ref="O13842:P13842"/>
    <mergeCell ref="O13843:P13843"/>
    <mergeCell ref="O13844:P13844"/>
    <mergeCell ref="O13845:P13845"/>
    <mergeCell ref="O13846:P13846"/>
    <mergeCell ref="O13847:P13847"/>
    <mergeCell ref="O13848:P13848"/>
    <mergeCell ref="O13849:P13849"/>
    <mergeCell ref="O13850:P13850"/>
    <mergeCell ref="O13851:P13851"/>
    <mergeCell ref="O13852:P13852"/>
    <mergeCell ref="O13853:P13853"/>
    <mergeCell ref="O13854:P13854"/>
    <mergeCell ref="O13855:P13855"/>
    <mergeCell ref="O13856:P13856"/>
    <mergeCell ref="O13857:P13857"/>
    <mergeCell ref="O13858:P13858"/>
    <mergeCell ref="O13859:P13859"/>
    <mergeCell ref="O13860:P13860"/>
    <mergeCell ref="O13861:P13861"/>
    <mergeCell ref="O13862:P13862"/>
    <mergeCell ref="O13863:P13863"/>
    <mergeCell ref="O13864:P13864"/>
    <mergeCell ref="O13865:P13865"/>
    <mergeCell ref="O13800:P13800"/>
    <mergeCell ref="O13801:P13801"/>
    <mergeCell ref="O13802:P13802"/>
    <mergeCell ref="O13803:P13803"/>
    <mergeCell ref="O13804:P13804"/>
    <mergeCell ref="O13805:P13805"/>
    <mergeCell ref="O13806:P13806"/>
    <mergeCell ref="O13807:P13807"/>
    <mergeCell ref="O13808:P13808"/>
    <mergeCell ref="O13809:P13809"/>
    <mergeCell ref="O13810:P13810"/>
    <mergeCell ref="O13811:P13811"/>
    <mergeCell ref="O13812:P13812"/>
    <mergeCell ref="O13813:P13813"/>
    <mergeCell ref="O13814:P13814"/>
    <mergeCell ref="O13815:P13815"/>
    <mergeCell ref="O13816:P13816"/>
    <mergeCell ref="O13817:P13817"/>
    <mergeCell ref="O13818:P13818"/>
    <mergeCell ref="O13819:P13819"/>
    <mergeCell ref="O13820:P13820"/>
    <mergeCell ref="O13821:P13821"/>
    <mergeCell ref="O13822:P13822"/>
    <mergeCell ref="O13823:P13823"/>
    <mergeCell ref="O13824:P13824"/>
    <mergeCell ref="O13825:P13825"/>
    <mergeCell ref="O13826:P13826"/>
    <mergeCell ref="O13827:P13827"/>
    <mergeCell ref="O13828:P13828"/>
    <mergeCell ref="O13829:P13829"/>
    <mergeCell ref="O13830:P13830"/>
    <mergeCell ref="O13831:P13831"/>
    <mergeCell ref="O13832:P13832"/>
    <mergeCell ref="O13767:P13767"/>
    <mergeCell ref="O13768:P13768"/>
    <mergeCell ref="O13769:P13769"/>
    <mergeCell ref="O13770:P13770"/>
    <mergeCell ref="O13771:P13771"/>
    <mergeCell ref="O13772:P13772"/>
    <mergeCell ref="O13773:P13773"/>
    <mergeCell ref="O13774:P13774"/>
    <mergeCell ref="O13775:P13775"/>
    <mergeCell ref="O13776:P13776"/>
    <mergeCell ref="O13777:P13777"/>
    <mergeCell ref="O13778:P13778"/>
    <mergeCell ref="O13779:P13779"/>
    <mergeCell ref="O13780:P13780"/>
    <mergeCell ref="O13781:P13781"/>
    <mergeCell ref="O13782:P13782"/>
    <mergeCell ref="O13783:P13783"/>
    <mergeCell ref="O13784:P13784"/>
    <mergeCell ref="O13785:P13785"/>
    <mergeCell ref="O13786:P13786"/>
    <mergeCell ref="O13787:P13787"/>
    <mergeCell ref="O13788:P13788"/>
    <mergeCell ref="O13789:P13789"/>
    <mergeCell ref="O13790:P13790"/>
    <mergeCell ref="O13791:P13791"/>
    <mergeCell ref="O13792:P13792"/>
    <mergeCell ref="O13793:P13793"/>
    <mergeCell ref="O13794:P13794"/>
    <mergeCell ref="O13795:P13795"/>
    <mergeCell ref="O13796:P13796"/>
    <mergeCell ref="O13797:P13797"/>
    <mergeCell ref="O13798:P13798"/>
    <mergeCell ref="O13799:P13799"/>
    <mergeCell ref="O13734:P13734"/>
    <mergeCell ref="O13735:P13735"/>
    <mergeCell ref="O13736:P13736"/>
    <mergeCell ref="O13737:P13737"/>
    <mergeCell ref="O13738:P13738"/>
    <mergeCell ref="O13739:P13739"/>
    <mergeCell ref="O13740:P13740"/>
    <mergeCell ref="O13741:P13741"/>
    <mergeCell ref="O13742:P13742"/>
    <mergeCell ref="O13743:P13743"/>
    <mergeCell ref="O13744:P13744"/>
    <mergeCell ref="O13745:P13745"/>
    <mergeCell ref="O13746:P13746"/>
    <mergeCell ref="O13747:P13747"/>
    <mergeCell ref="O13748:P13748"/>
    <mergeCell ref="O13749:P13749"/>
    <mergeCell ref="O13750:P13750"/>
    <mergeCell ref="O13751:P13751"/>
    <mergeCell ref="O13752:P13752"/>
    <mergeCell ref="O13753:P13753"/>
    <mergeCell ref="O13754:P13754"/>
    <mergeCell ref="O13755:P13755"/>
    <mergeCell ref="O13756:P13756"/>
    <mergeCell ref="O13757:P13757"/>
    <mergeCell ref="O13758:P13758"/>
    <mergeCell ref="O13759:P13759"/>
    <mergeCell ref="O13760:P13760"/>
    <mergeCell ref="O13761:P13761"/>
    <mergeCell ref="O13762:P13762"/>
    <mergeCell ref="O13763:P13763"/>
    <mergeCell ref="O13764:P13764"/>
    <mergeCell ref="O13765:P13765"/>
    <mergeCell ref="O13766:P13766"/>
    <mergeCell ref="O13701:P13701"/>
    <mergeCell ref="O13702:P13702"/>
    <mergeCell ref="O13703:P13703"/>
    <mergeCell ref="O13704:P13704"/>
    <mergeCell ref="O13705:P13705"/>
    <mergeCell ref="O13706:P13706"/>
    <mergeCell ref="O13707:P13707"/>
    <mergeCell ref="O13708:P13708"/>
    <mergeCell ref="O13709:P13709"/>
    <mergeCell ref="O13710:P13710"/>
    <mergeCell ref="O13711:P13711"/>
    <mergeCell ref="O13712:P13712"/>
    <mergeCell ref="O13713:P13713"/>
    <mergeCell ref="O13714:P13714"/>
    <mergeCell ref="O13715:P13715"/>
    <mergeCell ref="O13716:P13716"/>
    <mergeCell ref="O13717:P13717"/>
    <mergeCell ref="O13718:P13718"/>
    <mergeCell ref="O13719:P13719"/>
    <mergeCell ref="O13720:P13720"/>
    <mergeCell ref="O13721:P13721"/>
    <mergeCell ref="O13722:P13722"/>
    <mergeCell ref="O13723:P13723"/>
    <mergeCell ref="O13724:P13724"/>
    <mergeCell ref="O13725:P13725"/>
    <mergeCell ref="O13726:P13726"/>
    <mergeCell ref="O13727:P13727"/>
    <mergeCell ref="O13728:P13728"/>
    <mergeCell ref="O13729:P13729"/>
    <mergeCell ref="O13730:P13730"/>
    <mergeCell ref="O13731:P13731"/>
    <mergeCell ref="O13732:P13732"/>
    <mergeCell ref="O13733:P13733"/>
    <mergeCell ref="O13668:P13668"/>
    <mergeCell ref="O13669:P13669"/>
    <mergeCell ref="O13670:P13670"/>
    <mergeCell ref="O13671:P13671"/>
    <mergeCell ref="O13672:P13672"/>
    <mergeCell ref="O13673:P13673"/>
    <mergeCell ref="O13674:P13674"/>
    <mergeCell ref="O13675:P13675"/>
    <mergeCell ref="O13676:P13676"/>
    <mergeCell ref="O13677:P13677"/>
    <mergeCell ref="O13678:P13678"/>
    <mergeCell ref="O13679:P13679"/>
    <mergeCell ref="O13680:P13680"/>
    <mergeCell ref="O13681:P13681"/>
    <mergeCell ref="O13682:P13682"/>
    <mergeCell ref="O13683:P13683"/>
    <mergeCell ref="O13684:P13684"/>
    <mergeCell ref="O13685:P13685"/>
    <mergeCell ref="O13686:P13686"/>
    <mergeCell ref="O13687:P13687"/>
    <mergeCell ref="O13688:P13688"/>
    <mergeCell ref="O13689:P13689"/>
    <mergeCell ref="O13690:P13690"/>
    <mergeCell ref="O13691:P13691"/>
    <mergeCell ref="O13692:P13692"/>
    <mergeCell ref="O13693:P13693"/>
    <mergeCell ref="O13694:P13694"/>
    <mergeCell ref="O13695:P13695"/>
    <mergeCell ref="O13696:P13696"/>
    <mergeCell ref="O13697:P13697"/>
    <mergeCell ref="O13698:P13698"/>
    <mergeCell ref="O13699:P13699"/>
    <mergeCell ref="O13700:P13700"/>
    <mergeCell ref="O13635:P13635"/>
    <mergeCell ref="O13636:P13636"/>
    <mergeCell ref="O13637:P13637"/>
    <mergeCell ref="O13638:P13638"/>
    <mergeCell ref="O13639:P13639"/>
    <mergeCell ref="O13640:P13640"/>
    <mergeCell ref="O13641:P13641"/>
    <mergeCell ref="O13642:P13642"/>
    <mergeCell ref="O13643:P13643"/>
    <mergeCell ref="O13644:P13644"/>
    <mergeCell ref="O13645:P13645"/>
    <mergeCell ref="O13646:P13646"/>
    <mergeCell ref="O13647:P13647"/>
    <mergeCell ref="O13648:P13648"/>
    <mergeCell ref="O13649:P13649"/>
    <mergeCell ref="O13650:P13650"/>
    <mergeCell ref="O13651:P13651"/>
    <mergeCell ref="O13652:P13652"/>
    <mergeCell ref="O13653:P13653"/>
    <mergeCell ref="O13654:P13654"/>
    <mergeCell ref="O13655:P13655"/>
    <mergeCell ref="O13656:P13656"/>
    <mergeCell ref="O13657:P13657"/>
    <mergeCell ref="O13658:P13658"/>
    <mergeCell ref="O13659:P13659"/>
    <mergeCell ref="O13660:P13660"/>
    <mergeCell ref="O13661:P13661"/>
    <mergeCell ref="O13662:P13662"/>
    <mergeCell ref="O13663:P13663"/>
    <mergeCell ref="O13664:P13664"/>
    <mergeCell ref="O13665:P13665"/>
    <mergeCell ref="O13666:P13666"/>
    <mergeCell ref="O13667:P13667"/>
    <mergeCell ref="O13602:P13602"/>
    <mergeCell ref="O13603:P13603"/>
    <mergeCell ref="O13604:P13604"/>
    <mergeCell ref="O13605:P13605"/>
    <mergeCell ref="O13606:P13606"/>
    <mergeCell ref="O13607:P13607"/>
    <mergeCell ref="O13608:P13608"/>
    <mergeCell ref="O13609:P13609"/>
    <mergeCell ref="O13610:P13610"/>
    <mergeCell ref="O13611:P13611"/>
    <mergeCell ref="O13612:P13612"/>
    <mergeCell ref="O13613:P13613"/>
    <mergeCell ref="O13614:P13614"/>
    <mergeCell ref="O13615:P13615"/>
    <mergeCell ref="O13616:P13616"/>
    <mergeCell ref="O13617:P13617"/>
    <mergeCell ref="O13618:P13618"/>
    <mergeCell ref="O13619:P13619"/>
    <mergeCell ref="O13620:P13620"/>
    <mergeCell ref="O13621:P13621"/>
    <mergeCell ref="O13622:P13622"/>
    <mergeCell ref="O13623:P13623"/>
    <mergeCell ref="O13624:P13624"/>
    <mergeCell ref="O13625:P13625"/>
    <mergeCell ref="O13626:P13626"/>
    <mergeCell ref="O13627:P13627"/>
    <mergeCell ref="O13628:P13628"/>
    <mergeCell ref="O13629:P13629"/>
    <mergeCell ref="O13630:P13630"/>
    <mergeCell ref="O13631:P13631"/>
    <mergeCell ref="O13632:P13632"/>
    <mergeCell ref="O13633:P13633"/>
    <mergeCell ref="O13634:P13634"/>
    <mergeCell ref="O13569:P13569"/>
    <mergeCell ref="O13570:P13570"/>
    <mergeCell ref="O13571:P13571"/>
    <mergeCell ref="O13572:P13572"/>
    <mergeCell ref="O13573:P13573"/>
    <mergeCell ref="O13574:P13574"/>
    <mergeCell ref="O13575:P13575"/>
    <mergeCell ref="O13576:P13576"/>
    <mergeCell ref="O13577:P13577"/>
    <mergeCell ref="O13578:P13578"/>
    <mergeCell ref="O13579:P13579"/>
    <mergeCell ref="O13580:P13580"/>
    <mergeCell ref="O13581:P13581"/>
    <mergeCell ref="O13582:P13582"/>
    <mergeCell ref="O13583:P13583"/>
    <mergeCell ref="O13584:P13584"/>
    <mergeCell ref="O13585:P13585"/>
    <mergeCell ref="O13586:P13586"/>
    <mergeCell ref="O13587:P13587"/>
    <mergeCell ref="O13588:P13588"/>
    <mergeCell ref="O13589:P13589"/>
    <mergeCell ref="O13590:P13590"/>
    <mergeCell ref="O13591:P13591"/>
    <mergeCell ref="O13592:P13592"/>
    <mergeCell ref="O13593:P13593"/>
    <mergeCell ref="O13594:P13594"/>
    <mergeCell ref="O13595:P13595"/>
    <mergeCell ref="O13596:P13596"/>
    <mergeCell ref="O13597:P13597"/>
    <mergeCell ref="O13598:P13598"/>
    <mergeCell ref="O13599:P13599"/>
    <mergeCell ref="O13600:P13600"/>
    <mergeCell ref="O13601:P13601"/>
    <mergeCell ref="O13536:P13536"/>
    <mergeCell ref="O13537:P13537"/>
    <mergeCell ref="O13538:P13538"/>
    <mergeCell ref="O13539:P13539"/>
    <mergeCell ref="O13540:P13540"/>
    <mergeCell ref="O13541:P13541"/>
    <mergeCell ref="O13542:P13542"/>
    <mergeCell ref="O13543:P13543"/>
    <mergeCell ref="O13544:P13544"/>
    <mergeCell ref="O13545:P13545"/>
    <mergeCell ref="O13546:P13546"/>
    <mergeCell ref="O13547:P13547"/>
    <mergeCell ref="O13548:P13548"/>
    <mergeCell ref="O13549:P13549"/>
    <mergeCell ref="O13550:P13550"/>
    <mergeCell ref="O13551:P13551"/>
    <mergeCell ref="O13552:P13552"/>
    <mergeCell ref="O13553:P13553"/>
    <mergeCell ref="O13554:P13554"/>
    <mergeCell ref="O13555:P13555"/>
    <mergeCell ref="O13556:P13556"/>
    <mergeCell ref="O13557:P13557"/>
    <mergeCell ref="O13558:P13558"/>
    <mergeCell ref="O13559:P13559"/>
    <mergeCell ref="O13560:P13560"/>
    <mergeCell ref="O13561:P13561"/>
    <mergeCell ref="O13562:P13562"/>
    <mergeCell ref="O13563:P13563"/>
    <mergeCell ref="O13564:P13564"/>
    <mergeCell ref="O13565:P13565"/>
    <mergeCell ref="O13566:P13566"/>
    <mergeCell ref="O13567:P13567"/>
    <mergeCell ref="O13568:P13568"/>
    <mergeCell ref="O13503:P13503"/>
    <mergeCell ref="O13504:P13504"/>
    <mergeCell ref="O13505:P13505"/>
    <mergeCell ref="O13506:P13506"/>
    <mergeCell ref="O13507:P13507"/>
    <mergeCell ref="O13508:P13508"/>
    <mergeCell ref="O13509:P13509"/>
    <mergeCell ref="O13510:P13510"/>
    <mergeCell ref="O13511:P13511"/>
    <mergeCell ref="O13512:P13512"/>
    <mergeCell ref="O13513:P13513"/>
    <mergeCell ref="O13514:P13514"/>
    <mergeCell ref="O13515:P13515"/>
    <mergeCell ref="O13516:P13516"/>
    <mergeCell ref="O13517:P13517"/>
    <mergeCell ref="O13518:P13518"/>
    <mergeCell ref="O13519:P13519"/>
    <mergeCell ref="O13520:P13520"/>
    <mergeCell ref="O13521:P13521"/>
    <mergeCell ref="O13522:P13522"/>
    <mergeCell ref="O13523:P13523"/>
    <mergeCell ref="O13524:P13524"/>
    <mergeCell ref="O13525:P13525"/>
    <mergeCell ref="O13526:P13526"/>
    <mergeCell ref="O13527:P13527"/>
    <mergeCell ref="O13528:P13528"/>
    <mergeCell ref="O13529:P13529"/>
    <mergeCell ref="O13530:P13530"/>
    <mergeCell ref="O13531:P13531"/>
    <mergeCell ref="O13532:P13532"/>
    <mergeCell ref="O13533:P13533"/>
    <mergeCell ref="O13534:P13534"/>
    <mergeCell ref="O13535:P13535"/>
    <mergeCell ref="O13470:P13470"/>
    <mergeCell ref="O13471:P13471"/>
    <mergeCell ref="O13472:P13472"/>
    <mergeCell ref="O13473:P13473"/>
    <mergeCell ref="O13474:P13474"/>
    <mergeCell ref="O13475:P13475"/>
    <mergeCell ref="O13476:P13476"/>
    <mergeCell ref="O13477:P13477"/>
    <mergeCell ref="O13478:P13478"/>
    <mergeCell ref="O13479:P13479"/>
    <mergeCell ref="O13480:P13480"/>
    <mergeCell ref="O13481:P13481"/>
    <mergeCell ref="O13482:P13482"/>
    <mergeCell ref="O13483:P13483"/>
    <mergeCell ref="O13484:P13484"/>
    <mergeCell ref="O13485:P13485"/>
    <mergeCell ref="O13486:P13486"/>
    <mergeCell ref="O13487:P13487"/>
    <mergeCell ref="O13488:P13488"/>
    <mergeCell ref="O13489:P13489"/>
    <mergeCell ref="O13490:P13490"/>
    <mergeCell ref="O13491:P13491"/>
    <mergeCell ref="O13492:P13492"/>
    <mergeCell ref="O13493:P13493"/>
    <mergeCell ref="O13494:P13494"/>
    <mergeCell ref="O13495:P13495"/>
    <mergeCell ref="O13496:P13496"/>
    <mergeCell ref="O13497:P13497"/>
    <mergeCell ref="O13498:P13498"/>
    <mergeCell ref="O13499:P13499"/>
    <mergeCell ref="O13500:P13500"/>
    <mergeCell ref="O13501:P13501"/>
    <mergeCell ref="O13502:P13502"/>
    <mergeCell ref="O13437:P13437"/>
    <mergeCell ref="O13438:P13438"/>
    <mergeCell ref="O13439:P13439"/>
    <mergeCell ref="O13440:P13440"/>
    <mergeCell ref="O13441:P13441"/>
    <mergeCell ref="O13442:P13442"/>
    <mergeCell ref="O13443:P13443"/>
    <mergeCell ref="O13444:P13444"/>
    <mergeCell ref="O13445:P13445"/>
    <mergeCell ref="O13446:P13446"/>
    <mergeCell ref="O13447:P13447"/>
    <mergeCell ref="O13448:P13448"/>
    <mergeCell ref="O13449:P13449"/>
    <mergeCell ref="O13450:P13450"/>
    <mergeCell ref="O13451:P13451"/>
    <mergeCell ref="O13452:P13452"/>
    <mergeCell ref="O13453:P13453"/>
    <mergeCell ref="O13454:P13454"/>
    <mergeCell ref="O13455:P13455"/>
    <mergeCell ref="O13456:P13456"/>
    <mergeCell ref="O13457:P13457"/>
    <mergeCell ref="O13458:P13458"/>
    <mergeCell ref="O13459:P13459"/>
    <mergeCell ref="O13460:P13460"/>
    <mergeCell ref="O13461:P13461"/>
    <mergeCell ref="O13462:P13462"/>
    <mergeCell ref="O13463:P13463"/>
    <mergeCell ref="O13464:P13464"/>
    <mergeCell ref="O13465:P13465"/>
    <mergeCell ref="O13466:P13466"/>
    <mergeCell ref="O13467:P13467"/>
    <mergeCell ref="O13468:P13468"/>
    <mergeCell ref="O13469:P13469"/>
    <mergeCell ref="O13404:P13404"/>
    <mergeCell ref="O13405:P13405"/>
    <mergeCell ref="O13406:P13406"/>
    <mergeCell ref="O13407:P13407"/>
    <mergeCell ref="O13408:P13408"/>
    <mergeCell ref="O13409:P13409"/>
    <mergeCell ref="O13410:P13410"/>
    <mergeCell ref="O13411:P13411"/>
    <mergeCell ref="O13412:P13412"/>
    <mergeCell ref="O13413:P13413"/>
    <mergeCell ref="O13414:P13414"/>
    <mergeCell ref="O13415:P13415"/>
    <mergeCell ref="O13416:P13416"/>
    <mergeCell ref="O13417:P13417"/>
    <mergeCell ref="O13418:P13418"/>
    <mergeCell ref="O13419:P13419"/>
    <mergeCell ref="O13420:P13420"/>
    <mergeCell ref="O13421:P13421"/>
    <mergeCell ref="O13422:P13422"/>
    <mergeCell ref="O13423:P13423"/>
    <mergeCell ref="O13424:P13424"/>
    <mergeCell ref="O13425:P13425"/>
    <mergeCell ref="O13426:P13426"/>
    <mergeCell ref="O13427:P13427"/>
    <mergeCell ref="O13428:P13428"/>
    <mergeCell ref="O13429:P13429"/>
    <mergeCell ref="O13430:P13430"/>
    <mergeCell ref="O13431:P13431"/>
    <mergeCell ref="O13432:P13432"/>
    <mergeCell ref="O13433:P13433"/>
    <mergeCell ref="O13434:P13434"/>
    <mergeCell ref="O13435:P13435"/>
    <mergeCell ref="O13436:P13436"/>
    <mergeCell ref="O13371:P13371"/>
    <mergeCell ref="O13372:P13372"/>
    <mergeCell ref="O13373:P13373"/>
    <mergeCell ref="O13374:P13374"/>
    <mergeCell ref="O13375:P13375"/>
    <mergeCell ref="O13376:P13376"/>
    <mergeCell ref="O13377:P13377"/>
    <mergeCell ref="O13378:P13378"/>
    <mergeCell ref="O13379:P13379"/>
    <mergeCell ref="O13380:P13380"/>
    <mergeCell ref="O13381:P13381"/>
    <mergeCell ref="O13382:P13382"/>
    <mergeCell ref="O13383:P13383"/>
    <mergeCell ref="O13384:P13384"/>
    <mergeCell ref="O13385:P13385"/>
    <mergeCell ref="O13386:P13386"/>
    <mergeCell ref="O13387:P13387"/>
    <mergeCell ref="O13388:P13388"/>
    <mergeCell ref="O13389:P13389"/>
    <mergeCell ref="O13390:P13390"/>
    <mergeCell ref="O13391:P13391"/>
    <mergeCell ref="O13392:P13392"/>
    <mergeCell ref="O13393:P13393"/>
    <mergeCell ref="O13394:P13394"/>
    <mergeCell ref="O13395:P13395"/>
    <mergeCell ref="O13396:P13396"/>
    <mergeCell ref="O13397:P13397"/>
    <mergeCell ref="O13398:P13398"/>
    <mergeCell ref="O13399:P13399"/>
    <mergeCell ref="O13400:P13400"/>
    <mergeCell ref="O13401:P13401"/>
    <mergeCell ref="O13402:P13402"/>
    <mergeCell ref="O13403:P13403"/>
    <mergeCell ref="O13338:P13338"/>
    <mergeCell ref="O13339:P13339"/>
    <mergeCell ref="O13340:P13340"/>
    <mergeCell ref="O13341:P13341"/>
    <mergeCell ref="O13342:P13342"/>
    <mergeCell ref="O13343:P13343"/>
    <mergeCell ref="O13344:P13344"/>
    <mergeCell ref="O13345:P13345"/>
    <mergeCell ref="O13346:P13346"/>
    <mergeCell ref="O13347:P13347"/>
    <mergeCell ref="O13348:P13348"/>
    <mergeCell ref="O13349:P13349"/>
    <mergeCell ref="O13350:P13350"/>
    <mergeCell ref="O13351:P13351"/>
    <mergeCell ref="O13352:P13352"/>
    <mergeCell ref="O13353:P13353"/>
    <mergeCell ref="O13354:P13354"/>
    <mergeCell ref="O13355:P13355"/>
    <mergeCell ref="O13356:P13356"/>
    <mergeCell ref="O13357:P13357"/>
    <mergeCell ref="O13358:P13358"/>
    <mergeCell ref="O13359:P13359"/>
    <mergeCell ref="O13360:P13360"/>
    <mergeCell ref="O13361:P13361"/>
    <mergeCell ref="O13362:P13362"/>
    <mergeCell ref="O13363:P13363"/>
    <mergeCell ref="O13364:P13364"/>
    <mergeCell ref="O13365:P13365"/>
    <mergeCell ref="O13366:P13366"/>
    <mergeCell ref="O13367:P13367"/>
    <mergeCell ref="O13368:P13368"/>
    <mergeCell ref="O13369:P13369"/>
    <mergeCell ref="O13370:P13370"/>
    <mergeCell ref="O13305:P13305"/>
    <mergeCell ref="O13306:P13306"/>
    <mergeCell ref="O13307:P13307"/>
    <mergeCell ref="O13308:P13308"/>
    <mergeCell ref="O13309:P13309"/>
    <mergeCell ref="O13310:P13310"/>
    <mergeCell ref="O13311:P13311"/>
    <mergeCell ref="O13312:P13312"/>
    <mergeCell ref="O13313:P13313"/>
    <mergeCell ref="O13314:P13314"/>
    <mergeCell ref="O13315:P13315"/>
    <mergeCell ref="O13316:P13316"/>
    <mergeCell ref="O13317:P13317"/>
    <mergeCell ref="O13318:P13318"/>
    <mergeCell ref="O13319:P13319"/>
    <mergeCell ref="O13320:P13320"/>
    <mergeCell ref="O13321:P13321"/>
    <mergeCell ref="O13322:P13322"/>
    <mergeCell ref="O13323:P13323"/>
    <mergeCell ref="O13324:P13324"/>
    <mergeCell ref="O13325:P13325"/>
    <mergeCell ref="O13326:P13326"/>
    <mergeCell ref="O13327:P13327"/>
    <mergeCell ref="O13328:P13328"/>
    <mergeCell ref="O13329:P13329"/>
    <mergeCell ref="O13330:P13330"/>
    <mergeCell ref="O13331:P13331"/>
    <mergeCell ref="O13332:P13332"/>
    <mergeCell ref="O13333:P13333"/>
    <mergeCell ref="O13334:P13334"/>
    <mergeCell ref="O13335:P13335"/>
    <mergeCell ref="O13336:P13336"/>
    <mergeCell ref="O13337:P13337"/>
    <mergeCell ref="O13272:P13272"/>
    <mergeCell ref="O13273:P13273"/>
    <mergeCell ref="O13274:P13274"/>
    <mergeCell ref="O13275:P13275"/>
    <mergeCell ref="O13276:P13276"/>
    <mergeCell ref="O13277:P13277"/>
    <mergeCell ref="O13278:P13278"/>
    <mergeCell ref="O13279:P13279"/>
    <mergeCell ref="O13280:P13280"/>
    <mergeCell ref="O13281:P13281"/>
    <mergeCell ref="O13282:P13282"/>
    <mergeCell ref="O13283:P13283"/>
    <mergeCell ref="O13284:P13284"/>
    <mergeCell ref="O13285:P13285"/>
    <mergeCell ref="O13286:P13286"/>
    <mergeCell ref="O13287:P13287"/>
    <mergeCell ref="O13288:P13288"/>
    <mergeCell ref="O13289:P13289"/>
    <mergeCell ref="O13290:P13290"/>
    <mergeCell ref="O13291:P13291"/>
    <mergeCell ref="O13292:P13292"/>
    <mergeCell ref="O13293:P13293"/>
    <mergeCell ref="O13294:P13294"/>
    <mergeCell ref="O13295:P13295"/>
    <mergeCell ref="O13296:P13296"/>
    <mergeCell ref="O13297:P13297"/>
    <mergeCell ref="O13298:P13298"/>
    <mergeCell ref="O13299:P13299"/>
    <mergeCell ref="O13300:P13300"/>
    <mergeCell ref="O13301:P13301"/>
    <mergeCell ref="O13302:P13302"/>
    <mergeCell ref="O13303:P13303"/>
    <mergeCell ref="O13304:P13304"/>
    <mergeCell ref="O13239:P13239"/>
    <mergeCell ref="O13240:P13240"/>
    <mergeCell ref="O13241:P13241"/>
    <mergeCell ref="O13242:P13242"/>
    <mergeCell ref="O13243:P13243"/>
    <mergeCell ref="O13244:P13244"/>
    <mergeCell ref="O13245:P13245"/>
    <mergeCell ref="O13246:P13246"/>
    <mergeCell ref="O13247:P13247"/>
    <mergeCell ref="O13248:P13248"/>
    <mergeCell ref="O13249:P13249"/>
    <mergeCell ref="O13250:P13250"/>
    <mergeCell ref="O13251:P13251"/>
    <mergeCell ref="O13252:P13252"/>
    <mergeCell ref="O13253:P13253"/>
    <mergeCell ref="O13254:P13254"/>
    <mergeCell ref="O13255:P13255"/>
    <mergeCell ref="O13256:P13256"/>
    <mergeCell ref="O13257:P13257"/>
    <mergeCell ref="O13258:P13258"/>
    <mergeCell ref="O13259:P13259"/>
    <mergeCell ref="O13260:P13260"/>
    <mergeCell ref="O13261:P13261"/>
    <mergeCell ref="O13262:P13262"/>
    <mergeCell ref="O13263:P13263"/>
    <mergeCell ref="O13264:P13264"/>
    <mergeCell ref="O13265:P13265"/>
    <mergeCell ref="O13266:P13266"/>
    <mergeCell ref="O13267:P13267"/>
    <mergeCell ref="O13268:P13268"/>
    <mergeCell ref="O13269:P13269"/>
    <mergeCell ref="O13270:P13270"/>
    <mergeCell ref="O13271:P13271"/>
    <mergeCell ref="O13206:P13206"/>
    <mergeCell ref="O13207:P13207"/>
    <mergeCell ref="O13208:P13208"/>
    <mergeCell ref="O13209:P13209"/>
    <mergeCell ref="O13210:P13210"/>
    <mergeCell ref="O13211:P13211"/>
    <mergeCell ref="O13212:P13212"/>
    <mergeCell ref="O13213:P13213"/>
    <mergeCell ref="O13214:P13214"/>
    <mergeCell ref="O13215:P13215"/>
    <mergeCell ref="O13216:P13216"/>
    <mergeCell ref="O13217:P13217"/>
    <mergeCell ref="O13218:P13218"/>
    <mergeCell ref="O13219:P13219"/>
    <mergeCell ref="O13220:P13220"/>
    <mergeCell ref="O13221:P13221"/>
    <mergeCell ref="O13222:P13222"/>
    <mergeCell ref="O13223:P13223"/>
    <mergeCell ref="O13224:P13224"/>
    <mergeCell ref="O13225:P13225"/>
    <mergeCell ref="O13226:P13226"/>
    <mergeCell ref="O13227:P13227"/>
    <mergeCell ref="O13228:P13228"/>
    <mergeCell ref="O13229:P13229"/>
    <mergeCell ref="O13230:P13230"/>
    <mergeCell ref="O13231:P13231"/>
    <mergeCell ref="O13232:P13232"/>
    <mergeCell ref="O13233:P13233"/>
    <mergeCell ref="O13234:P13234"/>
    <mergeCell ref="O13235:P13235"/>
    <mergeCell ref="O13236:P13236"/>
    <mergeCell ref="O13237:P13237"/>
    <mergeCell ref="O13238:P13238"/>
    <mergeCell ref="O13173:P13173"/>
    <mergeCell ref="O13174:P13174"/>
    <mergeCell ref="O13175:P13175"/>
    <mergeCell ref="O13176:P13176"/>
    <mergeCell ref="O13177:P13177"/>
    <mergeCell ref="O13178:P13178"/>
    <mergeCell ref="O13179:P13179"/>
    <mergeCell ref="O13180:P13180"/>
    <mergeCell ref="O13181:P13181"/>
    <mergeCell ref="O13182:P13182"/>
    <mergeCell ref="O13183:P13183"/>
    <mergeCell ref="O13184:P13184"/>
    <mergeCell ref="O13185:P13185"/>
    <mergeCell ref="O13186:P13186"/>
    <mergeCell ref="O13187:P13187"/>
    <mergeCell ref="O13188:P13188"/>
    <mergeCell ref="O13189:P13189"/>
    <mergeCell ref="O13190:P13190"/>
    <mergeCell ref="O13191:P13191"/>
    <mergeCell ref="O13192:P13192"/>
    <mergeCell ref="O13193:P13193"/>
    <mergeCell ref="O13194:P13194"/>
    <mergeCell ref="O13195:P13195"/>
    <mergeCell ref="O13196:P13196"/>
    <mergeCell ref="O13197:P13197"/>
    <mergeCell ref="O13198:P13198"/>
    <mergeCell ref="O13199:P13199"/>
    <mergeCell ref="O13200:P13200"/>
    <mergeCell ref="O13201:P13201"/>
    <mergeCell ref="O13202:P13202"/>
    <mergeCell ref="O13203:P13203"/>
    <mergeCell ref="O13204:P13204"/>
    <mergeCell ref="O13205:P13205"/>
    <mergeCell ref="O13140:P13140"/>
    <mergeCell ref="O13141:P13141"/>
    <mergeCell ref="O13142:P13142"/>
    <mergeCell ref="O13143:P13143"/>
    <mergeCell ref="O13144:P13144"/>
    <mergeCell ref="O13145:P13145"/>
    <mergeCell ref="O13146:P13146"/>
    <mergeCell ref="O13147:P13147"/>
    <mergeCell ref="O13148:P13148"/>
    <mergeCell ref="O13149:P13149"/>
    <mergeCell ref="O13150:P13150"/>
    <mergeCell ref="O13151:P13151"/>
    <mergeCell ref="O13152:P13152"/>
    <mergeCell ref="O13153:P13153"/>
    <mergeCell ref="O13154:P13154"/>
    <mergeCell ref="O13155:P13155"/>
    <mergeCell ref="O13156:P13156"/>
    <mergeCell ref="O13157:P13157"/>
    <mergeCell ref="O13158:P13158"/>
    <mergeCell ref="O13159:P13159"/>
    <mergeCell ref="O13160:P13160"/>
    <mergeCell ref="O13161:P13161"/>
    <mergeCell ref="O13162:P13162"/>
    <mergeCell ref="O13163:P13163"/>
    <mergeCell ref="O13164:P13164"/>
    <mergeCell ref="O13165:P13165"/>
    <mergeCell ref="O13166:P13166"/>
    <mergeCell ref="O13167:P13167"/>
    <mergeCell ref="O13168:P13168"/>
    <mergeCell ref="O13169:P13169"/>
    <mergeCell ref="O13170:P13170"/>
    <mergeCell ref="O13171:P13171"/>
    <mergeCell ref="O13172:P13172"/>
    <mergeCell ref="O13107:P13107"/>
    <mergeCell ref="O13108:P13108"/>
    <mergeCell ref="O13109:P13109"/>
    <mergeCell ref="O13110:P13110"/>
    <mergeCell ref="O13111:P13111"/>
    <mergeCell ref="O13112:P13112"/>
    <mergeCell ref="O13113:P13113"/>
    <mergeCell ref="O13114:P13114"/>
    <mergeCell ref="O13115:P13115"/>
    <mergeCell ref="O13116:P13116"/>
    <mergeCell ref="O13117:P13117"/>
    <mergeCell ref="O13118:P13118"/>
    <mergeCell ref="O13119:P13119"/>
    <mergeCell ref="O13120:P13120"/>
    <mergeCell ref="O13121:P13121"/>
    <mergeCell ref="O13122:P13122"/>
    <mergeCell ref="O13123:P13123"/>
    <mergeCell ref="O13124:P13124"/>
    <mergeCell ref="O13125:P13125"/>
    <mergeCell ref="O13126:P13126"/>
    <mergeCell ref="O13127:P13127"/>
    <mergeCell ref="O13128:P13128"/>
    <mergeCell ref="O13129:P13129"/>
    <mergeCell ref="O13130:P13130"/>
    <mergeCell ref="O13131:P13131"/>
    <mergeCell ref="O13132:P13132"/>
    <mergeCell ref="O13133:P13133"/>
    <mergeCell ref="O13134:P13134"/>
    <mergeCell ref="O13135:P13135"/>
    <mergeCell ref="O13136:P13136"/>
    <mergeCell ref="O13137:P13137"/>
    <mergeCell ref="O13138:P13138"/>
    <mergeCell ref="O13139:P13139"/>
    <mergeCell ref="O13074:P13074"/>
    <mergeCell ref="O13075:P13075"/>
    <mergeCell ref="O13076:P13076"/>
    <mergeCell ref="O13077:P13077"/>
    <mergeCell ref="O13078:P13078"/>
    <mergeCell ref="O13079:P13079"/>
    <mergeCell ref="O13080:P13080"/>
    <mergeCell ref="O13081:P13081"/>
    <mergeCell ref="O13082:P13082"/>
    <mergeCell ref="O13083:P13083"/>
    <mergeCell ref="O13084:P13084"/>
    <mergeCell ref="O13085:P13085"/>
    <mergeCell ref="O13086:P13086"/>
    <mergeCell ref="O13087:P13087"/>
    <mergeCell ref="O13088:P13088"/>
    <mergeCell ref="O13089:P13089"/>
    <mergeCell ref="O13090:P13090"/>
    <mergeCell ref="O13091:P13091"/>
    <mergeCell ref="O13092:P13092"/>
    <mergeCell ref="O13093:P13093"/>
    <mergeCell ref="O13094:P13094"/>
    <mergeCell ref="O13095:P13095"/>
    <mergeCell ref="O13096:P13096"/>
    <mergeCell ref="O13097:P13097"/>
    <mergeCell ref="O13098:P13098"/>
    <mergeCell ref="O13099:P13099"/>
    <mergeCell ref="O13100:P13100"/>
    <mergeCell ref="O13101:P13101"/>
    <mergeCell ref="O13102:P13102"/>
    <mergeCell ref="O13103:P13103"/>
    <mergeCell ref="O13104:P13104"/>
    <mergeCell ref="O13105:P13105"/>
    <mergeCell ref="O13106:P13106"/>
    <mergeCell ref="O13041:P13041"/>
    <mergeCell ref="O13042:P13042"/>
    <mergeCell ref="O13043:P13043"/>
    <mergeCell ref="O13044:P13044"/>
    <mergeCell ref="O13045:P13045"/>
    <mergeCell ref="O13046:P13046"/>
    <mergeCell ref="O13047:P13047"/>
    <mergeCell ref="O13048:P13048"/>
    <mergeCell ref="O13049:P13049"/>
    <mergeCell ref="O13050:P13050"/>
    <mergeCell ref="O13051:P13051"/>
    <mergeCell ref="O13052:P13052"/>
    <mergeCell ref="O13053:P13053"/>
    <mergeCell ref="O13054:P13054"/>
    <mergeCell ref="O13055:P13055"/>
    <mergeCell ref="O13056:P13056"/>
    <mergeCell ref="O13057:P13057"/>
    <mergeCell ref="O13058:P13058"/>
    <mergeCell ref="O13059:P13059"/>
    <mergeCell ref="O13060:P13060"/>
    <mergeCell ref="O13061:P13061"/>
    <mergeCell ref="O13062:P13062"/>
    <mergeCell ref="O13063:P13063"/>
    <mergeCell ref="O13064:P13064"/>
    <mergeCell ref="O13065:P13065"/>
    <mergeCell ref="O13066:P13066"/>
    <mergeCell ref="O13067:P13067"/>
    <mergeCell ref="O13068:P13068"/>
    <mergeCell ref="O13069:P13069"/>
    <mergeCell ref="O13070:P13070"/>
    <mergeCell ref="O13071:P13071"/>
    <mergeCell ref="O13072:P13072"/>
    <mergeCell ref="O13073:P13073"/>
    <mergeCell ref="O13008:P13008"/>
    <mergeCell ref="O13009:P13009"/>
    <mergeCell ref="O13010:P13010"/>
    <mergeCell ref="O13011:P13011"/>
    <mergeCell ref="O13012:P13012"/>
    <mergeCell ref="O13013:P13013"/>
    <mergeCell ref="O13014:P13014"/>
    <mergeCell ref="O13015:P13015"/>
    <mergeCell ref="O13016:P13016"/>
    <mergeCell ref="O13017:P13017"/>
    <mergeCell ref="O13018:P13018"/>
    <mergeCell ref="O13019:P13019"/>
    <mergeCell ref="O13020:P13020"/>
    <mergeCell ref="O13021:P13021"/>
    <mergeCell ref="O13022:P13022"/>
    <mergeCell ref="O13023:P13023"/>
    <mergeCell ref="O13024:P13024"/>
    <mergeCell ref="O13025:P13025"/>
    <mergeCell ref="O13026:P13026"/>
    <mergeCell ref="O13027:P13027"/>
    <mergeCell ref="O13028:P13028"/>
    <mergeCell ref="O13029:P13029"/>
    <mergeCell ref="O13030:P13030"/>
    <mergeCell ref="O13031:P13031"/>
    <mergeCell ref="O13032:P13032"/>
    <mergeCell ref="O13033:P13033"/>
    <mergeCell ref="O13034:P13034"/>
    <mergeCell ref="O13035:P13035"/>
    <mergeCell ref="O13036:P13036"/>
    <mergeCell ref="O13037:P13037"/>
    <mergeCell ref="O13038:P13038"/>
    <mergeCell ref="O13039:P13039"/>
    <mergeCell ref="O13040:P13040"/>
    <mergeCell ref="O12975:P12975"/>
    <mergeCell ref="O12976:P12976"/>
    <mergeCell ref="O12977:P12977"/>
    <mergeCell ref="O12978:P12978"/>
    <mergeCell ref="O12979:P12979"/>
    <mergeCell ref="O12980:P12980"/>
    <mergeCell ref="O12981:P12981"/>
    <mergeCell ref="O12982:P12982"/>
    <mergeCell ref="O12983:P12983"/>
    <mergeCell ref="O12984:P12984"/>
    <mergeCell ref="O12985:P12985"/>
    <mergeCell ref="O12986:P12986"/>
    <mergeCell ref="O12987:P12987"/>
    <mergeCell ref="O12988:P12988"/>
    <mergeCell ref="O12989:P12989"/>
    <mergeCell ref="O12990:P12990"/>
    <mergeCell ref="O12991:P12991"/>
    <mergeCell ref="O12992:P12992"/>
    <mergeCell ref="O12993:P12993"/>
    <mergeCell ref="O12994:P12994"/>
    <mergeCell ref="O12995:P12995"/>
    <mergeCell ref="O12996:P12996"/>
    <mergeCell ref="O12997:P12997"/>
    <mergeCell ref="O12998:P12998"/>
    <mergeCell ref="O12999:P12999"/>
    <mergeCell ref="O13000:P13000"/>
    <mergeCell ref="O13001:P13001"/>
    <mergeCell ref="O13002:P13002"/>
    <mergeCell ref="O13003:P13003"/>
    <mergeCell ref="O13004:P13004"/>
    <mergeCell ref="O13005:P13005"/>
    <mergeCell ref="O13006:P13006"/>
    <mergeCell ref="O13007:P13007"/>
    <mergeCell ref="O12942:P12942"/>
    <mergeCell ref="O12943:P12943"/>
    <mergeCell ref="O12944:P12944"/>
    <mergeCell ref="O12945:P12945"/>
    <mergeCell ref="O12946:P12946"/>
    <mergeCell ref="O12947:P12947"/>
    <mergeCell ref="O12948:P12948"/>
    <mergeCell ref="O12949:P12949"/>
    <mergeCell ref="O12950:P12950"/>
    <mergeCell ref="O12951:P12951"/>
    <mergeCell ref="O12952:P12952"/>
    <mergeCell ref="O12953:P12953"/>
    <mergeCell ref="O12954:P12954"/>
    <mergeCell ref="O12955:P12955"/>
    <mergeCell ref="O12956:P12956"/>
    <mergeCell ref="O12957:P12957"/>
    <mergeCell ref="O12958:P12958"/>
    <mergeCell ref="O12959:P12959"/>
    <mergeCell ref="O12960:P12960"/>
    <mergeCell ref="O12961:P12961"/>
    <mergeCell ref="O12962:P12962"/>
    <mergeCell ref="O12963:P12963"/>
    <mergeCell ref="O12964:P12964"/>
    <mergeCell ref="O12965:P12965"/>
    <mergeCell ref="O12966:P12966"/>
    <mergeCell ref="O12967:P12967"/>
    <mergeCell ref="O12968:P12968"/>
    <mergeCell ref="O12969:P12969"/>
    <mergeCell ref="O12970:P12970"/>
    <mergeCell ref="O12971:P12971"/>
    <mergeCell ref="O12972:P12972"/>
    <mergeCell ref="O12973:P12973"/>
    <mergeCell ref="O12974:P12974"/>
    <mergeCell ref="O12909:P12909"/>
    <mergeCell ref="O12910:P12910"/>
    <mergeCell ref="O12911:P12911"/>
    <mergeCell ref="O12912:P12912"/>
    <mergeCell ref="O12913:P12913"/>
    <mergeCell ref="O12914:P12914"/>
    <mergeCell ref="O12915:P12915"/>
    <mergeCell ref="O12916:P12916"/>
    <mergeCell ref="O12917:P12917"/>
    <mergeCell ref="O12918:P12918"/>
    <mergeCell ref="O12919:P12919"/>
    <mergeCell ref="O12920:P12920"/>
    <mergeCell ref="O12921:P12921"/>
    <mergeCell ref="O12922:P12922"/>
    <mergeCell ref="O12923:P12923"/>
    <mergeCell ref="O12924:P12924"/>
    <mergeCell ref="O12925:P12925"/>
    <mergeCell ref="O12926:P12926"/>
    <mergeCell ref="O12927:P12927"/>
    <mergeCell ref="O12928:P12928"/>
    <mergeCell ref="O12929:P12929"/>
    <mergeCell ref="O12930:P12930"/>
    <mergeCell ref="O12931:P12931"/>
    <mergeCell ref="O12932:P12932"/>
    <mergeCell ref="O12933:P12933"/>
    <mergeCell ref="O12934:P12934"/>
    <mergeCell ref="O12935:P12935"/>
    <mergeCell ref="O12936:P12936"/>
    <mergeCell ref="O12937:P12937"/>
    <mergeCell ref="O12938:P12938"/>
    <mergeCell ref="O12939:P12939"/>
    <mergeCell ref="O12940:P12940"/>
    <mergeCell ref="O12941:P12941"/>
    <mergeCell ref="O12876:P12876"/>
    <mergeCell ref="O12877:P12877"/>
    <mergeCell ref="O12878:P12878"/>
    <mergeCell ref="O12879:P12879"/>
    <mergeCell ref="O12880:P12880"/>
    <mergeCell ref="O12881:P12881"/>
    <mergeCell ref="O12882:P12882"/>
    <mergeCell ref="O12883:P12883"/>
    <mergeCell ref="O12884:P12884"/>
    <mergeCell ref="O12885:P12885"/>
    <mergeCell ref="O12886:P12886"/>
    <mergeCell ref="O12887:P12887"/>
    <mergeCell ref="O12888:P12888"/>
    <mergeCell ref="O12889:P12889"/>
    <mergeCell ref="O12890:P12890"/>
    <mergeCell ref="O12891:P12891"/>
    <mergeCell ref="O12892:P12892"/>
    <mergeCell ref="O12893:P12893"/>
    <mergeCell ref="O12894:P12894"/>
    <mergeCell ref="O12895:P12895"/>
    <mergeCell ref="O12896:P12896"/>
    <mergeCell ref="O12897:P12897"/>
    <mergeCell ref="O12898:P12898"/>
    <mergeCell ref="O12899:P12899"/>
    <mergeCell ref="O12900:P12900"/>
    <mergeCell ref="O12901:P12901"/>
    <mergeCell ref="O12902:P12902"/>
    <mergeCell ref="O12903:P12903"/>
    <mergeCell ref="O12904:P12904"/>
    <mergeCell ref="O12905:P12905"/>
    <mergeCell ref="O12906:P12906"/>
    <mergeCell ref="O12907:P12907"/>
    <mergeCell ref="O12908:P12908"/>
    <mergeCell ref="O12843:P12843"/>
    <mergeCell ref="O12844:P12844"/>
    <mergeCell ref="O12845:P12845"/>
    <mergeCell ref="O12846:P12846"/>
    <mergeCell ref="O12847:P12847"/>
    <mergeCell ref="O12848:P12848"/>
    <mergeCell ref="O12849:P12849"/>
    <mergeCell ref="O12850:P12850"/>
    <mergeCell ref="O12851:P12851"/>
    <mergeCell ref="O12852:P12852"/>
    <mergeCell ref="O12853:P12853"/>
    <mergeCell ref="O12854:P12854"/>
    <mergeCell ref="O12855:P12855"/>
    <mergeCell ref="O12856:P12856"/>
    <mergeCell ref="O12857:P12857"/>
    <mergeCell ref="O12858:P12858"/>
    <mergeCell ref="O12859:P12859"/>
    <mergeCell ref="O12860:P12860"/>
    <mergeCell ref="O12861:P12861"/>
    <mergeCell ref="O12862:P12862"/>
    <mergeCell ref="O12863:P12863"/>
    <mergeCell ref="O12864:P12864"/>
    <mergeCell ref="O12865:P12865"/>
    <mergeCell ref="O12866:P12866"/>
    <mergeCell ref="O12867:P12867"/>
    <mergeCell ref="O12868:P12868"/>
    <mergeCell ref="O12869:P12869"/>
    <mergeCell ref="O12870:P12870"/>
    <mergeCell ref="O12871:P12871"/>
    <mergeCell ref="O12872:P12872"/>
    <mergeCell ref="O12873:P12873"/>
    <mergeCell ref="O12874:P12874"/>
    <mergeCell ref="O12875:P12875"/>
    <mergeCell ref="O12810:P12810"/>
    <mergeCell ref="O12811:P12811"/>
    <mergeCell ref="O12812:P12812"/>
    <mergeCell ref="O12813:P12813"/>
    <mergeCell ref="O12814:P12814"/>
    <mergeCell ref="O12815:P12815"/>
    <mergeCell ref="O12816:P12816"/>
    <mergeCell ref="O12817:P12817"/>
    <mergeCell ref="O12818:P12818"/>
    <mergeCell ref="O12819:P12819"/>
    <mergeCell ref="O12820:P12820"/>
    <mergeCell ref="O12821:P12821"/>
    <mergeCell ref="O12822:P12822"/>
    <mergeCell ref="O12823:P12823"/>
    <mergeCell ref="O12824:P12824"/>
    <mergeCell ref="O12825:P12825"/>
    <mergeCell ref="O12826:P12826"/>
    <mergeCell ref="O12827:P12827"/>
    <mergeCell ref="O12828:P12828"/>
    <mergeCell ref="O12829:P12829"/>
    <mergeCell ref="O12830:P12830"/>
    <mergeCell ref="O12831:P12831"/>
    <mergeCell ref="O12832:P12832"/>
    <mergeCell ref="O12833:P12833"/>
    <mergeCell ref="O12834:P12834"/>
    <mergeCell ref="O12835:P12835"/>
    <mergeCell ref="O12836:P12836"/>
    <mergeCell ref="O12837:P12837"/>
    <mergeCell ref="O12838:P12838"/>
    <mergeCell ref="O12839:P12839"/>
    <mergeCell ref="O12840:P12840"/>
    <mergeCell ref="O12841:P12841"/>
    <mergeCell ref="O12842:P12842"/>
    <mergeCell ref="O12777:P12777"/>
    <mergeCell ref="O12778:P12778"/>
    <mergeCell ref="O12779:P12779"/>
    <mergeCell ref="O12780:P12780"/>
    <mergeCell ref="O12781:P12781"/>
    <mergeCell ref="O12782:P12782"/>
    <mergeCell ref="O12783:P12783"/>
    <mergeCell ref="O12784:P12784"/>
    <mergeCell ref="O12785:P12785"/>
    <mergeCell ref="O12786:P12786"/>
    <mergeCell ref="O12787:P12787"/>
    <mergeCell ref="O12788:P12788"/>
    <mergeCell ref="O12789:P12789"/>
    <mergeCell ref="O12790:P12790"/>
    <mergeCell ref="O12791:P12791"/>
    <mergeCell ref="O12792:P12792"/>
    <mergeCell ref="O12793:P12793"/>
    <mergeCell ref="O12794:P12794"/>
    <mergeCell ref="O12795:P12795"/>
    <mergeCell ref="O12796:P12796"/>
    <mergeCell ref="O12797:P12797"/>
    <mergeCell ref="O12798:P12798"/>
    <mergeCell ref="O12799:P12799"/>
    <mergeCell ref="O12800:P12800"/>
    <mergeCell ref="O12801:P12801"/>
    <mergeCell ref="O12802:P12802"/>
    <mergeCell ref="O12803:P12803"/>
    <mergeCell ref="O12804:P12804"/>
    <mergeCell ref="O12805:P12805"/>
    <mergeCell ref="O12806:P12806"/>
    <mergeCell ref="O12807:P12807"/>
    <mergeCell ref="O12808:P12808"/>
    <mergeCell ref="O12809:P12809"/>
    <mergeCell ref="O12744:P12744"/>
    <mergeCell ref="O12745:P12745"/>
    <mergeCell ref="O12746:P12746"/>
    <mergeCell ref="O12747:P12747"/>
    <mergeCell ref="O12748:P12748"/>
    <mergeCell ref="O12749:P12749"/>
    <mergeCell ref="O12750:P12750"/>
    <mergeCell ref="O12751:P12751"/>
    <mergeCell ref="O12752:P12752"/>
    <mergeCell ref="O12753:P12753"/>
    <mergeCell ref="O12754:P12754"/>
    <mergeCell ref="O12755:P12755"/>
    <mergeCell ref="O12756:P12756"/>
    <mergeCell ref="O12757:P12757"/>
    <mergeCell ref="O12758:P12758"/>
    <mergeCell ref="O12759:P12759"/>
    <mergeCell ref="O12760:P12760"/>
    <mergeCell ref="O12761:P12761"/>
    <mergeCell ref="O12762:P12762"/>
    <mergeCell ref="O12763:P12763"/>
    <mergeCell ref="O12764:P12764"/>
    <mergeCell ref="O12765:P12765"/>
    <mergeCell ref="O12766:P12766"/>
    <mergeCell ref="O12767:P12767"/>
    <mergeCell ref="O12768:P12768"/>
    <mergeCell ref="O12769:P12769"/>
    <mergeCell ref="O12770:P12770"/>
    <mergeCell ref="O12771:P12771"/>
    <mergeCell ref="O12772:P12772"/>
    <mergeCell ref="O12773:P12773"/>
    <mergeCell ref="O12774:P12774"/>
    <mergeCell ref="O12775:P12775"/>
    <mergeCell ref="O12776:P12776"/>
    <mergeCell ref="O12711:P12711"/>
    <mergeCell ref="O12712:P12712"/>
    <mergeCell ref="O12713:P12713"/>
    <mergeCell ref="O12714:P12714"/>
    <mergeCell ref="O12715:P12715"/>
    <mergeCell ref="O12716:P12716"/>
    <mergeCell ref="O12717:P12717"/>
    <mergeCell ref="O12718:P12718"/>
    <mergeCell ref="O12719:P12719"/>
    <mergeCell ref="O12720:P12720"/>
    <mergeCell ref="O12721:P12721"/>
    <mergeCell ref="O12722:P12722"/>
    <mergeCell ref="O12723:P12723"/>
    <mergeCell ref="O12724:P12724"/>
    <mergeCell ref="O12725:P12725"/>
    <mergeCell ref="O12726:P12726"/>
    <mergeCell ref="O12727:P12727"/>
    <mergeCell ref="O12728:P12728"/>
    <mergeCell ref="O12729:P12729"/>
    <mergeCell ref="O12730:P12730"/>
    <mergeCell ref="O12731:P12731"/>
    <mergeCell ref="O12732:P12732"/>
    <mergeCell ref="O12733:P12733"/>
    <mergeCell ref="O12734:P12734"/>
    <mergeCell ref="O12735:P12735"/>
    <mergeCell ref="O12736:P12736"/>
    <mergeCell ref="O12737:P12737"/>
    <mergeCell ref="O12738:P12738"/>
    <mergeCell ref="O12739:P12739"/>
    <mergeCell ref="O12740:P12740"/>
    <mergeCell ref="O12741:P12741"/>
    <mergeCell ref="O12742:P12742"/>
    <mergeCell ref="O12743:P12743"/>
    <mergeCell ref="O12678:P12678"/>
    <mergeCell ref="O12679:P12679"/>
    <mergeCell ref="O12680:P12680"/>
    <mergeCell ref="O12681:P12681"/>
    <mergeCell ref="O12682:P12682"/>
    <mergeCell ref="O12683:P12683"/>
    <mergeCell ref="O12684:P12684"/>
    <mergeCell ref="O12685:P12685"/>
    <mergeCell ref="O12686:P12686"/>
    <mergeCell ref="O12687:P12687"/>
    <mergeCell ref="O12688:P12688"/>
    <mergeCell ref="O12689:P12689"/>
    <mergeCell ref="O12690:P12690"/>
    <mergeCell ref="O12691:P12691"/>
    <mergeCell ref="O12692:P12692"/>
    <mergeCell ref="O12693:P12693"/>
    <mergeCell ref="O12694:P12694"/>
    <mergeCell ref="O12695:P12695"/>
    <mergeCell ref="O12696:P12696"/>
    <mergeCell ref="O12697:P12697"/>
    <mergeCell ref="O12698:P12698"/>
    <mergeCell ref="O12699:P12699"/>
    <mergeCell ref="O12700:P12700"/>
    <mergeCell ref="O12701:P12701"/>
    <mergeCell ref="O12702:P12702"/>
    <mergeCell ref="O12703:P12703"/>
    <mergeCell ref="O12704:P12704"/>
    <mergeCell ref="O12705:P12705"/>
    <mergeCell ref="O12706:P12706"/>
    <mergeCell ref="O12707:P12707"/>
    <mergeCell ref="O12708:P12708"/>
    <mergeCell ref="O12709:P12709"/>
    <mergeCell ref="O12710:P12710"/>
    <mergeCell ref="O12645:P12645"/>
    <mergeCell ref="O12646:P12646"/>
    <mergeCell ref="O12647:P12647"/>
    <mergeCell ref="O12648:P12648"/>
    <mergeCell ref="O12649:P12649"/>
    <mergeCell ref="O12650:P12650"/>
    <mergeCell ref="O12651:P12651"/>
    <mergeCell ref="O12652:P12652"/>
    <mergeCell ref="O12653:P12653"/>
    <mergeCell ref="O12654:P12654"/>
    <mergeCell ref="O12655:P12655"/>
    <mergeCell ref="O12656:P12656"/>
    <mergeCell ref="O12657:P12657"/>
    <mergeCell ref="O12658:P12658"/>
    <mergeCell ref="O12659:P12659"/>
    <mergeCell ref="O12660:P12660"/>
    <mergeCell ref="O12661:P12661"/>
    <mergeCell ref="O12662:P12662"/>
    <mergeCell ref="O12663:P12663"/>
    <mergeCell ref="O12664:P12664"/>
    <mergeCell ref="O12665:P12665"/>
    <mergeCell ref="O12666:P12666"/>
    <mergeCell ref="O12667:P12667"/>
    <mergeCell ref="O12668:P12668"/>
    <mergeCell ref="O12669:P12669"/>
    <mergeCell ref="O12670:P12670"/>
    <mergeCell ref="O12671:P12671"/>
    <mergeCell ref="O12672:P12672"/>
    <mergeCell ref="O12673:P12673"/>
    <mergeCell ref="O12674:P12674"/>
    <mergeCell ref="O12675:P12675"/>
    <mergeCell ref="O12676:P12676"/>
    <mergeCell ref="O12677:P12677"/>
    <mergeCell ref="O12612:P12612"/>
    <mergeCell ref="O12613:P12613"/>
    <mergeCell ref="O12614:P12614"/>
    <mergeCell ref="O12615:P12615"/>
    <mergeCell ref="O12616:P12616"/>
    <mergeCell ref="O12617:P12617"/>
    <mergeCell ref="O12618:P12618"/>
    <mergeCell ref="O12619:P12619"/>
    <mergeCell ref="O12620:P12620"/>
    <mergeCell ref="O12621:P12621"/>
    <mergeCell ref="O12622:P12622"/>
    <mergeCell ref="O12623:P12623"/>
    <mergeCell ref="O12624:P12624"/>
    <mergeCell ref="O12625:P12625"/>
    <mergeCell ref="O12626:P12626"/>
    <mergeCell ref="O12627:P12627"/>
    <mergeCell ref="O12628:P12628"/>
    <mergeCell ref="O12629:P12629"/>
    <mergeCell ref="O12630:P12630"/>
    <mergeCell ref="O12631:P12631"/>
    <mergeCell ref="O12632:P12632"/>
    <mergeCell ref="O12633:P12633"/>
    <mergeCell ref="O12634:P12634"/>
    <mergeCell ref="O12635:P12635"/>
    <mergeCell ref="O12636:P12636"/>
    <mergeCell ref="O12637:P12637"/>
    <mergeCell ref="O12638:P12638"/>
    <mergeCell ref="O12639:P12639"/>
    <mergeCell ref="O12640:P12640"/>
    <mergeCell ref="O12641:P12641"/>
    <mergeCell ref="O12642:P12642"/>
    <mergeCell ref="O12643:P12643"/>
    <mergeCell ref="O12644:P12644"/>
    <mergeCell ref="O12579:P12579"/>
    <mergeCell ref="O12580:P12580"/>
    <mergeCell ref="O12581:P12581"/>
    <mergeCell ref="O12582:P12582"/>
    <mergeCell ref="O12583:P12583"/>
    <mergeCell ref="O12584:P12584"/>
    <mergeCell ref="O12585:P12585"/>
    <mergeCell ref="O12586:P12586"/>
    <mergeCell ref="O12587:P12587"/>
    <mergeCell ref="O12588:P12588"/>
    <mergeCell ref="O12589:P12589"/>
    <mergeCell ref="O12590:P12590"/>
    <mergeCell ref="O12591:P12591"/>
    <mergeCell ref="O12592:P12592"/>
    <mergeCell ref="O12593:P12593"/>
    <mergeCell ref="O12594:P12594"/>
    <mergeCell ref="O12595:P12595"/>
    <mergeCell ref="O12596:P12596"/>
    <mergeCell ref="O12597:P12597"/>
    <mergeCell ref="O12598:P12598"/>
    <mergeCell ref="O12599:P12599"/>
    <mergeCell ref="O12600:P12600"/>
    <mergeCell ref="O12601:P12601"/>
    <mergeCell ref="O12602:P12602"/>
    <mergeCell ref="O12603:P12603"/>
    <mergeCell ref="O12604:P12604"/>
    <mergeCell ref="O12605:P12605"/>
    <mergeCell ref="O12606:P12606"/>
    <mergeCell ref="O12607:P12607"/>
    <mergeCell ref="O12608:P12608"/>
    <mergeCell ref="O12609:P12609"/>
    <mergeCell ref="O12610:P12610"/>
    <mergeCell ref="O12611:P12611"/>
    <mergeCell ref="O12546:P12546"/>
    <mergeCell ref="O12547:P12547"/>
    <mergeCell ref="O12548:P12548"/>
    <mergeCell ref="O12549:P12549"/>
    <mergeCell ref="O12550:P12550"/>
    <mergeCell ref="O12551:P12551"/>
    <mergeCell ref="O12552:P12552"/>
    <mergeCell ref="O12553:P12553"/>
    <mergeCell ref="O12554:P12554"/>
    <mergeCell ref="O12555:P12555"/>
    <mergeCell ref="O12556:P12556"/>
    <mergeCell ref="O12557:P12557"/>
    <mergeCell ref="O12558:P12558"/>
    <mergeCell ref="O12559:P12559"/>
    <mergeCell ref="O12560:P12560"/>
    <mergeCell ref="O12561:P12561"/>
    <mergeCell ref="O12562:P12562"/>
    <mergeCell ref="O12563:P12563"/>
    <mergeCell ref="O12564:P12564"/>
    <mergeCell ref="O12565:P12565"/>
    <mergeCell ref="O12566:P12566"/>
    <mergeCell ref="O12567:P12567"/>
    <mergeCell ref="O12568:P12568"/>
    <mergeCell ref="O12569:P12569"/>
    <mergeCell ref="O12570:P12570"/>
    <mergeCell ref="O12571:P12571"/>
    <mergeCell ref="O12572:P12572"/>
    <mergeCell ref="O12573:P12573"/>
    <mergeCell ref="O12574:P12574"/>
    <mergeCell ref="O12575:P12575"/>
    <mergeCell ref="O12576:P12576"/>
    <mergeCell ref="O12577:P12577"/>
    <mergeCell ref="O12578:P12578"/>
    <mergeCell ref="O12513:P12513"/>
    <mergeCell ref="O12514:P12514"/>
    <mergeCell ref="O12515:P12515"/>
    <mergeCell ref="O12516:P12516"/>
    <mergeCell ref="O12517:P12517"/>
    <mergeCell ref="O12518:P12518"/>
    <mergeCell ref="O12519:P12519"/>
    <mergeCell ref="O12520:P12520"/>
    <mergeCell ref="O12521:P12521"/>
    <mergeCell ref="O12522:P12522"/>
    <mergeCell ref="O12523:P12523"/>
    <mergeCell ref="O12524:P12524"/>
    <mergeCell ref="O12525:P12525"/>
    <mergeCell ref="O12526:P12526"/>
    <mergeCell ref="O12527:P12527"/>
    <mergeCell ref="O12528:P12528"/>
    <mergeCell ref="O12529:P12529"/>
    <mergeCell ref="O12530:P12530"/>
    <mergeCell ref="O12531:P12531"/>
    <mergeCell ref="O12532:P12532"/>
    <mergeCell ref="O12533:P12533"/>
    <mergeCell ref="O12534:P12534"/>
    <mergeCell ref="O12535:P12535"/>
    <mergeCell ref="O12536:P12536"/>
    <mergeCell ref="O12537:P12537"/>
    <mergeCell ref="O12538:P12538"/>
    <mergeCell ref="O12539:P12539"/>
    <mergeCell ref="O12540:P12540"/>
    <mergeCell ref="O12541:P12541"/>
    <mergeCell ref="O12542:P12542"/>
    <mergeCell ref="O12543:P12543"/>
    <mergeCell ref="O12544:P12544"/>
    <mergeCell ref="O12545:P12545"/>
    <mergeCell ref="O12480:P12480"/>
    <mergeCell ref="O12481:P12481"/>
    <mergeCell ref="O12482:P12482"/>
    <mergeCell ref="O12483:P12483"/>
    <mergeCell ref="O12484:P12484"/>
    <mergeCell ref="O12485:P12485"/>
    <mergeCell ref="O12486:P12486"/>
    <mergeCell ref="O12487:P12487"/>
    <mergeCell ref="O12488:P12488"/>
    <mergeCell ref="O12489:P12489"/>
    <mergeCell ref="O12490:P12490"/>
    <mergeCell ref="O12491:P12491"/>
    <mergeCell ref="O12492:P12492"/>
    <mergeCell ref="O12493:P12493"/>
    <mergeCell ref="O12494:P12494"/>
    <mergeCell ref="O12495:P12495"/>
    <mergeCell ref="O12496:P12496"/>
    <mergeCell ref="O12497:P12497"/>
    <mergeCell ref="O12498:P12498"/>
    <mergeCell ref="O12499:P12499"/>
    <mergeCell ref="O12500:P12500"/>
    <mergeCell ref="O12501:P12501"/>
    <mergeCell ref="O12502:P12502"/>
    <mergeCell ref="O12503:P12503"/>
    <mergeCell ref="O12504:P12504"/>
    <mergeCell ref="O12505:P12505"/>
    <mergeCell ref="O12506:P12506"/>
    <mergeCell ref="O12507:P12507"/>
    <mergeCell ref="O12508:P12508"/>
    <mergeCell ref="O12509:P12509"/>
    <mergeCell ref="O12510:P12510"/>
    <mergeCell ref="O12511:P12511"/>
    <mergeCell ref="O12512:P12512"/>
    <mergeCell ref="O12447:P12447"/>
    <mergeCell ref="O12448:P12448"/>
    <mergeCell ref="O12449:P12449"/>
    <mergeCell ref="O12450:P12450"/>
    <mergeCell ref="O12451:P12451"/>
    <mergeCell ref="O12452:P12452"/>
    <mergeCell ref="O12453:P12453"/>
    <mergeCell ref="O12454:P12454"/>
    <mergeCell ref="O12455:P12455"/>
    <mergeCell ref="O12456:P12456"/>
    <mergeCell ref="O12457:P12457"/>
    <mergeCell ref="O12458:P12458"/>
    <mergeCell ref="O12459:P12459"/>
    <mergeCell ref="O12460:P12460"/>
    <mergeCell ref="O12461:P12461"/>
    <mergeCell ref="O12462:P12462"/>
    <mergeCell ref="O12463:P12463"/>
    <mergeCell ref="O12464:P12464"/>
    <mergeCell ref="O12465:P12465"/>
    <mergeCell ref="O12466:P12466"/>
    <mergeCell ref="O12467:P12467"/>
    <mergeCell ref="O12468:P12468"/>
    <mergeCell ref="O12469:P12469"/>
    <mergeCell ref="O12470:P12470"/>
    <mergeCell ref="O12471:P12471"/>
    <mergeCell ref="O12472:P12472"/>
    <mergeCell ref="O12473:P12473"/>
    <mergeCell ref="O12474:P12474"/>
    <mergeCell ref="O12475:P12475"/>
    <mergeCell ref="O12476:P12476"/>
    <mergeCell ref="O12477:P12477"/>
    <mergeCell ref="O12478:P12478"/>
    <mergeCell ref="O12479:P12479"/>
    <mergeCell ref="O12414:P12414"/>
    <mergeCell ref="O12415:P12415"/>
    <mergeCell ref="O12416:P12416"/>
    <mergeCell ref="O12417:P12417"/>
    <mergeCell ref="O12418:P12418"/>
    <mergeCell ref="O12419:P12419"/>
    <mergeCell ref="O12420:P12420"/>
    <mergeCell ref="O12421:P12421"/>
    <mergeCell ref="O12422:P12422"/>
    <mergeCell ref="O12423:P12423"/>
    <mergeCell ref="O12424:P12424"/>
    <mergeCell ref="O12425:P12425"/>
    <mergeCell ref="O12426:P12426"/>
    <mergeCell ref="O12427:P12427"/>
    <mergeCell ref="O12428:P12428"/>
    <mergeCell ref="O12429:P12429"/>
    <mergeCell ref="O12430:P12430"/>
    <mergeCell ref="O12431:P12431"/>
    <mergeCell ref="O12432:P12432"/>
    <mergeCell ref="O12433:P12433"/>
    <mergeCell ref="O12434:P12434"/>
    <mergeCell ref="O12435:P12435"/>
    <mergeCell ref="O12436:P12436"/>
    <mergeCell ref="O12437:P12437"/>
    <mergeCell ref="O12438:P12438"/>
    <mergeCell ref="O12439:P12439"/>
    <mergeCell ref="O12440:P12440"/>
    <mergeCell ref="O12441:P12441"/>
    <mergeCell ref="O12442:P12442"/>
    <mergeCell ref="O12443:P12443"/>
    <mergeCell ref="O12444:P12444"/>
    <mergeCell ref="O12445:P12445"/>
    <mergeCell ref="O12446:P12446"/>
    <mergeCell ref="O12381:P12381"/>
    <mergeCell ref="O12382:P12382"/>
    <mergeCell ref="O12383:P12383"/>
    <mergeCell ref="O12384:P12384"/>
    <mergeCell ref="O12385:P12385"/>
    <mergeCell ref="O12386:P12386"/>
    <mergeCell ref="O12387:P12387"/>
    <mergeCell ref="O12388:P12388"/>
    <mergeCell ref="O12389:P12389"/>
    <mergeCell ref="O12390:P12390"/>
    <mergeCell ref="O12391:P12391"/>
    <mergeCell ref="O12392:P12392"/>
    <mergeCell ref="O12393:P12393"/>
    <mergeCell ref="O12394:P12394"/>
    <mergeCell ref="O12395:P12395"/>
    <mergeCell ref="O12396:P12396"/>
    <mergeCell ref="O12397:P12397"/>
    <mergeCell ref="O12398:P12398"/>
    <mergeCell ref="O12399:P12399"/>
    <mergeCell ref="O12400:P12400"/>
    <mergeCell ref="O12401:P12401"/>
    <mergeCell ref="O12402:P12402"/>
    <mergeCell ref="O12403:P12403"/>
    <mergeCell ref="O12404:P12404"/>
    <mergeCell ref="O12405:P12405"/>
    <mergeCell ref="O12406:P12406"/>
    <mergeCell ref="O12407:P12407"/>
    <mergeCell ref="O12408:P12408"/>
    <mergeCell ref="O12409:P12409"/>
    <mergeCell ref="O12410:P12410"/>
    <mergeCell ref="O12411:P12411"/>
    <mergeCell ref="O12412:P12412"/>
    <mergeCell ref="O12413:P12413"/>
    <mergeCell ref="O12348:P12348"/>
    <mergeCell ref="O12349:P12349"/>
    <mergeCell ref="O12350:P12350"/>
    <mergeCell ref="O12351:P12351"/>
    <mergeCell ref="O12352:P12352"/>
    <mergeCell ref="O12353:P12353"/>
    <mergeCell ref="O12354:P12354"/>
    <mergeCell ref="O12355:P12355"/>
    <mergeCell ref="O12356:P12356"/>
    <mergeCell ref="O12357:P12357"/>
    <mergeCell ref="O12358:P12358"/>
    <mergeCell ref="O12359:P12359"/>
    <mergeCell ref="O12360:P12360"/>
    <mergeCell ref="O12361:P12361"/>
    <mergeCell ref="O12362:P12362"/>
    <mergeCell ref="O12363:P12363"/>
    <mergeCell ref="O12364:P12364"/>
    <mergeCell ref="O12365:P12365"/>
    <mergeCell ref="O12366:P12366"/>
    <mergeCell ref="O12367:P12367"/>
    <mergeCell ref="O12368:P12368"/>
    <mergeCell ref="O12369:P12369"/>
    <mergeCell ref="O12370:P12370"/>
    <mergeCell ref="O12371:P12371"/>
    <mergeCell ref="O12372:P12372"/>
    <mergeCell ref="O12373:P12373"/>
    <mergeCell ref="O12374:P12374"/>
    <mergeCell ref="O12375:P12375"/>
    <mergeCell ref="O12376:P12376"/>
    <mergeCell ref="O12377:P12377"/>
    <mergeCell ref="O12378:P12378"/>
    <mergeCell ref="O12379:P12379"/>
    <mergeCell ref="O12380:P12380"/>
    <mergeCell ref="O12315:P12315"/>
    <mergeCell ref="O12316:P12316"/>
    <mergeCell ref="O12317:P12317"/>
    <mergeCell ref="O12318:P12318"/>
    <mergeCell ref="O12319:P12319"/>
    <mergeCell ref="O12320:P12320"/>
    <mergeCell ref="O12321:P12321"/>
    <mergeCell ref="O12322:P12322"/>
    <mergeCell ref="O12323:P12323"/>
    <mergeCell ref="O12324:P12324"/>
    <mergeCell ref="O12325:P12325"/>
    <mergeCell ref="O12326:P12326"/>
    <mergeCell ref="O12327:P12327"/>
    <mergeCell ref="O12328:P12328"/>
    <mergeCell ref="O12329:P12329"/>
    <mergeCell ref="O12330:P12330"/>
    <mergeCell ref="O12331:P12331"/>
    <mergeCell ref="O12332:P12332"/>
    <mergeCell ref="O12333:P12333"/>
    <mergeCell ref="O12334:P12334"/>
    <mergeCell ref="O12335:P12335"/>
    <mergeCell ref="O12336:P12336"/>
    <mergeCell ref="O12337:P12337"/>
    <mergeCell ref="O12338:P12338"/>
    <mergeCell ref="O12339:P12339"/>
    <mergeCell ref="O12340:P12340"/>
    <mergeCell ref="O12341:P12341"/>
    <mergeCell ref="O12342:P12342"/>
    <mergeCell ref="O12343:P12343"/>
    <mergeCell ref="O12344:P12344"/>
    <mergeCell ref="O12345:P12345"/>
    <mergeCell ref="O12346:P12346"/>
    <mergeCell ref="O12347:P12347"/>
    <mergeCell ref="O12282:P12282"/>
    <mergeCell ref="O12283:P12283"/>
    <mergeCell ref="O12284:P12284"/>
    <mergeCell ref="O12285:P12285"/>
    <mergeCell ref="O12286:P12286"/>
    <mergeCell ref="O12287:P12287"/>
    <mergeCell ref="O12288:P12288"/>
    <mergeCell ref="O12289:P12289"/>
    <mergeCell ref="O12290:P12290"/>
    <mergeCell ref="O12291:P12291"/>
    <mergeCell ref="O12292:P12292"/>
    <mergeCell ref="O12293:P12293"/>
    <mergeCell ref="O12294:P12294"/>
    <mergeCell ref="O12295:P12295"/>
    <mergeCell ref="O12296:P12296"/>
    <mergeCell ref="O12297:P12297"/>
    <mergeCell ref="O12298:P12298"/>
    <mergeCell ref="O12299:P12299"/>
    <mergeCell ref="O12300:P12300"/>
    <mergeCell ref="O12301:P12301"/>
    <mergeCell ref="O12302:P12302"/>
    <mergeCell ref="O12303:P12303"/>
    <mergeCell ref="O12304:P12304"/>
    <mergeCell ref="O12305:P12305"/>
    <mergeCell ref="O12306:P12306"/>
    <mergeCell ref="O12307:P12307"/>
    <mergeCell ref="O12308:P12308"/>
    <mergeCell ref="O12309:P12309"/>
    <mergeCell ref="O12310:P12310"/>
    <mergeCell ref="O12311:P12311"/>
    <mergeCell ref="O12312:P12312"/>
    <mergeCell ref="O12313:P12313"/>
    <mergeCell ref="O12314:P12314"/>
    <mergeCell ref="O12249:P12249"/>
    <mergeCell ref="O12250:P12250"/>
    <mergeCell ref="O12251:P12251"/>
    <mergeCell ref="O12252:P12252"/>
    <mergeCell ref="O12253:P12253"/>
    <mergeCell ref="O12254:P12254"/>
    <mergeCell ref="O12255:P12255"/>
    <mergeCell ref="O12256:P12256"/>
    <mergeCell ref="O12257:P12257"/>
    <mergeCell ref="O12258:P12258"/>
    <mergeCell ref="O12259:P12259"/>
    <mergeCell ref="O12260:P12260"/>
    <mergeCell ref="O12261:P12261"/>
    <mergeCell ref="O12262:P12262"/>
    <mergeCell ref="O12263:P12263"/>
    <mergeCell ref="O12264:P12264"/>
    <mergeCell ref="O12265:P12265"/>
    <mergeCell ref="O12266:P12266"/>
    <mergeCell ref="O12267:P12267"/>
    <mergeCell ref="O12268:P12268"/>
    <mergeCell ref="O12269:P12269"/>
    <mergeCell ref="O12270:P12270"/>
    <mergeCell ref="O12271:P12271"/>
    <mergeCell ref="O12272:P12272"/>
    <mergeCell ref="O12273:P12273"/>
    <mergeCell ref="O12274:P12274"/>
    <mergeCell ref="O12275:P12275"/>
    <mergeCell ref="O12276:P12276"/>
    <mergeCell ref="O12277:P12277"/>
    <mergeCell ref="O12278:P12278"/>
    <mergeCell ref="O12279:P12279"/>
    <mergeCell ref="O12280:P12280"/>
    <mergeCell ref="O12281:P12281"/>
    <mergeCell ref="O12216:P12216"/>
    <mergeCell ref="O12217:P12217"/>
    <mergeCell ref="O12218:P12218"/>
    <mergeCell ref="O12219:P12219"/>
    <mergeCell ref="O12220:P12220"/>
    <mergeCell ref="O12221:P12221"/>
    <mergeCell ref="O12222:P12222"/>
    <mergeCell ref="O12223:P12223"/>
    <mergeCell ref="O12224:P12224"/>
    <mergeCell ref="O12225:P12225"/>
    <mergeCell ref="O12226:P12226"/>
    <mergeCell ref="O12227:P12227"/>
    <mergeCell ref="O12228:P12228"/>
    <mergeCell ref="O12229:P12229"/>
    <mergeCell ref="O12230:P12230"/>
    <mergeCell ref="O12231:P12231"/>
    <mergeCell ref="O12232:P12232"/>
    <mergeCell ref="O12233:P12233"/>
    <mergeCell ref="O12234:P12234"/>
    <mergeCell ref="O12235:P12235"/>
    <mergeCell ref="O12236:P12236"/>
    <mergeCell ref="O12237:P12237"/>
    <mergeCell ref="O12238:P12238"/>
    <mergeCell ref="O12239:P12239"/>
    <mergeCell ref="O12240:P12240"/>
    <mergeCell ref="O12241:P12241"/>
    <mergeCell ref="O12242:P12242"/>
    <mergeCell ref="O12243:P12243"/>
    <mergeCell ref="O12244:P12244"/>
    <mergeCell ref="O12245:P12245"/>
    <mergeCell ref="O12246:P12246"/>
    <mergeCell ref="O12247:P12247"/>
    <mergeCell ref="O12248:P12248"/>
    <mergeCell ref="O12183:P12183"/>
    <mergeCell ref="O12184:P12184"/>
    <mergeCell ref="O12185:P12185"/>
    <mergeCell ref="O12186:P12186"/>
    <mergeCell ref="O12187:P12187"/>
    <mergeCell ref="O12188:P12188"/>
    <mergeCell ref="O12189:P12189"/>
    <mergeCell ref="O12190:P12190"/>
    <mergeCell ref="O12191:P12191"/>
    <mergeCell ref="O12192:P12192"/>
    <mergeCell ref="O12193:P12193"/>
    <mergeCell ref="O12194:P12194"/>
    <mergeCell ref="O12195:P12195"/>
    <mergeCell ref="O12196:P12196"/>
    <mergeCell ref="O12197:P12197"/>
    <mergeCell ref="O12198:P12198"/>
    <mergeCell ref="O12199:P12199"/>
    <mergeCell ref="O12200:P12200"/>
    <mergeCell ref="O12201:P12201"/>
    <mergeCell ref="O12202:P12202"/>
    <mergeCell ref="O12203:P12203"/>
    <mergeCell ref="O12204:P12204"/>
    <mergeCell ref="O12205:P12205"/>
    <mergeCell ref="O12206:P12206"/>
    <mergeCell ref="O12207:P12207"/>
    <mergeCell ref="O12208:P12208"/>
    <mergeCell ref="O12209:P12209"/>
    <mergeCell ref="O12210:P12210"/>
    <mergeCell ref="O12211:P12211"/>
    <mergeCell ref="O12212:P12212"/>
    <mergeCell ref="O12213:P12213"/>
    <mergeCell ref="O12214:P12214"/>
    <mergeCell ref="O12215:P12215"/>
    <mergeCell ref="O12150:P12150"/>
    <mergeCell ref="O12151:P12151"/>
    <mergeCell ref="O12152:P12152"/>
    <mergeCell ref="O12153:P12153"/>
    <mergeCell ref="O12154:P12154"/>
    <mergeCell ref="O12155:P12155"/>
    <mergeCell ref="O12156:P12156"/>
    <mergeCell ref="O12157:P12157"/>
    <mergeCell ref="O12158:P12158"/>
    <mergeCell ref="O12159:P12159"/>
    <mergeCell ref="O12160:P12160"/>
    <mergeCell ref="O12161:P12161"/>
    <mergeCell ref="O12162:P12162"/>
    <mergeCell ref="O12163:P12163"/>
    <mergeCell ref="O12164:P12164"/>
    <mergeCell ref="O12165:P12165"/>
    <mergeCell ref="O12166:P12166"/>
    <mergeCell ref="O12167:P12167"/>
    <mergeCell ref="O12168:P12168"/>
    <mergeCell ref="O12169:P12169"/>
    <mergeCell ref="O12170:P12170"/>
    <mergeCell ref="O12171:P12171"/>
    <mergeCell ref="O12172:P12172"/>
    <mergeCell ref="O12173:P12173"/>
    <mergeCell ref="O12174:P12174"/>
    <mergeCell ref="O12175:P12175"/>
    <mergeCell ref="O12176:P12176"/>
    <mergeCell ref="O12177:P12177"/>
    <mergeCell ref="O12178:P12178"/>
    <mergeCell ref="O12179:P12179"/>
    <mergeCell ref="O12180:P12180"/>
    <mergeCell ref="O12181:P12181"/>
    <mergeCell ref="O12182:P12182"/>
    <mergeCell ref="O12117:P12117"/>
    <mergeCell ref="O12118:P12118"/>
    <mergeCell ref="O12119:P12119"/>
    <mergeCell ref="O12120:P12120"/>
    <mergeCell ref="O12121:P12121"/>
    <mergeCell ref="O12122:P12122"/>
    <mergeCell ref="O12123:P12123"/>
    <mergeCell ref="O12124:P12124"/>
    <mergeCell ref="O12125:P12125"/>
    <mergeCell ref="O12126:P12126"/>
    <mergeCell ref="O12127:P12127"/>
    <mergeCell ref="O12128:P12128"/>
    <mergeCell ref="O12129:P12129"/>
    <mergeCell ref="O12130:P12130"/>
    <mergeCell ref="O12131:P12131"/>
    <mergeCell ref="O12132:P12132"/>
    <mergeCell ref="O12133:P12133"/>
    <mergeCell ref="O12134:P12134"/>
    <mergeCell ref="O12135:P12135"/>
    <mergeCell ref="O12136:P12136"/>
    <mergeCell ref="O12137:P12137"/>
    <mergeCell ref="O12138:P12138"/>
    <mergeCell ref="O12139:P12139"/>
    <mergeCell ref="O12140:P12140"/>
    <mergeCell ref="O12141:P12141"/>
    <mergeCell ref="O12142:P12142"/>
    <mergeCell ref="O12143:P12143"/>
    <mergeCell ref="O12144:P12144"/>
    <mergeCell ref="O12145:P12145"/>
    <mergeCell ref="O12146:P12146"/>
    <mergeCell ref="O12147:P12147"/>
    <mergeCell ref="O12148:P12148"/>
    <mergeCell ref="O12149:P12149"/>
    <mergeCell ref="O12084:P12084"/>
    <mergeCell ref="O12085:P12085"/>
    <mergeCell ref="O12086:P12086"/>
    <mergeCell ref="O12087:P12087"/>
    <mergeCell ref="O12088:P12088"/>
    <mergeCell ref="O12089:P12089"/>
    <mergeCell ref="O12090:P12090"/>
    <mergeCell ref="O12091:P12091"/>
    <mergeCell ref="O12092:P12092"/>
    <mergeCell ref="O12093:P12093"/>
    <mergeCell ref="O12094:P12094"/>
    <mergeCell ref="O12095:P12095"/>
    <mergeCell ref="O12096:P12096"/>
    <mergeCell ref="O12097:P12097"/>
    <mergeCell ref="O12098:P12098"/>
    <mergeCell ref="O12099:P12099"/>
    <mergeCell ref="O12100:P12100"/>
    <mergeCell ref="O12101:P12101"/>
    <mergeCell ref="O12102:P12102"/>
    <mergeCell ref="O12103:P12103"/>
    <mergeCell ref="O12104:P12104"/>
    <mergeCell ref="O12105:P12105"/>
    <mergeCell ref="O12106:P12106"/>
    <mergeCell ref="O12107:P12107"/>
    <mergeCell ref="O12108:P12108"/>
    <mergeCell ref="O12109:P12109"/>
    <mergeCell ref="O12110:P12110"/>
    <mergeCell ref="O12111:P12111"/>
    <mergeCell ref="O12112:P12112"/>
    <mergeCell ref="O12113:P12113"/>
    <mergeCell ref="O12114:P12114"/>
    <mergeCell ref="O12115:P12115"/>
    <mergeCell ref="O12116:P12116"/>
    <mergeCell ref="O12051:P12051"/>
    <mergeCell ref="O12052:P12052"/>
    <mergeCell ref="O12053:P12053"/>
    <mergeCell ref="O12054:P12054"/>
    <mergeCell ref="O12055:P12055"/>
    <mergeCell ref="O12056:P12056"/>
    <mergeCell ref="O12057:P12057"/>
    <mergeCell ref="O12058:P12058"/>
    <mergeCell ref="O12059:P12059"/>
    <mergeCell ref="O12060:P12060"/>
    <mergeCell ref="O12061:P12061"/>
    <mergeCell ref="O12062:P12062"/>
    <mergeCell ref="O12063:P12063"/>
    <mergeCell ref="O12064:P12064"/>
    <mergeCell ref="O12065:P12065"/>
    <mergeCell ref="O12066:P12066"/>
    <mergeCell ref="O12067:P12067"/>
    <mergeCell ref="O12068:P12068"/>
    <mergeCell ref="O12069:P12069"/>
    <mergeCell ref="O12070:P12070"/>
    <mergeCell ref="O12071:P12071"/>
    <mergeCell ref="O12072:P12072"/>
    <mergeCell ref="O12073:P12073"/>
    <mergeCell ref="O12074:P12074"/>
    <mergeCell ref="O12075:P12075"/>
    <mergeCell ref="O12076:P12076"/>
    <mergeCell ref="O12077:P12077"/>
    <mergeCell ref="O12078:P12078"/>
    <mergeCell ref="O12079:P12079"/>
    <mergeCell ref="O12080:P12080"/>
    <mergeCell ref="O12081:P12081"/>
    <mergeCell ref="O12082:P12082"/>
    <mergeCell ref="O12083:P12083"/>
    <mergeCell ref="O12018:P12018"/>
    <mergeCell ref="O12019:P12019"/>
    <mergeCell ref="O12020:P12020"/>
    <mergeCell ref="O12021:P12021"/>
    <mergeCell ref="O12022:P12022"/>
    <mergeCell ref="O12023:P12023"/>
    <mergeCell ref="O12024:P12024"/>
    <mergeCell ref="O12025:P12025"/>
    <mergeCell ref="O12026:P12026"/>
    <mergeCell ref="O12027:P12027"/>
    <mergeCell ref="O12028:P12028"/>
    <mergeCell ref="O12029:P12029"/>
    <mergeCell ref="O12030:P12030"/>
    <mergeCell ref="O12031:P12031"/>
    <mergeCell ref="O12032:P12032"/>
    <mergeCell ref="O12033:P12033"/>
    <mergeCell ref="O12034:P12034"/>
    <mergeCell ref="O12035:P12035"/>
    <mergeCell ref="O12036:P12036"/>
    <mergeCell ref="O12037:P12037"/>
    <mergeCell ref="O12038:P12038"/>
    <mergeCell ref="O12039:P12039"/>
    <mergeCell ref="O12040:P12040"/>
    <mergeCell ref="O12041:P12041"/>
    <mergeCell ref="O12042:P12042"/>
    <mergeCell ref="O12043:P12043"/>
    <mergeCell ref="O12044:P12044"/>
    <mergeCell ref="O12045:P12045"/>
    <mergeCell ref="O12046:P12046"/>
    <mergeCell ref="O12047:P12047"/>
    <mergeCell ref="O12048:P12048"/>
    <mergeCell ref="O12049:P12049"/>
    <mergeCell ref="O12050:P12050"/>
    <mergeCell ref="O11985:P11985"/>
    <mergeCell ref="O11986:P11986"/>
    <mergeCell ref="O11987:P11987"/>
    <mergeCell ref="O11988:P11988"/>
    <mergeCell ref="O11989:P11989"/>
    <mergeCell ref="O11990:P11990"/>
    <mergeCell ref="O11991:P11991"/>
    <mergeCell ref="O11992:P11992"/>
    <mergeCell ref="O11993:P11993"/>
    <mergeCell ref="O11994:P11994"/>
    <mergeCell ref="O11995:P11995"/>
    <mergeCell ref="O11996:P11996"/>
    <mergeCell ref="O11997:P11997"/>
    <mergeCell ref="O11998:P11998"/>
    <mergeCell ref="O11999:P11999"/>
    <mergeCell ref="O12000:P12000"/>
    <mergeCell ref="O12001:P12001"/>
    <mergeCell ref="O12002:P12002"/>
    <mergeCell ref="O12003:P12003"/>
    <mergeCell ref="O12004:P12004"/>
    <mergeCell ref="O12005:P12005"/>
    <mergeCell ref="O12006:P12006"/>
    <mergeCell ref="O12007:P12007"/>
    <mergeCell ref="O12008:P12008"/>
    <mergeCell ref="O12009:P12009"/>
    <mergeCell ref="O12010:P12010"/>
    <mergeCell ref="O12011:P12011"/>
    <mergeCell ref="O12012:P12012"/>
    <mergeCell ref="O12013:P12013"/>
    <mergeCell ref="O12014:P12014"/>
    <mergeCell ref="O12015:P12015"/>
    <mergeCell ref="O12016:P12016"/>
    <mergeCell ref="O12017:P12017"/>
    <mergeCell ref="O11952:P11952"/>
    <mergeCell ref="O11953:P11953"/>
    <mergeCell ref="O11954:P11954"/>
    <mergeCell ref="O11955:P11955"/>
    <mergeCell ref="O11956:P11956"/>
    <mergeCell ref="O11957:P11957"/>
    <mergeCell ref="O11958:P11958"/>
    <mergeCell ref="O11959:P11959"/>
    <mergeCell ref="O11960:P11960"/>
    <mergeCell ref="O11961:P11961"/>
    <mergeCell ref="O11962:P11962"/>
    <mergeCell ref="O11963:P11963"/>
    <mergeCell ref="O11964:P11964"/>
    <mergeCell ref="O11965:P11965"/>
    <mergeCell ref="O11966:P11966"/>
    <mergeCell ref="O11967:P11967"/>
    <mergeCell ref="O11968:P11968"/>
    <mergeCell ref="O11969:P11969"/>
    <mergeCell ref="O11970:P11970"/>
    <mergeCell ref="O11971:P11971"/>
    <mergeCell ref="O11972:P11972"/>
    <mergeCell ref="O11973:P11973"/>
    <mergeCell ref="O11974:P11974"/>
    <mergeCell ref="O11975:P11975"/>
    <mergeCell ref="O11976:P11976"/>
    <mergeCell ref="O11977:P11977"/>
    <mergeCell ref="O11978:P11978"/>
    <mergeCell ref="O11979:P11979"/>
    <mergeCell ref="O11980:P11980"/>
    <mergeCell ref="O11981:P11981"/>
    <mergeCell ref="O11982:P11982"/>
    <mergeCell ref="O11983:P11983"/>
    <mergeCell ref="O11984:P11984"/>
    <mergeCell ref="O11919:P11919"/>
    <mergeCell ref="O11920:P11920"/>
    <mergeCell ref="O11921:P11921"/>
    <mergeCell ref="O11922:P11922"/>
    <mergeCell ref="O11923:P11923"/>
    <mergeCell ref="O11924:P11924"/>
    <mergeCell ref="O11925:P11925"/>
    <mergeCell ref="O11926:P11926"/>
    <mergeCell ref="O11927:P11927"/>
    <mergeCell ref="O11928:P11928"/>
    <mergeCell ref="O11929:P11929"/>
    <mergeCell ref="O11930:P11930"/>
    <mergeCell ref="O11931:P11931"/>
    <mergeCell ref="O11932:P11932"/>
    <mergeCell ref="O11933:P11933"/>
    <mergeCell ref="O11934:P11934"/>
    <mergeCell ref="O11935:P11935"/>
    <mergeCell ref="O11936:P11936"/>
    <mergeCell ref="O11937:P11937"/>
    <mergeCell ref="O11938:P11938"/>
    <mergeCell ref="O11939:P11939"/>
    <mergeCell ref="O11940:P11940"/>
    <mergeCell ref="O11941:P11941"/>
    <mergeCell ref="O11942:P11942"/>
    <mergeCell ref="O11943:P11943"/>
    <mergeCell ref="O11944:P11944"/>
    <mergeCell ref="O11945:P11945"/>
    <mergeCell ref="O11946:P11946"/>
    <mergeCell ref="O11947:P11947"/>
    <mergeCell ref="O11948:P11948"/>
    <mergeCell ref="O11949:P11949"/>
    <mergeCell ref="O11950:P11950"/>
    <mergeCell ref="O11951:P11951"/>
    <mergeCell ref="O11886:P11886"/>
    <mergeCell ref="O11887:P11887"/>
    <mergeCell ref="O11888:P11888"/>
    <mergeCell ref="O11889:P11889"/>
    <mergeCell ref="O11890:P11890"/>
    <mergeCell ref="O11891:P11891"/>
    <mergeCell ref="O11892:P11892"/>
    <mergeCell ref="O11893:P11893"/>
    <mergeCell ref="O11894:P11894"/>
    <mergeCell ref="O11895:P11895"/>
    <mergeCell ref="O11896:P11896"/>
    <mergeCell ref="O11897:P11897"/>
    <mergeCell ref="O11898:P11898"/>
    <mergeCell ref="O11899:P11899"/>
    <mergeCell ref="O11900:P11900"/>
    <mergeCell ref="O11901:P11901"/>
    <mergeCell ref="O11902:P11902"/>
    <mergeCell ref="O11903:P11903"/>
    <mergeCell ref="O11904:P11904"/>
    <mergeCell ref="O11905:P11905"/>
    <mergeCell ref="O11906:P11906"/>
    <mergeCell ref="O11907:P11907"/>
    <mergeCell ref="O11908:P11908"/>
    <mergeCell ref="O11909:P11909"/>
    <mergeCell ref="O11910:P11910"/>
    <mergeCell ref="O11911:P11911"/>
    <mergeCell ref="O11912:P11912"/>
    <mergeCell ref="O11913:P11913"/>
    <mergeCell ref="O11914:P11914"/>
    <mergeCell ref="O11915:P11915"/>
    <mergeCell ref="O11916:P11916"/>
    <mergeCell ref="O11917:P11917"/>
    <mergeCell ref="O11918:P11918"/>
    <mergeCell ref="O11853:P11853"/>
    <mergeCell ref="O11854:P11854"/>
    <mergeCell ref="O11855:P11855"/>
    <mergeCell ref="O11856:P11856"/>
    <mergeCell ref="O11857:P11857"/>
    <mergeCell ref="O11858:P11858"/>
    <mergeCell ref="O11859:P11859"/>
    <mergeCell ref="O11860:P11860"/>
    <mergeCell ref="O11861:P11861"/>
    <mergeCell ref="O11862:P11862"/>
    <mergeCell ref="O11863:P11863"/>
    <mergeCell ref="O11864:P11864"/>
    <mergeCell ref="O11865:P11865"/>
    <mergeCell ref="O11866:P11866"/>
    <mergeCell ref="O11867:P11867"/>
    <mergeCell ref="O11868:P11868"/>
    <mergeCell ref="O11869:P11869"/>
    <mergeCell ref="O11870:P11870"/>
    <mergeCell ref="O11871:P11871"/>
    <mergeCell ref="O11872:P11872"/>
    <mergeCell ref="O11873:P11873"/>
    <mergeCell ref="O11874:P11874"/>
    <mergeCell ref="O11875:P11875"/>
    <mergeCell ref="O11876:P11876"/>
    <mergeCell ref="O11877:P11877"/>
    <mergeCell ref="O11878:P11878"/>
    <mergeCell ref="O11879:P11879"/>
    <mergeCell ref="O11880:P11880"/>
    <mergeCell ref="O11881:P11881"/>
    <mergeCell ref="O11882:P11882"/>
    <mergeCell ref="O11883:P11883"/>
    <mergeCell ref="O11884:P11884"/>
    <mergeCell ref="O11885:P11885"/>
    <mergeCell ref="O11820:P11820"/>
    <mergeCell ref="O11821:P11821"/>
    <mergeCell ref="O11822:P11822"/>
    <mergeCell ref="O11823:P11823"/>
    <mergeCell ref="O11824:P11824"/>
    <mergeCell ref="O11825:P11825"/>
    <mergeCell ref="O11826:P11826"/>
    <mergeCell ref="O11827:P11827"/>
    <mergeCell ref="O11828:P11828"/>
    <mergeCell ref="O11829:P11829"/>
    <mergeCell ref="O11830:P11830"/>
    <mergeCell ref="O11831:P11831"/>
    <mergeCell ref="O11832:P11832"/>
    <mergeCell ref="O11833:P11833"/>
    <mergeCell ref="O11834:P11834"/>
    <mergeCell ref="O11835:P11835"/>
    <mergeCell ref="O11836:P11836"/>
    <mergeCell ref="O11837:P11837"/>
    <mergeCell ref="O11838:P11838"/>
    <mergeCell ref="O11839:P11839"/>
    <mergeCell ref="O11840:P11840"/>
    <mergeCell ref="O11841:P11841"/>
    <mergeCell ref="O11842:P11842"/>
    <mergeCell ref="O11843:P11843"/>
    <mergeCell ref="O11844:P11844"/>
    <mergeCell ref="O11845:P11845"/>
    <mergeCell ref="O11846:P11846"/>
    <mergeCell ref="O11847:P11847"/>
    <mergeCell ref="O11848:P11848"/>
    <mergeCell ref="O11849:P11849"/>
    <mergeCell ref="O11850:P11850"/>
    <mergeCell ref="O11851:P11851"/>
    <mergeCell ref="O11852:P11852"/>
    <mergeCell ref="O11787:P11787"/>
    <mergeCell ref="O11788:P11788"/>
    <mergeCell ref="O11789:P11789"/>
    <mergeCell ref="O11790:P11790"/>
    <mergeCell ref="O11791:P11791"/>
    <mergeCell ref="O11792:P11792"/>
    <mergeCell ref="O11793:P11793"/>
    <mergeCell ref="O11794:P11794"/>
    <mergeCell ref="O11795:P11795"/>
    <mergeCell ref="O11796:P11796"/>
    <mergeCell ref="O11797:P11797"/>
    <mergeCell ref="O11798:P11798"/>
    <mergeCell ref="O11799:P11799"/>
    <mergeCell ref="O11800:P11800"/>
    <mergeCell ref="O11801:P11801"/>
    <mergeCell ref="O11802:P11802"/>
    <mergeCell ref="O11803:P11803"/>
    <mergeCell ref="O11804:P11804"/>
    <mergeCell ref="O11805:P11805"/>
    <mergeCell ref="O11806:P11806"/>
    <mergeCell ref="O11807:P11807"/>
    <mergeCell ref="O11808:P11808"/>
    <mergeCell ref="O11809:P11809"/>
    <mergeCell ref="O11810:P11810"/>
    <mergeCell ref="O11811:P11811"/>
    <mergeCell ref="O11812:P11812"/>
    <mergeCell ref="O11813:P11813"/>
    <mergeCell ref="O11814:P11814"/>
    <mergeCell ref="O11815:P11815"/>
    <mergeCell ref="O11816:P11816"/>
    <mergeCell ref="O11817:P11817"/>
    <mergeCell ref="O11818:P11818"/>
    <mergeCell ref="O11819:P11819"/>
    <mergeCell ref="O11754:P11754"/>
    <mergeCell ref="O11755:P11755"/>
    <mergeCell ref="O11756:P11756"/>
    <mergeCell ref="O11757:P11757"/>
    <mergeCell ref="O11758:P11758"/>
    <mergeCell ref="O11759:P11759"/>
    <mergeCell ref="O11760:P11760"/>
    <mergeCell ref="O11761:P11761"/>
    <mergeCell ref="O11762:P11762"/>
    <mergeCell ref="O11763:P11763"/>
    <mergeCell ref="O11764:P11764"/>
    <mergeCell ref="O11765:P11765"/>
    <mergeCell ref="O11766:P11766"/>
    <mergeCell ref="O11767:P11767"/>
    <mergeCell ref="O11768:P11768"/>
    <mergeCell ref="O11769:P11769"/>
    <mergeCell ref="O11770:P11770"/>
    <mergeCell ref="O11771:P11771"/>
    <mergeCell ref="O11772:P11772"/>
    <mergeCell ref="O11773:P11773"/>
    <mergeCell ref="O11774:P11774"/>
    <mergeCell ref="O11775:P11775"/>
    <mergeCell ref="O11776:P11776"/>
    <mergeCell ref="O11777:P11777"/>
    <mergeCell ref="O11778:P11778"/>
    <mergeCell ref="O11779:P11779"/>
    <mergeCell ref="O11780:P11780"/>
    <mergeCell ref="O11781:P11781"/>
    <mergeCell ref="O11782:P11782"/>
    <mergeCell ref="O11783:P11783"/>
    <mergeCell ref="O11784:P11784"/>
    <mergeCell ref="O11785:P11785"/>
    <mergeCell ref="O11786:P11786"/>
    <mergeCell ref="O11721:P11721"/>
    <mergeCell ref="O11722:P11722"/>
    <mergeCell ref="O11723:P11723"/>
    <mergeCell ref="O11724:P11724"/>
    <mergeCell ref="O11725:P11725"/>
    <mergeCell ref="O11726:P11726"/>
    <mergeCell ref="O11727:P11727"/>
    <mergeCell ref="O11728:P11728"/>
    <mergeCell ref="O11729:P11729"/>
    <mergeCell ref="O11730:P11730"/>
    <mergeCell ref="O11731:P11731"/>
    <mergeCell ref="O11732:P11732"/>
    <mergeCell ref="O11733:P11733"/>
    <mergeCell ref="O11734:P11734"/>
    <mergeCell ref="O11735:P11735"/>
    <mergeCell ref="O11736:P11736"/>
    <mergeCell ref="O11737:P11737"/>
    <mergeCell ref="O11738:P11738"/>
    <mergeCell ref="O11739:P11739"/>
    <mergeCell ref="O11740:P11740"/>
    <mergeCell ref="O11741:P11741"/>
    <mergeCell ref="O11742:P11742"/>
    <mergeCell ref="O11743:P11743"/>
    <mergeCell ref="O11744:P11744"/>
    <mergeCell ref="O11745:P11745"/>
    <mergeCell ref="O11746:P11746"/>
    <mergeCell ref="O11747:P11747"/>
    <mergeCell ref="O11748:P11748"/>
    <mergeCell ref="O11749:P11749"/>
    <mergeCell ref="O11750:P11750"/>
    <mergeCell ref="O11751:P11751"/>
    <mergeCell ref="O11752:P11752"/>
    <mergeCell ref="O11753:P11753"/>
    <mergeCell ref="O11688:P11688"/>
    <mergeCell ref="O11689:P11689"/>
    <mergeCell ref="O11690:P11690"/>
    <mergeCell ref="O11691:P11691"/>
    <mergeCell ref="O11692:P11692"/>
    <mergeCell ref="O11693:P11693"/>
    <mergeCell ref="O11694:P11694"/>
    <mergeCell ref="O11695:P11695"/>
    <mergeCell ref="O11696:P11696"/>
    <mergeCell ref="O11697:P11697"/>
    <mergeCell ref="O11698:P11698"/>
    <mergeCell ref="O11699:P11699"/>
    <mergeCell ref="O11700:P11700"/>
    <mergeCell ref="O11701:P11701"/>
    <mergeCell ref="O11702:P11702"/>
    <mergeCell ref="O11703:P11703"/>
    <mergeCell ref="O11704:P11704"/>
    <mergeCell ref="O11705:P11705"/>
    <mergeCell ref="O11706:P11706"/>
    <mergeCell ref="O11707:P11707"/>
    <mergeCell ref="O11708:P11708"/>
    <mergeCell ref="O11709:P11709"/>
    <mergeCell ref="O11710:P11710"/>
    <mergeCell ref="O11711:P11711"/>
    <mergeCell ref="O11712:P11712"/>
    <mergeCell ref="O11713:P11713"/>
    <mergeCell ref="O11714:P11714"/>
    <mergeCell ref="O11715:P11715"/>
    <mergeCell ref="O11716:P11716"/>
    <mergeCell ref="O11717:P11717"/>
    <mergeCell ref="O11718:P11718"/>
    <mergeCell ref="O11719:P11719"/>
    <mergeCell ref="O11720:P11720"/>
    <mergeCell ref="O11655:P11655"/>
    <mergeCell ref="O11656:P11656"/>
    <mergeCell ref="O11657:P11657"/>
    <mergeCell ref="O11658:P11658"/>
    <mergeCell ref="O11659:P11659"/>
    <mergeCell ref="O11660:P11660"/>
    <mergeCell ref="O11661:P11661"/>
    <mergeCell ref="O11662:P11662"/>
    <mergeCell ref="O11663:P11663"/>
    <mergeCell ref="O11664:P11664"/>
    <mergeCell ref="O11665:P11665"/>
    <mergeCell ref="O11666:P11666"/>
    <mergeCell ref="O11667:P11667"/>
    <mergeCell ref="O11668:P11668"/>
    <mergeCell ref="O11669:P11669"/>
    <mergeCell ref="O11670:P11670"/>
    <mergeCell ref="O11671:P11671"/>
    <mergeCell ref="O11672:P11672"/>
    <mergeCell ref="O11673:P11673"/>
    <mergeCell ref="O11674:P11674"/>
    <mergeCell ref="O11675:P11675"/>
    <mergeCell ref="O11676:P11676"/>
    <mergeCell ref="O11677:P11677"/>
    <mergeCell ref="O11678:P11678"/>
    <mergeCell ref="O11679:P11679"/>
    <mergeCell ref="O11680:P11680"/>
    <mergeCell ref="O11681:P11681"/>
    <mergeCell ref="O11682:P11682"/>
    <mergeCell ref="O11683:P11683"/>
    <mergeCell ref="O11684:P11684"/>
    <mergeCell ref="O11685:P11685"/>
    <mergeCell ref="O11686:P11686"/>
    <mergeCell ref="O11687:P11687"/>
    <mergeCell ref="O11622:P11622"/>
    <mergeCell ref="O11623:P11623"/>
    <mergeCell ref="O11624:P11624"/>
    <mergeCell ref="O11625:P11625"/>
    <mergeCell ref="O11626:P11626"/>
    <mergeCell ref="O11627:P11627"/>
    <mergeCell ref="O11628:P11628"/>
    <mergeCell ref="O11629:P11629"/>
    <mergeCell ref="O11630:P11630"/>
    <mergeCell ref="O11631:P11631"/>
    <mergeCell ref="O11632:P11632"/>
    <mergeCell ref="O11633:P11633"/>
    <mergeCell ref="O11634:P11634"/>
    <mergeCell ref="O11635:P11635"/>
    <mergeCell ref="O11636:P11636"/>
    <mergeCell ref="O11637:P11637"/>
    <mergeCell ref="O11638:P11638"/>
    <mergeCell ref="O11639:P11639"/>
    <mergeCell ref="O11640:P11640"/>
    <mergeCell ref="O11641:P11641"/>
    <mergeCell ref="O11642:P11642"/>
    <mergeCell ref="O11643:P11643"/>
    <mergeCell ref="O11644:P11644"/>
    <mergeCell ref="O11645:P11645"/>
    <mergeCell ref="O11646:P11646"/>
    <mergeCell ref="O11647:P11647"/>
    <mergeCell ref="O11648:P11648"/>
    <mergeCell ref="O11649:P11649"/>
    <mergeCell ref="O11650:P11650"/>
    <mergeCell ref="O11651:P11651"/>
    <mergeCell ref="O11652:P11652"/>
    <mergeCell ref="O11653:P11653"/>
    <mergeCell ref="O11654:P11654"/>
    <mergeCell ref="O11589:P11589"/>
    <mergeCell ref="O11590:P11590"/>
    <mergeCell ref="O11591:P11591"/>
    <mergeCell ref="O11592:P11592"/>
    <mergeCell ref="O11593:P11593"/>
    <mergeCell ref="O11594:P11594"/>
    <mergeCell ref="O11595:P11595"/>
    <mergeCell ref="O11596:P11596"/>
    <mergeCell ref="O11597:P11597"/>
    <mergeCell ref="O11598:P11598"/>
    <mergeCell ref="O11599:P11599"/>
    <mergeCell ref="O11600:P11600"/>
    <mergeCell ref="O11601:P11601"/>
    <mergeCell ref="O11602:P11602"/>
    <mergeCell ref="O11603:P11603"/>
    <mergeCell ref="O11604:P11604"/>
    <mergeCell ref="O11605:P11605"/>
    <mergeCell ref="O11606:P11606"/>
    <mergeCell ref="O11607:P11607"/>
    <mergeCell ref="O11608:P11608"/>
    <mergeCell ref="O11609:P11609"/>
    <mergeCell ref="O11610:P11610"/>
    <mergeCell ref="O11611:P11611"/>
    <mergeCell ref="O11612:P11612"/>
    <mergeCell ref="O11613:P11613"/>
    <mergeCell ref="O11614:P11614"/>
    <mergeCell ref="O11615:P11615"/>
    <mergeCell ref="O11616:P11616"/>
    <mergeCell ref="O11617:P11617"/>
    <mergeCell ref="O11618:P11618"/>
    <mergeCell ref="O11619:P11619"/>
    <mergeCell ref="O11620:P11620"/>
    <mergeCell ref="O11621:P11621"/>
    <mergeCell ref="O11556:P11556"/>
    <mergeCell ref="O11557:P11557"/>
    <mergeCell ref="O11558:P11558"/>
    <mergeCell ref="O11559:P11559"/>
    <mergeCell ref="O11560:P11560"/>
    <mergeCell ref="O11561:P11561"/>
    <mergeCell ref="O11562:P11562"/>
    <mergeCell ref="O11563:P11563"/>
    <mergeCell ref="O11564:P11564"/>
    <mergeCell ref="O11565:P11565"/>
    <mergeCell ref="O11566:P11566"/>
    <mergeCell ref="O11567:P11567"/>
    <mergeCell ref="O11568:P11568"/>
    <mergeCell ref="O11569:P11569"/>
    <mergeCell ref="O11570:P11570"/>
    <mergeCell ref="O11571:P11571"/>
    <mergeCell ref="O11572:P11572"/>
    <mergeCell ref="O11573:P11573"/>
    <mergeCell ref="O11574:P11574"/>
    <mergeCell ref="O11575:P11575"/>
    <mergeCell ref="O11576:P11576"/>
    <mergeCell ref="O11577:P11577"/>
    <mergeCell ref="O11578:P11578"/>
    <mergeCell ref="O11579:P11579"/>
    <mergeCell ref="O11580:P11580"/>
    <mergeCell ref="O11581:P11581"/>
    <mergeCell ref="O11582:P11582"/>
    <mergeCell ref="O11583:P11583"/>
    <mergeCell ref="O11584:P11584"/>
    <mergeCell ref="O11585:P11585"/>
    <mergeCell ref="O11586:P11586"/>
    <mergeCell ref="O11587:P11587"/>
    <mergeCell ref="O11588:P11588"/>
    <mergeCell ref="O11523:P11523"/>
    <mergeCell ref="O11524:P11524"/>
    <mergeCell ref="O11525:P11525"/>
    <mergeCell ref="O11526:P11526"/>
    <mergeCell ref="O11527:P11527"/>
    <mergeCell ref="O11528:P11528"/>
    <mergeCell ref="O11529:P11529"/>
    <mergeCell ref="O11530:P11530"/>
    <mergeCell ref="O11531:P11531"/>
    <mergeCell ref="O11532:P11532"/>
    <mergeCell ref="O11533:P11533"/>
    <mergeCell ref="O11534:P11534"/>
    <mergeCell ref="O11535:P11535"/>
    <mergeCell ref="O11536:P11536"/>
    <mergeCell ref="O11537:P11537"/>
    <mergeCell ref="O11538:P11538"/>
    <mergeCell ref="O11539:P11539"/>
    <mergeCell ref="O11540:P11540"/>
    <mergeCell ref="O11541:P11541"/>
    <mergeCell ref="O11542:P11542"/>
    <mergeCell ref="O11543:P11543"/>
    <mergeCell ref="O11544:P11544"/>
    <mergeCell ref="O11545:P11545"/>
    <mergeCell ref="O11546:P11546"/>
    <mergeCell ref="O11547:P11547"/>
    <mergeCell ref="O11548:P11548"/>
    <mergeCell ref="O11549:P11549"/>
    <mergeCell ref="O11550:P11550"/>
    <mergeCell ref="O11551:P11551"/>
    <mergeCell ref="O11552:P11552"/>
    <mergeCell ref="O11553:P11553"/>
    <mergeCell ref="O11554:P11554"/>
    <mergeCell ref="O11555:P11555"/>
    <mergeCell ref="O11490:P11490"/>
    <mergeCell ref="O11491:P11491"/>
    <mergeCell ref="O11492:P11492"/>
    <mergeCell ref="O11493:P11493"/>
    <mergeCell ref="O11494:P11494"/>
    <mergeCell ref="O11495:P11495"/>
    <mergeCell ref="O11496:P11496"/>
    <mergeCell ref="O11497:P11497"/>
    <mergeCell ref="O11498:P11498"/>
    <mergeCell ref="O11499:P11499"/>
    <mergeCell ref="O11500:P11500"/>
    <mergeCell ref="O11501:P11501"/>
    <mergeCell ref="O11502:P11502"/>
    <mergeCell ref="O11503:P11503"/>
    <mergeCell ref="O11504:P11504"/>
    <mergeCell ref="O11505:P11505"/>
    <mergeCell ref="O11506:P11506"/>
    <mergeCell ref="O11507:P11507"/>
    <mergeCell ref="O11508:P11508"/>
    <mergeCell ref="O11509:P11509"/>
    <mergeCell ref="O11510:P11510"/>
    <mergeCell ref="O11511:P11511"/>
    <mergeCell ref="O11512:P11512"/>
    <mergeCell ref="O11513:P11513"/>
    <mergeCell ref="O11514:P11514"/>
    <mergeCell ref="O11515:P11515"/>
    <mergeCell ref="O11516:P11516"/>
    <mergeCell ref="O11517:P11517"/>
    <mergeCell ref="O11518:P11518"/>
    <mergeCell ref="O11519:P11519"/>
    <mergeCell ref="O11520:P11520"/>
    <mergeCell ref="O11521:P11521"/>
    <mergeCell ref="O11522:P11522"/>
    <mergeCell ref="O11457:P11457"/>
    <mergeCell ref="O11458:P11458"/>
    <mergeCell ref="O11459:P11459"/>
    <mergeCell ref="O11460:P11460"/>
    <mergeCell ref="O11461:P11461"/>
    <mergeCell ref="O11462:P11462"/>
    <mergeCell ref="O11463:P11463"/>
    <mergeCell ref="O11464:P11464"/>
    <mergeCell ref="O11465:P11465"/>
    <mergeCell ref="O11466:P11466"/>
    <mergeCell ref="O11467:P11467"/>
    <mergeCell ref="O11468:P11468"/>
    <mergeCell ref="O11469:P11469"/>
    <mergeCell ref="O11470:P11470"/>
    <mergeCell ref="O11471:P11471"/>
    <mergeCell ref="O11472:P11472"/>
    <mergeCell ref="O11473:P11473"/>
    <mergeCell ref="O11474:P11474"/>
    <mergeCell ref="O11475:P11475"/>
    <mergeCell ref="O11476:P11476"/>
    <mergeCell ref="O11477:P11477"/>
    <mergeCell ref="O11478:P11478"/>
    <mergeCell ref="O11479:P11479"/>
    <mergeCell ref="O11480:P11480"/>
    <mergeCell ref="O11481:P11481"/>
    <mergeCell ref="O11482:P11482"/>
    <mergeCell ref="O11483:P11483"/>
    <mergeCell ref="O11484:P11484"/>
    <mergeCell ref="O11485:P11485"/>
    <mergeCell ref="O11486:P11486"/>
    <mergeCell ref="O11487:P11487"/>
    <mergeCell ref="O11488:P11488"/>
    <mergeCell ref="O11489:P11489"/>
    <mergeCell ref="O11424:P11424"/>
    <mergeCell ref="O11425:P11425"/>
    <mergeCell ref="O11426:P11426"/>
    <mergeCell ref="O11427:P11427"/>
    <mergeCell ref="O11428:P11428"/>
    <mergeCell ref="O11429:P11429"/>
    <mergeCell ref="O11430:P11430"/>
    <mergeCell ref="O11431:P11431"/>
    <mergeCell ref="O11432:P11432"/>
    <mergeCell ref="O11433:P11433"/>
    <mergeCell ref="O11434:P11434"/>
    <mergeCell ref="O11435:P11435"/>
    <mergeCell ref="O11436:P11436"/>
    <mergeCell ref="O11437:P11437"/>
    <mergeCell ref="O11438:P11438"/>
    <mergeCell ref="O11439:P11439"/>
    <mergeCell ref="O11440:P11440"/>
    <mergeCell ref="O11441:P11441"/>
    <mergeCell ref="O11442:P11442"/>
    <mergeCell ref="O11443:P11443"/>
    <mergeCell ref="O11444:P11444"/>
    <mergeCell ref="O11445:P11445"/>
    <mergeCell ref="O11446:P11446"/>
    <mergeCell ref="O11447:P11447"/>
    <mergeCell ref="O11448:P11448"/>
    <mergeCell ref="O11449:P11449"/>
    <mergeCell ref="O11450:P11450"/>
    <mergeCell ref="O11451:P11451"/>
    <mergeCell ref="O11452:P11452"/>
    <mergeCell ref="O11453:P11453"/>
    <mergeCell ref="O11454:P11454"/>
    <mergeCell ref="O11455:P11455"/>
    <mergeCell ref="O11456:P11456"/>
    <mergeCell ref="O11391:P11391"/>
    <mergeCell ref="O11392:P11392"/>
    <mergeCell ref="O11393:P11393"/>
    <mergeCell ref="O11394:P11394"/>
    <mergeCell ref="O11395:P11395"/>
    <mergeCell ref="O11396:P11396"/>
    <mergeCell ref="O11397:P11397"/>
    <mergeCell ref="O11398:P11398"/>
    <mergeCell ref="O11399:P11399"/>
    <mergeCell ref="O11400:P11400"/>
    <mergeCell ref="O11401:P11401"/>
    <mergeCell ref="O11402:P11402"/>
    <mergeCell ref="O11403:P11403"/>
    <mergeCell ref="O11404:P11404"/>
    <mergeCell ref="O11405:P11405"/>
    <mergeCell ref="O11406:P11406"/>
    <mergeCell ref="O11407:P11407"/>
    <mergeCell ref="O11408:P11408"/>
    <mergeCell ref="O11409:P11409"/>
    <mergeCell ref="O11410:P11410"/>
    <mergeCell ref="O11411:P11411"/>
    <mergeCell ref="O11412:P11412"/>
    <mergeCell ref="O11413:P11413"/>
    <mergeCell ref="O11414:P11414"/>
    <mergeCell ref="O11415:P11415"/>
    <mergeCell ref="O11416:P11416"/>
    <mergeCell ref="O11417:P11417"/>
    <mergeCell ref="O11418:P11418"/>
    <mergeCell ref="O11419:P11419"/>
    <mergeCell ref="O11420:P11420"/>
    <mergeCell ref="O11421:P11421"/>
    <mergeCell ref="O11422:P11422"/>
    <mergeCell ref="O11423:P11423"/>
    <mergeCell ref="O11358:P11358"/>
    <mergeCell ref="O11359:P11359"/>
    <mergeCell ref="O11360:P11360"/>
    <mergeCell ref="O11361:P11361"/>
    <mergeCell ref="O11362:P11362"/>
    <mergeCell ref="O11363:P11363"/>
    <mergeCell ref="O11364:P11364"/>
    <mergeCell ref="O11365:P11365"/>
    <mergeCell ref="O11366:P11366"/>
    <mergeCell ref="O11367:P11367"/>
    <mergeCell ref="O11368:P11368"/>
    <mergeCell ref="O11369:P11369"/>
    <mergeCell ref="O11370:P11370"/>
    <mergeCell ref="O11371:P11371"/>
    <mergeCell ref="O11372:P11372"/>
    <mergeCell ref="O11373:P11373"/>
    <mergeCell ref="O11374:P11374"/>
    <mergeCell ref="O11375:P11375"/>
    <mergeCell ref="O11376:P11376"/>
    <mergeCell ref="O11377:P11377"/>
    <mergeCell ref="O11378:P11378"/>
    <mergeCell ref="O11379:P11379"/>
    <mergeCell ref="O11380:P11380"/>
    <mergeCell ref="O11381:P11381"/>
    <mergeCell ref="O11382:P11382"/>
    <mergeCell ref="O11383:P11383"/>
    <mergeCell ref="O11384:P11384"/>
    <mergeCell ref="O11385:P11385"/>
    <mergeCell ref="O11386:P11386"/>
    <mergeCell ref="O11387:P11387"/>
    <mergeCell ref="O11388:P11388"/>
    <mergeCell ref="O11389:P11389"/>
    <mergeCell ref="O11390:P11390"/>
    <mergeCell ref="O11325:P11325"/>
    <mergeCell ref="O11326:P11326"/>
    <mergeCell ref="O11327:P11327"/>
    <mergeCell ref="O11328:P11328"/>
    <mergeCell ref="O11329:P11329"/>
    <mergeCell ref="O11330:P11330"/>
    <mergeCell ref="O11331:P11331"/>
    <mergeCell ref="O11332:P11332"/>
    <mergeCell ref="O11333:P11333"/>
    <mergeCell ref="O11334:P11334"/>
    <mergeCell ref="O11335:P11335"/>
    <mergeCell ref="O11336:P11336"/>
    <mergeCell ref="O11337:P11337"/>
    <mergeCell ref="O11338:P11338"/>
    <mergeCell ref="O11339:P11339"/>
    <mergeCell ref="O11340:P11340"/>
    <mergeCell ref="O11341:P11341"/>
    <mergeCell ref="O11342:P11342"/>
    <mergeCell ref="O11343:P11343"/>
    <mergeCell ref="O11344:P11344"/>
    <mergeCell ref="O11345:P11345"/>
    <mergeCell ref="O11346:P11346"/>
    <mergeCell ref="O11347:P11347"/>
    <mergeCell ref="O11348:P11348"/>
    <mergeCell ref="O11349:P11349"/>
    <mergeCell ref="O11350:P11350"/>
    <mergeCell ref="O11351:P11351"/>
    <mergeCell ref="O11352:P11352"/>
    <mergeCell ref="O11353:P11353"/>
    <mergeCell ref="O11354:P11354"/>
    <mergeCell ref="O11355:P11355"/>
    <mergeCell ref="O11356:P11356"/>
    <mergeCell ref="O11357:P11357"/>
    <mergeCell ref="O11292:P11292"/>
    <mergeCell ref="O11293:P11293"/>
    <mergeCell ref="O11294:P11294"/>
    <mergeCell ref="O11295:P11295"/>
    <mergeCell ref="O11296:P11296"/>
    <mergeCell ref="O11297:P11297"/>
    <mergeCell ref="O11298:P11298"/>
    <mergeCell ref="O11299:P11299"/>
    <mergeCell ref="O11300:P11300"/>
    <mergeCell ref="O11301:P11301"/>
    <mergeCell ref="O11302:P11302"/>
    <mergeCell ref="O11303:P11303"/>
    <mergeCell ref="O11304:P11304"/>
    <mergeCell ref="O11305:P11305"/>
    <mergeCell ref="O11306:P11306"/>
    <mergeCell ref="O11307:P11307"/>
    <mergeCell ref="O11308:P11308"/>
    <mergeCell ref="O11309:P11309"/>
    <mergeCell ref="O11310:P11310"/>
    <mergeCell ref="O11311:P11311"/>
    <mergeCell ref="O11312:P11312"/>
    <mergeCell ref="O11313:P11313"/>
    <mergeCell ref="O11314:P11314"/>
    <mergeCell ref="O11315:P11315"/>
    <mergeCell ref="O11316:P11316"/>
    <mergeCell ref="O11317:P11317"/>
    <mergeCell ref="O11318:P11318"/>
    <mergeCell ref="O11319:P11319"/>
    <mergeCell ref="O11320:P11320"/>
    <mergeCell ref="O11321:P11321"/>
    <mergeCell ref="O11322:P11322"/>
    <mergeCell ref="O11323:P11323"/>
    <mergeCell ref="O11324:P11324"/>
    <mergeCell ref="O11259:P11259"/>
    <mergeCell ref="O11260:P11260"/>
    <mergeCell ref="O11261:P11261"/>
    <mergeCell ref="O11262:P11262"/>
    <mergeCell ref="O11263:P11263"/>
    <mergeCell ref="O11264:P11264"/>
    <mergeCell ref="O11265:P11265"/>
    <mergeCell ref="O11266:P11266"/>
    <mergeCell ref="O11267:P11267"/>
    <mergeCell ref="O11268:P11268"/>
    <mergeCell ref="O11269:P11269"/>
    <mergeCell ref="O11270:P11270"/>
    <mergeCell ref="O11271:P11271"/>
    <mergeCell ref="O11272:P11272"/>
    <mergeCell ref="O11273:P11273"/>
    <mergeCell ref="O11274:P11274"/>
    <mergeCell ref="O11275:P11275"/>
    <mergeCell ref="O11276:P11276"/>
    <mergeCell ref="O11277:P11277"/>
    <mergeCell ref="O11278:P11278"/>
    <mergeCell ref="O11279:P11279"/>
    <mergeCell ref="O11280:P11280"/>
    <mergeCell ref="O11281:P11281"/>
    <mergeCell ref="O11282:P11282"/>
    <mergeCell ref="O11283:P11283"/>
    <mergeCell ref="O11284:P11284"/>
    <mergeCell ref="O11285:P11285"/>
    <mergeCell ref="O11286:P11286"/>
    <mergeCell ref="O11287:P11287"/>
    <mergeCell ref="O11288:P11288"/>
    <mergeCell ref="O11289:P11289"/>
    <mergeCell ref="O11290:P11290"/>
    <mergeCell ref="O11291:P11291"/>
    <mergeCell ref="O11226:P11226"/>
    <mergeCell ref="O11227:P11227"/>
    <mergeCell ref="O11228:P11228"/>
    <mergeCell ref="O11229:P11229"/>
    <mergeCell ref="O11230:P11230"/>
    <mergeCell ref="O11231:P11231"/>
    <mergeCell ref="O11232:P11232"/>
    <mergeCell ref="O11233:P11233"/>
    <mergeCell ref="O11234:P11234"/>
    <mergeCell ref="O11235:P11235"/>
    <mergeCell ref="O11236:P11236"/>
    <mergeCell ref="O11237:P11237"/>
    <mergeCell ref="O11238:P11238"/>
    <mergeCell ref="O11239:P11239"/>
    <mergeCell ref="O11240:P11240"/>
    <mergeCell ref="O11241:P11241"/>
    <mergeCell ref="O11242:P11242"/>
    <mergeCell ref="O11243:P11243"/>
    <mergeCell ref="O11244:P11244"/>
    <mergeCell ref="O11245:P11245"/>
    <mergeCell ref="O11246:P11246"/>
    <mergeCell ref="O11247:P11247"/>
    <mergeCell ref="O11248:P11248"/>
    <mergeCell ref="O11249:P11249"/>
    <mergeCell ref="O11250:P11250"/>
    <mergeCell ref="O11251:P11251"/>
    <mergeCell ref="O11252:P11252"/>
    <mergeCell ref="O11253:P11253"/>
    <mergeCell ref="O11254:P11254"/>
    <mergeCell ref="O11255:P11255"/>
    <mergeCell ref="O11256:P11256"/>
    <mergeCell ref="O11257:P11257"/>
    <mergeCell ref="O11258:P11258"/>
    <mergeCell ref="O11193:P11193"/>
    <mergeCell ref="O11194:P11194"/>
    <mergeCell ref="O11195:P11195"/>
    <mergeCell ref="O11196:P11196"/>
    <mergeCell ref="O11197:P11197"/>
    <mergeCell ref="O11198:P11198"/>
    <mergeCell ref="O11199:P11199"/>
    <mergeCell ref="O11200:P11200"/>
    <mergeCell ref="O11201:P11201"/>
    <mergeCell ref="O11202:P11202"/>
    <mergeCell ref="O11203:P11203"/>
    <mergeCell ref="O11204:P11204"/>
    <mergeCell ref="O11205:P11205"/>
    <mergeCell ref="O11206:P11206"/>
    <mergeCell ref="O11207:P11207"/>
    <mergeCell ref="O11208:P11208"/>
    <mergeCell ref="O11209:P11209"/>
    <mergeCell ref="O11210:P11210"/>
    <mergeCell ref="O11211:P11211"/>
    <mergeCell ref="O11212:P11212"/>
    <mergeCell ref="O11213:P11213"/>
    <mergeCell ref="O11214:P11214"/>
    <mergeCell ref="O11215:P11215"/>
    <mergeCell ref="O11216:P11216"/>
    <mergeCell ref="O11217:P11217"/>
    <mergeCell ref="O11218:P11218"/>
    <mergeCell ref="O11219:P11219"/>
    <mergeCell ref="O11220:P11220"/>
    <mergeCell ref="O11221:P11221"/>
    <mergeCell ref="O11222:P11222"/>
    <mergeCell ref="O11223:P11223"/>
    <mergeCell ref="O11224:P11224"/>
    <mergeCell ref="O11225:P11225"/>
    <mergeCell ref="O11160:P11160"/>
    <mergeCell ref="O11161:P11161"/>
    <mergeCell ref="O11162:P11162"/>
    <mergeCell ref="O11163:P11163"/>
    <mergeCell ref="O11164:P11164"/>
    <mergeCell ref="O11165:P11165"/>
    <mergeCell ref="O11166:P11166"/>
    <mergeCell ref="O11167:P11167"/>
    <mergeCell ref="O11168:P11168"/>
    <mergeCell ref="O11169:P11169"/>
    <mergeCell ref="O11170:P11170"/>
    <mergeCell ref="O11171:P11171"/>
    <mergeCell ref="O11172:P11172"/>
    <mergeCell ref="O11173:P11173"/>
    <mergeCell ref="O11174:P11174"/>
    <mergeCell ref="O11175:P11175"/>
    <mergeCell ref="O11176:P11176"/>
    <mergeCell ref="O11177:P11177"/>
    <mergeCell ref="O11178:P11178"/>
    <mergeCell ref="O11179:P11179"/>
    <mergeCell ref="O11180:P11180"/>
    <mergeCell ref="O11181:P11181"/>
    <mergeCell ref="O11182:P11182"/>
    <mergeCell ref="O11183:P11183"/>
    <mergeCell ref="O11184:P11184"/>
    <mergeCell ref="O11185:P11185"/>
    <mergeCell ref="O11186:P11186"/>
    <mergeCell ref="O11187:P11187"/>
    <mergeCell ref="O11188:P11188"/>
    <mergeCell ref="O11189:P11189"/>
    <mergeCell ref="O11190:P11190"/>
    <mergeCell ref="O11191:P11191"/>
    <mergeCell ref="O11192:P11192"/>
    <mergeCell ref="O11127:P11127"/>
    <mergeCell ref="O11128:P11128"/>
    <mergeCell ref="O11129:P11129"/>
    <mergeCell ref="O11130:P11130"/>
    <mergeCell ref="O11131:P11131"/>
    <mergeCell ref="O11132:P11132"/>
    <mergeCell ref="O11133:P11133"/>
    <mergeCell ref="O11134:P11134"/>
    <mergeCell ref="O11135:P11135"/>
    <mergeCell ref="O11136:P11136"/>
    <mergeCell ref="O11137:P11137"/>
    <mergeCell ref="O11138:P11138"/>
    <mergeCell ref="O11139:P11139"/>
    <mergeCell ref="O11140:P11140"/>
    <mergeCell ref="O11141:P11141"/>
    <mergeCell ref="O11142:P11142"/>
    <mergeCell ref="O11143:P11143"/>
    <mergeCell ref="O11144:P11144"/>
    <mergeCell ref="O11145:P11145"/>
    <mergeCell ref="O11146:P11146"/>
    <mergeCell ref="O11147:P11147"/>
    <mergeCell ref="O11148:P11148"/>
    <mergeCell ref="O11149:P11149"/>
    <mergeCell ref="O11150:P11150"/>
    <mergeCell ref="O11151:P11151"/>
    <mergeCell ref="O11152:P11152"/>
    <mergeCell ref="O11153:P11153"/>
    <mergeCell ref="O11154:P11154"/>
    <mergeCell ref="O11155:P11155"/>
    <mergeCell ref="O11156:P11156"/>
    <mergeCell ref="O11157:P11157"/>
    <mergeCell ref="O11158:P11158"/>
    <mergeCell ref="O11159:P11159"/>
    <mergeCell ref="O11094:P11094"/>
    <mergeCell ref="O11095:P11095"/>
    <mergeCell ref="O11096:P11096"/>
    <mergeCell ref="O11097:P11097"/>
    <mergeCell ref="O11098:P11098"/>
    <mergeCell ref="O11099:P11099"/>
    <mergeCell ref="O11100:P11100"/>
    <mergeCell ref="O11101:P11101"/>
    <mergeCell ref="O11102:P11102"/>
    <mergeCell ref="O11103:P11103"/>
    <mergeCell ref="O11104:P11104"/>
    <mergeCell ref="O11105:P11105"/>
    <mergeCell ref="O11106:P11106"/>
    <mergeCell ref="O11107:P11107"/>
    <mergeCell ref="O11108:P11108"/>
    <mergeCell ref="O11109:P11109"/>
    <mergeCell ref="O11110:P11110"/>
    <mergeCell ref="O11111:P11111"/>
    <mergeCell ref="O11112:P11112"/>
    <mergeCell ref="O11113:P11113"/>
    <mergeCell ref="O11114:P11114"/>
    <mergeCell ref="O11115:P11115"/>
    <mergeCell ref="O11116:P11116"/>
    <mergeCell ref="O11117:P11117"/>
    <mergeCell ref="O11118:P11118"/>
    <mergeCell ref="O11119:P11119"/>
    <mergeCell ref="O11120:P11120"/>
    <mergeCell ref="O11121:P11121"/>
    <mergeCell ref="O11122:P11122"/>
    <mergeCell ref="O11123:P11123"/>
    <mergeCell ref="O11124:P11124"/>
    <mergeCell ref="O11125:P11125"/>
    <mergeCell ref="O11126:P11126"/>
    <mergeCell ref="O11061:P11061"/>
    <mergeCell ref="O11062:P11062"/>
    <mergeCell ref="O11063:P11063"/>
    <mergeCell ref="O11064:P11064"/>
    <mergeCell ref="O11065:P11065"/>
    <mergeCell ref="O11066:P11066"/>
    <mergeCell ref="O11067:P11067"/>
    <mergeCell ref="O11068:P11068"/>
    <mergeCell ref="O11069:P11069"/>
    <mergeCell ref="O11070:P11070"/>
    <mergeCell ref="O11071:P11071"/>
    <mergeCell ref="O11072:P11072"/>
    <mergeCell ref="O11073:P11073"/>
    <mergeCell ref="O11074:P11074"/>
    <mergeCell ref="O11075:P11075"/>
    <mergeCell ref="O11076:P11076"/>
    <mergeCell ref="O11077:P11077"/>
    <mergeCell ref="O11078:P11078"/>
    <mergeCell ref="O11079:P11079"/>
    <mergeCell ref="O11080:P11080"/>
    <mergeCell ref="O11081:P11081"/>
    <mergeCell ref="O11082:P11082"/>
    <mergeCell ref="O11083:P11083"/>
    <mergeCell ref="O11084:P11084"/>
    <mergeCell ref="O11085:P11085"/>
    <mergeCell ref="O11086:P11086"/>
    <mergeCell ref="O11087:P11087"/>
    <mergeCell ref="O11088:P11088"/>
    <mergeCell ref="O11089:P11089"/>
    <mergeCell ref="O11090:P11090"/>
    <mergeCell ref="O11091:P11091"/>
    <mergeCell ref="O11092:P11092"/>
    <mergeCell ref="O11093:P11093"/>
    <mergeCell ref="O11028:P11028"/>
    <mergeCell ref="O11029:P11029"/>
    <mergeCell ref="O11030:P11030"/>
    <mergeCell ref="O11031:P11031"/>
    <mergeCell ref="O11032:P11032"/>
    <mergeCell ref="O11033:P11033"/>
    <mergeCell ref="O11034:P11034"/>
    <mergeCell ref="O11035:P11035"/>
    <mergeCell ref="O11036:P11036"/>
    <mergeCell ref="O11037:P11037"/>
    <mergeCell ref="O11038:P11038"/>
    <mergeCell ref="O11039:P11039"/>
    <mergeCell ref="O11040:P11040"/>
    <mergeCell ref="O11041:P11041"/>
    <mergeCell ref="O11042:P11042"/>
    <mergeCell ref="O11043:P11043"/>
    <mergeCell ref="O11044:P11044"/>
    <mergeCell ref="O11045:P11045"/>
    <mergeCell ref="O11046:P11046"/>
    <mergeCell ref="O11047:P11047"/>
    <mergeCell ref="O11048:P11048"/>
    <mergeCell ref="O11049:P11049"/>
    <mergeCell ref="O11050:P11050"/>
    <mergeCell ref="O11051:P11051"/>
    <mergeCell ref="O11052:P11052"/>
    <mergeCell ref="O11053:P11053"/>
    <mergeCell ref="O11054:P11054"/>
    <mergeCell ref="O11055:P11055"/>
    <mergeCell ref="O11056:P11056"/>
    <mergeCell ref="O11057:P11057"/>
    <mergeCell ref="O11058:P11058"/>
    <mergeCell ref="O11059:P11059"/>
    <mergeCell ref="O11060:P11060"/>
    <mergeCell ref="O10995:P10995"/>
    <mergeCell ref="O10996:P10996"/>
    <mergeCell ref="O10997:P10997"/>
    <mergeCell ref="O10998:P10998"/>
    <mergeCell ref="O10999:P10999"/>
    <mergeCell ref="O11000:P11000"/>
    <mergeCell ref="O11001:P11001"/>
    <mergeCell ref="O11002:P11002"/>
    <mergeCell ref="O11003:P11003"/>
    <mergeCell ref="O11004:P11004"/>
    <mergeCell ref="O11005:P11005"/>
    <mergeCell ref="O11006:P11006"/>
    <mergeCell ref="O11007:P11007"/>
    <mergeCell ref="O11008:P11008"/>
    <mergeCell ref="O11009:P11009"/>
    <mergeCell ref="O11010:P11010"/>
    <mergeCell ref="O11011:P11011"/>
    <mergeCell ref="O11012:P11012"/>
    <mergeCell ref="O11013:P11013"/>
    <mergeCell ref="O11014:P11014"/>
    <mergeCell ref="O11015:P11015"/>
    <mergeCell ref="O11016:P11016"/>
    <mergeCell ref="O11017:P11017"/>
    <mergeCell ref="O11018:P11018"/>
    <mergeCell ref="O11019:P11019"/>
    <mergeCell ref="O11020:P11020"/>
    <mergeCell ref="O11021:P11021"/>
    <mergeCell ref="O11022:P11022"/>
    <mergeCell ref="O11023:P11023"/>
    <mergeCell ref="O11024:P11024"/>
    <mergeCell ref="O11025:P11025"/>
    <mergeCell ref="O11026:P11026"/>
    <mergeCell ref="O11027:P11027"/>
    <mergeCell ref="O10962:P10962"/>
    <mergeCell ref="O10963:P10963"/>
    <mergeCell ref="O10964:P10964"/>
    <mergeCell ref="O10965:P10965"/>
    <mergeCell ref="O10966:P10966"/>
    <mergeCell ref="O10967:P10967"/>
    <mergeCell ref="O10968:P10968"/>
    <mergeCell ref="O10969:P10969"/>
    <mergeCell ref="O10970:P10970"/>
    <mergeCell ref="O10971:P10971"/>
    <mergeCell ref="O10972:P10972"/>
    <mergeCell ref="O10973:P10973"/>
    <mergeCell ref="O10974:P10974"/>
    <mergeCell ref="O10975:P10975"/>
    <mergeCell ref="O10976:P10976"/>
    <mergeCell ref="O10977:P10977"/>
    <mergeCell ref="O10978:P10978"/>
    <mergeCell ref="O10979:P10979"/>
    <mergeCell ref="O10980:P10980"/>
    <mergeCell ref="O10981:P10981"/>
    <mergeCell ref="O10982:P10982"/>
    <mergeCell ref="O10983:P10983"/>
    <mergeCell ref="O10984:P10984"/>
    <mergeCell ref="O10985:P10985"/>
    <mergeCell ref="O10986:P10986"/>
    <mergeCell ref="O10987:P10987"/>
    <mergeCell ref="O10988:P10988"/>
    <mergeCell ref="O10989:P10989"/>
    <mergeCell ref="O10990:P10990"/>
    <mergeCell ref="O10991:P10991"/>
    <mergeCell ref="O10992:P10992"/>
    <mergeCell ref="O10993:P10993"/>
    <mergeCell ref="O10994:P10994"/>
    <mergeCell ref="O10929:P10929"/>
    <mergeCell ref="O10930:P10930"/>
    <mergeCell ref="O10931:P10931"/>
    <mergeCell ref="O10932:P10932"/>
    <mergeCell ref="O10933:P10933"/>
    <mergeCell ref="O10934:P10934"/>
    <mergeCell ref="O10935:P10935"/>
    <mergeCell ref="O10936:P10936"/>
    <mergeCell ref="O10937:P10937"/>
    <mergeCell ref="O10938:P10938"/>
    <mergeCell ref="O10939:P10939"/>
    <mergeCell ref="O10940:P10940"/>
    <mergeCell ref="O10941:P10941"/>
    <mergeCell ref="O10942:P10942"/>
    <mergeCell ref="O10943:P10943"/>
    <mergeCell ref="O10944:P10944"/>
    <mergeCell ref="O10945:P10945"/>
    <mergeCell ref="O10946:P10946"/>
    <mergeCell ref="O10947:P10947"/>
    <mergeCell ref="O10948:P10948"/>
    <mergeCell ref="O10949:P10949"/>
    <mergeCell ref="O10950:P10950"/>
    <mergeCell ref="O10951:P10951"/>
    <mergeCell ref="O10952:P10952"/>
    <mergeCell ref="O10953:P10953"/>
    <mergeCell ref="O10954:P10954"/>
    <mergeCell ref="O10955:P10955"/>
    <mergeCell ref="O10956:P10956"/>
    <mergeCell ref="O10957:P10957"/>
    <mergeCell ref="O10958:P10958"/>
    <mergeCell ref="O10959:P10959"/>
    <mergeCell ref="O10960:P10960"/>
    <mergeCell ref="O10961:P10961"/>
    <mergeCell ref="O10896:P10896"/>
    <mergeCell ref="O10897:P10897"/>
    <mergeCell ref="O10898:P10898"/>
    <mergeCell ref="O10899:P10899"/>
    <mergeCell ref="O10900:P10900"/>
    <mergeCell ref="O10901:P10901"/>
    <mergeCell ref="O10902:P10902"/>
    <mergeCell ref="O10903:P10903"/>
    <mergeCell ref="O10904:P10904"/>
    <mergeCell ref="O10905:P10905"/>
    <mergeCell ref="O10906:P10906"/>
    <mergeCell ref="O10907:P10907"/>
    <mergeCell ref="O10908:P10908"/>
    <mergeCell ref="O10909:P10909"/>
    <mergeCell ref="O10910:P10910"/>
    <mergeCell ref="O10911:P10911"/>
    <mergeCell ref="O10912:P10912"/>
    <mergeCell ref="O10913:P10913"/>
    <mergeCell ref="O10914:P10914"/>
    <mergeCell ref="O10915:P10915"/>
    <mergeCell ref="O10916:P10916"/>
    <mergeCell ref="O10917:P10917"/>
    <mergeCell ref="O10918:P10918"/>
    <mergeCell ref="O10919:P10919"/>
    <mergeCell ref="O10920:P10920"/>
    <mergeCell ref="O10921:P10921"/>
    <mergeCell ref="O10922:P10922"/>
    <mergeCell ref="O10923:P10923"/>
    <mergeCell ref="O10924:P10924"/>
    <mergeCell ref="O10925:P10925"/>
    <mergeCell ref="O10926:P10926"/>
    <mergeCell ref="O10927:P10927"/>
    <mergeCell ref="O10928:P10928"/>
    <mergeCell ref="O10863:P10863"/>
    <mergeCell ref="O10864:P10864"/>
    <mergeCell ref="O10865:P10865"/>
    <mergeCell ref="O10866:P10866"/>
    <mergeCell ref="O10867:P10867"/>
    <mergeCell ref="O10868:P10868"/>
    <mergeCell ref="O10869:P10869"/>
    <mergeCell ref="O10870:P10870"/>
    <mergeCell ref="O10871:P10871"/>
    <mergeCell ref="O10872:P10872"/>
    <mergeCell ref="O10873:P10873"/>
    <mergeCell ref="O10874:P10874"/>
    <mergeCell ref="O10875:P10875"/>
    <mergeCell ref="O10876:P10876"/>
    <mergeCell ref="O10877:P10877"/>
    <mergeCell ref="O10878:P10878"/>
    <mergeCell ref="O10879:P10879"/>
    <mergeCell ref="O10880:P10880"/>
    <mergeCell ref="O10881:P10881"/>
    <mergeCell ref="O10882:P10882"/>
    <mergeCell ref="O10883:P10883"/>
    <mergeCell ref="O10884:P10884"/>
    <mergeCell ref="O10885:P10885"/>
    <mergeCell ref="O10886:P10886"/>
    <mergeCell ref="O10887:P10887"/>
    <mergeCell ref="O10888:P10888"/>
    <mergeCell ref="O10889:P10889"/>
    <mergeCell ref="O10890:P10890"/>
    <mergeCell ref="O10891:P10891"/>
    <mergeCell ref="O10892:P10892"/>
    <mergeCell ref="O10893:P10893"/>
    <mergeCell ref="O10894:P10894"/>
    <mergeCell ref="O10895:P10895"/>
    <mergeCell ref="O10830:P10830"/>
    <mergeCell ref="O10831:P10831"/>
    <mergeCell ref="O10832:P10832"/>
    <mergeCell ref="O10833:P10833"/>
    <mergeCell ref="O10834:P10834"/>
    <mergeCell ref="O10835:P10835"/>
    <mergeCell ref="O10836:P10836"/>
    <mergeCell ref="O10837:P10837"/>
    <mergeCell ref="O10838:P10838"/>
    <mergeCell ref="O10839:P10839"/>
    <mergeCell ref="O10840:P10840"/>
    <mergeCell ref="O10841:P10841"/>
    <mergeCell ref="O10842:P10842"/>
    <mergeCell ref="O10843:P10843"/>
    <mergeCell ref="O10844:P10844"/>
    <mergeCell ref="O10845:P10845"/>
    <mergeCell ref="O10846:P10846"/>
    <mergeCell ref="O10847:P10847"/>
    <mergeCell ref="O10848:P10848"/>
    <mergeCell ref="O10849:P10849"/>
    <mergeCell ref="O10850:P10850"/>
    <mergeCell ref="O10851:P10851"/>
    <mergeCell ref="O10852:P10852"/>
    <mergeCell ref="O10853:P10853"/>
    <mergeCell ref="O10854:P10854"/>
    <mergeCell ref="O10855:P10855"/>
    <mergeCell ref="O10856:P10856"/>
    <mergeCell ref="O10857:P10857"/>
    <mergeCell ref="O10858:P10858"/>
    <mergeCell ref="O10859:P10859"/>
    <mergeCell ref="O10860:P10860"/>
    <mergeCell ref="O10861:P10861"/>
    <mergeCell ref="O10862:P10862"/>
    <mergeCell ref="O10797:P10797"/>
    <mergeCell ref="O10798:P10798"/>
    <mergeCell ref="O10799:P10799"/>
    <mergeCell ref="O10800:P10800"/>
    <mergeCell ref="O10801:P10801"/>
    <mergeCell ref="O10802:P10802"/>
    <mergeCell ref="O10803:P10803"/>
    <mergeCell ref="O10804:P10804"/>
    <mergeCell ref="O10805:P10805"/>
    <mergeCell ref="O10806:P10806"/>
    <mergeCell ref="O10807:P10807"/>
    <mergeCell ref="O10808:P10808"/>
    <mergeCell ref="O10809:P10809"/>
    <mergeCell ref="O10810:P10810"/>
    <mergeCell ref="O10811:P10811"/>
    <mergeCell ref="O10812:P10812"/>
    <mergeCell ref="O10813:P10813"/>
    <mergeCell ref="O10814:P10814"/>
    <mergeCell ref="O10815:P10815"/>
    <mergeCell ref="O10816:P10816"/>
    <mergeCell ref="O10817:P10817"/>
    <mergeCell ref="O10818:P10818"/>
    <mergeCell ref="O10819:P10819"/>
    <mergeCell ref="O10820:P10820"/>
    <mergeCell ref="O10821:P10821"/>
    <mergeCell ref="O10822:P10822"/>
    <mergeCell ref="O10823:P10823"/>
    <mergeCell ref="O10824:P10824"/>
    <mergeCell ref="O10825:P10825"/>
    <mergeCell ref="O10826:P10826"/>
    <mergeCell ref="O10827:P10827"/>
    <mergeCell ref="O10828:P10828"/>
    <mergeCell ref="O10829:P10829"/>
    <mergeCell ref="O10764:P10764"/>
    <mergeCell ref="O10765:P10765"/>
    <mergeCell ref="O10766:P10766"/>
    <mergeCell ref="O10767:P10767"/>
    <mergeCell ref="O10768:P10768"/>
    <mergeCell ref="O10769:P10769"/>
    <mergeCell ref="O10770:P10770"/>
    <mergeCell ref="O10771:P10771"/>
    <mergeCell ref="O10772:P10772"/>
    <mergeCell ref="O10773:P10773"/>
    <mergeCell ref="O10774:P10774"/>
    <mergeCell ref="O10775:P10775"/>
    <mergeCell ref="O10776:P10776"/>
    <mergeCell ref="O10777:P10777"/>
    <mergeCell ref="O10778:P10778"/>
    <mergeCell ref="O10779:P10779"/>
    <mergeCell ref="O10780:P10780"/>
    <mergeCell ref="O10781:P10781"/>
    <mergeCell ref="O10782:P10782"/>
    <mergeCell ref="O10783:P10783"/>
    <mergeCell ref="O10784:P10784"/>
    <mergeCell ref="O10785:P10785"/>
    <mergeCell ref="O10786:P10786"/>
    <mergeCell ref="O10787:P10787"/>
    <mergeCell ref="O10788:P10788"/>
    <mergeCell ref="O10789:P10789"/>
    <mergeCell ref="O10790:P10790"/>
    <mergeCell ref="O10791:P10791"/>
    <mergeCell ref="O10792:P10792"/>
    <mergeCell ref="O10793:P10793"/>
    <mergeCell ref="O10794:P10794"/>
    <mergeCell ref="O10795:P10795"/>
    <mergeCell ref="O10796:P10796"/>
    <mergeCell ref="O10731:P10731"/>
    <mergeCell ref="O10732:P10732"/>
    <mergeCell ref="O10733:P10733"/>
    <mergeCell ref="O10734:P10734"/>
    <mergeCell ref="O10735:P10735"/>
    <mergeCell ref="O10736:P10736"/>
    <mergeCell ref="O10737:P10737"/>
    <mergeCell ref="O10738:P10738"/>
    <mergeCell ref="O10739:P10739"/>
    <mergeCell ref="O10740:P10740"/>
    <mergeCell ref="O10741:P10741"/>
    <mergeCell ref="O10742:P10742"/>
    <mergeCell ref="O10743:P10743"/>
    <mergeCell ref="O10744:P10744"/>
    <mergeCell ref="O10745:P10745"/>
    <mergeCell ref="O10746:P10746"/>
    <mergeCell ref="O10747:P10747"/>
    <mergeCell ref="O10748:P10748"/>
    <mergeCell ref="O10749:P10749"/>
    <mergeCell ref="O10750:P10750"/>
    <mergeCell ref="O10751:P10751"/>
    <mergeCell ref="O10752:P10752"/>
    <mergeCell ref="O10753:P10753"/>
    <mergeCell ref="O10754:P10754"/>
    <mergeCell ref="O10755:P10755"/>
    <mergeCell ref="O10756:P10756"/>
    <mergeCell ref="O10757:P10757"/>
    <mergeCell ref="O10758:P10758"/>
    <mergeCell ref="O10759:P10759"/>
    <mergeCell ref="O10760:P10760"/>
    <mergeCell ref="O10761:P10761"/>
    <mergeCell ref="O10762:P10762"/>
    <mergeCell ref="O10763:P10763"/>
    <mergeCell ref="O10698:P10698"/>
    <mergeCell ref="O10699:P10699"/>
    <mergeCell ref="O10700:P10700"/>
    <mergeCell ref="O10701:P10701"/>
    <mergeCell ref="O10702:P10702"/>
    <mergeCell ref="O10703:P10703"/>
    <mergeCell ref="O10704:P10704"/>
    <mergeCell ref="O10705:P10705"/>
    <mergeCell ref="O10706:P10706"/>
    <mergeCell ref="O10707:P10707"/>
    <mergeCell ref="O10708:P10708"/>
    <mergeCell ref="O10709:P10709"/>
    <mergeCell ref="O10710:P10710"/>
    <mergeCell ref="O10711:P10711"/>
    <mergeCell ref="O10712:P10712"/>
    <mergeCell ref="O10713:P10713"/>
    <mergeCell ref="O10714:P10714"/>
    <mergeCell ref="O10715:P10715"/>
    <mergeCell ref="O10716:P10716"/>
    <mergeCell ref="O10717:P10717"/>
    <mergeCell ref="O10718:P10718"/>
    <mergeCell ref="O10719:P10719"/>
    <mergeCell ref="O10720:P10720"/>
    <mergeCell ref="O10721:P10721"/>
    <mergeCell ref="O10722:P10722"/>
    <mergeCell ref="O10723:P10723"/>
    <mergeCell ref="O10724:P10724"/>
    <mergeCell ref="O10725:P10725"/>
    <mergeCell ref="O10726:P10726"/>
    <mergeCell ref="O10727:P10727"/>
    <mergeCell ref="O10728:P10728"/>
    <mergeCell ref="O10729:P10729"/>
    <mergeCell ref="O10730:P10730"/>
    <mergeCell ref="O10665:P10665"/>
    <mergeCell ref="O10666:P10666"/>
    <mergeCell ref="O10667:P10667"/>
    <mergeCell ref="O10668:P10668"/>
    <mergeCell ref="O10669:P10669"/>
    <mergeCell ref="O10670:P10670"/>
    <mergeCell ref="O10671:P10671"/>
    <mergeCell ref="O10672:P10672"/>
    <mergeCell ref="O10673:P10673"/>
    <mergeCell ref="O10674:P10674"/>
    <mergeCell ref="O10675:P10675"/>
    <mergeCell ref="O10676:P10676"/>
    <mergeCell ref="O10677:P10677"/>
    <mergeCell ref="O10678:P10678"/>
    <mergeCell ref="O10679:P10679"/>
    <mergeCell ref="O10680:P10680"/>
    <mergeCell ref="O10681:P10681"/>
    <mergeCell ref="O10682:P10682"/>
    <mergeCell ref="O10683:P10683"/>
    <mergeCell ref="O10684:P10684"/>
    <mergeCell ref="O10685:P10685"/>
    <mergeCell ref="O10686:P10686"/>
    <mergeCell ref="O10687:P10687"/>
    <mergeCell ref="O10688:P10688"/>
    <mergeCell ref="O10689:P10689"/>
    <mergeCell ref="O10690:P10690"/>
    <mergeCell ref="O10691:P10691"/>
    <mergeCell ref="O10692:P10692"/>
    <mergeCell ref="O10693:P10693"/>
    <mergeCell ref="O10694:P10694"/>
    <mergeCell ref="O10695:P10695"/>
    <mergeCell ref="O10696:P10696"/>
    <mergeCell ref="O10697:P10697"/>
    <mergeCell ref="O10632:P10632"/>
    <mergeCell ref="O10633:P10633"/>
    <mergeCell ref="O10634:P10634"/>
    <mergeCell ref="O10635:P10635"/>
    <mergeCell ref="O10636:P10636"/>
    <mergeCell ref="O10637:P10637"/>
    <mergeCell ref="O10638:P10638"/>
    <mergeCell ref="O10639:P10639"/>
    <mergeCell ref="O10640:P10640"/>
    <mergeCell ref="O10641:P10641"/>
    <mergeCell ref="O10642:P10642"/>
    <mergeCell ref="O10643:P10643"/>
    <mergeCell ref="O10644:P10644"/>
    <mergeCell ref="O10645:P10645"/>
    <mergeCell ref="O10646:P10646"/>
    <mergeCell ref="O10647:P10647"/>
    <mergeCell ref="O10648:P10648"/>
    <mergeCell ref="O10649:P10649"/>
    <mergeCell ref="O10650:P10650"/>
    <mergeCell ref="O10651:P10651"/>
    <mergeCell ref="O10652:P10652"/>
    <mergeCell ref="O10653:P10653"/>
    <mergeCell ref="O10654:P10654"/>
    <mergeCell ref="O10655:P10655"/>
    <mergeCell ref="O10656:P10656"/>
    <mergeCell ref="O10657:P10657"/>
    <mergeCell ref="O10658:P10658"/>
    <mergeCell ref="O10659:P10659"/>
    <mergeCell ref="O10660:P10660"/>
    <mergeCell ref="O10661:P10661"/>
    <mergeCell ref="O10662:P10662"/>
    <mergeCell ref="O10663:P10663"/>
    <mergeCell ref="O10664:P10664"/>
    <mergeCell ref="O10599:P10599"/>
    <mergeCell ref="O10600:P10600"/>
    <mergeCell ref="O10601:P10601"/>
    <mergeCell ref="O10602:P10602"/>
    <mergeCell ref="O10603:P10603"/>
    <mergeCell ref="O10604:P10604"/>
    <mergeCell ref="O10605:P10605"/>
    <mergeCell ref="O10606:P10606"/>
    <mergeCell ref="O10607:P10607"/>
    <mergeCell ref="O10608:P10608"/>
    <mergeCell ref="O10609:P10609"/>
    <mergeCell ref="O10610:P10610"/>
    <mergeCell ref="O10611:P10611"/>
    <mergeCell ref="O10612:P10612"/>
    <mergeCell ref="O10613:P10613"/>
    <mergeCell ref="O10614:P10614"/>
    <mergeCell ref="O10615:P10615"/>
    <mergeCell ref="O10616:P10616"/>
    <mergeCell ref="O10617:P10617"/>
    <mergeCell ref="O10618:P10618"/>
    <mergeCell ref="O10619:P10619"/>
    <mergeCell ref="O10620:P10620"/>
    <mergeCell ref="O10621:P10621"/>
    <mergeCell ref="O10622:P10622"/>
    <mergeCell ref="O10623:P10623"/>
    <mergeCell ref="O10624:P10624"/>
    <mergeCell ref="O10625:P10625"/>
    <mergeCell ref="O10626:P10626"/>
    <mergeCell ref="O10627:P10627"/>
    <mergeCell ref="O10628:P10628"/>
    <mergeCell ref="O10629:P10629"/>
    <mergeCell ref="O10630:P10630"/>
    <mergeCell ref="O10631:P10631"/>
    <mergeCell ref="O10566:P10566"/>
    <mergeCell ref="O10567:P10567"/>
    <mergeCell ref="O10568:P10568"/>
    <mergeCell ref="O10569:P10569"/>
    <mergeCell ref="O10570:P10570"/>
    <mergeCell ref="O10571:P10571"/>
    <mergeCell ref="O10572:P10572"/>
    <mergeCell ref="O10573:P10573"/>
    <mergeCell ref="O10574:P10574"/>
    <mergeCell ref="O10575:P10575"/>
    <mergeCell ref="O10576:P10576"/>
    <mergeCell ref="O10577:P10577"/>
    <mergeCell ref="O10578:P10578"/>
    <mergeCell ref="O10579:P10579"/>
    <mergeCell ref="O10580:P10580"/>
    <mergeCell ref="O10581:P10581"/>
    <mergeCell ref="O10582:P10582"/>
    <mergeCell ref="O10583:P10583"/>
    <mergeCell ref="O10584:P10584"/>
    <mergeCell ref="O10585:P10585"/>
    <mergeCell ref="O10586:P10586"/>
    <mergeCell ref="O10587:P10587"/>
    <mergeCell ref="O10588:P10588"/>
    <mergeCell ref="O10589:P10589"/>
    <mergeCell ref="O10590:P10590"/>
    <mergeCell ref="O10591:P10591"/>
    <mergeCell ref="O10592:P10592"/>
    <mergeCell ref="O10593:P10593"/>
    <mergeCell ref="O10594:P10594"/>
    <mergeCell ref="O10595:P10595"/>
    <mergeCell ref="O10596:P10596"/>
    <mergeCell ref="O10597:P10597"/>
    <mergeCell ref="O10598:P10598"/>
    <mergeCell ref="O10533:P10533"/>
    <mergeCell ref="O10534:P10534"/>
    <mergeCell ref="O10535:P10535"/>
    <mergeCell ref="O10536:P10536"/>
    <mergeCell ref="O10537:P10537"/>
    <mergeCell ref="O10538:P10538"/>
    <mergeCell ref="O10539:P10539"/>
    <mergeCell ref="O10540:P10540"/>
    <mergeCell ref="O10541:P10541"/>
    <mergeCell ref="O10542:P10542"/>
    <mergeCell ref="O10543:P10543"/>
    <mergeCell ref="O10544:P10544"/>
    <mergeCell ref="O10545:P10545"/>
    <mergeCell ref="O10546:P10546"/>
    <mergeCell ref="O10547:P10547"/>
    <mergeCell ref="O10548:P10548"/>
    <mergeCell ref="O10549:P10549"/>
    <mergeCell ref="O10550:P10550"/>
    <mergeCell ref="O10551:P10551"/>
    <mergeCell ref="O10552:P10552"/>
    <mergeCell ref="O10553:P10553"/>
    <mergeCell ref="O10554:P10554"/>
    <mergeCell ref="O10555:P10555"/>
    <mergeCell ref="O10556:P10556"/>
    <mergeCell ref="O10557:P10557"/>
    <mergeCell ref="O10558:P10558"/>
    <mergeCell ref="O10559:P10559"/>
    <mergeCell ref="O10560:P10560"/>
    <mergeCell ref="O10561:P10561"/>
    <mergeCell ref="O10562:P10562"/>
    <mergeCell ref="O10563:P10563"/>
    <mergeCell ref="O10564:P10564"/>
    <mergeCell ref="O10565:P10565"/>
    <mergeCell ref="O10500:P10500"/>
    <mergeCell ref="O10501:P10501"/>
    <mergeCell ref="O10502:P10502"/>
    <mergeCell ref="O10503:P10503"/>
    <mergeCell ref="O10504:P10504"/>
    <mergeCell ref="O10505:P10505"/>
    <mergeCell ref="O10506:P10506"/>
    <mergeCell ref="O10507:P10507"/>
    <mergeCell ref="O10508:P10508"/>
    <mergeCell ref="O10509:P10509"/>
    <mergeCell ref="O10510:P10510"/>
    <mergeCell ref="O10511:P10511"/>
    <mergeCell ref="O10512:P10512"/>
    <mergeCell ref="O10513:P10513"/>
    <mergeCell ref="O10514:P10514"/>
    <mergeCell ref="O10515:P10515"/>
    <mergeCell ref="O10516:P10516"/>
    <mergeCell ref="O10517:P10517"/>
    <mergeCell ref="O10518:P10518"/>
    <mergeCell ref="O10519:P10519"/>
    <mergeCell ref="O10520:P10520"/>
    <mergeCell ref="O10521:P10521"/>
    <mergeCell ref="O10522:P10522"/>
    <mergeCell ref="O10523:P10523"/>
    <mergeCell ref="O10524:P10524"/>
    <mergeCell ref="O10525:P10525"/>
    <mergeCell ref="O10526:P10526"/>
    <mergeCell ref="O10527:P10527"/>
    <mergeCell ref="O10528:P10528"/>
    <mergeCell ref="O10529:P10529"/>
    <mergeCell ref="O10530:P10530"/>
    <mergeCell ref="O10531:P10531"/>
    <mergeCell ref="O10532:P10532"/>
    <mergeCell ref="O10467:P10467"/>
    <mergeCell ref="O10468:P10468"/>
    <mergeCell ref="O10469:P10469"/>
    <mergeCell ref="O10470:P10470"/>
    <mergeCell ref="O10471:P10471"/>
    <mergeCell ref="O10472:P10472"/>
    <mergeCell ref="O10473:P10473"/>
    <mergeCell ref="O10474:P10474"/>
    <mergeCell ref="O10475:P10475"/>
    <mergeCell ref="O10476:P10476"/>
    <mergeCell ref="O10477:P10477"/>
    <mergeCell ref="O10478:P10478"/>
    <mergeCell ref="O10479:P10479"/>
    <mergeCell ref="O10480:P10480"/>
    <mergeCell ref="O10481:P10481"/>
    <mergeCell ref="O10482:P10482"/>
    <mergeCell ref="O10483:P10483"/>
    <mergeCell ref="O10484:P10484"/>
    <mergeCell ref="O10485:P10485"/>
    <mergeCell ref="O10486:P10486"/>
    <mergeCell ref="O10487:P10487"/>
    <mergeCell ref="O10488:P10488"/>
    <mergeCell ref="O10489:P10489"/>
    <mergeCell ref="O10490:P10490"/>
    <mergeCell ref="O10491:P10491"/>
    <mergeCell ref="O10492:P10492"/>
    <mergeCell ref="O10493:P10493"/>
    <mergeCell ref="O10494:P10494"/>
    <mergeCell ref="O10495:P10495"/>
    <mergeCell ref="O10496:P10496"/>
    <mergeCell ref="O10497:P10497"/>
    <mergeCell ref="O10498:P10498"/>
    <mergeCell ref="O10499:P10499"/>
    <mergeCell ref="O10434:P10434"/>
    <mergeCell ref="O10435:P10435"/>
    <mergeCell ref="O10436:P10436"/>
    <mergeCell ref="O10437:P10437"/>
    <mergeCell ref="O10438:P10438"/>
    <mergeCell ref="O10439:P10439"/>
    <mergeCell ref="O10440:P10440"/>
    <mergeCell ref="O10441:P10441"/>
    <mergeCell ref="O10442:P10442"/>
    <mergeCell ref="O10443:P10443"/>
    <mergeCell ref="O10444:P10444"/>
    <mergeCell ref="O10445:P10445"/>
    <mergeCell ref="O10446:P10446"/>
    <mergeCell ref="O10447:P10447"/>
    <mergeCell ref="O10448:P10448"/>
    <mergeCell ref="O10449:P10449"/>
    <mergeCell ref="O10450:P10450"/>
    <mergeCell ref="O10451:P10451"/>
    <mergeCell ref="O10452:P10452"/>
    <mergeCell ref="O10453:P10453"/>
    <mergeCell ref="O10454:P10454"/>
    <mergeCell ref="O10455:P10455"/>
    <mergeCell ref="O10456:P10456"/>
    <mergeCell ref="O10457:P10457"/>
    <mergeCell ref="O10458:P10458"/>
    <mergeCell ref="O10459:P10459"/>
    <mergeCell ref="O10460:P10460"/>
    <mergeCell ref="O10461:P10461"/>
    <mergeCell ref="O10462:P10462"/>
    <mergeCell ref="O10463:P10463"/>
    <mergeCell ref="O10464:P10464"/>
    <mergeCell ref="O10465:P10465"/>
    <mergeCell ref="O10466:P10466"/>
    <mergeCell ref="O10401:P10401"/>
    <mergeCell ref="O10402:P10402"/>
    <mergeCell ref="O10403:P10403"/>
    <mergeCell ref="O10404:P10404"/>
    <mergeCell ref="O10405:P10405"/>
    <mergeCell ref="O10406:P10406"/>
    <mergeCell ref="O10407:P10407"/>
    <mergeCell ref="O10408:P10408"/>
    <mergeCell ref="O10409:P10409"/>
    <mergeCell ref="O10410:P10410"/>
    <mergeCell ref="O10411:P10411"/>
    <mergeCell ref="O10412:P10412"/>
    <mergeCell ref="O10413:P10413"/>
    <mergeCell ref="O10414:P10414"/>
    <mergeCell ref="O10415:P10415"/>
    <mergeCell ref="O10416:P10416"/>
    <mergeCell ref="O10417:P10417"/>
    <mergeCell ref="O10418:P10418"/>
    <mergeCell ref="O10419:P10419"/>
    <mergeCell ref="O10420:P10420"/>
    <mergeCell ref="O10421:P10421"/>
    <mergeCell ref="O10422:P10422"/>
    <mergeCell ref="O10423:P10423"/>
    <mergeCell ref="O10424:P10424"/>
    <mergeCell ref="O10425:P10425"/>
    <mergeCell ref="O10426:P10426"/>
    <mergeCell ref="O10427:P10427"/>
    <mergeCell ref="O10428:P10428"/>
    <mergeCell ref="O10429:P10429"/>
    <mergeCell ref="O10430:P10430"/>
    <mergeCell ref="O10431:P10431"/>
    <mergeCell ref="O10432:P10432"/>
    <mergeCell ref="O10433:P10433"/>
    <mergeCell ref="O10368:P10368"/>
    <mergeCell ref="O10369:P10369"/>
    <mergeCell ref="O10370:P10370"/>
    <mergeCell ref="O10371:P10371"/>
    <mergeCell ref="O10372:P10372"/>
    <mergeCell ref="O10373:P10373"/>
    <mergeCell ref="O10374:P10374"/>
    <mergeCell ref="O10375:P10375"/>
    <mergeCell ref="O10376:P10376"/>
    <mergeCell ref="O10377:P10377"/>
    <mergeCell ref="O10378:P10378"/>
    <mergeCell ref="O10379:P10379"/>
    <mergeCell ref="O10380:P10380"/>
    <mergeCell ref="O10381:P10381"/>
    <mergeCell ref="O10382:P10382"/>
    <mergeCell ref="O10383:P10383"/>
    <mergeCell ref="O10384:P10384"/>
    <mergeCell ref="O10385:P10385"/>
    <mergeCell ref="O10386:P10386"/>
    <mergeCell ref="O10387:P10387"/>
    <mergeCell ref="O10388:P10388"/>
    <mergeCell ref="O10389:P10389"/>
    <mergeCell ref="O10390:P10390"/>
    <mergeCell ref="O10391:P10391"/>
    <mergeCell ref="O10392:P10392"/>
    <mergeCell ref="O10393:P10393"/>
    <mergeCell ref="O10394:P10394"/>
    <mergeCell ref="O10395:P10395"/>
    <mergeCell ref="O10396:P10396"/>
    <mergeCell ref="O10397:P10397"/>
    <mergeCell ref="O10398:P10398"/>
    <mergeCell ref="O10399:P10399"/>
    <mergeCell ref="O10400:P10400"/>
    <mergeCell ref="O10335:P10335"/>
    <mergeCell ref="O10336:P10336"/>
    <mergeCell ref="O10337:P10337"/>
    <mergeCell ref="O10338:P10338"/>
    <mergeCell ref="O10339:P10339"/>
    <mergeCell ref="O10340:P10340"/>
    <mergeCell ref="O10341:P10341"/>
    <mergeCell ref="O10342:P10342"/>
    <mergeCell ref="O10343:P10343"/>
    <mergeCell ref="O10344:P10344"/>
    <mergeCell ref="O10345:P10345"/>
    <mergeCell ref="O10346:P10346"/>
    <mergeCell ref="O10347:P10347"/>
    <mergeCell ref="O10348:P10348"/>
    <mergeCell ref="O10349:P10349"/>
    <mergeCell ref="O10350:P10350"/>
    <mergeCell ref="O10351:P10351"/>
    <mergeCell ref="O10352:P10352"/>
    <mergeCell ref="O10353:P10353"/>
    <mergeCell ref="O10354:P10354"/>
    <mergeCell ref="O10355:P10355"/>
    <mergeCell ref="O10356:P10356"/>
    <mergeCell ref="O10357:P10357"/>
    <mergeCell ref="O10358:P10358"/>
    <mergeCell ref="O10359:P10359"/>
    <mergeCell ref="O10360:P10360"/>
    <mergeCell ref="O10361:P10361"/>
    <mergeCell ref="O10362:P10362"/>
    <mergeCell ref="O10363:P10363"/>
    <mergeCell ref="O10364:P10364"/>
    <mergeCell ref="O10365:P10365"/>
    <mergeCell ref="O10366:P10366"/>
    <mergeCell ref="O10367:P10367"/>
    <mergeCell ref="O10302:P10302"/>
    <mergeCell ref="O10303:P10303"/>
    <mergeCell ref="O10304:P10304"/>
    <mergeCell ref="O10305:P10305"/>
    <mergeCell ref="O10306:P10306"/>
    <mergeCell ref="O10307:P10307"/>
    <mergeCell ref="O10308:P10308"/>
    <mergeCell ref="O10309:P10309"/>
    <mergeCell ref="O10310:P10310"/>
    <mergeCell ref="O10311:P10311"/>
    <mergeCell ref="O10312:P10312"/>
    <mergeCell ref="O10313:P10313"/>
    <mergeCell ref="O10314:P10314"/>
    <mergeCell ref="O10315:P10315"/>
    <mergeCell ref="O10316:P10316"/>
    <mergeCell ref="O10317:P10317"/>
    <mergeCell ref="O10318:P10318"/>
    <mergeCell ref="O10319:P10319"/>
    <mergeCell ref="O10320:P10320"/>
    <mergeCell ref="O10321:P10321"/>
    <mergeCell ref="O10322:P10322"/>
    <mergeCell ref="O10323:P10323"/>
    <mergeCell ref="O10324:P10324"/>
    <mergeCell ref="O10325:P10325"/>
    <mergeCell ref="O10326:P10326"/>
    <mergeCell ref="O10327:P10327"/>
    <mergeCell ref="O10328:P10328"/>
    <mergeCell ref="O10329:P10329"/>
    <mergeCell ref="O10330:P10330"/>
    <mergeCell ref="O10331:P10331"/>
    <mergeCell ref="O10332:P10332"/>
    <mergeCell ref="O10333:P10333"/>
    <mergeCell ref="O10334:P10334"/>
    <mergeCell ref="O10269:P10269"/>
    <mergeCell ref="O10270:P10270"/>
    <mergeCell ref="O10271:P10271"/>
    <mergeCell ref="O10272:P10272"/>
    <mergeCell ref="O10273:P10273"/>
    <mergeCell ref="O10274:P10274"/>
    <mergeCell ref="O10275:P10275"/>
    <mergeCell ref="O10276:P10276"/>
    <mergeCell ref="O10277:P10277"/>
    <mergeCell ref="O10278:P10278"/>
    <mergeCell ref="O10279:P10279"/>
    <mergeCell ref="O10280:P10280"/>
    <mergeCell ref="O10281:P10281"/>
    <mergeCell ref="O10282:P10282"/>
    <mergeCell ref="O10283:P10283"/>
    <mergeCell ref="O10284:P10284"/>
    <mergeCell ref="O10285:P10285"/>
    <mergeCell ref="O10286:P10286"/>
    <mergeCell ref="O10287:P10287"/>
    <mergeCell ref="O10288:P10288"/>
    <mergeCell ref="O10289:P10289"/>
    <mergeCell ref="O10290:P10290"/>
    <mergeCell ref="O10291:P10291"/>
    <mergeCell ref="O10292:P10292"/>
    <mergeCell ref="O10293:P10293"/>
    <mergeCell ref="O10294:P10294"/>
    <mergeCell ref="O10295:P10295"/>
    <mergeCell ref="O10296:P10296"/>
    <mergeCell ref="O10297:P10297"/>
    <mergeCell ref="O10298:P10298"/>
    <mergeCell ref="O10299:P10299"/>
    <mergeCell ref="O10300:P10300"/>
    <mergeCell ref="O10301:P10301"/>
    <mergeCell ref="O10236:P10236"/>
    <mergeCell ref="O10237:P10237"/>
    <mergeCell ref="O10238:P10238"/>
    <mergeCell ref="O10239:P10239"/>
    <mergeCell ref="O10240:P10240"/>
    <mergeCell ref="O10241:P10241"/>
    <mergeCell ref="O10242:P10242"/>
    <mergeCell ref="O10243:P10243"/>
    <mergeCell ref="O10244:P10244"/>
    <mergeCell ref="O10245:P10245"/>
    <mergeCell ref="O10246:P10246"/>
    <mergeCell ref="O10247:P10247"/>
    <mergeCell ref="O10248:P10248"/>
    <mergeCell ref="O10249:P10249"/>
    <mergeCell ref="O10250:P10250"/>
    <mergeCell ref="O10251:P10251"/>
    <mergeCell ref="O10252:P10252"/>
    <mergeCell ref="O10253:P10253"/>
    <mergeCell ref="O10254:P10254"/>
    <mergeCell ref="O10255:P10255"/>
    <mergeCell ref="O10256:P10256"/>
    <mergeCell ref="O10257:P10257"/>
    <mergeCell ref="O10258:P10258"/>
    <mergeCell ref="O10259:P10259"/>
    <mergeCell ref="O10260:P10260"/>
    <mergeCell ref="O10261:P10261"/>
    <mergeCell ref="O10262:P10262"/>
    <mergeCell ref="O10263:P10263"/>
    <mergeCell ref="O10264:P10264"/>
    <mergeCell ref="O10265:P10265"/>
    <mergeCell ref="O10266:P10266"/>
    <mergeCell ref="O10267:P10267"/>
    <mergeCell ref="O10268:P10268"/>
    <mergeCell ref="O10203:P10203"/>
    <mergeCell ref="O10204:P10204"/>
    <mergeCell ref="O10205:P10205"/>
    <mergeCell ref="O10206:P10206"/>
    <mergeCell ref="O10207:P10207"/>
    <mergeCell ref="O10208:P10208"/>
    <mergeCell ref="O10209:P10209"/>
    <mergeCell ref="O10210:P10210"/>
    <mergeCell ref="O10211:P10211"/>
    <mergeCell ref="O10212:P10212"/>
    <mergeCell ref="O10213:P10213"/>
    <mergeCell ref="O10214:P10214"/>
    <mergeCell ref="O10215:P10215"/>
    <mergeCell ref="O10216:P10216"/>
    <mergeCell ref="O10217:P10217"/>
    <mergeCell ref="O10218:P10218"/>
    <mergeCell ref="O10219:P10219"/>
    <mergeCell ref="O10220:P10220"/>
    <mergeCell ref="O10221:P10221"/>
    <mergeCell ref="O10222:P10222"/>
    <mergeCell ref="O10223:P10223"/>
    <mergeCell ref="O10224:P10224"/>
    <mergeCell ref="O10225:P10225"/>
    <mergeCell ref="O10226:P10226"/>
    <mergeCell ref="O10227:P10227"/>
    <mergeCell ref="O10228:P10228"/>
    <mergeCell ref="O10229:P10229"/>
    <mergeCell ref="O10230:P10230"/>
    <mergeCell ref="O10231:P10231"/>
    <mergeCell ref="O10232:P10232"/>
    <mergeCell ref="O10233:P10233"/>
    <mergeCell ref="O10234:P10234"/>
    <mergeCell ref="O10235:P10235"/>
    <mergeCell ref="O10170:P10170"/>
    <mergeCell ref="O10171:P10171"/>
    <mergeCell ref="O10172:P10172"/>
    <mergeCell ref="O10173:P10173"/>
    <mergeCell ref="O10174:P10174"/>
    <mergeCell ref="O10175:P10175"/>
    <mergeCell ref="O10176:P10176"/>
    <mergeCell ref="O10177:P10177"/>
    <mergeCell ref="O10178:P10178"/>
    <mergeCell ref="O10179:P10179"/>
    <mergeCell ref="O10180:P10180"/>
    <mergeCell ref="O10181:P10181"/>
    <mergeCell ref="O10182:P10182"/>
    <mergeCell ref="O10183:P10183"/>
    <mergeCell ref="O10184:P10184"/>
    <mergeCell ref="O10185:P10185"/>
    <mergeCell ref="O10186:P10186"/>
    <mergeCell ref="O10187:P10187"/>
    <mergeCell ref="O10188:P10188"/>
    <mergeCell ref="O10189:P10189"/>
    <mergeCell ref="O10190:P10190"/>
    <mergeCell ref="O10191:P10191"/>
    <mergeCell ref="O10192:P10192"/>
    <mergeCell ref="O10193:P10193"/>
    <mergeCell ref="O10194:P10194"/>
    <mergeCell ref="O10195:P10195"/>
    <mergeCell ref="O10196:P10196"/>
    <mergeCell ref="O10197:P10197"/>
    <mergeCell ref="O10198:P10198"/>
    <mergeCell ref="O10199:P10199"/>
    <mergeCell ref="O10200:P10200"/>
    <mergeCell ref="O10201:P10201"/>
    <mergeCell ref="O10202:P10202"/>
    <mergeCell ref="O10137:P10137"/>
    <mergeCell ref="O10138:P10138"/>
    <mergeCell ref="O10139:P10139"/>
    <mergeCell ref="O10140:P10140"/>
    <mergeCell ref="O10141:P10141"/>
    <mergeCell ref="O10142:P10142"/>
    <mergeCell ref="O10143:P10143"/>
    <mergeCell ref="O10144:P10144"/>
    <mergeCell ref="O10145:P10145"/>
    <mergeCell ref="O10146:P10146"/>
    <mergeCell ref="O10147:P10147"/>
    <mergeCell ref="O10148:P10148"/>
    <mergeCell ref="O10149:P10149"/>
    <mergeCell ref="O10150:P10150"/>
    <mergeCell ref="O10151:P10151"/>
    <mergeCell ref="O10152:P10152"/>
    <mergeCell ref="O10153:P10153"/>
    <mergeCell ref="O10154:P10154"/>
    <mergeCell ref="O10155:P10155"/>
    <mergeCell ref="O10156:P10156"/>
    <mergeCell ref="O10157:P10157"/>
    <mergeCell ref="O10158:P10158"/>
    <mergeCell ref="O10159:P10159"/>
    <mergeCell ref="O10160:P10160"/>
    <mergeCell ref="O10161:P10161"/>
    <mergeCell ref="O10162:P10162"/>
    <mergeCell ref="O10163:P10163"/>
    <mergeCell ref="O10164:P10164"/>
    <mergeCell ref="O10165:P10165"/>
    <mergeCell ref="O10166:P10166"/>
    <mergeCell ref="O10167:P10167"/>
    <mergeCell ref="O10168:P10168"/>
    <mergeCell ref="O10169:P10169"/>
    <mergeCell ref="O10104:P10104"/>
    <mergeCell ref="O10105:P10105"/>
    <mergeCell ref="O10106:P10106"/>
    <mergeCell ref="O10107:P10107"/>
    <mergeCell ref="O10108:P10108"/>
    <mergeCell ref="O10109:P10109"/>
    <mergeCell ref="O10110:P10110"/>
    <mergeCell ref="O10111:P10111"/>
    <mergeCell ref="O10112:P10112"/>
    <mergeCell ref="O10113:P10113"/>
    <mergeCell ref="O10114:P10114"/>
    <mergeCell ref="O10115:P10115"/>
    <mergeCell ref="O10116:P10116"/>
    <mergeCell ref="O10117:P10117"/>
    <mergeCell ref="O10118:P10118"/>
    <mergeCell ref="O10119:P10119"/>
    <mergeCell ref="O10120:P10120"/>
    <mergeCell ref="O10121:P10121"/>
    <mergeCell ref="O10122:P10122"/>
    <mergeCell ref="O10123:P10123"/>
    <mergeCell ref="O10124:P10124"/>
    <mergeCell ref="O10125:P10125"/>
    <mergeCell ref="O10126:P10126"/>
    <mergeCell ref="O10127:P10127"/>
    <mergeCell ref="O10128:P10128"/>
    <mergeCell ref="O10129:P10129"/>
    <mergeCell ref="O10130:P10130"/>
    <mergeCell ref="O10131:P10131"/>
    <mergeCell ref="O10132:P10132"/>
    <mergeCell ref="O10133:P10133"/>
    <mergeCell ref="O10134:P10134"/>
    <mergeCell ref="O10135:P10135"/>
    <mergeCell ref="O10136:P10136"/>
    <mergeCell ref="O10071:P10071"/>
    <mergeCell ref="O10072:P10072"/>
    <mergeCell ref="O10073:P10073"/>
    <mergeCell ref="O10074:P10074"/>
    <mergeCell ref="O10075:P10075"/>
    <mergeCell ref="O10076:P10076"/>
    <mergeCell ref="O10077:P10077"/>
    <mergeCell ref="O10078:P10078"/>
    <mergeCell ref="O10079:P10079"/>
    <mergeCell ref="O10080:P10080"/>
    <mergeCell ref="O10081:P10081"/>
    <mergeCell ref="O10082:P10082"/>
    <mergeCell ref="O10083:P10083"/>
    <mergeCell ref="O10084:P10084"/>
    <mergeCell ref="O10085:P10085"/>
    <mergeCell ref="O10086:P10086"/>
    <mergeCell ref="O10087:P10087"/>
    <mergeCell ref="O10088:P10088"/>
    <mergeCell ref="O10089:P10089"/>
    <mergeCell ref="O10090:P10090"/>
    <mergeCell ref="O10091:P10091"/>
    <mergeCell ref="O10092:P10092"/>
    <mergeCell ref="O10093:P10093"/>
    <mergeCell ref="O10094:P10094"/>
    <mergeCell ref="O10095:P10095"/>
    <mergeCell ref="O10096:P10096"/>
    <mergeCell ref="O10097:P10097"/>
    <mergeCell ref="O10098:P10098"/>
    <mergeCell ref="O10099:P10099"/>
    <mergeCell ref="O10100:P10100"/>
    <mergeCell ref="O10101:P10101"/>
    <mergeCell ref="O10102:P10102"/>
    <mergeCell ref="O10103:P10103"/>
    <mergeCell ref="O10038:P10038"/>
    <mergeCell ref="O10039:P10039"/>
    <mergeCell ref="O10040:P10040"/>
    <mergeCell ref="O10041:P10041"/>
    <mergeCell ref="O10042:P10042"/>
    <mergeCell ref="O10043:P10043"/>
    <mergeCell ref="O10044:P10044"/>
    <mergeCell ref="O10045:P10045"/>
    <mergeCell ref="O10046:P10046"/>
    <mergeCell ref="O10047:P10047"/>
    <mergeCell ref="O10048:P10048"/>
    <mergeCell ref="O10049:P10049"/>
    <mergeCell ref="O10050:P10050"/>
    <mergeCell ref="O10051:P10051"/>
    <mergeCell ref="O10052:P10052"/>
    <mergeCell ref="O10053:P10053"/>
    <mergeCell ref="O10054:P10054"/>
    <mergeCell ref="O10055:P10055"/>
    <mergeCell ref="O10056:P10056"/>
    <mergeCell ref="O10057:P10057"/>
    <mergeCell ref="O10058:P10058"/>
    <mergeCell ref="O10059:P10059"/>
    <mergeCell ref="O10060:P10060"/>
    <mergeCell ref="O10061:P10061"/>
    <mergeCell ref="O10062:P10062"/>
    <mergeCell ref="O10063:P10063"/>
    <mergeCell ref="O10064:P10064"/>
    <mergeCell ref="O10065:P10065"/>
    <mergeCell ref="O10066:P10066"/>
    <mergeCell ref="O10067:P10067"/>
    <mergeCell ref="O10068:P10068"/>
    <mergeCell ref="O10069:P10069"/>
    <mergeCell ref="O10070:P10070"/>
    <mergeCell ref="O10005:P10005"/>
    <mergeCell ref="O10006:P10006"/>
    <mergeCell ref="O10007:P10007"/>
    <mergeCell ref="O10008:P10008"/>
    <mergeCell ref="O10009:P10009"/>
    <mergeCell ref="O10010:P10010"/>
    <mergeCell ref="O10011:P10011"/>
    <mergeCell ref="O10012:P10012"/>
    <mergeCell ref="O10013:P10013"/>
    <mergeCell ref="O10014:P10014"/>
    <mergeCell ref="O10015:P10015"/>
    <mergeCell ref="O10016:P10016"/>
    <mergeCell ref="O10017:P10017"/>
    <mergeCell ref="O10018:P10018"/>
    <mergeCell ref="O10019:P10019"/>
    <mergeCell ref="O10020:P10020"/>
    <mergeCell ref="O10021:P10021"/>
    <mergeCell ref="O10022:P10022"/>
    <mergeCell ref="O10023:P10023"/>
    <mergeCell ref="O10024:P10024"/>
    <mergeCell ref="O10025:P10025"/>
    <mergeCell ref="O10026:P10026"/>
    <mergeCell ref="O10027:P10027"/>
    <mergeCell ref="O10028:P10028"/>
    <mergeCell ref="O10029:P10029"/>
    <mergeCell ref="O10030:P10030"/>
    <mergeCell ref="O10031:P10031"/>
    <mergeCell ref="O10032:P10032"/>
    <mergeCell ref="O10033:P10033"/>
    <mergeCell ref="O10034:P10034"/>
    <mergeCell ref="O10035:P10035"/>
    <mergeCell ref="O10036:P10036"/>
    <mergeCell ref="O10037:P10037"/>
    <mergeCell ref="O9972:P9972"/>
    <mergeCell ref="O9973:P9973"/>
    <mergeCell ref="O9974:P9974"/>
    <mergeCell ref="O9975:P9975"/>
    <mergeCell ref="O9976:P9976"/>
    <mergeCell ref="O9977:P9977"/>
    <mergeCell ref="O9978:P9978"/>
    <mergeCell ref="O9979:P9979"/>
    <mergeCell ref="O9980:P9980"/>
    <mergeCell ref="O9981:P9981"/>
    <mergeCell ref="O9982:P9982"/>
    <mergeCell ref="O9983:P9983"/>
    <mergeCell ref="O9984:P9984"/>
    <mergeCell ref="O9985:P9985"/>
    <mergeCell ref="O9986:P9986"/>
    <mergeCell ref="O9987:P9987"/>
    <mergeCell ref="O9988:P9988"/>
    <mergeCell ref="O9989:P9989"/>
    <mergeCell ref="O9990:P9990"/>
    <mergeCell ref="O9991:P9991"/>
    <mergeCell ref="O9992:P9992"/>
    <mergeCell ref="O9993:P9993"/>
    <mergeCell ref="O9994:P9994"/>
    <mergeCell ref="O9995:P9995"/>
    <mergeCell ref="O9996:P9996"/>
    <mergeCell ref="O9997:P9997"/>
    <mergeCell ref="O9998:P9998"/>
    <mergeCell ref="O9999:P9999"/>
    <mergeCell ref="O10000:P10000"/>
    <mergeCell ref="O10001:P10001"/>
    <mergeCell ref="O10002:P10002"/>
    <mergeCell ref="O10003:P10003"/>
    <mergeCell ref="O10004:P10004"/>
    <mergeCell ref="O9939:P9939"/>
    <mergeCell ref="O9940:P9940"/>
    <mergeCell ref="O9941:P9941"/>
    <mergeCell ref="O9942:P9942"/>
    <mergeCell ref="O9943:P9943"/>
    <mergeCell ref="O9944:P9944"/>
    <mergeCell ref="O9945:P9945"/>
    <mergeCell ref="O9946:P9946"/>
    <mergeCell ref="O9947:P9947"/>
    <mergeCell ref="O9948:P9948"/>
    <mergeCell ref="O9949:P9949"/>
    <mergeCell ref="O9950:P9950"/>
    <mergeCell ref="O9951:P9951"/>
    <mergeCell ref="O9952:P9952"/>
    <mergeCell ref="O9953:P9953"/>
    <mergeCell ref="O9954:P9954"/>
    <mergeCell ref="O9955:P9955"/>
    <mergeCell ref="O9956:P9956"/>
    <mergeCell ref="O9957:P9957"/>
    <mergeCell ref="O9958:P9958"/>
    <mergeCell ref="O9959:P9959"/>
    <mergeCell ref="O9960:P9960"/>
    <mergeCell ref="O9961:P9961"/>
    <mergeCell ref="O9962:P9962"/>
    <mergeCell ref="O9963:P9963"/>
    <mergeCell ref="O9964:P9964"/>
    <mergeCell ref="O9965:P9965"/>
    <mergeCell ref="O9966:P9966"/>
    <mergeCell ref="O9967:P9967"/>
    <mergeCell ref="O9968:P9968"/>
    <mergeCell ref="O9969:P9969"/>
    <mergeCell ref="O9970:P9970"/>
    <mergeCell ref="O9971:P9971"/>
    <mergeCell ref="O9906:P9906"/>
    <mergeCell ref="O9907:P9907"/>
    <mergeCell ref="O9908:P9908"/>
    <mergeCell ref="O9909:P9909"/>
    <mergeCell ref="O9910:P9910"/>
    <mergeCell ref="O9911:P9911"/>
    <mergeCell ref="O9912:P9912"/>
    <mergeCell ref="O9913:P9913"/>
    <mergeCell ref="O9914:P9914"/>
    <mergeCell ref="O9915:P9915"/>
    <mergeCell ref="O9916:P9916"/>
    <mergeCell ref="O9917:P9917"/>
    <mergeCell ref="O9918:P9918"/>
    <mergeCell ref="O9919:P9919"/>
    <mergeCell ref="O9920:P9920"/>
    <mergeCell ref="O9921:P9921"/>
    <mergeCell ref="O9922:P9922"/>
    <mergeCell ref="O9923:P9923"/>
    <mergeCell ref="O9924:P9924"/>
    <mergeCell ref="O9925:P9925"/>
    <mergeCell ref="O9926:P9926"/>
    <mergeCell ref="O9927:P9927"/>
    <mergeCell ref="O9928:P9928"/>
    <mergeCell ref="O9929:P9929"/>
    <mergeCell ref="O9930:P9930"/>
    <mergeCell ref="O9931:P9931"/>
    <mergeCell ref="O9932:P9932"/>
    <mergeCell ref="O9933:P9933"/>
    <mergeCell ref="O9934:P9934"/>
    <mergeCell ref="O9935:P9935"/>
    <mergeCell ref="O9936:P9936"/>
    <mergeCell ref="O9937:P9937"/>
    <mergeCell ref="O9938:P9938"/>
    <mergeCell ref="O9873:P9873"/>
    <mergeCell ref="O9874:P9874"/>
    <mergeCell ref="O9875:P9875"/>
    <mergeCell ref="O9876:P9876"/>
    <mergeCell ref="O9877:P9877"/>
    <mergeCell ref="O9878:P9878"/>
    <mergeCell ref="O9879:P9879"/>
    <mergeCell ref="O9880:P9880"/>
    <mergeCell ref="O9881:P9881"/>
    <mergeCell ref="O9882:P9882"/>
    <mergeCell ref="O9883:P9883"/>
    <mergeCell ref="O9884:P9884"/>
    <mergeCell ref="O9885:P9885"/>
    <mergeCell ref="O9886:P9886"/>
    <mergeCell ref="O9887:P9887"/>
    <mergeCell ref="O9888:P9888"/>
    <mergeCell ref="O9889:P9889"/>
    <mergeCell ref="O9890:P9890"/>
    <mergeCell ref="O9891:P9891"/>
    <mergeCell ref="O9892:P9892"/>
    <mergeCell ref="O9893:P9893"/>
    <mergeCell ref="O9894:P9894"/>
    <mergeCell ref="O9895:P9895"/>
    <mergeCell ref="O9896:P9896"/>
    <mergeCell ref="O9897:P9897"/>
    <mergeCell ref="O9898:P9898"/>
    <mergeCell ref="O9899:P9899"/>
    <mergeCell ref="O9900:P9900"/>
    <mergeCell ref="O9901:P9901"/>
    <mergeCell ref="O9902:P9902"/>
    <mergeCell ref="O9903:P9903"/>
    <mergeCell ref="O9904:P9904"/>
    <mergeCell ref="O9905:P9905"/>
    <mergeCell ref="O9840:P9840"/>
    <mergeCell ref="O9841:P9841"/>
    <mergeCell ref="O9842:P9842"/>
    <mergeCell ref="O9843:P9843"/>
    <mergeCell ref="O9844:P9844"/>
    <mergeCell ref="O9845:P9845"/>
    <mergeCell ref="O9846:P9846"/>
    <mergeCell ref="O9847:P9847"/>
    <mergeCell ref="O9848:P9848"/>
    <mergeCell ref="O9849:P9849"/>
    <mergeCell ref="O9850:P9850"/>
    <mergeCell ref="O9851:P9851"/>
    <mergeCell ref="O9852:P9852"/>
    <mergeCell ref="O9853:P9853"/>
    <mergeCell ref="O9854:P9854"/>
    <mergeCell ref="O9855:P9855"/>
    <mergeCell ref="O9856:P9856"/>
    <mergeCell ref="O9857:P9857"/>
    <mergeCell ref="O9858:P9858"/>
    <mergeCell ref="O9859:P9859"/>
    <mergeCell ref="O9860:P9860"/>
    <mergeCell ref="O9861:P9861"/>
    <mergeCell ref="O9862:P9862"/>
    <mergeCell ref="O9863:P9863"/>
    <mergeCell ref="O9864:P9864"/>
    <mergeCell ref="O9865:P9865"/>
    <mergeCell ref="O9866:P9866"/>
    <mergeCell ref="O9867:P9867"/>
    <mergeCell ref="O9868:P9868"/>
    <mergeCell ref="O9869:P9869"/>
    <mergeCell ref="O9870:P9870"/>
    <mergeCell ref="O9871:P9871"/>
    <mergeCell ref="O9872:P9872"/>
    <mergeCell ref="O9807:P9807"/>
    <mergeCell ref="O9808:P9808"/>
    <mergeCell ref="O9809:P9809"/>
    <mergeCell ref="O9810:P9810"/>
    <mergeCell ref="O9811:P9811"/>
    <mergeCell ref="O9812:P9812"/>
    <mergeCell ref="O9813:P9813"/>
    <mergeCell ref="O9814:P9814"/>
    <mergeCell ref="O9815:P9815"/>
    <mergeCell ref="O9816:P9816"/>
    <mergeCell ref="O9817:P9817"/>
    <mergeCell ref="O9818:P9818"/>
    <mergeCell ref="O9819:P9819"/>
    <mergeCell ref="O9820:P9820"/>
    <mergeCell ref="O9821:P9821"/>
    <mergeCell ref="O9822:P9822"/>
    <mergeCell ref="O9823:P9823"/>
    <mergeCell ref="O9824:P9824"/>
    <mergeCell ref="O9825:P9825"/>
    <mergeCell ref="O9826:P9826"/>
    <mergeCell ref="O9827:P9827"/>
    <mergeCell ref="O9828:P9828"/>
    <mergeCell ref="O9829:P9829"/>
    <mergeCell ref="O9830:P9830"/>
    <mergeCell ref="O9831:P9831"/>
    <mergeCell ref="O9832:P9832"/>
    <mergeCell ref="O9833:P9833"/>
    <mergeCell ref="O9834:P9834"/>
    <mergeCell ref="O9835:P9835"/>
    <mergeCell ref="O9836:P9836"/>
    <mergeCell ref="O9837:P9837"/>
    <mergeCell ref="O9838:P9838"/>
    <mergeCell ref="O9839:P9839"/>
    <mergeCell ref="O9774:P9774"/>
    <mergeCell ref="O9775:P9775"/>
    <mergeCell ref="O9776:P9776"/>
    <mergeCell ref="O9777:P9777"/>
    <mergeCell ref="O9778:P9778"/>
    <mergeCell ref="O9779:P9779"/>
    <mergeCell ref="O9780:P9780"/>
    <mergeCell ref="O9781:P9781"/>
    <mergeCell ref="O9782:P9782"/>
    <mergeCell ref="O9783:P9783"/>
    <mergeCell ref="O9784:P9784"/>
    <mergeCell ref="O9785:P9785"/>
    <mergeCell ref="O9786:P9786"/>
    <mergeCell ref="O9787:P9787"/>
    <mergeCell ref="O9788:P9788"/>
    <mergeCell ref="O9789:P9789"/>
    <mergeCell ref="O9790:P9790"/>
    <mergeCell ref="O9791:P9791"/>
    <mergeCell ref="O9792:P9792"/>
    <mergeCell ref="O9793:P9793"/>
    <mergeCell ref="O9794:P9794"/>
    <mergeCell ref="O9795:P9795"/>
    <mergeCell ref="O9796:P9796"/>
    <mergeCell ref="O9797:P9797"/>
    <mergeCell ref="O9798:P9798"/>
    <mergeCell ref="O9799:P9799"/>
    <mergeCell ref="O9800:P9800"/>
    <mergeCell ref="O9801:P9801"/>
    <mergeCell ref="O9802:P9802"/>
    <mergeCell ref="O9803:P9803"/>
    <mergeCell ref="O9804:P9804"/>
    <mergeCell ref="O9805:P9805"/>
    <mergeCell ref="O9806:P9806"/>
    <mergeCell ref="O9741:P9741"/>
    <mergeCell ref="O9742:P9742"/>
    <mergeCell ref="O9743:P9743"/>
    <mergeCell ref="O9744:P9744"/>
    <mergeCell ref="O9745:P9745"/>
    <mergeCell ref="O9746:P9746"/>
    <mergeCell ref="O9747:P9747"/>
    <mergeCell ref="O9748:P9748"/>
    <mergeCell ref="O9749:P9749"/>
    <mergeCell ref="O9750:P9750"/>
    <mergeCell ref="O9751:P9751"/>
    <mergeCell ref="O9752:P9752"/>
    <mergeCell ref="O9753:P9753"/>
    <mergeCell ref="O9754:P9754"/>
    <mergeCell ref="O9755:P9755"/>
    <mergeCell ref="O9756:P9756"/>
    <mergeCell ref="O9757:P9757"/>
    <mergeCell ref="O9758:P9758"/>
    <mergeCell ref="O9759:P9759"/>
    <mergeCell ref="O9760:P9760"/>
    <mergeCell ref="O9761:P9761"/>
    <mergeCell ref="O9762:P9762"/>
    <mergeCell ref="O9763:P9763"/>
    <mergeCell ref="O9764:P9764"/>
    <mergeCell ref="O9765:P9765"/>
    <mergeCell ref="O9766:P9766"/>
    <mergeCell ref="O9767:P9767"/>
    <mergeCell ref="O9768:P9768"/>
    <mergeCell ref="O9769:P9769"/>
    <mergeCell ref="O9770:P9770"/>
    <mergeCell ref="O9771:P9771"/>
    <mergeCell ref="O9772:P9772"/>
    <mergeCell ref="O9773:P9773"/>
    <mergeCell ref="O9708:P9708"/>
    <mergeCell ref="O9709:P9709"/>
    <mergeCell ref="O9710:P9710"/>
    <mergeCell ref="O9711:P9711"/>
    <mergeCell ref="O9712:P9712"/>
    <mergeCell ref="O9713:P9713"/>
    <mergeCell ref="O9714:P9714"/>
    <mergeCell ref="O9715:P9715"/>
    <mergeCell ref="O9716:P9716"/>
    <mergeCell ref="O9717:P9717"/>
    <mergeCell ref="O9718:P9718"/>
    <mergeCell ref="O9719:P9719"/>
    <mergeCell ref="O9720:P9720"/>
    <mergeCell ref="O9721:P9721"/>
    <mergeCell ref="O9722:P9722"/>
    <mergeCell ref="O9723:P9723"/>
    <mergeCell ref="O9724:P9724"/>
    <mergeCell ref="O9725:P9725"/>
    <mergeCell ref="O9726:P9726"/>
    <mergeCell ref="O9727:P9727"/>
    <mergeCell ref="O9728:P9728"/>
    <mergeCell ref="O9729:P9729"/>
    <mergeCell ref="O9730:P9730"/>
    <mergeCell ref="O9731:P9731"/>
    <mergeCell ref="O9732:P9732"/>
    <mergeCell ref="O9733:P9733"/>
    <mergeCell ref="O9734:P9734"/>
    <mergeCell ref="O9735:P9735"/>
    <mergeCell ref="O9736:P9736"/>
    <mergeCell ref="O9737:P9737"/>
    <mergeCell ref="O9738:P9738"/>
    <mergeCell ref="O9739:P9739"/>
    <mergeCell ref="O9740:P9740"/>
    <mergeCell ref="O9675:P9675"/>
    <mergeCell ref="O9676:P9676"/>
    <mergeCell ref="O9677:P9677"/>
    <mergeCell ref="O9678:P9678"/>
    <mergeCell ref="O9679:P9679"/>
    <mergeCell ref="O9680:P9680"/>
    <mergeCell ref="O9681:P9681"/>
    <mergeCell ref="O9682:P9682"/>
    <mergeCell ref="O9683:P9683"/>
    <mergeCell ref="O9684:P9684"/>
    <mergeCell ref="O9685:P9685"/>
    <mergeCell ref="O9686:P9686"/>
    <mergeCell ref="O9687:P9687"/>
    <mergeCell ref="O9688:P9688"/>
    <mergeCell ref="O9689:P9689"/>
    <mergeCell ref="O9690:P9690"/>
    <mergeCell ref="O9691:P9691"/>
    <mergeCell ref="O9692:P9692"/>
    <mergeCell ref="O9693:P9693"/>
    <mergeCell ref="O9694:P9694"/>
    <mergeCell ref="O9695:P9695"/>
    <mergeCell ref="O9696:P9696"/>
    <mergeCell ref="O9697:P9697"/>
    <mergeCell ref="O9698:P9698"/>
    <mergeCell ref="O9699:P9699"/>
    <mergeCell ref="O9700:P9700"/>
    <mergeCell ref="O9701:P9701"/>
    <mergeCell ref="O9702:P9702"/>
    <mergeCell ref="O9703:P9703"/>
    <mergeCell ref="O9704:P9704"/>
    <mergeCell ref="O9705:P9705"/>
    <mergeCell ref="O9706:P9706"/>
    <mergeCell ref="O9707:P9707"/>
    <mergeCell ref="O9642:P9642"/>
    <mergeCell ref="O9643:P9643"/>
    <mergeCell ref="O9644:P9644"/>
    <mergeCell ref="O9645:P9645"/>
    <mergeCell ref="O9646:P9646"/>
    <mergeCell ref="O9647:P9647"/>
    <mergeCell ref="O9648:P9648"/>
    <mergeCell ref="O9649:P9649"/>
    <mergeCell ref="O9650:P9650"/>
    <mergeCell ref="O9651:P9651"/>
    <mergeCell ref="O9652:P9652"/>
    <mergeCell ref="O9653:P9653"/>
    <mergeCell ref="O9654:P9654"/>
    <mergeCell ref="O9655:P9655"/>
    <mergeCell ref="O9656:P9656"/>
    <mergeCell ref="O9657:P9657"/>
    <mergeCell ref="O9658:P9658"/>
    <mergeCell ref="O9659:P9659"/>
    <mergeCell ref="O9660:P9660"/>
    <mergeCell ref="O9661:P9661"/>
    <mergeCell ref="O9662:P9662"/>
    <mergeCell ref="O9663:P9663"/>
    <mergeCell ref="O9664:P9664"/>
    <mergeCell ref="O9665:P9665"/>
    <mergeCell ref="O9666:P9666"/>
    <mergeCell ref="O9667:P9667"/>
    <mergeCell ref="O9668:P9668"/>
    <mergeCell ref="O9669:P9669"/>
    <mergeCell ref="O9670:P9670"/>
    <mergeCell ref="O9671:P9671"/>
    <mergeCell ref="O9672:P9672"/>
    <mergeCell ref="O9673:P9673"/>
    <mergeCell ref="O9674:P9674"/>
    <mergeCell ref="O9609:P9609"/>
    <mergeCell ref="O9610:P9610"/>
    <mergeCell ref="O9611:P9611"/>
    <mergeCell ref="O9612:P9612"/>
    <mergeCell ref="O9613:P9613"/>
    <mergeCell ref="O9614:P9614"/>
    <mergeCell ref="O9615:P9615"/>
    <mergeCell ref="O9616:P9616"/>
    <mergeCell ref="O9617:P9617"/>
    <mergeCell ref="O9618:P9618"/>
    <mergeCell ref="O9619:P9619"/>
    <mergeCell ref="O9620:P9620"/>
    <mergeCell ref="O9621:P9621"/>
    <mergeCell ref="O9622:P9622"/>
    <mergeCell ref="O9623:P9623"/>
    <mergeCell ref="O9624:P9624"/>
    <mergeCell ref="O9625:P9625"/>
    <mergeCell ref="O9626:P9626"/>
    <mergeCell ref="O9627:P9627"/>
    <mergeCell ref="O9628:P9628"/>
    <mergeCell ref="O9629:P9629"/>
    <mergeCell ref="O9630:P9630"/>
    <mergeCell ref="O9631:P9631"/>
    <mergeCell ref="O9632:P9632"/>
    <mergeCell ref="O9633:P9633"/>
    <mergeCell ref="O9634:P9634"/>
    <mergeCell ref="O9635:P9635"/>
    <mergeCell ref="O9636:P9636"/>
    <mergeCell ref="O9637:P9637"/>
    <mergeCell ref="O9638:P9638"/>
    <mergeCell ref="O9639:P9639"/>
    <mergeCell ref="O9640:P9640"/>
    <mergeCell ref="O9641:P9641"/>
    <mergeCell ref="O9576:P9576"/>
    <mergeCell ref="O9577:P9577"/>
    <mergeCell ref="O9578:P9578"/>
    <mergeCell ref="O9579:P9579"/>
    <mergeCell ref="O9580:P9580"/>
    <mergeCell ref="O9581:P9581"/>
    <mergeCell ref="O9582:P9582"/>
    <mergeCell ref="O9583:P9583"/>
    <mergeCell ref="O9584:P9584"/>
    <mergeCell ref="O9585:P9585"/>
    <mergeCell ref="O9586:P9586"/>
    <mergeCell ref="O9587:P9587"/>
    <mergeCell ref="O9588:P9588"/>
    <mergeCell ref="O9589:P9589"/>
    <mergeCell ref="O9590:P9590"/>
    <mergeCell ref="O9591:P9591"/>
    <mergeCell ref="O9592:P9592"/>
    <mergeCell ref="O9593:P9593"/>
    <mergeCell ref="O9594:P9594"/>
    <mergeCell ref="O9595:P9595"/>
    <mergeCell ref="O9596:P9596"/>
    <mergeCell ref="O9597:P9597"/>
    <mergeCell ref="O9598:P9598"/>
    <mergeCell ref="O9599:P9599"/>
    <mergeCell ref="O9600:P9600"/>
    <mergeCell ref="O9601:P9601"/>
    <mergeCell ref="O9602:P9602"/>
    <mergeCell ref="O9603:P9603"/>
    <mergeCell ref="O9604:P9604"/>
    <mergeCell ref="O9605:P9605"/>
    <mergeCell ref="O9606:P9606"/>
    <mergeCell ref="O9607:P9607"/>
    <mergeCell ref="O9608:P9608"/>
    <mergeCell ref="O9543:P9543"/>
    <mergeCell ref="O9544:P9544"/>
    <mergeCell ref="O9545:P9545"/>
    <mergeCell ref="O9546:P9546"/>
    <mergeCell ref="O9547:P9547"/>
    <mergeCell ref="O9548:P9548"/>
    <mergeCell ref="O9549:P9549"/>
    <mergeCell ref="O9550:P9550"/>
    <mergeCell ref="O9551:P9551"/>
    <mergeCell ref="O9552:P9552"/>
    <mergeCell ref="O9553:P9553"/>
    <mergeCell ref="O9554:P9554"/>
    <mergeCell ref="O9555:P9555"/>
    <mergeCell ref="O9556:P9556"/>
    <mergeCell ref="O9557:P9557"/>
    <mergeCell ref="O9558:P9558"/>
    <mergeCell ref="O9559:P9559"/>
    <mergeCell ref="O9560:P9560"/>
    <mergeCell ref="O9561:P9561"/>
    <mergeCell ref="O9562:P9562"/>
    <mergeCell ref="O9563:P9563"/>
    <mergeCell ref="O9564:P9564"/>
    <mergeCell ref="O9565:P9565"/>
    <mergeCell ref="O9566:P9566"/>
    <mergeCell ref="O9567:P9567"/>
    <mergeCell ref="O9568:P9568"/>
    <mergeCell ref="O9569:P9569"/>
    <mergeCell ref="O9570:P9570"/>
    <mergeCell ref="O9571:P9571"/>
    <mergeCell ref="O9572:P9572"/>
    <mergeCell ref="O9573:P9573"/>
    <mergeCell ref="O9574:P9574"/>
    <mergeCell ref="O9575:P9575"/>
    <mergeCell ref="O9510:P9510"/>
    <mergeCell ref="O9511:P9511"/>
    <mergeCell ref="O9512:P9512"/>
    <mergeCell ref="O9513:P9513"/>
    <mergeCell ref="O9514:P9514"/>
    <mergeCell ref="O9515:P9515"/>
    <mergeCell ref="O9516:P9516"/>
    <mergeCell ref="O9517:P9517"/>
    <mergeCell ref="O9518:P9518"/>
    <mergeCell ref="O9519:P9519"/>
    <mergeCell ref="O9520:P9520"/>
    <mergeCell ref="O9521:P9521"/>
    <mergeCell ref="O9522:P9522"/>
    <mergeCell ref="O9523:P9523"/>
    <mergeCell ref="O9524:P9524"/>
    <mergeCell ref="O9525:P9525"/>
    <mergeCell ref="O9526:P9526"/>
    <mergeCell ref="O9527:P9527"/>
    <mergeCell ref="O9528:P9528"/>
    <mergeCell ref="O9529:P9529"/>
    <mergeCell ref="O9530:P9530"/>
    <mergeCell ref="O9531:P9531"/>
    <mergeCell ref="O9532:P9532"/>
    <mergeCell ref="O9533:P9533"/>
    <mergeCell ref="O9534:P9534"/>
    <mergeCell ref="O9535:P9535"/>
    <mergeCell ref="O9536:P9536"/>
    <mergeCell ref="O9537:P9537"/>
    <mergeCell ref="O9538:P9538"/>
    <mergeCell ref="O9539:P9539"/>
    <mergeCell ref="O9540:P9540"/>
    <mergeCell ref="O9541:P9541"/>
    <mergeCell ref="O9542:P9542"/>
    <mergeCell ref="O9477:P9477"/>
    <mergeCell ref="O9478:P9478"/>
    <mergeCell ref="O9479:P9479"/>
    <mergeCell ref="O9480:P9480"/>
    <mergeCell ref="O9481:P9481"/>
    <mergeCell ref="O9482:P9482"/>
    <mergeCell ref="O9483:P9483"/>
    <mergeCell ref="O9484:P9484"/>
    <mergeCell ref="O9485:P9485"/>
    <mergeCell ref="O9486:P9486"/>
    <mergeCell ref="O9487:P9487"/>
    <mergeCell ref="O9488:P9488"/>
    <mergeCell ref="O9489:P9489"/>
    <mergeCell ref="O9490:P9490"/>
    <mergeCell ref="O9491:P9491"/>
    <mergeCell ref="O9492:P9492"/>
    <mergeCell ref="O9493:P9493"/>
    <mergeCell ref="O9494:P9494"/>
    <mergeCell ref="O9495:P9495"/>
    <mergeCell ref="O9496:P9496"/>
    <mergeCell ref="O9497:P9497"/>
    <mergeCell ref="O9498:P9498"/>
    <mergeCell ref="O9499:P9499"/>
    <mergeCell ref="O9500:P9500"/>
    <mergeCell ref="O9501:P9501"/>
    <mergeCell ref="O9502:P9502"/>
    <mergeCell ref="O9503:P9503"/>
    <mergeCell ref="O9504:P9504"/>
    <mergeCell ref="O9505:P9505"/>
    <mergeCell ref="O9506:P9506"/>
    <mergeCell ref="O9507:P9507"/>
    <mergeCell ref="O9508:P9508"/>
    <mergeCell ref="O9509:P9509"/>
    <mergeCell ref="O9444:P9444"/>
    <mergeCell ref="O9445:P9445"/>
    <mergeCell ref="O9446:P9446"/>
    <mergeCell ref="O9447:P9447"/>
    <mergeCell ref="O9448:P9448"/>
    <mergeCell ref="O9449:P9449"/>
    <mergeCell ref="O9450:P9450"/>
    <mergeCell ref="O9451:P9451"/>
    <mergeCell ref="O9452:P9452"/>
    <mergeCell ref="O9453:P9453"/>
    <mergeCell ref="O9454:P9454"/>
    <mergeCell ref="O9455:P9455"/>
    <mergeCell ref="O9456:P9456"/>
    <mergeCell ref="O9457:P9457"/>
    <mergeCell ref="O9458:P9458"/>
    <mergeCell ref="O9459:P9459"/>
    <mergeCell ref="O9460:P9460"/>
    <mergeCell ref="O9461:P9461"/>
    <mergeCell ref="O9462:P9462"/>
    <mergeCell ref="O9463:P9463"/>
    <mergeCell ref="O9464:P9464"/>
    <mergeCell ref="O9465:P9465"/>
    <mergeCell ref="O9466:P9466"/>
    <mergeCell ref="O9467:P9467"/>
    <mergeCell ref="O9468:P9468"/>
    <mergeCell ref="O9469:P9469"/>
    <mergeCell ref="O9470:P9470"/>
    <mergeCell ref="O9471:P9471"/>
    <mergeCell ref="O9472:P9472"/>
    <mergeCell ref="O9473:P9473"/>
    <mergeCell ref="O9474:P9474"/>
    <mergeCell ref="O9475:P9475"/>
    <mergeCell ref="O9476:P9476"/>
    <mergeCell ref="O9411:P9411"/>
    <mergeCell ref="O9412:P9412"/>
    <mergeCell ref="O9413:P9413"/>
    <mergeCell ref="O9414:P9414"/>
    <mergeCell ref="O9415:P9415"/>
    <mergeCell ref="O9416:P9416"/>
    <mergeCell ref="O9417:P9417"/>
    <mergeCell ref="O9418:P9418"/>
    <mergeCell ref="O9419:P9419"/>
    <mergeCell ref="O9420:P9420"/>
    <mergeCell ref="O9421:P9421"/>
    <mergeCell ref="O9422:P9422"/>
    <mergeCell ref="O9423:P9423"/>
    <mergeCell ref="O9424:P9424"/>
    <mergeCell ref="O9425:P9425"/>
    <mergeCell ref="O9426:P9426"/>
    <mergeCell ref="O9427:P9427"/>
    <mergeCell ref="O9428:P9428"/>
    <mergeCell ref="O9429:P9429"/>
    <mergeCell ref="O9430:P9430"/>
    <mergeCell ref="O9431:P9431"/>
    <mergeCell ref="O9432:P9432"/>
    <mergeCell ref="O9433:P9433"/>
    <mergeCell ref="O9434:P9434"/>
    <mergeCell ref="O9435:P9435"/>
    <mergeCell ref="O9436:P9436"/>
    <mergeCell ref="O9437:P9437"/>
    <mergeCell ref="O9438:P9438"/>
    <mergeCell ref="O9439:P9439"/>
    <mergeCell ref="O9440:P9440"/>
    <mergeCell ref="O9441:P9441"/>
    <mergeCell ref="O9442:P9442"/>
    <mergeCell ref="O9443:P9443"/>
    <mergeCell ref="O9378:P9378"/>
    <mergeCell ref="O9379:P9379"/>
    <mergeCell ref="O9380:P9380"/>
    <mergeCell ref="O9381:P9381"/>
    <mergeCell ref="O9382:P9382"/>
    <mergeCell ref="O9383:P9383"/>
    <mergeCell ref="O9384:P9384"/>
    <mergeCell ref="O9385:P9385"/>
    <mergeCell ref="O9386:P9386"/>
    <mergeCell ref="O9387:P9387"/>
    <mergeCell ref="O9388:P9388"/>
    <mergeCell ref="O9389:P9389"/>
    <mergeCell ref="O9390:P9390"/>
    <mergeCell ref="O9391:P9391"/>
    <mergeCell ref="O9392:P9392"/>
    <mergeCell ref="O9393:P9393"/>
    <mergeCell ref="O9394:P9394"/>
    <mergeCell ref="O9395:P9395"/>
    <mergeCell ref="O9396:P9396"/>
    <mergeCell ref="O9397:P9397"/>
    <mergeCell ref="O9398:P9398"/>
    <mergeCell ref="O9399:P9399"/>
    <mergeCell ref="O9400:P9400"/>
    <mergeCell ref="O9401:P9401"/>
    <mergeCell ref="O9402:P9402"/>
    <mergeCell ref="O9403:P9403"/>
    <mergeCell ref="O9404:P9404"/>
    <mergeCell ref="O9405:P9405"/>
    <mergeCell ref="O9406:P9406"/>
    <mergeCell ref="O9407:P9407"/>
    <mergeCell ref="O9408:P9408"/>
    <mergeCell ref="O9409:P9409"/>
    <mergeCell ref="O9410:P9410"/>
    <mergeCell ref="O9345:P9345"/>
    <mergeCell ref="O9346:P9346"/>
    <mergeCell ref="O9347:P9347"/>
    <mergeCell ref="O9348:P9348"/>
    <mergeCell ref="O9349:P9349"/>
    <mergeCell ref="O9350:P9350"/>
    <mergeCell ref="O9351:P9351"/>
    <mergeCell ref="O9352:P9352"/>
    <mergeCell ref="O9353:P9353"/>
    <mergeCell ref="O9354:P9354"/>
    <mergeCell ref="O9355:P9355"/>
    <mergeCell ref="O9356:P9356"/>
    <mergeCell ref="O9357:P9357"/>
    <mergeCell ref="O9358:P9358"/>
    <mergeCell ref="O9359:P9359"/>
    <mergeCell ref="O9360:P9360"/>
    <mergeCell ref="O9361:P9361"/>
    <mergeCell ref="O9362:P9362"/>
    <mergeCell ref="O9363:P9363"/>
    <mergeCell ref="O9364:P9364"/>
    <mergeCell ref="O9365:P9365"/>
    <mergeCell ref="O9366:P9366"/>
    <mergeCell ref="O9367:P9367"/>
    <mergeCell ref="O9368:P9368"/>
    <mergeCell ref="O9369:P9369"/>
    <mergeCell ref="O9370:P9370"/>
    <mergeCell ref="O9371:P9371"/>
    <mergeCell ref="O9372:P9372"/>
    <mergeCell ref="O9373:P9373"/>
    <mergeCell ref="O9374:P9374"/>
    <mergeCell ref="O9375:P9375"/>
    <mergeCell ref="O9376:P9376"/>
    <mergeCell ref="O9377:P9377"/>
    <mergeCell ref="O9312:P9312"/>
    <mergeCell ref="O9313:P9313"/>
    <mergeCell ref="O9314:P9314"/>
    <mergeCell ref="O9315:P9315"/>
    <mergeCell ref="O9316:P9316"/>
    <mergeCell ref="O9317:P9317"/>
    <mergeCell ref="O9318:P9318"/>
    <mergeCell ref="O9319:P9319"/>
    <mergeCell ref="O9320:P9320"/>
    <mergeCell ref="O9321:P9321"/>
    <mergeCell ref="O9322:P9322"/>
    <mergeCell ref="O9323:P9323"/>
    <mergeCell ref="O9324:P9324"/>
    <mergeCell ref="O9325:P9325"/>
    <mergeCell ref="O9326:P9326"/>
    <mergeCell ref="O9327:P9327"/>
    <mergeCell ref="O9328:P9328"/>
    <mergeCell ref="O9329:P9329"/>
    <mergeCell ref="O9330:P9330"/>
    <mergeCell ref="O9331:P9331"/>
    <mergeCell ref="O9332:P9332"/>
    <mergeCell ref="O9333:P9333"/>
    <mergeCell ref="O9334:P9334"/>
    <mergeCell ref="O9335:P9335"/>
    <mergeCell ref="O9336:P9336"/>
    <mergeCell ref="O9337:P9337"/>
    <mergeCell ref="O9338:P9338"/>
    <mergeCell ref="O9339:P9339"/>
    <mergeCell ref="O9340:P9340"/>
    <mergeCell ref="O9341:P9341"/>
    <mergeCell ref="O9342:P9342"/>
    <mergeCell ref="O9343:P9343"/>
    <mergeCell ref="O9344:P9344"/>
    <mergeCell ref="O9279:P9279"/>
    <mergeCell ref="O9280:P9280"/>
    <mergeCell ref="O9281:P9281"/>
    <mergeCell ref="O9282:P9282"/>
    <mergeCell ref="O9283:P9283"/>
    <mergeCell ref="O9284:P9284"/>
    <mergeCell ref="O9285:P9285"/>
    <mergeCell ref="O9286:P9286"/>
    <mergeCell ref="O9287:P9287"/>
    <mergeCell ref="O9288:P9288"/>
    <mergeCell ref="O9289:P9289"/>
    <mergeCell ref="O9290:P9290"/>
    <mergeCell ref="O9291:P9291"/>
    <mergeCell ref="O9292:P9292"/>
    <mergeCell ref="O9293:P9293"/>
    <mergeCell ref="O9294:P9294"/>
    <mergeCell ref="O9295:P9295"/>
    <mergeCell ref="O9296:P9296"/>
    <mergeCell ref="O9297:P9297"/>
    <mergeCell ref="O9298:P9298"/>
    <mergeCell ref="O9299:P9299"/>
    <mergeCell ref="O9300:P9300"/>
    <mergeCell ref="O9301:P9301"/>
    <mergeCell ref="O9302:P9302"/>
    <mergeCell ref="O9303:P9303"/>
    <mergeCell ref="O9304:P9304"/>
    <mergeCell ref="O9305:P9305"/>
    <mergeCell ref="O9306:P9306"/>
    <mergeCell ref="O9307:P9307"/>
    <mergeCell ref="O9308:P9308"/>
    <mergeCell ref="O9309:P9309"/>
    <mergeCell ref="O9310:P9310"/>
    <mergeCell ref="O9311:P9311"/>
    <mergeCell ref="O9246:P9246"/>
    <mergeCell ref="O9247:P9247"/>
    <mergeCell ref="O9248:P9248"/>
    <mergeCell ref="O9249:P9249"/>
    <mergeCell ref="O9250:P9250"/>
    <mergeCell ref="O9251:P9251"/>
    <mergeCell ref="O9252:P9252"/>
    <mergeCell ref="O9253:P9253"/>
    <mergeCell ref="O9254:P9254"/>
    <mergeCell ref="O9255:P9255"/>
    <mergeCell ref="O9256:P9256"/>
    <mergeCell ref="O9257:P9257"/>
    <mergeCell ref="O9258:P9258"/>
    <mergeCell ref="O9259:P9259"/>
    <mergeCell ref="O9260:P9260"/>
    <mergeCell ref="O9261:P9261"/>
    <mergeCell ref="O9262:P9262"/>
    <mergeCell ref="O9263:P9263"/>
    <mergeCell ref="O9264:P9264"/>
    <mergeCell ref="O9265:P9265"/>
    <mergeCell ref="O9266:P9266"/>
    <mergeCell ref="O9267:P9267"/>
    <mergeCell ref="O9268:P9268"/>
    <mergeCell ref="O9269:P9269"/>
    <mergeCell ref="O9270:P9270"/>
    <mergeCell ref="O9271:P9271"/>
    <mergeCell ref="O9272:P9272"/>
    <mergeCell ref="O9273:P9273"/>
    <mergeCell ref="O9274:P9274"/>
    <mergeCell ref="O9275:P9275"/>
    <mergeCell ref="O9276:P9276"/>
    <mergeCell ref="O9277:P9277"/>
    <mergeCell ref="O9278:P9278"/>
    <mergeCell ref="O9213:P9213"/>
    <mergeCell ref="O9214:P9214"/>
    <mergeCell ref="O9215:P9215"/>
    <mergeCell ref="O9216:P9216"/>
    <mergeCell ref="O9217:P9217"/>
    <mergeCell ref="O9218:P9218"/>
    <mergeCell ref="O9219:P9219"/>
    <mergeCell ref="O9220:P9220"/>
    <mergeCell ref="O9221:P9221"/>
    <mergeCell ref="O9222:P9222"/>
    <mergeCell ref="O9223:P9223"/>
    <mergeCell ref="O9224:P9224"/>
    <mergeCell ref="O9225:P9225"/>
    <mergeCell ref="O9226:P9226"/>
    <mergeCell ref="O9227:P9227"/>
    <mergeCell ref="O9228:P9228"/>
    <mergeCell ref="O9229:P9229"/>
    <mergeCell ref="O9230:P9230"/>
    <mergeCell ref="O9231:P9231"/>
    <mergeCell ref="O9232:P9232"/>
    <mergeCell ref="O9233:P9233"/>
    <mergeCell ref="O9234:P9234"/>
    <mergeCell ref="O9235:P9235"/>
    <mergeCell ref="O9236:P9236"/>
    <mergeCell ref="O9237:P9237"/>
    <mergeCell ref="O9238:P9238"/>
    <mergeCell ref="O9239:P9239"/>
    <mergeCell ref="O9240:P9240"/>
    <mergeCell ref="O9241:P9241"/>
    <mergeCell ref="O9242:P9242"/>
    <mergeCell ref="O9243:P9243"/>
    <mergeCell ref="O9244:P9244"/>
    <mergeCell ref="O9245:P9245"/>
    <mergeCell ref="O9180:P9180"/>
    <mergeCell ref="O9181:P9181"/>
    <mergeCell ref="O9182:P9182"/>
    <mergeCell ref="O9183:P9183"/>
    <mergeCell ref="O9184:P9184"/>
    <mergeCell ref="O9185:P9185"/>
    <mergeCell ref="O9186:P9186"/>
    <mergeCell ref="O9187:P9187"/>
    <mergeCell ref="O9188:P9188"/>
    <mergeCell ref="O9189:P9189"/>
    <mergeCell ref="O9190:P9190"/>
    <mergeCell ref="O9191:P9191"/>
    <mergeCell ref="O9192:P9192"/>
    <mergeCell ref="O9193:P9193"/>
    <mergeCell ref="O9194:P9194"/>
    <mergeCell ref="O9195:P9195"/>
    <mergeCell ref="O9196:P9196"/>
    <mergeCell ref="O9197:P9197"/>
    <mergeCell ref="O9198:P9198"/>
    <mergeCell ref="O9199:P9199"/>
    <mergeCell ref="O9200:P9200"/>
    <mergeCell ref="O9201:P9201"/>
    <mergeCell ref="O9202:P9202"/>
    <mergeCell ref="O9203:P9203"/>
    <mergeCell ref="O9204:P9204"/>
    <mergeCell ref="O9205:P9205"/>
    <mergeCell ref="O9206:P9206"/>
    <mergeCell ref="O9207:P9207"/>
    <mergeCell ref="O9208:P9208"/>
    <mergeCell ref="O9209:P9209"/>
    <mergeCell ref="O9210:P9210"/>
    <mergeCell ref="O9211:P9211"/>
    <mergeCell ref="O9212:P9212"/>
    <mergeCell ref="O9147:P9147"/>
    <mergeCell ref="O9148:P9148"/>
    <mergeCell ref="O9149:P9149"/>
    <mergeCell ref="O9150:P9150"/>
    <mergeCell ref="O9151:P9151"/>
    <mergeCell ref="O9152:P9152"/>
    <mergeCell ref="O9153:P9153"/>
    <mergeCell ref="O9154:P9154"/>
    <mergeCell ref="O9155:P9155"/>
    <mergeCell ref="O9156:P9156"/>
    <mergeCell ref="O9157:P9157"/>
    <mergeCell ref="O9158:P9158"/>
    <mergeCell ref="O9159:P9159"/>
    <mergeCell ref="O9160:P9160"/>
    <mergeCell ref="O9161:P9161"/>
    <mergeCell ref="O9162:P9162"/>
    <mergeCell ref="O9163:P9163"/>
    <mergeCell ref="O9164:P9164"/>
    <mergeCell ref="O9165:P9165"/>
    <mergeCell ref="O9166:P9166"/>
    <mergeCell ref="O9167:P9167"/>
    <mergeCell ref="O9168:P9168"/>
    <mergeCell ref="O9169:P9169"/>
    <mergeCell ref="O9170:P9170"/>
    <mergeCell ref="O9171:P9171"/>
    <mergeCell ref="O9172:P9172"/>
    <mergeCell ref="O9173:P9173"/>
    <mergeCell ref="O9174:P9174"/>
    <mergeCell ref="O9175:P9175"/>
    <mergeCell ref="O9176:P9176"/>
    <mergeCell ref="O9177:P9177"/>
    <mergeCell ref="O9178:P9178"/>
    <mergeCell ref="O9179:P9179"/>
    <mergeCell ref="O9114:P9114"/>
    <mergeCell ref="O9115:P9115"/>
    <mergeCell ref="O9116:P9116"/>
    <mergeCell ref="O9117:P9117"/>
    <mergeCell ref="O9118:P9118"/>
    <mergeCell ref="O9119:P9119"/>
    <mergeCell ref="O9120:P9120"/>
    <mergeCell ref="O9121:P9121"/>
    <mergeCell ref="O9122:P9122"/>
    <mergeCell ref="O9123:P9123"/>
    <mergeCell ref="O9124:P9124"/>
    <mergeCell ref="O9125:P9125"/>
    <mergeCell ref="O9126:P9126"/>
    <mergeCell ref="O9127:P9127"/>
    <mergeCell ref="O9128:P9128"/>
    <mergeCell ref="O9129:P9129"/>
    <mergeCell ref="O9130:P9130"/>
    <mergeCell ref="O9131:P9131"/>
    <mergeCell ref="O9132:P9132"/>
    <mergeCell ref="O9133:P9133"/>
    <mergeCell ref="O9134:P9134"/>
    <mergeCell ref="O9135:P9135"/>
    <mergeCell ref="O9136:P9136"/>
    <mergeCell ref="O9137:P9137"/>
    <mergeCell ref="O9138:P9138"/>
    <mergeCell ref="O9139:P9139"/>
    <mergeCell ref="O9140:P9140"/>
    <mergeCell ref="O9141:P9141"/>
    <mergeCell ref="O9142:P9142"/>
    <mergeCell ref="O9143:P9143"/>
    <mergeCell ref="O9144:P9144"/>
    <mergeCell ref="O9145:P9145"/>
    <mergeCell ref="O9146:P9146"/>
    <mergeCell ref="O9081:P9081"/>
    <mergeCell ref="O9082:P9082"/>
    <mergeCell ref="O9083:P9083"/>
    <mergeCell ref="O9084:P9084"/>
    <mergeCell ref="O9085:P9085"/>
    <mergeCell ref="O9086:P9086"/>
    <mergeCell ref="O9087:P9087"/>
    <mergeCell ref="O9088:P9088"/>
    <mergeCell ref="O9089:P9089"/>
    <mergeCell ref="O9090:P9090"/>
    <mergeCell ref="O9091:P9091"/>
    <mergeCell ref="O9092:P9092"/>
    <mergeCell ref="O9093:P9093"/>
    <mergeCell ref="O9094:P9094"/>
    <mergeCell ref="O9095:P9095"/>
    <mergeCell ref="O9096:P9096"/>
    <mergeCell ref="O9097:P9097"/>
    <mergeCell ref="O9098:P9098"/>
    <mergeCell ref="O9099:P9099"/>
    <mergeCell ref="O9100:P9100"/>
    <mergeCell ref="O9101:P9101"/>
    <mergeCell ref="O9102:P9102"/>
    <mergeCell ref="O9103:P9103"/>
    <mergeCell ref="O9104:P9104"/>
    <mergeCell ref="O9105:P9105"/>
    <mergeCell ref="O9106:P9106"/>
    <mergeCell ref="O9107:P9107"/>
    <mergeCell ref="O9108:P9108"/>
    <mergeCell ref="O9109:P9109"/>
    <mergeCell ref="O9110:P9110"/>
    <mergeCell ref="O9111:P9111"/>
    <mergeCell ref="O9112:P9112"/>
    <mergeCell ref="O9113:P9113"/>
    <mergeCell ref="O9048:P9048"/>
    <mergeCell ref="O9049:P9049"/>
    <mergeCell ref="O9050:P9050"/>
    <mergeCell ref="O9051:P9051"/>
    <mergeCell ref="O9052:P9052"/>
    <mergeCell ref="O9053:P9053"/>
    <mergeCell ref="O9054:P9054"/>
    <mergeCell ref="O9055:P9055"/>
    <mergeCell ref="O9056:P9056"/>
    <mergeCell ref="O9057:P9057"/>
    <mergeCell ref="O9058:P9058"/>
    <mergeCell ref="O9059:P9059"/>
    <mergeCell ref="O9060:P9060"/>
    <mergeCell ref="O9061:P9061"/>
    <mergeCell ref="O9062:P9062"/>
    <mergeCell ref="O9063:P9063"/>
    <mergeCell ref="O9064:P9064"/>
    <mergeCell ref="O9065:P9065"/>
    <mergeCell ref="O9066:P9066"/>
    <mergeCell ref="O9067:P9067"/>
    <mergeCell ref="O9068:P9068"/>
    <mergeCell ref="O9069:P9069"/>
    <mergeCell ref="O9070:P9070"/>
    <mergeCell ref="O9071:P9071"/>
    <mergeCell ref="O9072:P9072"/>
    <mergeCell ref="O9073:P9073"/>
    <mergeCell ref="O9074:P9074"/>
    <mergeCell ref="O9075:P9075"/>
    <mergeCell ref="O9076:P9076"/>
    <mergeCell ref="O9077:P9077"/>
    <mergeCell ref="O9078:P9078"/>
    <mergeCell ref="O9079:P9079"/>
    <mergeCell ref="O9080:P9080"/>
    <mergeCell ref="O9015:P9015"/>
    <mergeCell ref="O9016:P9016"/>
    <mergeCell ref="O9017:P9017"/>
    <mergeCell ref="O9018:P9018"/>
    <mergeCell ref="O9019:P9019"/>
    <mergeCell ref="O9020:P9020"/>
    <mergeCell ref="O9021:P9021"/>
    <mergeCell ref="O9022:P9022"/>
    <mergeCell ref="O9023:P9023"/>
    <mergeCell ref="O9024:P9024"/>
    <mergeCell ref="O9025:P9025"/>
    <mergeCell ref="O9026:P9026"/>
    <mergeCell ref="O9027:P9027"/>
    <mergeCell ref="O9028:P9028"/>
    <mergeCell ref="O9029:P9029"/>
    <mergeCell ref="O9030:P9030"/>
    <mergeCell ref="O9031:P9031"/>
    <mergeCell ref="O9032:P9032"/>
    <mergeCell ref="O9033:P9033"/>
    <mergeCell ref="O9034:P9034"/>
    <mergeCell ref="O9035:P9035"/>
    <mergeCell ref="O9036:P9036"/>
    <mergeCell ref="O9037:P9037"/>
    <mergeCell ref="O9038:P9038"/>
    <mergeCell ref="O9039:P9039"/>
    <mergeCell ref="O9040:P9040"/>
    <mergeCell ref="O9041:P9041"/>
    <mergeCell ref="O9042:P9042"/>
    <mergeCell ref="O9043:P9043"/>
    <mergeCell ref="O9044:P9044"/>
    <mergeCell ref="O9045:P9045"/>
    <mergeCell ref="O9046:P9046"/>
    <mergeCell ref="O9047:P9047"/>
    <mergeCell ref="O8982:P8982"/>
    <mergeCell ref="O8983:P8983"/>
    <mergeCell ref="O8984:P8984"/>
    <mergeCell ref="O8985:P8985"/>
    <mergeCell ref="O8986:P8986"/>
    <mergeCell ref="O8987:P8987"/>
    <mergeCell ref="O8988:P8988"/>
    <mergeCell ref="O8989:P8989"/>
    <mergeCell ref="O8990:P8990"/>
    <mergeCell ref="O8991:P8991"/>
    <mergeCell ref="O8992:P8992"/>
    <mergeCell ref="O8993:P8993"/>
    <mergeCell ref="O8994:P8994"/>
    <mergeCell ref="O8995:P8995"/>
    <mergeCell ref="O8996:P8996"/>
    <mergeCell ref="O8997:P8997"/>
    <mergeCell ref="O8998:P8998"/>
    <mergeCell ref="O8999:P8999"/>
    <mergeCell ref="O9000:P9000"/>
    <mergeCell ref="O9001:P9001"/>
    <mergeCell ref="O9002:P9002"/>
    <mergeCell ref="O9003:P9003"/>
    <mergeCell ref="O9004:P9004"/>
    <mergeCell ref="O9005:P9005"/>
    <mergeCell ref="O9006:P9006"/>
    <mergeCell ref="O9007:P9007"/>
    <mergeCell ref="O9008:P9008"/>
    <mergeCell ref="O9009:P9009"/>
    <mergeCell ref="O9010:P9010"/>
    <mergeCell ref="O9011:P9011"/>
    <mergeCell ref="O9012:P9012"/>
    <mergeCell ref="O9013:P9013"/>
    <mergeCell ref="O9014:P9014"/>
    <mergeCell ref="O8949:P8949"/>
    <mergeCell ref="O8950:P8950"/>
    <mergeCell ref="O8951:P8951"/>
    <mergeCell ref="O8952:P8952"/>
    <mergeCell ref="O8953:P8953"/>
    <mergeCell ref="O8954:P8954"/>
    <mergeCell ref="O8955:P8955"/>
    <mergeCell ref="O8956:P8956"/>
    <mergeCell ref="O8957:P8957"/>
    <mergeCell ref="O8958:P8958"/>
    <mergeCell ref="O8959:P8959"/>
    <mergeCell ref="O8960:P8960"/>
    <mergeCell ref="O8961:P8961"/>
    <mergeCell ref="O8962:P8962"/>
    <mergeCell ref="O8963:P8963"/>
    <mergeCell ref="O8964:P8964"/>
    <mergeCell ref="O8965:P8965"/>
    <mergeCell ref="O8966:P8966"/>
    <mergeCell ref="O8967:P8967"/>
    <mergeCell ref="O8968:P8968"/>
    <mergeCell ref="O8969:P8969"/>
    <mergeCell ref="O8970:P8970"/>
    <mergeCell ref="O8971:P8971"/>
    <mergeCell ref="O8972:P8972"/>
    <mergeCell ref="O8973:P8973"/>
    <mergeCell ref="O8974:P8974"/>
    <mergeCell ref="O8975:P8975"/>
    <mergeCell ref="O8976:P8976"/>
    <mergeCell ref="O8977:P8977"/>
    <mergeCell ref="O8978:P8978"/>
    <mergeCell ref="O8979:P8979"/>
    <mergeCell ref="O8980:P8980"/>
    <mergeCell ref="O8981:P8981"/>
    <mergeCell ref="O8916:P8916"/>
    <mergeCell ref="O8917:P8917"/>
    <mergeCell ref="O8918:P8918"/>
    <mergeCell ref="O8919:P8919"/>
    <mergeCell ref="O8920:P8920"/>
    <mergeCell ref="O8921:P8921"/>
    <mergeCell ref="O8922:P8922"/>
    <mergeCell ref="O8923:P8923"/>
    <mergeCell ref="O8924:P8924"/>
    <mergeCell ref="O8925:P8925"/>
    <mergeCell ref="O8926:P8926"/>
    <mergeCell ref="O8927:P8927"/>
    <mergeCell ref="O8928:P8928"/>
    <mergeCell ref="O8929:P8929"/>
    <mergeCell ref="O8930:P8930"/>
    <mergeCell ref="O8931:P8931"/>
    <mergeCell ref="O8932:P8932"/>
    <mergeCell ref="O8933:P8933"/>
    <mergeCell ref="O8934:P8934"/>
    <mergeCell ref="O8935:P8935"/>
    <mergeCell ref="O8936:P8936"/>
    <mergeCell ref="O8937:P8937"/>
    <mergeCell ref="O8938:P8938"/>
    <mergeCell ref="O8939:P8939"/>
    <mergeCell ref="O8940:P8940"/>
    <mergeCell ref="O8941:P8941"/>
    <mergeCell ref="O8942:P8942"/>
    <mergeCell ref="O8943:P8943"/>
    <mergeCell ref="O8944:P8944"/>
    <mergeCell ref="O8945:P8945"/>
    <mergeCell ref="O8946:P8946"/>
    <mergeCell ref="O8947:P8947"/>
    <mergeCell ref="O8948:P8948"/>
    <mergeCell ref="O8883:P8883"/>
    <mergeCell ref="O8884:P8884"/>
    <mergeCell ref="O8885:P8885"/>
    <mergeCell ref="O8886:P8886"/>
    <mergeCell ref="O8887:P8887"/>
    <mergeCell ref="O8888:P8888"/>
    <mergeCell ref="O8889:P8889"/>
    <mergeCell ref="O8890:P8890"/>
    <mergeCell ref="O8891:P8891"/>
    <mergeCell ref="O8892:P8892"/>
    <mergeCell ref="O8893:P8893"/>
    <mergeCell ref="O8894:P8894"/>
    <mergeCell ref="O8895:P8895"/>
    <mergeCell ref="O8896:P8896"/>
    <mergeCell ref="O8897:P8897"/>
    <mergeCell ref="O8898:P8898"/>
    <mergeCell ref="O8899:P8899"/>
    <mergeCell ref="O8900:P8900"/>
    <mergeCell ref="O8901:P8901"/>
    <mergeCell ref="O8902:P8902"/>
    <mergeCell ref="O8903:P8903"/>
    <mergeCell ref="O8904:P8904"/>
    <mergeCell ref="O8905:P8905"/>
    <mergeCell ref="O8906:P8906"/>
    <mergeCell ref="O8907:P8907"/>
    <mergeCell ref="O8908:P8908"/>
    <mergeCell ref="O8909:P8909"/>
    <mergeCell ref="O8910:P8910"/>
    <mergeCell ref="O8911:P8911"/>
    <mergeCell ref="O8912:P8912"/>
    <mergeCell ref="O8913:P8913"/>
    <mergeCell ref="O8914:P8914"/>
    <mergeCell ref="O8915:P8915"/>
    <mergeCell ref="O8850:P8850"/>
    <mergeCell ref="O8851:P8851"/>
    <mergeCell ref="O8852:P8852"/>
    <mergeCell ref="O8853:P8853"/>
    <mergeCell ref="O8854:P8854"/>
    <mergeCell ref="O8855:P8855"/>
    <mergeCell ref="O8856:P8856"/>
    <mergeCell ref="O8857:P8857"/>
    <mergeCell ref="O8858:P8858"/>
    <mergeCell ref="O8859:P8859"/>
    <mergeCell ref="O8860:P8860"/>
    <mergeCell ref="O8861:P8861"/>
    <mergeCell ref="O8862:P8862"/>
    <mergeCell ref="O8863:P8863"/>
    <mergeCell ref="O8864:P8864"/>
    <mergeCell ref="O8865:P8865"/>
    <mergeCell ref="O8866:P8866"/>
    <mergeCell ref="O8867:P8867"/>
    <mergeCell ref="O8868:P8868"/>
    <mergeCell ref="O8869:P8869"/>
    <mergeCell ref="O8870:P8870"/>
    <mergeCell ref="O8871:P8871"/>
    <mergeCell ref="O8872:P8872"/>
    <mergeCell ref="O8873:P8873"/>
    <mergeCell ref="O8874:P8874"/>
    <mergeCell ref="O8875:P8875"/>
    <mergeCell ref="O8876:P8876"/>
    <mergeCell ref="O8877:P8877"/>
    <mergeCell ref="O8878:P8878"/>
    <mergeCell ref="O8879:P8879"/>
    <mergeCell ref="O8880:P8880"/>
    <mergeCell ref="O8881:P8881"/>
    <mergeCell ref="O8882:P8882"/>
    <mergeCell ref="O8817:P8817"/>
    <mergeCell ref="O8818:P8818"/>
    <mergeCell ref="O8819:P8819"/>
    <mergeCell ref="O8820:P8820"/>
    <mergeCell ref="O8821:P8821"/>
    <mergeCell ref="O8822:P8822"/>
    <mergeCell ref="O8823:P8823"/>
    <mergeCell ref="O8824:P8824"/>
    <mergeCell ref="O8825:P8825"/>
    <mergeCell ref="O8826:P8826"/>
    <mergeCell ref="O8827:P8827"/>
    <mergeCell ref="O8828:P8828"/>
    <mergeCell ref="O8829:P8829"/>
    <mergeCell ref="O8830:P8830"/>
    <mergeCell ref="O8831:P8831"/>
    <mergeCell ref="O8832:P8832"/>
    <mergeCell ref="O8833:P8833"/>
    <mergeCell ref="O8834:P8834"/>
    <mergeCell ref="O8835:P8835"/>
    <mergeCell ref="O8836:P8836"/>
    <mergeCell ref="O8837:P8837"/>
    <mergeCell ref="O8838:P8838"/>
    <mergeCell ref="O8839:P8839"/>
    <mergeCell ref="O8840:P8840"/>
    <mergeCell ref="O8841:P8841"/>
    <mergeCell ref="O8842:P8842"/>
    <mergeCell ref="O8843:P8843"/>
    <mergeCell ref="O8844:P8844"/>
    <mergeCell ref="O8845:P8845"/>
    <mergeCell ref="O8846:P8846"/>
    <mergeCell ref="O8847:P8847"/>
    <mergeCell ref="O8848:P8848"/>
    <mergeCell ref="O8849:P8849"/>
    <mergeCell ref="O8784:P8784"/>
    <mergeCell ref="O8785:P8785"/>
    <mergeCell ref="O8786:P8786"/>
    <mergeCell ref="O8787:P8787"/>
    <mergeCell ref="O8788:P8788"/>
    <mergeCell ref="O8789:P8789"/>
    <mergeCell ref="O8790:P8790"/>
    <mergeCell ref="O8791:P8791"/>
    <mergeCell ref="O8792:P8792"/>
    <mergeCell ref="O8793:P8793"/>
    <mergeCell ref="O8794:P8794"/>
    <mergeCell ref="O8795:P8795"/>
    <mergeCell ref="O8796:P8796"/>
    <mergeCell ref="O8797:P8797"/>
    <mergeCell ref="O8798:P8798"/>
    <mergeCell ref="O8799:P8799"/>
    <mergeCell ref="O8800:P8800"/>
    <mergeCell ref="O8801:P8801"/>
    <mergeCell ref="O8802:P8802"/>
    <mergeCell ref="O8803:P8803"/>
    <mergeCell ref="O8804:P8804"/>
    <mergeCell ref="O8805:P8805"/>
    <mergeCell ref="O8806:P8806"/>
    <mergeCell ref="O8807:P8807"/>
    <mergeCell ref="O8808:P8808"/>
    <mergeCell ref="O8809:P8809"/>
    <mergeCell ref="O8810:P8810"/>
    <mergeCell ref="O8811:P8811"/>
    <mergeCell ref="O8812:P8812"/>
    <mergeCell ref="O8813:P8813"/>
    <mergeCell ref="O8814:P8814"/>
    <mergeCell ref="O8815:P8815"/>
    <mergeCell ref="O8816:P8816"/>
    <mergeCell ref="O8751:P8751"/>
    <mergeCell ref="O8752:P8752"/>
    <mergeCell ref="O8753:P8753"/>
    <mergeCell ref="O8754:P8754"/>
    <mergeCell ref="O8755:P8755"/>
    <mergeCell ref="O8756:P8756"/>
    <mergeCell ref="O8757:P8757"/>
    <mergeCell ref="O8758:P8758"/>
    <mergeCell ref="O8759:P8759"/>
    <mergeCell ref="O8760:P8760"/>
    <mergeCell ref="O8761:P8761"/>
    <mergeCell ref="O8762:P8762"/>
    <mergeCell ref="O8763:P8763"/>
    <mergeCell ref="O8764:P8764"/>
    <mergeCell ref="O8765:P8765"/>
    <mergeCell ref="O8766:P8766"/>
    <mergeCell ref="O8767:P8767"/>
    <mergeCell ref="O8768:P8768"/>
    <mergeCell ref="O8769:P8769"/>
    <mergeCell ref="O8770:P8770"/>
    <mergeCell ref="O8771:P8771"/>
    <mergeCell ref="O8772:P8772"/>
    <mergeCell ref="O8773:P8773"/>
    <mergeCell ref="O8774:P8774"/>
    <mergeCell ref="O8775:P8775"/>
    <mergeCell ref="O8776:P8776"/>
    <mergeCell ref="O8777:P8777"/>
    <mergeCell ref="O8778:P8778"/>
    <mergeCell ref="O8779:P8779"/>
    <mergeCell ref="O8780:P8780"/>
    <mergeCell ref="O8781:P8781"/>
    <mergeCell ref="O8782:P8782"/>
    <mergeCell ref="O8783:P8783"/>
    <mergeCell ref="O8718:P8718"/>
    <mergeCell ref="O8719:P8719"/>
    <mergeCell ref="O8720:P8720"/>
    <mergeCell ref="O8721:P8721"/>
    <mergeCell ref="O8722:P8722"/>
    <mergeCell ref="O8723:P8723"/>
    <mergeCell ref="O8724:P8724"/>
    <mergeCell ref="O8725:P8725"/>
    <mergeCell ref="O8726:P8726"/>
    <mergeCell ref="O8727:P8727"/>
    <mergeCell ref="O8728:P8728"/>
    <mergeCell ref="O8729:P8729"/>
    <mergeCell ref="O8730:P8730"/>
    <mergeCell ref="O8731:P8731"/>
    <mergeCell ref="O8732:P8732"/>
    <mergeCell ref="O8733:P8733"/>
    <mergeCell ref="O8734:P8734"/>
    <mergeCell ref="O8735:P8735"/>
    <mergeCell ref="O8736:P8736"/>
    <mergeCell ref="O8737:P8737"/>
    <mergeCell ref="O8738:P8738"/>
    <mergeCell ref="O8739:P8739"/>
    <mergeCell ref="O8740:P8740"/>
    <mergeCell ref="O8741:P8741"/>
    <mergeCell ref="O8742:P8742"/>
    <mergeCell ref="O8743:P8743"/>
    <mergeCell ref="O8744:P8744"/>
    <mergeCell ref="O8745:P8745"/>
    <mergeCell ref="O8746:P8746"/>
    <mergeCell ref="O8747:P8747"/>
    <mergeCell ref="O8748:P8748"/>
    <mergeCell ref="O8749:P8749"/>
    <mergeCell ref="O8750:P8750"/>
    <mergeCell ref="O8685:P8685"/>
    <mergeCell ref="O8686:P8686"/>
    <mergeCell ref="O8687:P8687"/>
    <mergeCell ref="O8688:P8688"/>
    <mergeCell ref="O8689:P8689"/>
    <mergeCell ref="O8690:P8690"/>
    <mergeCell ref="O8691:P8691"/>
    <mergeCell ref="O8692:P8692"/>
    <mergeCell ref="O8693:P8693"/>
    <mergeCell ref="O8694:P8694"/>
    <mergeCell ref="O8695:P8695"/>
    <mergeCell ref="O8696:P8696"/>
    <mergeCell ref="O8697:P8697"/>
    <mergeCell ref="O8698:P8698"/>
    <mergeCell ref="O8699:P8699"/>
    <mergeCell ref="O8700:P8700"/>
    <mergeCell ref="O8701:P8701"/>
    <mergeCell ref="O8702:P8702"/>
    <mergeCell ref="O8703:P8703"/>
    <mergeCell ref="O8704:P8704"/>
    <mergeCell ref="O8705:P8705"/>
    <mergeCell ref="O8706:P8706"/>
    <mergeCell ref="O8707:P8707"/>
    <mergeCell ref="O8708:P8708"/>
    <mergeCell ref="O8709:P8709"/>
    <mergeCell ref="O8710:P8710"/>
    <mergeCell ref="O8711:P8711"/>
    <mergeCell ref="O8712:P8712"/>
    <mergeCell ref="O8713:P8713"/>
    <mergeCell ref="O8714:P8714"/>
    <mergeCell ref="O8715:P8715"/>
    <mergeCell ref="O8716:P8716"/>
    <mergeCell ref="O8717:P8717"/>
    <mergeCell ref="O8652:P8652"/>
    <mergeCell ref="O8653:P8653"/>
    <mergeCell ref="O8654:P8654"/>
    <mergeCell ref="O8655:P8655"/>
    <mergeCell ref="O8656:P8656"/>
    <mergeCell ref="O8657:P8657"/>
    <mergeCell ref="O8658:P8658"/>
    <mergeCell ref="O8659:P8659"/>
    <mergeCell ref="O8660:P8660"/>
    <mergeCell ref="O8661:P8661"/>
    <mergeCell ref="O8662:P8662"/>
    <mergeCell ref="O8663:P8663"/>
    <mergeCell ref="O8664:P8664"/>
    <mergeCell ref="O8665:P8665"/>
    <mergeCell ref="O8666:P8666"/>
    <mergeCell ref="O8667:P8667"/>
    <mergeCell ref="O8668:P8668"/>
    <mergeCell ref="O8669:P8669"/>
    <mergeCell ref="O8670:P8670"/>
    <mergeCell ref="O8671:P8671"/>
    <mergeCell ref="O8672:P8672"/>
    <mergeCell ref="O8673:P8673"/>
    <mergeCell ref="O8674:P8674"/>
    <mergeCell ref="O8675:P8675"/>
    <mergeCell ref="O8676:P8676"/>
    <mergeCell ref="O8677:P8677"/>
    <mergeCell ref="O8678:P8678"/>
    <mergeCell ref="O8679:P8679"/>
    <mergeCell ref="O8680:P8680"/>
    <mergeCell ref="O8681:P8681"/>
    <mergeCell ref="O8682:P8682"/>
    <mergeCell ref="O8683:P8683"/>
    <mergeCell ref="O8684:P8684"/>
    <mergeCell ref="O8619:P8619"/>
    <mergeCell ref="O8620:P8620"/>
    <mergeCell ref="O8621:P8621"/>
    <mergeCell ref="O8622:P8622"/>
    <mergeCell ref="O8623:P8623"/>
    <mergeCell ref="O8624:P8624"/>
    <mergeCell ref="O8625:P8625"/>
    <mergeCell ref="O8626:P8626"/>
    <mergeCell ref="O8627:P8627"/>
    <mergeCell ref="O8628:P8628"/>
    <mergeCell ref="O8629:P8629"/>
    <mergeCell ref="O8630:P8630"/>
    <mergeCell ref="O8631:P8631"/>
    <mergeCell ref="O8632:P8632"/>
    <mergeCell ref="O8633:P8633"/>
    <mergeCell ref="O8634:P8634"/>
    <mergeCell ref="O8635:P8635"/>
    <mergeCell ref="O8636:P8636"/>
    <mergeCell ref="O8637:P8637"/>
    <mergeCell ref="O8638:P8638"/>
    <mergeCell ref="O8639:P8639"/>
    <mergeCell ref="O8640:P8640"/>
    <mergeCell ref="O8641:P8641"/>
    <mergeCell ref="O8642:P8642"/>
    <mergeCell ref="O8643:P8643"/>
    <mergeCell ref="O8644:P8644"/>
    <mergeCell ref="O8645:P8645"/>
    <mergeCell ref="O8646:P8646"/>
    <mergeCell ref="O8647:P8647"/>
    <mergeCell ref="O8648:P8648"/>
    <mergeCell ref="O8649:P8649"/>
    <mergeCell ref="O8650:P8650"/>
    <mergeCell ref="O8651:P8651"/>
    <mergeCell ref="O8586:P8586"/>
    <mergeCell ref="O8587:P8587"/>
    <mergeCell ref="O8588:P8588"/>
    <mergeCell ref="O8589:P8589"/>
    <mergeCell ref="O8590:P8590"/>
    <mergeCell ref="O8591:P8591"/>
    <mergeCell ref="O8592:P8592"/>
    <mergeCell ref="O8593:P8593"/>
    <mergeCell ref="O8594:P8594"/>
    <mergeCell ref="O8595:P8595"/>
    <mergeCell ref="O8596:P8596"/>
    <mergeCell ref="O8597:P8597"/>
    <mergeCell ref="O8598:P8598"/>
    <mergeCell ref="O8599:P8599"/>
    <mergeCell ref="O8600:P8600"/>
    <mergeCell ref="O8601:P8601"/>
    <mergeCell ref="O8602:P8602"/>
    <mergeCell ref="O8603:P8603"/>
    <mergeCell ref="O8604:P8604"/>
    <mergeCell ref="O8605:P8605"/>
    <mergeCell ref="O8606:P8606"/>
    <mergeCell ref="O8607:P8607"/>
    <mergeCell ref="O8608:P8608"/>
    <mergeCell ref="O8609:P8609"/>
    <mergeCell ref="O8610:P8610"/>
    <mergeCell ref="O8611:P8611"/>
    <mergeCell ref="O8612:P8612"/>
    <mergeCell ref="O8613:P8613"/>
    <mergeCell ref="O8614:P8614"/>
    <mergeCell ref="O8615:P8615"/>
    <mergeCell ref="O8616:P8616"/>
    <mergeCell ref="O8617:P8617"/>
    <mergeCell ref="O8618:P8618"/>
    <mergeCell ref="O8553:P8553"/>
    <mergeCell ref="O8554:P8554"/>
    <mergeCell ref="O8555:P8555"/>
    <mergeCell ref="O8556:P8556"/>
    <mergeCell ref="O8557:P8557"/>
    <mergeCell ref="O8558:P8558"/>
    <mergeCell ref="O8559:P8559"/>
    <mergeCell ref="O8560:P8560"/>
    <mergeCell ref="O8561:P8561"/>
    <mergeCell ref="O8562:P8562"/>
    <mergeCell ref="O8563:P8563"/>
    <mergeCell ref="O8564:P8564"/>
    <mergeCell ref="O8565:P8565"/>
    <mergeCell ref="O8566:P8566"/>
    <mergeCell ref="O8567:P8567"/>
    <mergeCell ref="O8568:P8568"/>
    <mergeCell ref="O8569:P8569"/>
    <mergeCell ref="O8570:P8570"/>
    <mergeCell ref="O8571:P8571"/>
    <mergeCell ref="O8572:P8572"/>
    <mergeCell ref="O8573:P8573"/>
    <mergeCell ref="O8574:P8574"/>
    <mergeCell ref="O8575:P8575"/>
    <mergeCell ref="O8576:P8576"/>
    <mergeCell ref="O8577:P8577"/>
    <mergeCell ref="O8578:P8578"/>
    <mergeCell ref="O8579:P8579"/>
    <mergeCell ref="O8580:P8580"/>
    <mergeCell ref="O8581:P8581"/>
    <mergeCell ref="O8582:P8582"/>
    <mergeCell ref="O8583:P8583"/>
    <mergeCell ref="O8584:P8584"/>
    <mergeCell ref="O8585:P8585"/>
    <mergeCell ref="O8520:P8520"/>
    <mergeCell ref="O8521:P8521"/>
    <mergeCell ref="O8522:P8522"/>
    <mergeCell ref="O8523:P8523"/>
    <mergeCell ref="O8524:P8524"/>
    <mergeCell ref="O8525:P8525"/>
    <mergeCell ref="O8526:P8526"/>
    <mergeCell ref="O8527:P8527"/>
    <mergeCell ref="O8528:P8528"/>
    <mergeCell ref="O8529:P8529"/>
    <mergeCell ref="O8530:P8530"/>
    <mergeCell ref="O8531:P8531"/>
    <mergeCell ref="O8532:P8532"/>
    <mergeCell ref="O8533:P8533"/>
    <mergeCell ref="O8534:P8534"/>
    <mergeCell ref="O8535:P8535"/>
    <mergeCell ref="O8536:P8536"/>
    <mergeCell ref="O8537:P8537"/>
    <mergeCell ref="O8538:P8538"/>
    <mergeCell ref="O8539:P8539"/>
    <mergeCell ref="O8540:P8540"/>
    <mergeCell ref="O8541:P8541"/>
    <mergeCell ref="O8542:P8542"/>
    <mergeCell ref="O8543:P8543"/>
    <mergeCell ref="O8544:P8544"/>
    <mergeCell ref="O8545:P8545"/>
    <mergeCell ref="O8546:P8546"/>
    <mergeCell ref="O8547:P8547"/>
    <mergeCell ref="O8548:P8548"/>
    <mergeCell ref="O8549:P8549"/>
    <mergeCell ref="O8550:P8550"/>
    <mergeCell ref="O8551:P8551"/>
    <mergeCell ref="O8552:P8552"/>
    <mergeCell ref="O8487:P8487"/>
    <mergeCell ref="O8488:P8488"/>
    <mergeCell ref="O8489:P8489"/>
    <mergeCell ref="O8490:P8490"/>
    <mergeCell ref="O8491:P8491"/>
    <mergeCell ref="O8492:P8492"/>
    <mergeCell ref="O8493:P8493"/>
    <mergeCell ref="O8494:P8494"/>
    <mergeCell ref="O8495:P8495"/>
    <mergeCell ref="O8496:P8496"/>
    <mergeCell ref="O8497:P8497"/>
    <mergeCell ref="O8498:P8498"/>
    <mergeCell ref="O8499:P8499"/>
    <mergeCell ref="O8500:P8500"/>
    <mergeCell ref="O8501:P8501"/>
    <mergeCell ref="O8502:P8502"/>
    <mergeCell ref="O8503:P8503"/>
    <mergeCell ref="O8504:P8504"/>
    <mergeCell ref="O8505:P8505"/>
    <mergeCell ref="O8506:P8506"/>
    <mergeCell ref="O8507:P8507"/>
    <mergeCell ref="O8508:P8508"/>
    <mergeCell ref="O8509:P8509"/>
    <mergeCell ref="O8510:P8510"/>
    <mergeCell ref="O8511:P8511"/>
    <mergeCell ref="O8512:P8512"/>
    <mergeCell ref="O8513:P8513"/>
    <mergeCell ref="O8514:P8514"/>
    <mergeCell ref="O8515:P8515"/>
    <mergeCell ref="O8516:P8516"/>
    <mergeCell ref="O8517:P8517"/>
    <mergeCell ref="O8518:P8518"/>
    <mergeCell ref="O8519:P8519"/>
    <mergeCell ref="O8454:P8454"/>
    <mergeCell ref="O8455:P8455"/>
    <mergeCell ref="O8456:P8456"/>
    <mergeCell ref="O8457:P8457"/>
    <mergeCell ref="O8458:P8458"/>
    <mergeCell ref="O8459:P8459"/>
    <mergeCell ref="O8460:P8460"/>
    <mergeCell ref="O8461:P8461"/>
    <mergeCell ref="O8462:P8462"/>
    <mergeCell ref="O8463:P8463"/>
    <mergeCell ref="O8464:P8464"/>
    <mergeCell ref="O8465:P8465"/>
    <mergeCell ref="O8466:P8466"/>
    <mergeCell ref="O8467:P8467"/>
    <mergeCell ref="O8468:P8468"/>
    <mergeCell ref="O8469:P8469"/>
    <mergeCell ref="O8470:P8470"/>
    <mergeCell ref="O8471:P8471"/>
    <mergeCell ref="O8472:P8472"/>
    <mergeCell ref="O8473:P8473"/>
    <mergeCell ref="O8474:P8474"/>
    <mergeCell ref="O8475:P8475"/>
    <mergeCell ref="O8476:P8476"/>
    <mergeCell ref="O8477:P8477"/>
    <mergeCell ref="O8478:P8478"/>
    <mergeCell ref="O8479:P8479"/>
    <mergeCell ref="O8480:P8480"/>
    <mergeCell ref="O8481:P8481"/>
    <mergeCell ref="O8482:P8482"/>
    <mergeCell ref="O8483:P8483"/>
    <mergeCell ref="O8484:P8484"/>
    <mergeCell ref="O8485:P8485"/>
    <mergeCell ref="O8486:P8486"/>
    <mergeCell ref="O8421:P8421"/>
    <mergeCell ref="O8422:P8422"/>
    <mergeCell ref="O8423:P8423"/>
    <mergeCell ref="O8424:P8424"/>
    <mergeCell ref="O8425:P8425"/>
    <mergeCell ref="O8426:P8426"/>
    <mergeCell ref="O8427:P8427"/>
    <mergeCell ref="O8428:P8428"/>
    <mergeCell ref="O8429:P8429"/>
    <mergeCell ref="O8430:P8430"/>
    <mergeCell ref="O8431:P8431"/>
    <mergeCell ref="O8432:P8432"/>
    <mergeCell ref="O8433:P8433"/>
    <mergeCell ref="O8434:P8434"/>
    <mergeCell ref="O8435:P8435"/>
    <mergeCell ref="O8436:P8436"/>
    <mergeCell ref="O8437:P8437"/>
    <mergeCell ref="O8438:P8438"/>
    <mergeCell ref="O8439:P8439"/>
    <mergeCell ref="O8440:P8440"/>
    <mergeCell ref="O8441:P8441"/>
    <mergeCell ref="O8442:P8442"/>
    <mergeCell ref="O8443:P8443"/>
    <mergeCell ref="O8444:P8444"/>
    <mergeCell ref="O8445:P8445"/>
    <mergeCell ref="O8446:P8446"/>
    <mergeCell ref="O8447:P8447"/>
    <mergeCell ref="O8448:P8448"/>
    <mergeCell ref="O8449:P8449"/>
    <mergeCell ref="O8450:P8450"/>
    <mergeCell ref="O8451:P8451"/>
    <mergeCell ref="O8452:P8452"/>
    <mergeCell ref="O8453:P8453"/>
    <mergeCell ref="O8388:P8388"/>
    <mergeCell ref="O8389:P8389"/>
    <mergeCell ref="O8390:P8390"/>
    <mergeCell ref="O8391:P8391"/>
    <mergeCell ref="O8392:P8392"/>
    <mergeCell ref="O8393:P8393"/>
    <mergeCell ref="O8394:P8394"/>
    <mergeCell ref="O8395:P8395"/>
    <mergeCell ref="O8396:P8396"/>
    <mergeCell ref="O8397:P8397"/>
    <mergeCell ref="O8398:P8398"/>
    <mergeCell ref="O8399:P8399"/>
    <mergeCell ref="O8400:P8400"/>
    <mergeCell ref="O8401:P8401"/>
    <mergeCell ref="O8402:P8402"/>
    <mergeCell ref="O8403:P8403"/>
    <mergeCell ref="O8404:P8404"/>
    <mergeCell ref="O8405:P8405"/>
    <mergeCell ref="O8406:P8406"/>
    <mergeCell ref="O8407:P8407"/>
    <mergeCell ref="O8408:P8408"/>
    <mergeCell ref="O8409:P8409"/>
    <mergeCell ref="O8410:P8410"/>
    <mergeCell ref="O8411:P8411"/>
    <mergeCell ref="O8412:P8412"/>
    <mergeCell ref="O8413:P8413"/>
    <mergeCell ref="O8414:P8414"/>
    <mergeCell ref="O8415:P8415"/>
    <mergeCell ref="O8416:P8416"/>
    <mergeCell ref="O8417:P8417"/>
    <mergeCell ref="O8418:P8418"/>
    <mergeCell ref="O8419:P8419"/>
    <mergeCell ref="O8420:P8420"/>
    <mergeCell ref="O8355:P8355"/>
    <mergeCell ref="O8356:P8356"/>
    <mergeCell ref="O8357:P8357"/>
    <mergeCell ref="O8358:P8358"/>
    <mergeCell ref="O8359:P8359"/>
    <mergeCell ref="O8360:P8360"/>
    <mergeCell ref="O8361:P8361"/>
    <mergeCell ref="O8362:P8362"/>
    <mergeCell ref="O8363:P8363"/>
    <mergeCell ref="O8364:P8364"/>
    <mergeCell ref="O8365:P8365"/>
    <mergeCell ref="O8366:P8366"/>
    <mergeCell ref="O8367:P8367"/>
    <mergeCell ref="O8368:P8368"/>
    <mergeCell ref="O8369:P8369"/>
    <mergeCell ref="O8370:P8370"/>
    <mergeCell ref="O8371:P8371"/>
    <mergeCell ref="O8372:P8372"/>
    <mergeCell ref="O8373:P8373"/>
    <mergeCell ref="O8374:P8374"/>
    <mergeCell ref="O8375:P8375"/>
    <mergeCell ref="O8376:P8376"/>
    <mergeCell ref="O8377:P8377"/>
    <mergeCell ref="O8378:P8378"/>
    <mergeCell ref="O8379:P8379"/>
    <mergeCell ref="O8380:P8380"/>
    <mergeCell ref="O8381:P8381"/>
    <mergeCell ref="O8382:P8382"/>
    <mergeCell ref="O8383:P8383"/>
    <mergeCell ref="O8384:P8384"/>
    <mergeCell ref="O8385:P8385"/>
    <mergeCell ref="O8386:P8386"/>
    <mergeCell ref="O8387:P8387"/>
    <mergeCell ref="O8322:P8322"/>
    <mergeCell ref="O8323:P8323"/>
    <mergeCell ref="O8324:P8324"/>
    <mergeCell ref="O8325:P8325"/>
    <mergeCell ref="O8326:P8326"/>
    <mergeCell ref="O8327:P8327"/>
    <mergeCell ref="O8328:P8328"/>
    <mergeCell ref="O8329:P8329"/>
    <mergeCell ref="O8330:P8330"/>
    <mergeCell ref="O8331:P8331"/>
    <mergeCell ref="O8332:P8332"/>
    <mergeCell ref="O8333:P8333"/>
    <mergeCell ref="O8334:P8334"/>
    <mergeCell ref="O8335:P8335"/>
    <mergeCell ref="O8336:P8336"/>
    <mergeCell ref="O8337:P8337"/>
    <mergeCell ref="O8338:P8338"/>
    <mergeCell ref="O8339:P8339"/>
    <mergeCell ref="O8340:P8340"/>
    <mergeCell ref="O8341:P8341"/>
    <mergeCell ref="O8342:P8342"/>
    <mergeCell ref="O8343:P8343"/>
    <mergeCell ref="O8344:P8344"/>
    <mergeCell ref="O8345:P8345"/>
    <mergeCell ref="O8346:P8346"/>
    <mergeCell ref="O8347:P8347"/>
    <mergeCell ref="O8348:P8348"/>
    <mergeCell ref="O8349:P8349"/>
    <mergeCell ref="O8350:P8350"/>
    <mergeCell ref="O8351:P8351"/>
    <mergeCell ref="O8352:P8352"/>
    <mergeCell ref="O8353:P8353"/>
    <mergeCell ref="O8354:P8354"/>
    <mergeCell ref="O8289:P8289"/>
    <mergeCell ref="O8290:P8290"/>
    <mergeCell ref="O8291:P8291"/>
    <mergeCell ref="O8292:P8292"/>
    <mergeCell ref="O8293:P8293"/>
    <mergeCell ref="O8294:P8294"/>
    <mergeCell ref="O8295:P8295"/>
    <mergeCell ref="O8296:P8296"/>
    <mergeCell ref="O8297:P8297"/>
    <mergeCell ref="O8298:P8298"/>
    <mergeCell ref="O8299:P8299"/>
    <mergeCell ref="O8300:P8300"/>
    <mergeCell ref="O8301:P8301"/>
    <mergeCell ref="O8302:P8302"/>
    <mergeCell ref="O8303:P8303"/>
    <mergeCell ref="O8304:P8304"/>
    <mergeCell ref="O8305:P8305"/>
    <mergeCell ref="O8306:P8306"/>
    <mergeCell ref="O8307:P8307"/>
    <mergeCell ref="O8308:P8308"/>
    <mergeCell ref="O8309:P8309"/>
    <mergeCell ref="O8310:P8310"/>
    <mergeCell ref="O8311:P8311"/>
    <mergeCell ref="O8312:P8312"/>
    <mergeCell ref="O8313:P8313"/>
    <mergeCell ref="O8314:P8314"/>
    <mergeCell ref="O8315:P8315"/>
    <mergeCell ref="O8316:P8316"/>
    <mergeCell ref="O8317:P8317"/>
    <mergeCell ref="O8318:P8318"/>
    <mergeCell ref="O8319:P8319"/>
    <mergeCell ref="O8320:P8320"/>
    <mergeCell ref="O8321:P8321"/>
    <mergeCell ref="O8256:P8256"/>
    <mergeCell ref="O8257:P8257"/>
    <mergeCell ref="O8258:P8258"/>
    <mergeCell ref="O8259:P8259"/>
    <mergeCell ref="O8260:P8260"/>
    <mergeCell ref="O8261:P8261"/>
    <mergeCell ref="O8262:P8262"/>
    <mergeCell ref="O8263:P8263"/>
    <mergeCell ref="O8264:P8264"/>
    <mergeCell ref="O8265:P8265"/>
    <mergeCell ref="O8266:P8266"/>
    <mergeCell ref="O8267:P8267"/>
    <mergeCell ref="O8268:P8268"/>
    <mergeCell ref="O8269:P8269"/>
    <mergeCell ref="O8270:P8270"/>
    <mergeCell ref="O8271:P8271"/>
    <mergeCell ref="O8272:P8272"/>
    <mergeCell ref="O8273:P8273"/>
    <mergeCell ref="O8274:P8274"/>
    <mergeCell ref="O8275:P8275"/>
    <mergeCell ref="O8276:P8276"/>
    <mergeCell ref="O8277:P8277"/>
    <mergeCell ref="O8278:P8278"/>
    <mergeCell ref="O8279:P8279"/>
    <mergeCell ref="O8280:P8280"/>
    <mergeCell ref="O8281:P8281"/>
    <mergeCell ref="O8282:P8282"/>
    <mergeCell ref="O8283:P8283"/>
    <mergeCell ref="O8284:P8284"/>
    <mergeCell ref="O8285:P8285"/>
    <mergeCell ref="O8286:P8286"/>
    <mergeCell ref="O8287:P8287"/>
    <mergeCell ref="O8288:P8288"/>
    <mergeCell ref="O8223:P8223"/>
    <mergeCell ref="O8224:P8224"/>
    <mergeCell ref="O8225:P8225"/>
    <mergeCell ref="O8226:P8226"/>
    <mergeCell ref="O8227:P8227"/>
    <mergeCell ref="O8228:P8228"/>
    <mergeCell ref="O8229:P8229"/>
    <mergeCell ref="O8230:P8230"/>
    <mergeCell ref="O8231:P8231"/>
    <mergeCell ref="O8232:P8232"/>
    <mergeCell ref="O8233:P8233"/>
    <mergeCell ref="O8234:P8234"/>
    <mergeCell ref="O8235:P8235"/>
    <mergeCell ref="O8236:P8236"/>
    <mergeCell ref="O8237:P8237"/>
    <mergeCell ref="O8238:P8238"/>
    <mergeCell ref="O8239:P8239"/>
    <mergeCell ref="O8240:P8240"/>
    <mergeCell ref="O8241:P8241"/>
    <mergeCell ref="O8242:P8242"/>
    <mergeCell ref="O8243:P8243"/>
    <mergeCell ref="O8244:P8244"/>
    <mergeCell ref="O8245:P8245"/>
    <mergeCell ref="O8246:P8246"/>
    <mergeCell ref="O8247:P8247"/>
    <mergeCell ref="O8248:P8248"/>
    <mergeCell ref="O8249:P8249"/>
    <mergeCell ref="O8250:P8250"/>
    <mergeCell ref="O8251:P8251"/>
    <mergeCell ref="O8252:P8252"/>
    <mergeCell ref="O8253:P8253"/>
    <mergeCell ref="O8254:P8254"/>
    <mergeCell ref="O8255:P8255"/>
    <mergeCell ref="O8190:P8190"/>
    <mergeCell ref="O8191:P8191"/>
    <mergeCell ref="O8192:P8192"/>
    <mergeCell ref="O8193:P8193"/>
    <mergeCell ref="O8194:P8194"/>
    <mergeCell ref="O8195:P8195"/>
    <mergeCell ref="O8196:P8196"/>
    <mergeCell ref="O8197:P8197"/>
    <mergeCell ref="O8198:P8198"/>
    <mergeCell ref="O8199:P8199"/>
    <mergeCell ref="O8200:P8200"/>
    <mergeCell ref="O8201:P8201"/>
    <mergeCell ref="O8202:P8202"/>
    <mergeCell ref="O8203:P8203"/>
    <mergeCell ref="O8204:P8204"/>
    <mergeCell ref="O8205:P8205"/>
    <mergeCell ref="O8206:P8206"/>
    <mergeCell ref="O8207:P8207"/>
    <mergeCell ref="O8208:P8208"/>
    <mergeCell ref="O8209:P8209"/>
    <mergeCell ref="O8210:P8210"/>
    <mergeCell ref="O8211:P8211"/>
    <mergeCell ref="O8212:P8212"/>
    <mergeCell ref="O8213:P8213"/>
    <mergeCell ref="O8214:P8214"/>
    <mergeCell ref="O8215:P8215"/>
    <mergeCell ref="O8216:P8216"/>
    <mergeCell ref="O8217:P8217"/>
    <mergeCell ref="O8218:P8218"/>
    <mergeCell ref="O8219:P8219"/>
    <mergeCell ref="O8220:P8220"/>
    <mergeCell ref="O8221:P8221"/>
    <mergeCell ref="O8222:P8222"/>
    <mergeCell ref="O8157:P8157"/>
    <mergeCell ref="O8158:P8158"/>
    <mergeCell ref="O8159:P8159"/>
    <mergeCell ref="O8160:P8160"/>
    <mergeCell ref="O8161:P8161"/>
    <mergeCell ref="O8162:P8162"/>
    <mergeCell ref="O8163:P8163"/>
    <mergeCell ref="O8164:P8164"/>
    <mergeCell ref="O8165:P8165"/>
    <mergeCell ref="O8166:P8166"/>
    <mergeCell ref="O8167:P8167"/>
    <mergeCell ref="O8168:P8168"/>
    <mergeCell ref="O8169:P8169"/>
    <mergeCell ref="O8170:P8170"/>
    <mergeCell ref="O8171:P8171"/>
    <mergeCell ref="O8172:P8172"/>
    <mergeCell ref="O8173:P8173"/>
    <mergeCell ref="O8174:P8174"/>
    <mergeCell ref="O8175:P8175"/>
    <mergeCell ref="O8176:P8176"/>
    <mergeCell ref="O8177:P8177"/>
    <mergeCell ref="O8178:P8178"/>
    <mergeCell ref="O8179:P8179"/>
    <mergeCell ref="O8180:P8180"/>
    <mergeCell ref="O8181:P8181"/>
    <mergeCell ref="O8182:P8182"/>
    <mergeCell ref="O8183:P8183"/>
    <mergeCell ref="O8184:P8184"/>
    <mergeCell ref="O8185:P8185"/>
    <mergeCell ref="O8186:P8186"/>
    <mergeCell ref="O8187:P8187"/>
    <mergeCell ref="O8188:P8188"/>
    <mergeCell ref="O8189:P8189"/>
    <mergeCell ref="O8124:P8124"/>
    <mergeCell ref="O8125:P8125"/>
    <mergeCell ref="O8126:P8126"/>
    <mergeCell ref="O8127:P8127"/>
    <mergeCell ref="O8128:P8128"/>
    <mergeCell ref="O8129:P8129"/>
    <mergeCell ref="O8130:P8130"/>
    <mergeCell ref="O8131:P8131"/>
    <mergeCell ref="O8132:P8132"/>
    <mergeCell ref="O8133:P8133"/>
    <mergeCell ref="O8134:P8134"/>
    <mergeCell ref="O8135:P8135"/>
    <mergeCell ref="O8136:P8136"/>
    <mergeCell ref="O8137:P8137"/>
    <mergeCell ref="O8138:P8138"/>
    <mergeCell ref="O8139:P8139"/>
    <mergeCell ref="O8140:P8140"/>
    <mergeCell ref="O8141:P8141"/>
    <mergeCell ref="O8142:P8142"/>
    <mergeCell ref="O8143:P8143"/>
    <mergeCell ref="O8144:P8144"/>
    <mergeCell ref="O8145:P8145"/>
    <mergeCell ref="O8146:P8146"/>
    <mergeCell ref="O8147:P8147"/>
    <mergeCell ref="O8148:P8148"/>
    <mergeCell ref="O8149:P8149"/>
    <mergeCell ref="O8150:P8150"/>
    <mergeCell ref="O8151:P8151"/>
    <mergeCell ref="O8152:P8152"/>
    <mergeCell ref="O8153:P8153"/>
    <mergeCell ref="O8154:P8154"/>
    <mergeCell ref="O8155:P8155"/>
    <mergeCell ref="O8156:P8156"/>
    <mergeCell ref="O8091:P8091"/>
    <mergeCell ref="O8092:P8092"/>
    <mergeCell ref="O8093:P8093"/>
    <mergeCell ref="O8094:P8094"/>
    <mergeCell ref="O8095:P8095"/>
    <mergeCell ref="O8096:P8096"/>
    <mergeCell ref="O8097:P8097"/>
    <mergeCell ref="O8098:P8098"/>
    <mergeCell ref="O8099:P8099"/>
    <mergeCell ref="O8100:P8100"/>
    <mergeCell ref="O8101:P8101"/>
    <mergeCell ref="O8102:P8102"/>
    <mergeCell ref="O8103:P8103"/>
    <mergeCell ref="O8104:P8104"/>
    <mergeCell ref="O8105:P8105"/>
    <mergeCell ref="O8106:P8106"/>
    <mergeCell ref="O8107:P8107"/>
    <mergeCell ref="O8108:P8108"/>
    <mergeCell ref="O8109:P8109"/>
    <mergeCell ref="O8110:P8110"/>
    <mergeCell ref="O8111:P8111"/>
    <mergeCell ref="O8112:P8112"/>
    <mergeCell ref="O8113:P8113"/>
    <mergeCell ref="O8114:P8114"/>
    <mergeCell ref="O8115:P8115"/>
    <mergeCell ref="O8116:P8116"/>
    <mergeCell ref="O8117:P8117"/>
    <mergeCell ref="O8118:P8118"/>
    <mergeCell ref="O8119:P8119"/>
    <mergeCell ref="O8120:P8120"/>
    <mergeCell ref="O8121:P8121"/>
    <mergeCell ref="O8122:P8122"/>
    <mergeCell ref="O8123:P8123"/>
    <mergeCell ref="O8058:P8058"/>
    <mergeCell ref="O8059:P8059"/>
    <mergeCell ref="O8060:P8060"/>
    <mergeCell ref="O8061:P8061"/>
    <mergeCell ref="O8062:P8062"/>
    <mergeCell ref="O8063:P8063"/>
    <mergeCell ref="O8064:P8064"/>
    <mergeCell ref="O8065:P8065"/>
    <mergeCell ref="O8066:P8066"/>
    <mergeCell ref="O8067:P8067"/>
    <mergeCell ref="O8068:P8068"/>
    <mergeCell ref="O8069:P8069"/>
    <mergeCell ref="O8070:P8070"/>
    <mergeCell ref="O8071:P8071"/>
    <mergeCell ref="O8072:P8072"/>
    <mergeCell ref="O8073:P8073"/>
    <mergeCell ref="O8074:P8074"/>
    <mergeCell ref="O8075:P8075"/>
    <mergeCell ref="O8076:P8076"/>
    <mergeCell ref="O8077:P8077"/>
    <mergeCell ref="O8078:P8078"/>
    <mergeCell ref="O8079:P8079"/>
    <mergeCell ref="O8080:P8080"/>
    <mergeCell ref="O8081:P8081"/>
    <mergeCell ref="O8082:P8082"/>
    <mergeCell ref="O8083:P8083"/>
    <mergeCell ref="O8084:P8084"/>
    <mergeCell ref="O8085:P8085"/>
    <mergeCell ref="O8086:P8086"/>
    <mergeCell ref="O8087:P8087"/>
    <mergeCell ref="O8088:P8088"/>
    <mergeCell ref="O8089:P8089"/>
    <mergeCell ref="O8090:P8090"/>
    <mergeCell ref="O8025:P8025"/>
    <mergeCell ref="O8026:P8026"/>
    <mergeCell ref="O8027:P8027"/>
    <mergeCell ref="O8028:P8028"/>
    <mergeCell ref="O8029:P8029"/>
    <mergeCell ref="O8030:P8030"/>
    <mergeCell ref="O8031:P8031"/>
    <mergeCell ref="O8032:P8032"/>
    <mergeCell ref="O8033:P8033"/>
    <mergeCell ref="O8034:P8034"/>
    <mergeCell ref="O8035:P8035"/>
    <mergeCell ref="O8036:P8036"/>
    <mergeCell ref="O8037:P8037"/>
    <mergeCell ref="O8038:P8038"/>
    <mergeCell ref="O8039:P8039"/>
    <mergeCell ref="O8040:P8040"/>
    <mergeCell ref="O8041:P8041"/>
    <mergeCell ref="O8042:P8042"/>
    <mergeCell ref="O8043:P8043"/>
    <mergeCell ref="O8044:P8044"/>
    <mergeCell ref="O8045:P8045"/>
    <mergeCell ref="O8046:P8046"/>
    <mergeCell ref="O8047:P8047"/>
    <mergeCell ref="O8048:P8048"/>
    <mergeCell ref="O8049:P8049"/>
    <mergeCell ref="O8050:P8050"/>
    <mergeCell ref="O8051:P8051"/>
    <mergeCell ref="O8052:P8052"/>
    <mergeCell ref="O8053:P8053"/>
    <mergeCell ref="O8054:P8054"/>
    <mergeCell ref="O8055:P8055"/>
    <mergeCell ref="O8056:P8056"/>
    <mergeCell ref="O8057:P8057"/>
    <mergeCell ref="O7992:P7992"/>
    <mergeCell ref="O7993:P7993"/>
    <mergeCell ref="O7994:P7994"/>
    <mergeCell ref="O7995:P7995"/>
    <mergeCell ref="O7996:P7996"/>
    <mergeCell ref="O7997:P7997"/>
    <mergeCell ref="O7998:P7998"/>
    <mergeCell ref="O7999:P7999"/>
    <mergeCell ref="O8000:P8000"/>
    <mergeCell ref="O8001:P8001"/>
    <mergeCell ref="O8002:P8002"/>
    <mergeCell ref="O8003:P8003"/>
    <mergeCell ref="O8004:P8004"/>
    <mergeCell ref="O8005:P8005"/>
    <mergeCell ref="O8006:P8006"/>
    <mergeCell ref="O8007:P8007"/>
    <mergeCell ref="O8008:P8008"/>
    <mergeCell ref="O8009:P8009"/>
    <mergeCell ref="O8010:P8010"/>
    <mergeCell ref="O8011:P8011"/>
    <mergeCell ref="O8012:P8012"/>
    <mergeCell ref="O8013:P8013"/>
    <mergeCell ref="O8014:P8014"/>
    <mergeCell ref="O8015:P8015"/>
    <mergeCell ref="O8016:P8016"/>
    <mergeCell ref="O8017:P8017"/>
    <mergeCell ref="O8018:P8018"/>
    <mergeCell ref="O8019:P8019"/>
    <mergeCell ref="O8020:P8020"/>
    <mergeCell ref="O8021:P8021"/>
    <mergeCell ref="O8022:P8022"/>
    <mergeCell ref="O8023:P8023"/>
    <mergeCell ref="O8024:P8024"/>
    <mergeCell ref="O7959:P7959"/>
    <mergeCell ref="O7960:P7960"/>
    <mergeCell ref="O7961:P7961"/>
    <mergeCell ref="O7962:P7962"/>
    <mergeCell ref="O7963:P7963"/>
    <mergeCell ref="O7964:P7964"/>
    <mergeCell ref="O7965:P7965"/>
    <mergeCell ref="O7966:P7966"/>
    <mergeCell ref="O7967:P7967"/>
    <mergeCell ref="O7968:P7968"/>
    <mergeCell ref="O7969:P7969"/>
    <mergeCell ref="O7970:P7970"/>
    <mergeCell ref="O7971:P7971"/>
    <mergeCell ref="O7972:P7972"/>
    <mergeCell ref="O7973:P7973"/>
    <mergeCell ref="O7974:P7974"/>
    <mergeCell ref="O7975:P7975"/>
    <mergeCell ref="O7976:P7976"/>
    <mergeCell ref="O7977:P7977"/>
    <mergeCell ref="O7978:P7978"/>
    <mergeCell ref="O7979:P7979"/>
    <mergeCell ref="O7980:P7980"/>
    <mergeCell ref="O7981:P7981"/>
    <mergeCell ref="O7982:P7982"/>
    <mergeCell ref="O7983:P7983"/>
    <mergeCell ref="O7984:P7984"/>
    <mergeCell ref="O7985:P7985"/>
    <mergeCell ref="O7986:P7986"/>
    <mergeCell ref="O7987:P7987"/>
    <mergeCell ref="O7988:P7988"/>
    <mergeCell ref="O7989:P7989"/>
    <mergeCell ref="O7990:P7990"/>
    <mergeCell ref="O7991:P7991"/>
    <mergeCell ref="O7926:P7926"/>
    <mergeCell ref="O7927:P7927"/>
    <mergeCell ref="O7928:P7928"/>
    <mergeCell ref="O7929:P7929"/>
    <mergeCell ref="O7930:P7930"/>
    <mergeCell ref="O7931:P7931"/>
    <mergeCell ref="O7932:P7932"/>
    <mergeCell ref="O7933:P7933"/>
    <mergeCell ref="O7934:P7934"/>
    <mergeCell ref="O7935:P7935"/>
    <mergeCell ref="O7936:P7936"/>
    <mergeCell ref="O7937:P7937"/>
    <mergeCell ref="O7938:P7938"/>
    <mergeCell ref="O7939:P7939"/>
    <mergeCell ref="O7940:P7940"/>
    <mergeCell ref="O7941:P7941"/>
    <mergeCell ref="O7942:P7942"/>
    <mergeCell ref="O7943:P7943"/>
    <mergeCell ref="O7944:P7944"/>
    <mergeCell ref="O7945:P7945"/>
    <mergeCell ref="O7946:P7946"/>
    <mergeCell ref="O7947:P7947"/>
    <mergeCell ref="O7948:P7948"/>
    <mergeCell ref="O7949:P7949"/>
    <mergeCell ref="O7950:P7950"/>
    <mergeCell ref="O7951:P7951"/>
    <mergeCell ref="O7952:P7952"/>
    <mergeCell ref="O7953:P7953"/>
    <mergeCell ref="O7954:P7954"/>
    <mergeCell ref="O7955:P7955"/>
    <mergeCell ref="O7956:P7956"/>
    <mergeCell ref="O7957:P7957"/>
    <mergeCell ref="O7958:P7958"/>
    <mergeCell ref="O7893:P7893"/>
    <mergeCell ref="O7894:P7894"/>
    <mergeCell ref="O7895:P7895"/>
    <mergeCell ref="O7896:P7896"/>
    <mergeCell ref="O7897:P7897"/>
    <mergeCell ref="O7898:P7898"/>
    <mergeCell ref="O7899:P7899"/>
    <mergeCell ref="O7900:P7900"/>
    <mergeCell ref="O7901:P7901"/>
    <mergeCell ref="O7902:P7902"/>
    <mergeCell ref="O7903:P7903"/>
    <mergeCell ref="O7904:P7904"/>
    <mergeCell ref="O7905:P7905"/>
    <mergeCell ref="O7906:P7906"/>
    <mergeCell ref="O7907:P7907"/>
    <mergeCell ref="O7908:P7908"/>
    <mergeCell ref="O7909:P7909"/>
    <mergeCell ref="O7910:P7910"/>
    <mergeCell ref="O7911:P7911"/>
    <mergeCell ref="O7912:P7912"/>
    <mergeCell ref="O7913:P7913"/>
    <mergeCell ref="O7914:P7914"/>
    <mergeCell ref="O7915:P7915"/>
    <mergeCell ref="O7916:P7916"/>
    <mergeCell ref="O7917:P7917"/>
    <mergeCell ref="O7918:P7918"/>
    <mergeCell ref="O7919:P7919"/>
    <mergeCell ref="O7920:P7920"/>
    <mergeCell ref="O7921:P7921"/>
    <mergeCell ref="O7922:P7922"/>
    <mergeCell ref="O7923:P7923"/>
    <mergeCell ref="O7924:P7924"/>
    <mergeCell ref="O7925:P7925"/>
    <mergeCell ref="O7860:P7860"/>
    <mergeCell ref="O7861:P7861"/>
    <mergeCell ref="O7862:P7862"/>
    <mergeCell ref="O7863:P7863"/>
    <mergeCell ref="O7864:P7864"/>
    <mergeCell ref="O7865:P7865"/>
    <mergeCell ref="O7866:P7866"/>
    <mergeCell ref="O7867:P7867"/>
    <mergeCell ref="O7868:P7868"/>
    <mergeCell ref="O7869:P7869"/>
    <mergeCell ref="O7870:P7870"/>
    <mergeCell ref="O7871:P7871"/>
    <mergeCell ref="O7872:P7872"/>
    <mergeCell ref="O7873:P7873"/>
    <mergeCell ref="O7874:P7874"/>
    <mergeCell ref="O7875:P7875"/>
    <mergeCell ref="O7876:P7876"/>
    <mergeCell ref="O7877:P7877"/>
    <mergeCell ref="O7878:P7878"/>
    <mergeCell ref="O7879:P7879"/>
    <mergeCell ref="O7880:P7880"/>
    <mergeCell ref="O7881:P7881"/>
    <mergeCell ref="O7882:P7882"/>
    <mergeCell ref="O7883:P7883"/>
    <mergeCell ref="O7884:P7884"/>
    <mergeCell ref="O7885:P7885"/>
    <mergeCell ref="O7886:P7886"/>
    <mergeCell ref="O7887:P7887"/>
    <mergeCell ref="O7888:P7888"/>
    <mergeCell ref="O7889:P7889"/>
    <mergeCell ref="O7890:P7890"/>
    <mergeCell ref="O7891:P7891"/>
    <mergeCell ref="O7892:P7892"/>
    <mergeCell ref="O7827:P7827"/>
    <mergeCell ref="O7828:P7828"/>
    <mergeCell ref="O7829:P7829"/>
    <mergeCell ref="O7830:P7830"/>
    <mergeCell ref="O7831:P7831"/>
    <mergeCell ref="O7832:P7832"/>
    <mergeCell ref="O7833:P7833"/>
    <mergeCell ref="O7834:P7834"/>
    <mergeCell ref="O7835:P7835"/>
    <mergeCell ref="O7836:P7836"/>
    <mergeCell ref="O7837:P7837"/>
    <mergeCell ref="O7838:P7838"/>
    <mergeCell ref="O7839:P7839"/>
    <mergeCell ref="O7840:P7840"/>
    <mergeCell ref="O7841:P7841"/>
    <mergeCell ref="O7842:P7842"/>
    <mergeCell ref="O7843:P7843"/>
    <mergeCell ref="O7844:P7844"/>
    <mergeCell ref="O7845:P7845"/>
    <mergeCell ref="O7846:P7846"/>
    <mergeCell ref="O7847:P7847"/>
    <mergeCell ref="O7848:P7848"/>
    <mergeCell ref="O7849:P7849"/>
    <mergeCell ref="O7850:P7850"/>
    <mergeCell ref="O7851:P7851"/>
    <mergeCell ref="O7852:P7852"/>
    <mergeCell ref="O7853:P7853"/>
    <mergeCell ref="O7854:P7854"/>
    <mergeCell ref="O7855:P7855"/>
    <mergeCell ref="O7856:P7856"/>
    <mergeCell ref="O7857:P7857"/>
    <mergeCell ref="O7858:P7858"/>
    <mergeCell ref="O7859:P7859"/>
    <mergeCell ref="O7794:P7794"/>
    <mergeCell ref="O7795:P7795"/>
    <mergeCell ref="O7796:P7796"/>
    <mergeCell ref="O7797:P7797"/>
    <mergeCell ref="O7798:P7798"/>
    <mergeCell ref="O7799:P7799"/>
    <mergeCell ref="O7800:P7800"/>
    <mergeCell ref="O7801:P7801"/>
    <mergeCell ref="O7802:P7802"/>
    <mergeCell ref="O7803:P7803"/>
    <mergeCell ref="O7804:P7804"/>
    <mergeCell ref="O7805:P7805"/>
    <mergeCell ref="O7806:P7806"/>
    <mergeCell ref="O7807:P7807"/>
    <mergeCell ref="O7808:P7808"/>
    <mergeCell ref="O7809:P7809"/>
    <mergeCell ref="O7810:P7810"/>
    <mergeCell ref="O7811:P7811"/>
    <mergeCell ref="O7812:P7812"/>
    <mergeCell ref="O7813:P7813"/>
    <mergeCell ref="O7814:P7814"/>
    <mergeCell ref="O7815:P7815"/>
    <mergeCell ref="O7816:P7816"/>
    <mergeCell ref="O7817:P7817"/>
    <mergeCell ref="O7818:P7818"/>
    <mergeCell ref="O7819:P7819"/>
    <mergeCell ref="O7820:P7820"/>
    <mergeCell ref="O7821:P7821"/>
    <mergeCell ref="O7822:P7822"/>
    <mergeCell ref="O7823:P7823"/>
    <mergeCell ref="O7824:P7824"/>
    <mergeCell ref="O7825:P7825"/>
    <mergeCell ref="O7826:P7826"/>
    <mergeCell ref="O7761:P7761"/>
    <mergeCell ref="O7762:P7762"/>
    <mergeCell ref="O7763:P7763"/>
    <mergeCell ref="O7764:P7764"/>
    <mergeCell ref="O7765:P7765"/>
    <mergeCell ref="O7766:P7766"/>
    <mergeCell ref="O7767:P7767"/>
    <mergeCell ref="O7768:P7768"/>
    <mergeCell ref="O7769:P7769"/>
    <mergeCell ref="O7770:P7770"/>
    <mergeCell ref="O7771:P7771"/>
    <mergeCell ref="O7772:P7772"/>
    <mergeCell ref="O7773:P7773"/>
    <mergeCell ref="O7774:P7774"/>
    <mergeCell ref="O7775:P7775"/>
    <mergeCell ref="O7776:P7776"/>
    <mergeCell ref="O7777:P7777"/>
    <mergeCell ref="O7778:P7778"/>
    <mergeCell ref="O7779:P7779"/>
    <mergeCell ref="O7780:P7780"/>
    <mergeCell ref="O7781:P7781"/>
    <mergeCell ref="O7782:P7782"/>
    <mergeCell ref="O7783:P7783"/>
    <mergeCell ref="O7784:P7784"/>
    <mergeCell ref="O7785:P7785"/>
    <mergeCell ref="O7786:P7786"/>
    <mergeCell ref="O7787:P7787"/>
    <mergeCell ref="O7788:P7788"/>
    <mergeCell ref="O7789:P7789"/>
    <mergeCell ref="O7790:P7790"/>
    <mergeCell ref="O7791:P7791"/>
    <mergeCell ref="O7792:P7792"/>
    <mergeCell ref="O7793:P7793"/>
    <mergeCell ref="O7728:P7728"/>
    <mergeCell ref="O7729:P7729"/>
    <mergeCell ref="O7730:P7730"/>
    <mergeCell ref="O7731:P7731"/>
    <mergeCell ref="O7732:P7732"/>
    <mergeCell ref="O7733:P7733"/>
    <mergeCell ref="O7734:P7734"/>
    <mergeCell ref="O7735:P7735"/>
    <mergeCell ref="O7736:P7736"/>
    <mergeCell ref="O7737:P7737"/>
    <mergeCell ref="O7738:P7738"/>
    <mergeCell ref="O7739:P7739"/>
    <mergeCell ref="O7740:P7740"/>
    <mergeCell ref="O7741:P7741"/>
    <mergeCell ref="O7742:P7742"/>
    <mergeCell ref="O7743:P7743"/>
    <mergeCell ref="O7744:P7744"/>
    <mergeCell ref="O7745:P7745"/>
    <mergeCell ref="O7746:P7746"/>
    <mergeCell ref="O7747:P7747"/>
    <mergeCell ref="O7748:P7748"/>
    <mergeCell ref="O7749:P7749"/>
    <mergeCell ref="O7750:P7750"/>
    <mergeCell ref="O7751:P7751"/>
    <mergeCell ref="O7752:P7752"/>
    <mergeCell ref="O7753:P7753"/>
    <mergeCell ref="O7754:P7754"/>
    <mergeCell ref="O7755:P7755"/>
    <mergeCell ref="O7756:P7756"/>
    <mergeCell ref="O7757:P7757"/>
    <mergeCell ref="O7758:P7758"/>
    <mergeCell ref="O7759:P7759"/>
    <mergeCell ref="O7760:P7760"/>
    <mergeCell ref="O7695:P7695"/>
    <mergeCell ref="O7696:P7696"/>
    <mergeCell ref="O7697:P7697"/>
    <mergeCell ref="O7698:P7698"/>
    <mergeCell ref="O7699:P7699"/>
    <mergeCell ref="O7700:P7700"/>
    <mergeCell ref="O7701:P7701"/>
    <mergeCell ref="O7702:P7702"/>
    <mergeCell ref="O7703:P7703"/>
    <mergeCell ref="O7704:P7704"/>
    <mergeCell ref="O7705:P7705"/>
    <mergeCell ref="O7706:P7706"/>
    <mergeCell ref="O7707:P7707"/>
    <mergeCell ref="O7708:P7708"/>
    <mergeCell ref="O7709:P7709"/>
    <mergeCell ref="O7710:P7710"/>
    <mergeCell ref="O7711:P7711"/>
    <mergeCell ref="O7712:P7712"/>
    <mergeCell ref="O7713:P7713"/>
    <mergeCell ref="O7714:P7714"/>
    <mergeCell ref="O7715:P7715"/>
    <mergeCell ref="O7716:P7716"/>
    <mergeCell ref="O7717:P7717"/>
    <mergeCell ref="O7718:P7718"/>
    <mergeCell ref="O7719:P7719"/>
    <mergeCell ref="O7720:P7720"/>
    <mergeCell ref="O7721:P7721"/>
    <mergeCell ref="O7722:P7722"/>
    <mergeCell ref="O7723:P7723"/>
    <mergeCell ref="O7724:P7724"/>
    <mergeCell ref="O7725:P7725"/>
    <mergeCell ref="O7726:P7726"/>
    <mergeCell ref="O7727:P7727"/>
    <mergeCell ref="O7662:P7662"/>
    <mergeCell ref="O7663:P7663"/>
    <mergeCell ref="O7664:P7664"/>
    <mergeCell ref="O7665:P7665"/>
    <mergeCell ref="O7666:P7666"/>
    <mergeCell ref="O7667:P7667"/>
    <mergeCell ref="O7668:P7668"/>
    <mergeCell ref="O7669:P7669"/>
    <mergeCell ref="O7670:P7670"/>
    <mergeCell ref="O7671:P7671"/>
    <mergeCell ref="O7672:P7672"/>
    <mergeCell ref="O7673:P7673"/>
    <mergeCell ref="O7674:P7674"/>
    <mergeCell ref="O7675:P7675"/>
    <mergeCell ref="O7676:P7676"/>
    <mergeCell ref="O7677:P7677"/>
    <mergeCell ref="O7678:P7678"/>
    <mergeCell ref="O7679:P7679"/>
    <mergeCell ref="O7680:P7680"/>
    <mergeCell ref="O7681:P7681"/>
    <mergeCell ref="O7682:P7682"/>
    <mergeCell ref="O7683:P7683"/>
    <mergeCell ref="O7684:P7684"/>
    <mergeCell ref="O7685:P7685"/>
    <mergeCell ref="O7686:P7686"/>
    <mergeCell ref="O7687:P7687"/>
    <mergeCell ref="O7688:P7688"/>
    <mergeCell ref="O7689:P7689"/>
    <mergeCell ref="O7690:P7690"/>
    <mergeCell ref="O7691:P7691"/>
    <mergeCell ref="O7692:P7692"/>
    <mergeCell ref="O7693:P7693"/>
    <mergeCell ref="O7694:P7694"/>
    <mergeCell ref="O7629:P7629"/>
    <mergeCell ref="O7630:P7630"/>
    <mergeCell ref="O7631:P7631"/>
    <mergeCell ref="O7632:P7632"/>
    <mergeCell ref="O7633:P7633"/>
    <mergeCell ref="O7634:P7634"/>
    <mergeCell ref="O7635:P7635"/>
    <mergeCell ref="O7636:P7636"/>
    <mergeCell ref="O7637:P7637"/>
    <mergeCell ref="O7638:P7638"/>
    <mergeCell ref="O7639:P7639"/>
    <mergeCell ref="O7640:P7640"/>
    <mergeCell ref="O7641:P7641"/>
    <mergeCell ref="O7642:P7642"/>
    <mergeCell ref="O7643:P7643"/>
    <mergeCell ref="O7644:P7644"/>
    <mergeCell ref="O7645:P7645"/>
    <mergeCell ref="O7646:P7646"/>
    <mergeCell ref="O7647:P7647"/>
    <mergeCell ref="O7648:P7648"/>
    <mergeCell ref="O7649:P7649"/>
    <mergeCell ref="O7650:P7650"/>
    <mergeCell ref="O7651:P7651"/>
    <mergeCell ref="O7652:P7652"/>
    <mergeCell ref="O7653:P7653"/>
    <mergeCell ref="O7654:P7654"/>
    <mergeCell ref="O7655:P7655"/>
    <mergeCell ref="O7656:P7656"/>
    <mergeCell ref="O7657:P7657"/>
    <mergeCell ref="O7658:P7658"/>
    <mergeCell ref="O7659:P7659"/>
    <mergeCell ref="O7660:P7660"/>
    <mergeCell ref="O7661:P7661"/>
    <mergeCell ref="O7596:P7596"/>
    <mergeCell ref="O7597:P7597"/>
    <mergeCell ref="O7598:P7598"/>
    <mergeCell ref="O7599:P7599"/>
    <mergeCell ref="O7600:P7600"/>
    <mergeCell ref="O7601:P7601"/>
    <mergeCell ref="O7602:P7602"/>
    <mergeCell ref="O7603:P7603"/>
    <mergeCell ref="O7604:P7604"/>
    <mergeCell ref="O7605:P7605"/>
    <mergeCell ref="O7606:P7606"/>
    <mergeCell ref="O7607:P7607"/>
    <mergeCell ref="O7608:P7608"/>
    <mergeCell ref="O7609:P7609"/>
    <mergeCell ref="O7610:P7610"/>
    <mergeCell ref="O7611:P7611"/>
    <mergeCell ref="O7612:P7612"/>
    <mergeCell ref="O7613:P7613"/>
    <mergeCell ref="O7614:P7614"/>
    <mergeCell ref="O7615:P7615"/>
    <mergeCell ref="O7616:P7616"/>
    <mergeCell ref="O7617:P7617"/>
    <mergeCell ref="O7618:P7618"/>
    <mergeCell ref="O7619:P7619"/>
    <mergeCell ref="O7620:P7620"/>
    <mergeCell ref="O7621:P7621"/>
    <mergeCell ref="O7622:P7622"/>
    <mergeCell ref="O7623:P7623"/>
    <mergeCell ref="O7624:P7624"/>
    <mergeCell ref="O7625:P7625"/>
    <mergeCell ref="O7626:P7626"/>
    <mergeCell ref="O7627:P7627"/>
    <mergeCell ref="O7628:P7628"/>
    <mergeCell ref="O7563:P7563"/>
    <mergeCell ref="O7564:P7564"/>
    <mergeCell ref="O7565:P7565"/>
    <mergeCell ref="O7566:P7566"/>
    <mergeCell ref="O7567:P7567"/>
    <mergeCell ref="O7568:P7568"/>
    <mergeCell ref="O7569:P7569"/>
    <mergeCell ref="O7570:P7570"/>
    <mergeCell ref="O7571:P7571"/>
    <mergeCell ref="O7572:P7572"/>
    <mergeCell ref="O7573:P7573"/>
    <mergeCell ref="O7574:P7574"/>
    <mergeCell ref="O7575:P7575"/>
    <mergeCell ref="O7576:P7576"/>
    <mergeCell ref="O7577:P7577"/>
    <mergeCell ref="O7578:P7578"/>
    <mergeCell ref="O7579:P7579"/>
    <mergeCell ref="O7580:P7580"/>
    <mergeCell ref="O7581:P7581"/>
    <mergeCell ref="O7582:P7582"/>
    <mergeCell ref="O7583:P7583"/>
    <mergeCell ref="O7584:P7584"/>
    <mergeCell ref="O7585:P7585"/>
    <mergeCell ref="O7586:P7586"/>
    <mergeCell ref="O7587:P7587"/>
    <mergeCell ref="O7588:P7588"/>
    <mergeCell ref="O7589:P7589"/>
    <mergeCell ref="O7590:P7590"/>
    <mergeCell ref="O7591:P7591"/>
    <mergeCell ref="O7592:P7592"/>
    <mergeCell ref="O7593:P7593"/>
    <mergeCell ref="O7594:P7594"/>
    <mergeCell ref="O7595:P7595"/>
    <mergeCell ref="O7530:P7530"/>
    <mergeCell ref="O7531:P7531"/>
    <mergeCell ref="O7532:P7532"/>
    <mergeCell ref="O7533:P7533"/>
    <mergeCell ref="O7534:P7534"/>
    <mergeCell ref="O7535:P7535"/>
    <mergeCell ref="O7536:P7536"/>
    <mergeCell ref="O7537:P7537"/>
    <mergeCell ref="O7538:P7538"/>
    <mergeCell ref="O7539:P7539"/>
    <mergeCell ref="O7540:P7540"/>
    <mergeCell ref="O7541:P7541"/>
    <mergeCell ref="O7542:P7542"/>
    <mergeCell ref="O7543:P7543"/>
    <mergeCell ref="O7544:P7544"/>
    <mergeCell ref="O7545:P7545"/>
    <mergeCell ref="O7546:P7546"/>
    <mergeCell ref="O7547:P7547"/>
    <mergeCell ref="O7548:P7548"/>
    <mergeCell ref="O7549:P7549"/>
    <mergeCell ref="O7550:P7550"/>
    <mergeCell ref="O7551:P7551"/>
    <mergeCell ref="O7552:P7552"/>
    <mergeCell ref="O7553:P7553"/>
    <mergeCell ref="O7554:P7554"/>
    <mergeCell ref="O7555:P7555"/>
    <mergeCell ref="O7556:P7556"/>
    <mergeCell ref="O7557:P7557"/>
    <mergeCell ref="O7558:P7558"/>
    <mergeCell ref="O7559:P7559"/>
    <mergeCell ref="O7560:P7560"/>
    <mergeCell ref="O7561:P7561"/>
    <mergeCell ref="O7562:P7562"/>
    <mergeCell ref="O7497:P7497"/>
    <mergeCell ref="O7498:P7498"/>
    <mergeCell ref="O7499:P7499"/>
    <mergeCell ref="O7500:P7500"/>
    <mergeCell ref="O7501:P7501"/>
    <mergeCell ref="O7502:P7502"/>
    <mergeCell ref="O7503:P7503"/>
    <mergeCell ref="O7504:P7504"/>
    <mergeCell ref="O7505:P7505"/>
    <mergeCell ref="O7506:P7506"/>
    <mergeCell ref="O7507:P7507"/>
    <mergeCell ref="O7508:P7508"/>
    <mergeCell ref="O7509:P7509"/>
    <mergeCell ref="O7510:P7510"/>
    <mergeCell ref="O7511:P7511"/>
    <mergeCell ref="O7512:P7512"/>
    <mergeCell ref="O7513:P7513"/>
    <mergeCell ref="O7514:P7514"/>
    <mergeCell ref="O7515:P7515"/>
    <mergeCell ref="O7516:P7516"/>
    <mergeCell ref="O7517:P7517"/>
    <mergeCell ref="O7518:P7518"/>
    <mergeCell ref="O7519:P7519"/>
    <mergeCell ref="O7520:P7520"/>
    <mergeCell ref="O7521:P7521"/>
    <mergeCell ref="O7522:P7522"/>
    <mergeCell ref="O7523:P7523"/>
    <mergeCell ref="O7524:P7524"/>
    <mergeCell ref="O7525:P7525"/>
    <mergeCell ref="O7526:P7526"/>
    <mergeCell ref="O7527:P7527"/>
    <mergeCell ref="O7528:P7528"/>
    <mergeCell ref="O7529:P7529"/>
    <mergeCell ref="O7464:P7464"/>
    <mergeCell ref="O7465:P7465"/>
    <mergeCell ref="O7466:P7466"/>
    <mergeCell ref="O7467:P7467"/>
    <mergeCell ref="O7468:P7468"/>
    <mergeCell ref="O7469:P7469"/>
    <mergeCell ref="O7470:P7470"/>
    <mergeCell ref="O7471:P7471"/>
    <mergeCell ref="O7472:P7472"/>
    <mergeCell ref="O7473:P7473"/>
    <mergeCell ref="O7474:P7474"/>
    <mergeCell ref="O7475:P7475"/>
    <mergeCell ref="O7476:P7476"/>
    <mergeCell ref="O7477:P7477"/>
    <mergeCell ref="O7478:P7478"/>
    <mergeCell ref="O7479:P7479"/>
    <mergeCell ref="O7480:P7480"/>
    <mergeCell ref="O7481:P7481"/>
    <mergeCell ref="O7482:P7482"/>
    <mergeCell ref="O7483:P7483"/>
    <mergeCell ref="O7484:P7484"/>
    <mergeCell ref="O7485:P7485"/>
    <mergeCell ref="O7486:P7486"/>
    <mergeCell ref="O7487:P7487"/>
    <mergeCell ref="O7488:P7488"/>
    <mergeCell ref="O7489:P7489"/>
    <mergeCell ref="O7490:P7490"/>
    <mergeCell ref="O7491:P7491"/>
    <mergeCell ref="O7492:P7492"/>
    <mergeCell ref="O7493:P7493"/>
    <mergeCell ref="O7494:P7494"/>
    <mergeCell ref="O7495:P7495"/>
    <mergeCell ref="O7496:P7496"/>
    <mergeCell ref="O7431:P7431"/>
    <mergeCell ref="O7432:P7432"/>
    <mergeCell ref="O7433:P7433"/>
    <mergeCell ref="O7434:P7434"/>
    <mergeCell ref="O7435:P7435"/>
    <mergeCell ref="O7436:P7436"/>
    <mergeCell ref="O7437:P7437"/>
    <mergeCell ref="O7438:P7438"/>
    <mergeCell ref="O7439:P7439"/>
    <mergeCell ref="O7440:P7440"/>
    <mergeCell ref="O7441:P7441"/>
    <mergeCell ref="O7442:P7442"/>
    <mergeCell ref="O7443:P7443"/>
    <mergeCell ref="O7444:P7444"/>
    <mergeCell ref="O7445:P7445"/>
    <mergeCell ref="O7446:P7446"/>
    <mergeCell ref="O7447:P7447"/>
    <mergeCell ref="O7448:P7448"/>
    <mergeCell ref="O7449:P7449"/>
    <mergeCell ref="O7450:P7450"/>
    <mergeCell ref="O7451:P7451"/>
    <mergeCell ref="O7452:P7452"/>
    <mergeCell ref="O7453:P7453"/>
    <mergeCell ref="O7454:P7454"/>
    <mergeCell ref="O7455:P7455"/>
    <mergeCell ref="O7456:P7456"/>
    <mergeCell ref="O7457:P7457"/>
    <mergeCell ref="O7458:P7458"/>
    <mergeCell ref="O7459:P7459"/>
    <mergeCell ref="O7460:P7460"/>
    <mergeCell ref="O7461:P7461"/>
    <mergeCell ref="O7462:P7462"/>
    <mergeCell ref="O7463:P7463"/>
    <mergeCell ref="O7398:P7398"/>
    <mergeCell ref="O7399:P7399"/>
    <mergeCell ref="O7400:P7400"/>
    <mergeCell ref="O7401:P7401"/>
    <mergeCell ref="O7402:P7402"/>
    <mergeCell ref="O7403:P7403"/>
    <mergeCell ref="O7404:P7404"/>
    <mergeCell ref="O7405:P7405"/>
    <mergeCell ref="O7406:P7406"/>
    <mergeCell ref="O7407:P7407"/>
    <mergeCell ref="O7408:P7408"/>
    <mergeCell ref="O7409:P7409"/>
    <mergeCell ref="O7410:P7410"/>
    <mergeCell ref="O7411:P7411"/>
    <mergeCell ref="O7412:P7412"/>
    <mergeCell ref="O7413:P7413"/>
    <mergeCell ref="O7414:P7414"/>
    <mergeCell ref="O7415:P7415"/>
    <mergeCell ref="O7416:P7416"/>
    <mergeCell ref="O7417:P7417"/>
    <mergeCell ref="O7418:P7418"/>
    <mergeCell ref="O7419:P7419"/>
    <mergeCell ref="O7420:P7420"/>
    <mergeCell ref="O7421:P7421"/>
    <mergeCell ref="O7422:P7422"/>
    <mergeCell ref="O7423:P7423"/>
    <mergeCell ref="O7424:P7424"/>
    <mergeCell ref="O7425:P7425"/>
    <mergeCell ref="O7426:P7426"/>
    <mergeCell ref="O7427:P7427"/>
    <mergeCell ref="O7428:P7428"/>
    <mergeCell ref="O7429:P7429"/>
    <mergeCell ref="O7430:P7430"/>
    <mergeCell ref="O7365:P7365"/>
    <mergeCell ref="O7366:P7366"/>
    <mergeCell ref="O7367:P7367"/>
    <mergeCell ref="O7368:P7368"/>
    <mergeCell ref="O7369:P7369"/>
    <mergeCell ref="O7370:P7370"/>
    <mergeCell ref="O7371:P7371"/>
    <mergeCell ref="O7372:P7372"/>
    <mergeCell ref="O7373:P7373"/>
    <mergeCell ref="O7374:P7374"/>
    <mergeCell ref="O7375:P7375"/>
    <mergeCell ref="O7376:P7376"/>
    <mergeCell ref="O7377:P7377"/>
    <mergeCell ref="O7378:P7378"/>
    <mergeCell ref="O7379:P7379"/>
    <mergeCell ref="O7380:P7380"/>
    <mergeCell ref="O7381:P7381"/>
    <mergeCell ref="O7382:P7382"/>
    <mergeCell ref="O7383:P7383"/>
    <mergeCell ref="O7384:P7384"/>
    <mergeCell ref="O7385:P7385"/>
    <mergeCell ref="O7386:P7386"/>
    <mergeCell ref="O7387:P7387"/>
    <mergeCell ref="O7388:P7388"/>
    <mergeCell ref="O7389:P7389"/>
    <mergeCell ref="O7390:P7390"/>
    <mergeCell ref="O7391:P7391"/>
    <mergeCell ref="O7392:P7392"/>
    <mergeCell ref="O7393:P7393"/>
    <mergeCell ref="O7394:P7394"/>
    <mergeCell ref="O7395:P7395"/>
    <mergeCell ref="O7396:P7396"/>
    <mergeCell ref="O7397:P7397"/>
    <mergeCell ref="O7332:P7332"/>
    <mergeCell ref="O7333:P7333"/>
    <mergeCell ref="O7334:P7334"/>
    <mergeCell ref="O7335:P7335"/>
    <mergeCell ref="O7336:P7336"/>
    <mergeCell ref="O7337:P7337"/>
    <mergeCell ref="O7338:P7338"/>
    <mergeCell ref="O7339:P7339"/>
    <mergeCell ref="O7340:P7340"/>
    <mergeCell ref="O7341:P7341"/>
    <mergeCell ref="O7342:P7342"/>
    <mergeCell ref="O7343:P7343"/>
    <mergeCell ref="O7344:P7344"/>
    <mergeCell ref="O7345:P7345"/>
    <mergeCell ref="O7346:P7346"/>
    <mergeCell ref="O7347:P7347"/>
    <mergeCell ref="O7348:P7348"/>
    <mergeCell ref="O7349:P7349"/>
    <mergeCell ref="O7350:P7350"/>
    <mergeCell ref="O7351:P7351"/>
    <mergeCell ref="O7352:P7352"/>
    <mergeCell ref="O7353:P7353"/>
    <mergeCell ref="O7354:P7354"/>
    <mergeCell ref="O7355:P7355"/>
    <mergeCell ref="O7356:P7356"/>
    <mergeCell ref="O7357:P7357"/>
    <mergeCell ref="O7358:P7358"/>
    <mergeCell ref="O7359:P7359"/>
    <mergeCell ref="O7360:P7360"/>
    <mergeCell ref="O7361:P7361"/>
    <mergeCell ref="O7362:P7362"/>
    <mergeCell ref="O7363:P7363"/>
    <mergeCell ref="O7364:P7364"/>
    <mergeCell ref="O7299:P7299"/>
    <mergeCell ref="O7300:P7300"/>
    <mergeCell ref="O7301:P7301"/>
    <mergeCell ref="O7302:P7302"/>
    <mergeCell ref="O7303:P7303"/>
    <mergeCell ref="O7304:P7304"/>
    <mergeCell ref="O7305:P7305"/>
    <mergeCell ref="O7306:P7306"/>
    <mergeCell ref="O7307:P7307"/>
    <mergeCell ref="O7308:P7308"/>
    <mergeCell ref="O7309:P7309"/>
    <mergeCell ref="O7310:P7310"/>
    <mergeCell ref="O7311:P7311"/>
    <mergeCell ref="O7312:P7312"/>
    <mergeCell ref="O7313:P7313"/>
    <mergeCell ref="O7314:P7314"/>
    <mergeCell ref="O7315:P7315"/>
    <mergeCell ref="O7316:P7316"/>
    <mergeCell ref="O7317:P7317"/>
    <mergeCell ref="O7318:P7318"/>
    <mergeCell ref="O7319:P7319"/>
    <mergeCell ref="O7320:P7320"/>
    <mergeCell ref="O7321:P7321"/>
    <mergeCell ref="O7322:P7322"/>
    <mergeCell ref="O7323:P7323"/>
    <mergeCell ref="O7324:P7324"/>
    <mergeCell ref="O7325:P7325"/>
    <mergeCell ref="O7326:P7326"/>
    <mergeCell ref="O7327:P7327"/>
    <mergeCell ref="O7328:P7328"/>
    <mergeCell ref="O7329:P7329"/>
    <mergeCell ref="O7330:P7330"/>
    <mergeCell ref="O7331:P7331"/>
    <mergeCell ref="O7266:P7266"/>
    <mergeCell ref="O7267:P7267"/>
    <mergeCell ref="O7268:P7268"/>
    <mergeCell ref="O7269:P7269"/>
    <mergeCell ref="O7270:P7270"/>
    <mergeCell ref="O7271:P7271"/>
    <mergeCell ref="O7272:P7272"/>
    <mergeCell ref="O7273:P7273"/>
    <mergeCell ref="O7274:P7274"/>
    <mergeCell ref="O7275:P7275"/>
    <mergeCell ref="O7276:P7276"/>
    <mergeCell ref="O7277:P7277"/>
    <mergeCell ref="O7278:P7278"/>
    <mergeCell ref="O7279:P7279"/>
    <mergeCell ref="O7280:P7280"/>
    <mergeCell ref="O7281:P7281"/>
    <mergeCell ref="O7282:P7282"/>
    <mergeCell ref="O7283:P7283"/>
    <mergeCell ref="O7284:P7284"/>
    <mergeCell ref="O7285:P7285"/>
    <mergeCell ref="O7286:P7286"/>
    <mergeCell ref="O7287:P7287"/>
    <mergeCell ref="O7288:P7288"/>
    <mergeCell ref="O7289:P7289"/>
    <mergeCell ref="O7290:P7290"/>
    <mergeCell ref="O7291:P7291"/>
    <mergeCell ref="O7292:P7292"/>
    <mergeCell ref="O7293:P7293"/>
    <mergeCell ref="O7294:P7294"/>
    <mergeCell ref="O7295:P7295"/>
    <mergeCell ref="O7296:P7296"/>
    <mergeCell ref="O7297:P7297"/>
    <mergeCell ref="O7298:P7298"/>
    <mergeCell ref="O7233:P7233"/>
    <mergeCell ref="O7234:P7234"/>
    <mergeCell ref="O7235:P7235"/>
    <mergeCell ref="O7236:P7236"/>
    <mergeCell ref="O7237:P7237"/>
    <mergeCell ref="O7238:P7238"/>
    <mergeCell ref="O7239:P7239"/>
    <mergeCell ref="O7240:P7240"/>
    <mergeCell ref="O7241:P7241"/>
    <mergeCell ref="O7242:P7242"/>
    <mergeCell ref="O7243:P7243"/>
    <mergeCell ref="O7244:P7244"/>
    <mergeCell ref="O7245:P7245"/>
    <mergeCell ref="O7246:P7246"/>
    <mergeCell ref="O7247:P7247"/>
    <mergeCell ref="O7248:P7248"/>
    <mergeCell ref="O7249:P7249"/>
    <mergeCell ref="O7250:P7250"/>
    <mergeCell ref="O7251:P7251"/>
    <mergeCell ref="O7252:P7252"/>
    <mergeCell ref="O7253:P7253"/>
    <mergeCell ref="O7254:P7254"/>
    <mergeCell ref="O7255:P7255"/>
    <mergeCell ref="O7256:P7256"/>
    <mergeCell ref="O7257:P7257"/>
    <mergeCell ref="O7258:P7258"/>
    <mergeCell ref="O7259:P7259"/>
    <mergeCell ref="O7260:P7260"/>
    <mergeCell ref="O7261:P7261"/>
    <mergeCell ref="O7262:P7262"/>
    <mergeCell ref="O7263:P7263"/>
    <mergeCell ref="O7264:P7264"/>
    <mergeCell ref="O7265:P7265"/>
    <mergeCell ref="O7200:P7200"/>
    <mergeCell ref="O7201:P7201"/>
    <mergeCell ref="O7202:P7202"/>
    <mergeCell ref="O7203:P7203"/>
    <mergeCell ref="O7204:P7204"/>
    <mergeCell ref="O7205:P7205"/>
    <mergeCell ref="O7206:P7206"/>
    <mergeCell ref="O7207:P7207"/>
    <mergeCell ref="O7208:P7208"/>
    <mergeCell ref="O7209:P7209"/>
    <mergeCell ref="O7210:P7210"/>
    <mergeCell ref="O7211:P7211"/>
    <mergeCell ref="O7212:P7212"/>
    <mergeCell ref="O7213:P7213"/>
    <mergeCell ref="O7214:P7214"/>
    <mergeCell ref="O7215:P7215"/>
    <mergeCell ref="O7216:P7216"/>
    <mergeCell ref="O7217:P7217"/>
    <mergeCell ref="O7218:P7218"/>
    <mergeCell ref="O7219:P7219"/>
    <mergeCell ref="O7220:P7220"/>
    <mergeCell ref="O7221:P7221"/>
    <mergeCell ref="O7222:P7222"/>
    <mergeCell ref="O7223:P7223"/>
    <mergeCell ref="O7224:P7224"/>
    <mergeCell ref="O7225:P7225"/>
    <mergeCell ref="O7226:P7226"/>
    <mergeCell ref="O7227:P7227"/>
    <mergeCell ref="O7228:P7228"/>
    <mergeCell ref="O7229:P7229"/>
    <mergeCell ref="O7230:P7230"/>
    <mergeCell ref="O7231:P7231"/>
    <mergeCell ref="O7232:P7232"/>
    <mergeCell ref="O7167:P7167"/>
    <mergeCell ref="O7168:P7168"/>
    <mergeCell ref="O7169:P7169"/>
    <mergeCell ref="O7170:P7170"/>
    <mergeCell ref="O7171:P7171"/>
    <mergeCell ref="O7172:P7172"/>
    <mergeCell ref="O7173:P7173"/>
    <mergeCell ref="O7174:P7174"/>
    <mergeCell ref="O7175:P7175"/>
    <mergeCell ref="O7176:P7176"/>
    <mergeCell ref="O7177:P7177"/>
    <mergeCell ref="O7178:P7178"/>
    <mergeCell ref="O7179:P7179"/>
    <mergeCell ref="O7180:P7180"/>
    <mergeCell ref="O7181:P7181"/>
    <mergeCell ref="O7182:P7182"/>
    <mergeCell ref="O7183:P7183"/>
    <mergeCell ref="O7184:P7184"/>
    <mergeCell ref="O7185:P7185"/>
    <mergeCell ref="O7186:P7186"/>
    <mergeCell ref="O7187:P7187"/>
    <mergeCell ref="O7188:P7188"/>
    <mergeCell ref="O7189:P7189"/>
    <mergeCell ref="O7190:P7190"/>
    <mergeCell ref="O7191:P7191"/>
    <mergeCell ref="O7192:P7192"/>
    <mergeCell ref="O7193:P7193"/>
    <mergeCell ref="O7194:P7194"/>
    <mergeCell ref="O7195:P7195"/>
    <mergeCell ref="O7196:P7196"/>
    <mergeCell ref="O7197:P7197"/>
    <mergeCell ref="O7198:P7198"/>
    <mergeCell ref="O7199:P7199"/>
    <mergeCell ref="O7134:P7134"/>
    <mergeCell ref="O7135:P7135"/>
    <mergeCell ref="O7136:P7136"/>
    <mergeCell ref="O7137:P7137"/>
    <mergeCell ref="O7138:P7138"/>
    <mergeCell ref="O7139:P7139"/>
    <mergeCell ref="O7140:P7140"/>
    <mergeCell ref="O7141:P7141"/>
    <mergeCell ref="O7142:P7142"/>
    <mergeCell ref="O7143:P7143"/>
    <mergeCell ref="O7144:P7144"/>
    <mergeCell ref="O7145:P7145"/>
    <mergeCell ref="O7146:P7146"/>
    <mergeCell ref="O7147:P7147"/>
    <mergeCell ref="O7148:P7148"/>
    <mergeCell ref="O7149:P7149"/>
    <mergeCell ref="O7150:P7150"/>
    <mergeCell ref="O7151:P7151"/>
    <mergeCell ref="O7152:P7152"/>
    <mergeCell ref="O7153:P7153"/>
    <mergeCell ref="O7154:P7154"/>
    <mergeCell ref="O7155:P7155"/>
    <mergeCell ref="O7156:P7156"/>
    <mergeCell ref="O7157:P7157"/>
    <mergeCell ref="O7158:P7158"/>
    <mergeCell ref="O7159:P7159"/>
    <mergeCell ref="O7160:P7160"/>
    <mergeCell ref="O7161:P7161"/>
    <mergeCell ref="O7162:P7162"/>
    <mergeCell ref="O7163:P7163"/>
    <mergeCell ref="O7164:P7164"/>
    <mergeCell ref="O7165:P7165"/>
    <mergeCell ref="O7166:P7166"/>
    <mergeCell ref="O7101:P7101"/>
    <mergeCell ref="O7102:P7102"/>
    <mergeCell ref="O7103:P7103"/>
    <mergeCell ref="O7104:P7104"/>
    <mergeCell ref="O7105:P7105"/>
    <mergeCell ref="O7106:P7106"/>
    <mergeCell ref="O7107:P7107"/>
    <mergeCell ref="O7108:P7108"/>
    <mergeCell ref="O7109:P7109"/>
    <mergeCell ref="O7110:P7110"/>
    <mergeCell ref="O7111:P7111"/>
    <mergeCell ref="O7112:P7112"/>
    <mergeCell ref="O7113:P7113"/>
    <mergeCell ref="O7114:P7114"/>
    <mergeCell ref="O7115:P7115"/>
    <mergeCell ref="O7116:P7116"/>
    <mergeCell ref="O7117:P7117"/>
    <mergeCell ref="O7118:P7118"/>
    <mergeCell ref="O7119:P7119"/>
    <mergeCell ref="O7120:P7120"/>
    <mergeCell ref="O7121:P7121"/>
    <mergeCell ref="O7122:P7122"/>
    <mergeCell ref="O7123:P7123"/>
    <mergeCell ref="O7124:P7124"/>
    <mergeCell ref="O7125:P7125"/>
    <mergeCell ref="O7126:P7126"/>
    <mergeCell ref="O7127:P7127"/>
    <mergeCell ref="O7128:P7128"/>
    <mergeCell ref="O7129:P7129"/>
    <mergeCell ref="O7130:P7130"/>
    <mergeCell ref="O7131:P7131"/>
    <mergeCell ref="O7132:P7132"/>
    <mergeCell ref="O7133:P7133"/>
    <mergeCell ref="O7068:P7068"/>
    <mergeCell ref="O7069:P7069"/>
    <mergeCell ref="O7070:P7070"/>
    <mergeCell ref="O7071:P7071"/>
    <mergeCell ref="O7072:P7072"/>
    <mergeCell ref="O7073:P7073"/>
    <mergeCell ref="O7074:P7074"/>
    <mergeCell ref="O7075:P7075"/>
    <mergeCell ref="O7076:P7076"/>
    <mergeCell ref="O7077:P7077"/>
    <mergeCell ref="O7078:P7078"/>
    <mergeCell ref="O7079:P7079"/>
    <mergeCell ref="O7080:P7080"/>
    <mergeCell ref="O7081:P7081"/>
    <mergeCell ref="O7082:P7082"/>
    <mergeCell ref="O7083:P7083"/>
    <mergeCell ref="O7084:P7084"/>
    <mergeCell ref="O7085:P7085"/>
    <mergeCell ref="O7086:P7086"/>
    <mergeCell ref="O7087:P7087"/>
    <mergeCell ref="O7088:P7088"/>
    <mergeCell ref="O7089:P7089"/>
    <mergeCell ref="O7090:P7090"/>
    <mergeCell ref="O7091:P7091"/>
    <mergeCell ref="O7092:P7092"/>
    <mergeCell ref="O7093:P7093"/>
    <mergeCell ref="O7094:P7094"/>
    <mergeCell ref="O7095:P7095"/>
    <mergeCell ref="O7096:P7096"/>
    <mergeCell ref="O7097:P7097"/>
    <mergeCell ref="O7098:P7098"/>
    <mergeCell ref="O7099:P7099"/>
    <mergeCell ref="O7100:P7100"/>
    <mergeCell ref="O7035:P7035"/>
    <mergeCell ref="O7036:P7036"/>
    <mergeCell ref="O7037:P7037"/>
    <mergeCell ref="O7038:P7038"/>
    <mergeCell ref="O7039:P7039"/>
    <mergeCell ref="O7040:P7040"/>
    <mergeCell ref="O7041:P7041"/>
    <mergeCell ref="O7042:P7042"/>
    <mergeCell ref="O7043:P7043"/>
    <mergeCell ref="O7044:P7044"/>
    <mergeCell ref="O7045:P7045"/>
    <mergeCell ref="O7046:P7046"/>
    <mergeCell ref="O7047:P7047"/>
    <mergeCell ref="O7048:P7048"/>
    <mergeCell ref="O7049:P7049"/>
    <mergeCell ref="O7050:P7050"/>
    <mergeCell ref="O7051:P7051"/>
    <mergeCell ref="O7052:P7052"/>
    <mergeCell ref="O7053:P7053"/>
    <mergeCell ref="O7054:P7054"/>
    <mergeCell ref="O7055:P7055"/>
    <mergeCell ref="O7056:P7056"/>
    <mergeCell ref="O7057:P7057"/>
    <mergeCell ref="O7058:P7058"/>
    <mergeCell ref="O7059:P7059"/>
    <mergeCell ref="O7060:P7060"/>
    <mergeCell ref="O7061:P7061"/>
    <mergeCell ref="O7062:P7062"/>
    <mergeCell ref="O7063:P7063"/>
    <mergeCell ref="O7064:P7064"/>
    <mergeCell ref="O7065:P7065"/>
    <mergeCell ref="O7066:P7066"/>
    <mergeCell ref="O7067:P7067"/>
    <mergeCell ref="O7002:P7002"/>
    <mergeCell ref="O7003:P7003"/>
    <mergeCell ref="O7004:P7004"/>
    <mergeCell ref="O7005:P7005"/>
    <mergeCell ref="O7006:P7006"/>
    <mergeCell ref="O7007:P7007"/>
    <mergeCell ref="O7008:P7008"/>
    <mergeCell ref="O7009:P7009"/>
    <mergeCell ref="O7010:P7010"/>
    <mergeCell ref="O7011:P7011"/>
    <mergeCell ref="O7012:P7012"/>
    <mergeCell ref="O7013:P7013"/>
    <mergeCell ref="O7014:P7014"/>
    <mergeCell ref="O7015:P7015"/>
    <mergeCell ref="O7016:P7016"/>
    <mergeCell ref="O7017:P7017"/>
    <mergeCell ref="O7018:P7018"/>
    <mergeCell ref="O7019:P7019"/>
    <mergeCell ref="O7020:P7020"/>
    <mergeCell ref="O7021:P7021"/>
    <mergeCell ref="O7022:P7022"/>
    <mergeCell ref="O7023:P7023"/>
    <mergeCell ref="O7024:P7024"/>
    <mergeCell ref="O7025:P7025"/>
    <mergeCell ref="O7026:P7026"/>
    <mergeCell ref="O7027:P7027"/>
    <mergeCell ref="O7028:P7028"/>
    <mergeCell ref="O7029:P7029"/>
    <mergeCell ref="O7030:P7030"/>
    <mergeCell ref="O7031:P7031"/>
    <mergeCell ref="O7032:P7032"/>
    <mergeCell ref="O7033:P7033"/>
    <mergeCell ref="O7034:P7034"/>
    <mergeCell ref="O6969:P6969"/>
    <mergeCell ref="O6970:P6970"/>
    <mergeCell ref="O6971:P6971"/>
    <mergeCell ref="O6972:P6972"/>
    <mergeCell ref="O6973:P6973"/>
    <mergeCell ref="O6974:P6974"/>
    <mergeCell ref="O6975:P6975"/>
    <mergeCell ref="O6976:P6976"/>
    <mergeCell ref="O6977:P6977"/>
    <mergeCell ref="O6978:P6978"/>
    <mergeCell ref="O6979:P6979"/>
    <mergeCell ref="O6980:P6980"/>
    <mergeCell ref="O6981:P6981"/>
    <mergeCell ref="O6982:P6982"/>
    <mergeCell ref="O6983:P6983"/>
    <mergeCell ref="O6984:P6984"/>
    <mergeCell ref="O6985:P6985"/>
    <mergeCell ref="O6986:P6986"/>
    <mergeCell ref="O6987:P6987"/>
    <mergeCell ref="O6988:P6988"/>
    <mergeCell ref="O6989:P6989"/>
    <mergeCell ref="O6990:P6990"/>
    <mergeCell ref="O6991:P6991"/>
    <mergeCell ref="O6992:P6992"/>
    <mergeCell ref="O6993:P6993"/>
    <mergeCell ref="O6994:P6994"/>
    <mergeCell ref="O6995:P6995"/>
    <mergeCell ref="O6996:P6996"/>
    <mergeCell ref="O6997:P6997"/>
    <mergeCell ref="O6998:P6998"/>
    <mergeCell ref="O6999:P6999"/>
    <mergeCell ref="O7000:P7000"/>
    <mergeCell ref="O7001:P7001"/>
    <mergeCell ref="O6936:P6936"/>
    <mergeCell ref="O6937:P6937"/>
    <mergeCell ref="O6938:P6938"/>
    <mergeCell ref="O6939:P6939"/>
    <mergeCell ref="O6940:P6940"/>
    <mergeCell ref="O6941:P6941"/>
    <mergeCell ref="O6942:P6942"/>
    <mergeCell ref="O6943:P6943"/>
    <mergeCell ref="O6944:P6944"/>
    <mergeCell ref="O6945:P6945"/>
    <mergeCell ref="O6946:P6946"/>
    <mergeCell ref="O6947:P6947"/>
    <mergeCell ref="O6948:P6948"/>
    <mergeCell ref="O6949:P6949"/>
    <mergeCell ref="O6950:P6950"/>
    <mergeCell ref="O6951:P6951"/>
    <mergeCell ref="O6952:P6952"/>
    <mergeCell ref="O6953:P6953"/>
    <mergeCell ref="O6954:P6954"/>
    <mergeCell ref="O6955:P6955"/>
    <mergeCell ref="O6956:P6956"/>
    <mergeCell ref="O6957:P6957"/>
    <mergeCell ref="O6958:P6958"/>
    <mergeCell ref="O6959:P6959"/>
    <mergeCell ref="O6960:P6960"/>
    <mergeCell ref="O6961:P6961"/>
    <mergeCell ref="O6962:P6962"/>
    <mergeCell ref="O6963:P6963"/>
    <mergeCell ref="O6964:P6964"/>
    <mergeCell ref="O6965:P6965"/>
    <mergeCell ref="O6966:P6966"/>
    <mergeCell ref="O6967:P6967"/>
    <mergeCell ref="O6968:P6968"/>
    <mergeCell ref="O6903:P6903"/>
    <mergeCell ref="O6904:P6904"/>
    <mergeCell ref="O6905:P6905"/>
    <mergeCell ref="O6906:P6906"/>
    <mergeCell ref="O6907:P6907"/>
    <mergeCell ref="O6908:P6908"/>
    <mergeCell ref="O6909:P6909"/>
    <mergeCell ref="O6910:P6910"/>
    <mergeCell ref="O6911:P6911"/>
    <mergeCell ref="O6912:P6912"/>
    <mergeCell ref="O6913:P6913"/>
    <mergeCell ref="O6914:P6914"/>
    <mergeCell ref="O6915:P6915"/>
    <mergeCell ref="O6916:P6916"/>
    <mergeCell ref="O6917:P6917"/>
    <mergeCell ref="O6918:P6918"/>
    <mergeCell ref="O6919:P6919"/>
    <mergeCell ref="O6920:P6920"/>
    <mergeCell ref="O6921:P6921"/>
    <mergeCell ref="O6922:P6922"/>
    <mergeCell ref="O6923:P6923"/>
    <mergeCell ref="O6924:P6924"/>
    <mergeCell ref="O6925:P6925"/>
    <mergeCell ref="O6926:P6926"/>
    <mergeCell ref="O6927:P6927"/>
    <mergeCell ref="O6928:P6928"/>
    <mergeCell ref="O6929:P6929"/>
    <mergeCell ref="O6930:P6930"/>
    <mergeCell ref="O6931:P6931"/>
    <mergeCell ref="O6932:P6932"/>
    <mergeCell ref="O6933:P6933"/>
    <mergeCell ref="O6934:P6934"/>
    <mergeCell ref="O6935:P6935"/>
    <mergeCell ref="O6870:P6870"/>
    <mergeCell ref="O6871:P6871"/>
    <mergeCell ref="O6872:P6872"/>
    <mergeCell ref="O6873:P6873"/>
    <mergeCell ref="O6874:P6874"/>
    <mergeCell ref="O6875:P6875"/>
    <mergeCell ref="O6876:P6876"/>
    <mergeCell ref="O6877:P6877"/>
    <mergeCell ref="O6878:P6878"/>
    <mergeCell ref="O6879:P6879"/>
    <mergeCell ref="O6880:P6880"/>
    <mergeCell ref="O6881:P6881"/>
    <mergeCell ref="O6882:P6882"/>
    <mergeCell ref="O6883:P6883"/>
    <mergeCell ref="O6884:P6884"/>
    <mergeCell ref="O6885:P6885"/>
    <mergeCell ref="O6886:P6886"/>
    <mergeCell ref="O6887:P6887"/>
    <mergeCell ref="O6888:P6888"/>
    <mergeCell ref="O6889:P6889"/>
    <mergeCell ref="O6890:P6890"/>
    <mergeCell ref="O6891:P6891"/>
    <mergeCell ref="O6892:P6892"/>
    <mergeCell ref="O6893:P6893"/>
    <mergeCell ref="O6894:P6894"/>
    <mergeCell ref="O6895:P6895"/>
    <mergeCell ref="O6896:P6896"/>
    <mergeCell ref="O6897:P6897"/>
    <mergeCell ref="O6898:P6898"/>
    <mergeCell ref="O6899:P6899"/>
    <mergeCell ref="O6900:P6900"/>
    <mergeCell ref="O6901:P6901"/>
    <mergeCell ref="O6902:P6902"/>
    <mergeCell ref="O6837:P6837"/>
    <mergeCell ref="O6838:P6838"/>
    <mergeCell ref="O6839:P6839"/>
    <mergeCell ref="O6840:P6840"/>
    <mergeCell ref="O6841:P6841"/>
    <mergeCell ref="O6842:P6842"/>
    <mergeCell ref="O6843:P6843"/>
    <mergeCell ref="O6844:P6844"/>
    <mergeCell ref="O6845:P6845"/>
    <mergeCell ref="O6846:P6846"/>
    <mergeCell ref="O6847:P6847"/>
    <mergeCell ref="O6848:P6848"/>
    <mergeCell ref="O6849:P6849"/>
    <mergeCell ref="O6850:P6850"/>
    <mergeCell ref="O6851:P6851"/>
    <mergeCell ref="O6852:P6852"/>
    <mergeCell ref="O6853:P6853"/>
    <mergeCell ref="O6854:P6854"/>
    <mergeCell ref="O6855:P6855"/>
    <mergeCell ref="O6856:P6856"/>
    <mergeCell ref="O6857:P6857"/>
    <mergeCell ref="O6858:P6858"/>
    <mergeCell ref="O6859:P6859"/>
    <mergeCell ref="O6860:P6860"/>
    <mergeCell ref="O6861:P6861"/>
    <mergeCell ref="O6862:P6862"/>
    <mergeCell ref="O6863:P6863"/>
    <mergeCell ref="O6864:P6864"/>
    <mergeCell ref="O6865:P6865"/>
    <mergeCell ref="O6866:P6866"/>
    <mergeCell ref="O6867:P6867"/>
    <mergeCell ref="O6868:P6868"/>
    <mergeCell ref="O6869:P6869"/>
    <mergeCell ref="O6804:P6804"/>
    <mergeCell ref="O6805:P6805"/>
    <mergeCell ref="O6806:P6806"/>
    <mergeCell ref="O6807:P6807"/>
    <mergeCell ref="O6808:P6808"/>
    <mergeCell ref="O6809:P6809"/>
    <mergeCell ref="O6810:P6810"/>
    <mergeCell ref="O6811:P6811"/>
    <mergeCell ref="O6812:P6812"/>
    <mergeCell ref="O6813:P6813"/>
    <mergeCell ref="O6814:P6814"/>
    <mergeCell ref="O6815:P6815"/>
    <mergeCell ref="O6816:P6816"/>
    <mergeCell ref="O6817:P6817"/>
    <mergeCell ref="O6818:P6818"/>
    <mergeCell ref="O6819:P6819"/>
    <mergeCell ref="O6820:P6820"/>
    <mergeCell ref="O6821:P6821"/>
    <mergeCell ref="O6822:P6822"/>
    <mergeCell ref="O6823:P6823"/>
    <mergeCell ref="O6824:P6824"/>
    <mergeCell ref="O6825:P6825"/>
    <mergeCell ref="O6826:P6826"/>
    <mergeCell ref="O6827:P6827"/>
    <mergeCell ref="O6828:P6828"/>
    <mergeCell ref="O6829:P6829"/>
    <mergeCell ref="O6830:P6830"/>
    <mergeCell ref="O6831:P6831"/>
    <mergeCell ref="O6832:P6832"/>
    <mergeCell ref="O6833:P6833"/>
    <mergeCell ref="O6834:P6834"/>
    <mergeCell ref="O6835:P6835"/>
    <mergeCell ref="O6836:P6836"/>
    <mergeCell ref="O6771:P6771"/>
    <mergeCell ref="O6772:P6772"/>
    <mergeCell ref="O6773:P6773"/>
    <mergeCell ref="O6774:P6774"/>
    <mergeCell ref="O6775:P6775"/>
    <mergeCell ref="O6776:P6776"/>
    <mergeCell ref="O6777:P6777"/>
    <mergeCell ref="O6778:P6778"/>
    <mergeCell ref="O6779:P6779"/>
    <mergeCell ref="O6780:P6780"/>
    <mergeCell ref="O6781:P6781"/>
    <mergeCell ref="O6782:P6782"/>
    <mergeCell ref="O6783:P6783"/>
    <mergeCell ref="O6784:P6784"/>
    <mergeCell ref="O6785:P6785"/>
    <mergeCell ref="O6786:P6786"/>
    <mergeCell ref="O6787:P6787"/>
    <mergeCell ref="O6788:P6788"/>
    <mergeCell ref="O6789:P6789"/>
    <mergeCell ref="O6790:P6790"/>
    <mergeCell ref="O6791:P6791"/>
    <mergeCell ref="O6792:P6792"/>
    <mergeCell ref="O6793:P6793"/>
    <mergeCell ref="O6794:P6794"/>
    <mergeCell ref="O6795:P6795"/>
    <mergeCell ref="O6796:P6796"/>
    <mergeCell ref="O6797:P6797"/>
    <mergeCell ref="O6798:P6798"/>
    <mergeCell ref="O6799:P6799"/>
    <mergeCell ref="O6800:P6800"/>
    <mergeCell ref="O6801:P6801"/>
    <mergeCell ref="O6802:P6802"/>
    <mergeCell ref="O6803:P6803"/>
    <mergeCell ref="O6738:P6738"/>
    <mergeCell ref="O6739:P6739"/>
    <mergeCell ref="O6740:P6740"/>
    <mergeCell ref="O6741:P6741"/>
    <mergeCell ref="O6742:P6742"/>
    <mergeCell ref="O6743:P6743"/>
    <mergeCell ref="O6744:P6744"/>
    <mergeCell ref="O6745:P6745"/>
    <mergeCell ref="O6746:P6746"/>
    <mergeCell ref="O6747:P6747"/>
    <mergeCell ref="O6748:P6748"/>
    <mergeCell ref="O6749:P6749"/>
    <mergeCell ref="O6750:P6750"/>
    <mergeCell ref="O6751:P6751"/>
    <mergeCell ref="O6752:P6752"/>
    <mergeCell ref="O6753:P6753"/>
    <mergeCell ref="O6754:P6754"/>
    <mergeCell ref="O6755:P6755"/>
    <mergeCell ref="O6756:P6756"/>
    <mergeCell ref="O6757:P6757"/>
    <mergeCell ref="O6758:P6758"/>
    <mergeCell ref="O6759:P6759"/>
    <mergeCell ref="O6760:P6760"/>
    <mergeCell ref="O6761:P6761"/>
    <mergeCell ref="O6762:P6762"/>
    <mergeCell ref="O6763:P6763"/>
    <mergeCell ref="O6764:P6764"/>
    <mergeCell ref="O6765:P6765"/>
    <mergeCell ref="O6766:P6766"/>
    <mergeCell ref="O6767:P6767"/>
    <mergeCell ref="O6768:P6768"/>
    <mergeCell ref="O6769:P6769"/>
    <mergeCell ref="O6770:P6770"/>
    <mergeCell ref="O6705:P6705"/>
    <mergeCell ref="O6706:P6706"/>
    <mergeCell ref="O6707:P6707"/>
    <mergeCell ref="O6708:P6708"/>
    <mergeCell ref="O6709:P6709"/>
    <mergeCell ref="O6710:P6710"/>
    <mergeCell ref="O6711:P6711"/>
    <mergeCell ref="O6712:P6712"/>
    <mergeCell ref="O6713:P6713"/>
    <mergeCell ref="O6714:P6714"/>
    <mergeCell ref="O6715:P6715"/>
    <mergeCell ref="O6716:P6716"/>
    <mergeCell ref="O6717:P6717"/>
    <mergeCell ref="O6718:P6718"/>
    <mergeCell ref="O6719:P6719"/>
    <mergeCell ref="O6720:P6720"/>
    <mergeCell ref="O6721:P6721"/>
    <mergeCell ref="O6722:P6722"/>
    <mergeCell ref="O6723:P6723"/>
    <mergeCell ref="O6724:P6724"/>
    <mergeCell ref="O6725:P6725"/>
    <mergeCell ref="O6726:P6726"/>
    <mergeCell ref="O6727:P6727"/>
    <mergeCell ref="O6728:P6728"/>
    <mergeCell ref="O6729:P6729"/>
    <mergeCell ref="O6730:P6730"/>
    <mergeCell ref="O6731:P6731"/>
    <mergeCell ref="O6732:P6732"/>
    <mergeCell ref="O6733:P6733"/>
    <mergeCell ref="O6734:P6734"/>
    <mergeCell ref="O6735:P6735"/>
    <mergeCell ref="O6736:P6736"/>
    <mergeCell ref="O6737:P6737"/>
    <mergeCell ref="O6672:P6672"/>
    <mergeCell ref="O6673:P6673"/>
    <mergeCell ref="O6674:P6674"/>
    <mergeCell ref="O6675:P6675"/>
    <mergeCell ref="O6676:P6676"/>
    <mergeCell ref="O6677:P6677"/>
    <mergeCell ref="O6678:P6678"/>
    <mergeCell ref="O6679:P6679"/>
    <mergeCell ref="O6680:P6680"/>
    <mergeCell ref="O6681:P6681"/>
    <mergeCell ref="O6682:P6682"/>
    <mergeCell ref="O6683:P6683"/>
    <mergeCell ref="O6684:P6684"/>
    <mergeCell ref="O6685:P6685"/>
    <mergeCell ref="O6686:P6686"/>
    <mergeCell ref="O6687:P6687"/>
    <mergeCell ref="O6688:P6688"/>
    <mergeCell ref="O6689:P6689"/>
    <mergeCell ref="O6690:P6690"/>
    <mergeCell ref="O6691:P6691"/>
    <mergeCell ref="O6692:P6692"/>
    <mergeCell ref="O6693:P6693"/>
    <mergeCell ref="O6694:P6694"/>
    <mergeCell ref="O6695:P6695"/>
    <mergeCell ref="O6696:P6696"/>
    <mergeCell ref="O6697:P6697"/>
    <mergeCell ref="O6698:P6698"/>
    <mergeCell ref="O6699:P6699"/>
    <mergeCell ref="O6700:P6700"/>
    <mergeCell ref="O6701:P6701"/>
    <mergeCell ref="O6702:P6702"/>
    <mergeCell ref="O6703:P6703"/>
    <mergeCell ref="O6704:P6704"/>
    <mergeCell ref="O6639:P6639"/>
    <mergeCell ref="O6640:P6640"/>
    <mergeCell ref="O6641:P6641"/>
    <mergeCell ref="O6642:P6642"/>
    <mergeCell ref="O6643:P6643"/>
    <mergeCell ref="O6644:P6644"/>
    <mergeCell ref="O6645:P6645"/>
    <mergeCell ref="O6646:P6646"/>
    <mergeCell ref="O6647:P6647"/>
    <mergeCell ref="O6648:P6648"/>
    <mergeCell ref="O6649:P6649"/>
    <mergeCell ref="O6650:P6650"/>
    <mergeCell ref="O6651:P6651"/>
    <mergeCell ref="O6652:P6652"/>
    <mergeCell ref="O6653:P6653"/>
    <mergeCell ref="O6654:P6654"/>
    <mergeCell ref="O6655:P6655"/>
    <mergeCell ref="O6656:P6656"/>
    <mergeCell ref="O6657:P6657"/>
    <mergeCell ref="O6658:P6658"/>
    <mergeCell ref="O6659:P6659"/>
    <mergeCell ref="O6660:P6660"/>
    <mergeCell ref="O6661:P6661"/>
    <mergeCell ref="O6662:P6662"/>
    <mergeCell ref="O6663:P6663"/>
    <mergeCell ref="O6664:P6664"/>
    <mergeCell ref="O6665:P6665"/>
    <mergeCell ref="O6666:P6666"/>
    <mergeCell ref="O6667:P6667"/>
    <mergeCell ref="O6668:P6668"/>
    <mergeCell ref="O6669:P6669"/>
    <mergeCell ref="O6670:P6670"/>
    <mergeCell ref="O6671:P6671"/>
    <mergeCell ref="O6606:P6606"/>
    <mergeCell ref="O6607:P6607"/>
    <mergeCell ref="O6608:P6608"/>
    <mergeCell ref="O6609:P6609"/>
    <mergeCell ref="O6610:P6610"/>
    <mergeCell ref="O6611:P6611"/>
    <mergeCell ref="O6612:P6612"/>
    <mergeCell ref="O6613:P6613"/>
    <mergeCell ref="O6614:P6614"/>
    <mergeCell ref="O6615:P6615"/>
    <mergeCell ref="O6616:P6616"/>
    <mergeCell ref="O6617:P6617"/>
    <mergeCell ref="O6618:P6618"/>
    <mergeCell ref="O6619:P6619"/>
    <mergeCell ref="O6620:P6620"/>
    <mergeCell ref="O6621:P6621"/>
    <mergeCell ref="O6622:P6622"/>
    <mergeCell ref="O6623:P6623"/>
    <mergeCell ref="O6624:P6624"/>
    <mergeCell ref="O6625:P6625"/>
    <mergeCell ref="O6626:P6626"/>
    <mergeCell ref="O6627:P6627"/>
    <mergeCell ref="O6628:P6628"/>
    <mergeCell ref="O6629:P6629"/>
    <mergeCell ref="O6630:P6630"/>
    <mergeCell ref="O6631:P6631"/>
    <mergeCell ref="O6632:P6632"/>
    <mergeCell ref="O6633:P6633"/>
    <mergeCell ref="O6634:P6634"/>
    <mergeCell ref="O6635:P6635"/>
    <mergeCell ref="O6636:P6636"/>
    <mergeCell ref="O6637:P6637"/>
    <mergeCell ref="O6638:P6638"/>
    <mergeCell ref="O6573:P6573"/>
    <mergeCell ref="O6574:P6574"/>
    <mergeCell ref="O6575:P6575"/>
    <mergeCell ref="O6576:P6576"/>
    <mergeCell ref="O6577:P6577"/>
    <mergeCell ref="O6578:P6578"/>
    <mergeCell ref="O6579:P6579"/>
    <mergeCell ref="O6580:P6580"/>
    <mergeCell ref="O6581:P6581"/>
    <mergeCell ref="O6582:P6582"/>
    <mergeCell ref="O6583:P6583"/>
    <mergeCell ref="O6584:P6584"/>
    <mergeCell ref="O6585:P6585"/>
    <mergeCell ref="O6586:P6586"/>
    <mergeCell ref="O6587:P6587"/>
    <mergeCell ref="O6588:P6588"/>
    <mergeCell ref="O6589:P6589"/>
    <mergeCell ref="O6590:P6590"/>
    <mergeCell ref="O6591:P6591"/>
    <mergeCell ref="O6592:P6592"/>
    <mergeCell ref="O6593:P6593"/>
    <mergeCell ref="O6594:P6594"/>
    <mergeCell ref="O6595:P6595"/>
    <mergeCell ref="O6596:P6596"/>
    <mergeCell ref="O6597:P6597"/>
    <mergeCell ref="O6598:P6598"/>
    <mergeCell ref="O6599:P6599"/>
    <mergeCell ref="O6600:P6600"/>
    <mergeCell ref="O6601:P6601"/>
    <mergeCell ref="O6602:P6602"/>
    <mergeCell ref="O6603:P6603"/>
    <mergeCell ref="O6604:P6604"/>
    <mergeCell ref="O6605:P6605"/>
    <mergeCell ref="O6540:P6540"/>
    <mergeCell ref="O6541:P6541"/>
    <mergeCell ref="O6542:P6542"/>
    <mergeCell ref="O6543:P6543"/>
    <mergeCell ref="O6544:P6544"/>
    <mergeCell ref="O6545:P6545"/>
    <mergeCell ref="O6546:P6546"/>
    <mergeCell ref="O6547:P6547"/>
    <mergeCell ref="O6548:P6548"/>
    <mergeCell ref="O6549:P6549"/>
    <mergeCell ref="O6550:P6550"/>
    <mergeCell ref="O6551:P6551"/>
    <mergeCell ref="O6552:P6552"/>
    <mergeCell ref="O6553:P6553"/>
    <mergeCell ref="O6554:P6554"/>
    <mergeCell ref="O6555:P6555"/>
    <mergeCell ref="O6556:P6556"/>
    <mergeCell ref="O6557:P6557"/>
    <mergeCell ref="O6558:P6558"/>
    <mergeCell ref="O6559:P6559"/>
    <mergeCell ref="O6560:P6560"/>
    <mergeCell ref="O6561:P6561"/>
    <mergeCell ref="O6562:P6562"/>
    <mergeCell ref="O6563:P6563"/>
    <mergeCell ref="O6564:P6564"/>
    <mergeCell ref="O6565:P6565"/>
    <mergeCell ref="O6566:P6566"/>
    <mergeCell ref="O6567:P6567"/>
    <mergeCell ref="O6568:P6568"/>
    <mergeCell ref="O6569:P6569"/>
    <mergeCell ref="O6570:P6570"/>
    <mergeCell ref="O6571:P6571"/>
    <mergeCell ref="O6572:P6572"/>
    <mergeCell ref="O6507:P6507"/>
    <mergeCell ref="O6508:P6508"/>
    <mergeCell ref="O6509:P6509"/>
    <mergeCell ref="O6510:P6510"/>
    <mergeCell ref="O6511:P6511"/>
    <mergeCell ref="O6512:P6512"/>
    <mergeCell ref="O6513:P6513"/>
    <mergeCell ref="O6514:P6514"/>
    <mergeCell ref="O6515:P6515"/>
    <mergeCell ref="O6516:P6516"/>
    <mergeCell ref="O6517:P6517"/>
    <mergeCell ref="O6518:P6518"/>
    <mergeCell ref="O6519:P6519"/>
    <mergeCell ref="O6520:P6520"/>
    <mergeCell ref="O6521:P6521"/>
    <mergeCell ref="O6522:P6522"/>
    <mergeCell ref="O6523:P6523"/>
    <mergeCell ref="O6524:P6524"/>
    <mergeCell ref="O6525:P6525"/>
    <mergeCell ref="O6526:P6526"/>
    <mergeCell ref="O6527:P6527"/>
    <mergeCell ref="O6528:P6528"/>
    <mergeCell ref="O6529:P6529"/>
    <mergeCell ref="O6530:P6530"/>
    <mergeCell ref="O6531:P6531"/>
    <mergeCell ref="O6532:P6532"/>
    <mergeCell ref="O6533:P6533"/>
    <mergeCell ref="O6534:P6534"/>
    <mergeCell ref="O6535:P6535"/>
    <mergeCell ref="O6536:P6536"/>
    <mergeCell ref="O6537:P6537"/>
    <mergeCell ref="O6538:P6538"/>
    <mergeCell ref="O6539:P6539"/>
    <mergeCell ref="O6474:P6474"/>
    <mergeCell ref="O6475:P6475"/>
    <mergeCell ref="O6476:P6476"/>
    <mergeCell ref="O6477:P6477"/>
    <mergeCell ref="O6478:P6478"/>
    <mergeCell ref="O6479:P6479"/>
    <mergeCell ref="O6480:P6480"/>
    <mergeCell ref="O6481:P6481"/>
    <mergeCell ref="O6482:P6482"/>
    <mergeCell ref="O6483:P6483"/>
    <mergeCell ref="O6484:P6484"/>
    <mergeCell ref="O6485:P6485"/>
    <mergeCell ref="O6486:P6486"/>
    <mergeCell ref="O6487:P6487"/>
    <mergeCell ref="O6488:P6488"/>
    <mergeCell ref="O6489:P6489"/>
    <mergeCell ref="O6490:P6490"/>
    <mergeCell ref="O6491:P6491"/>
    <mergeCell ref="O6492:P6492"/>
    <mergeCell ref="O6493:P6493"/>
    <mergeCell ref="O6494:P6494"/>
    <mergeCell ref="O6495:P6495"/>
    <mergeCell ref="O6496:P6496"/>
    <mergeCell ref="O6497:P6497"/>
    <mergeCell ref="O6498:P6498"/>
    <mergeCell ref="O6499:P6499"/>
    <mergeCell ref="O6500:P6500"/>
    <mergeCell ref="O6501:P6501"/>
    <mergeCell ref="O6502:P6502"/>
    <mergeCell ref="O6503:P6503"/>
    <mergeCell ref="O6504:P6504"/>
    <mergeCell ref="O6505:P6505"/>
    <mergeCell ref="O6506:P6506"/>
    <mergeCell ref="O6441:P6441"/>
    <mergeCell ref="O6442:P6442"/>
    <mergeCell ref="O6443:P6443"/>
    <mergeCell ref="O6444:P6444"/>
    <mergeCell ref="O6445:P6445"/>
    <mergeCell ref="O6446:P6446"/>
    <mergeCell ref="O6447:P6447"/>
    <mergeCell ref="O6448:P6448"/>
    <mergeCell ref="O6449:P6449"/>
    <mergeCell ref="O6450:P6450"/>
    <mergeCell ref="O6451:P6451"/>
    <mergeCell ref="O6452:P6452"/>
    <mergeCell ref="O6453:P6453"/>
    <mergeCell ref="O6454:P6454"/>
    <mergeCell ref="O6455:P6455"/>
    <mergeCell ref="O6456:P6456"/>
    <mergeCell ref="O6457:P6457"/>
    <mergeCell ref="O6458:P6458"/>
    <mergeCell ref="O6459:P6459"/>
    <mergeCell ref="O6460:P6460"/>
    <mergeCell ref="O6461:P6461"/>
    <mergeCell ref="O6462:P6462"/>
    <mergeCell ref="O6463:P6463"/>
    <mergeCell ref="O6464:P6464"/>
    <mergeCell ref="O6465:P6465"/>
    <mergeCell ref="O6466:P6466"/>
    <mergeCell ref="O6467:P6467"/>
    <mergeCell ref="O6468:P6468"/>
    <mergeCell ref="O6469:P6469"/>
    <mergeCell ref="O6470:P6470"/>
    <mergeCell ref="O6471:P6471"/>
    <mergeCell ref="O6472:P6472"/>
    <mergeCell ref="O6473:P6473"/>
    <mergeCell ref="O6408:P6408"/>
    <mergeCell ref="O6409:P6409"/>
    <mergeCell ref="O6410:P6410"/>
    <mergeCell ref="O6411:P6411"/>
    <mergeCell ref="O6412:P6412"/>
    <mergeCell ref="O6413:P6413"/>
    <mergeCell ref="O6414:P6414"/>
    <mergeCell ref="O6415:P6415"/>
    <mergeCell ref="O6416:P6416"/>
    <mergeCell ref="O6417:P6417"/>
    <mergeCell ref="O6418:P6418"/>
    <mergeCell ref="O6419:P6419"/>
    <mergeCell ref="O6420:P6420"/>
    <mergeCell ref="O6421:P6421"/>
    <mergeCell ref="O6422:P6422"/>
    <mergeCell ref="O6423:P6423"/>
    <mergeCell ref="O6424:P6424"/>
    <mergeCell ref="O6425:P6425"/>
    <mergeCell ref="O6426:P6426"/>
    <mergeCell ref="O6427:P6427"/>
    <mergeCell ref="O6428:P6428"/>
    <mergeCell ref="O6429:P6429"/>
    <mergeCell ref="O6430:P6430"/>
    <mergeCell ref="O6431:P6431"/>
    <mergeCell ref="O6432:P6432"/>
    <mergeCell ref="O6433:P6433"/>
    <mergeCell ref="O6434:P6434"/>
    <mergeCell ref="O6435:P6435"/>
    <mergeCell ref="O6436:P6436"/>
    <mergeCell ref="O6437:P6437"/>
    <mergeCell ref="O6438:P6438"/>
    <mergeCell ref="O6439:P6439"/>
    <mergeCell ref="O6440:P6440"/>
    <mergeCell ref="O6375:P6375"/>
    <mergeCell ref="O6376:P6376"/>
    <mergeCell ref="O6377:P6377"/>
    <mergeCell ref="O6378:P6378"/>
    <mergeCell ref="O6379:P6379"/>
    <mergeCell ref="O6380:P6380"/>
    <mergeCell ref="O6381:P6381"/>
    <mergeCell ref="O6382:P6382"/>
    <mergeCell ref="O6383:P6383"/>
    <mergeCell ref="O6384:P6384"/>
    <mergeCell ref="O6385:P6385"/>
    <mergeCell ref="O6386:P6386"/>
    <mergeCell ref="O6387:P6387"/>
    <mergeCell ref="O6388:P6388"/>
    <mergeCell ref="O6389:P6389"/>
    <mergeCell ref="O6390:P6390"/>
    <mergeCell ref="O6391:P6391"/>
    <mergeCell ref="O6392:P6392"/>
    <mergeCell ref="O6393:P6393"/>
    <mergeCell ref="O6394:P6394"/>
    <mergeCell ref="O6395:P6395"/>
    <mergeCell ref="O6396:P6396"/>
    <mergeCell ref="O6397:P6397"/>
    <mergeCell ref="O6398:P6398"/>
    <mergeCell ref="O6399:P6399"/>
    <mergeCell ref="O6400:P6400"/>
    <mergeCell ref="O6401:P6401"/>
    <mergeCell ref="O6402:P6402"/>
    <mergeCell ref="O6403:P6403"/>
    <mergeCell ref="O6404:P6404"/>
    <mergeCell ref="O6405:P6405"/>
    <mergeCell ref="O6406:P6406"/>
    <mergeCell ref="O6407:P6407"/>
    <mergeCell ref="O6342:P6342"/>
    <mergeCell ref="O6343:P6343"/>
    <mergeCell ref="O6344:P6344"/>
    <mergeCell ref="O6345:P6345"/>
    <mergeCell ref="O6346:P6346"/>
    <mergeCell ref="O6347:P6347"/>
    <mergeCell ref="O6348:P6348"/>
    <mergeCell ref="O6349:P6349"/>
    <mergeCell ref="O6350:P6350"/>
    <mergeCell ref="O6351:P6351"/>
    <mergeCell ref="O6352:P6352"/>
    <mergeCell ref="O6353:P6353"/>
    <mergeCell ref="O6354:P6354"/>
    <mergeCell ref="O6355:P6355"/>
    <mergeCell ref="O6356:P6356"/>
    <mergeCell ref="O6357:P6357"/>
    <mergeCell ref="O6358:P6358"/>
    <mergeCell ref="O6359:P6359"/>
    <mergeCell ref="O6360:P6360"/>
    <mergeCell ref="O6361:P6361"/>
    <mergeCell ref="O6362:P6362"/>
    <mergeCell ref="O6363:P6363"/>
    <mergeCell ref="O6364:P6364"/>
    <mergeCell ref="O6365:P6365"/>
    <mergeCell ref="O6366:P6366"/>
    <mergeCell ref="O6367:P6367"/>
    <mergeCell ref="O6368:P6368"/>
    <mergeCell ref="O6369:P6369"/>
    <mergeCell ref="O6370:P6370"/>
    <mergeCell ref="O6371:P6371"/>
    <mergeCell ref="O6372:P6372"/>
    <mergeCell ref="O6373:P6373"/>
    <mergeCell ref="O6374:P6374"/>
    <mergeCell ref="O6309:P6309"/>
    <mergeCell ref="O6310:P6310"/>
    <mergeCell ref="O6311:P6311"/>
    <mergeCell ref="O6312:P6312"/>
    <mergeCell ref="O6313:P6313"/>
    <mergeCell ref="O6314:P6314"/>
    <mergeCell ref="O6315:P6315"/>
    <mergeCell ref="O6316:P6316"/>
    <mergeCell ref="O6317:P6317"/>
    <mergeCell ref="O6318:P6318"/>
    <mergeCell ref="O6319:P6319"/>
    <mergeCell ref="O6320:P6320"/>
    <mergeCell ref="O6321:P6321"/>
    <mergeCell ref="O6322:P6322"/>
    <mergeCell ref="O6323:P6323"/>
    <mergeCell ref="O6324:P6324"/>
    <mergeCell ref="O6325:P6325"/>
    <mergeCell ref="O6326:P6326"/>
    <mergeCell ref="O6327:P6327"/>
    <mergeCell ref="O6328:P6328"/>
    <mergeCell ref="O6329:P6329"/>
    <mergeCell ref="O6330:P6330"/>
    <mergeCell ref="O6331:P6331"/>
    <mergeCell ref="O6332:P6332"/>
    <mergeCell ref="O6333:P6333"/>
    <mergeCell ref="O6334:P6334"/>
    <mergeCell ref="O6335:P6335"/>
    <mergeCell ref="O6336:P6336"/>
    <mergeCell ref="O6337:P6337"/>
    <mergeCell ref="O6338:P6338"/>
    <mergeCell ref="O6339:P6339"/>
    <mergeCell ref="O6340:P6340"/>
    <mergeCell ref="O6341:P6341"/>
    <mergeCell ref="O6276:P6276"/>
    <mergeCell ref="O6277:P6277"/>
    <mergeCell ref="O6278:P6278"/>
    <mergeCell ref="O6279:P6279"/>
    <mergeCell ref="O6280:P6280"/>
    <mergeCell ref="O6281:P6281"/>
    <mergeCell ref="O6282:P6282"/>
    <mergeCell ref="O6283:P6283"/>
    <mergeCell ref="O6284:P6284"/>
    <mergeCell ref="O6285:P6285"/>
    <mergeCell ref="O6286:P6286"/>
    <mergeCell ref="O6287:P6287"/>
    <mergeCell ref="O6288:P6288"/>
    <mergeCell ref="O6289:P6289"/>
    <mergeCell ref="O6290:P6290"/>
    <mergeCell ref="O6291:P6291"/>
    <mergeCell ref="O6292:P6292"/>
    <mergeCell ref="O6293:P6293"/>
    <mergeCell ref="O6294:P6294"/>
    <mergeCell ref="O6295:P6295"/>
    <mergeCell ref="O6296:P6296"/>
    <mergeCell ref="O6297:P6297"/>
    <mergeCell ref="O6298:P6298"/>
    <mergeCell ref="O6299:P6299"/>
    <mergeCell ref="O6300:P6300"/>
    <mergeCell ref="O6301:P6301"/>
    <mergeCell ref="O6302:P6302"/>
    <mergeCell ref="O6303:P6303"/>
    <mergeCell ref="O6304:P6304"/>
    <mergeCell ref="O6305:P6305"/>
    <mergeCell ref="O6306:P6306"/>
    <mergeCell ref="O6307:P6307"/>
    <mergeCell ref="O6308:P6308"/>
    <mergeCell ref="O6243:P6243"/>
    <mergeCell ref="O6244:P6244"/>
    <mergeCell ref="O6245:P6245"/>
    <mergeCell ref="O6246:P6246"/>
    <mergeCell ref="O6247:P6247"/>
    <mergeCell ref="O6248:P6248"/>
    <mergeCell ref="O6249:P6249"/>
    <mergeCell ref="O6250:P6250"/>
    <mergeCell ref="O6251:P6251"/>
    <mergeCell ref="O6252:P6252"/>
    <mergeCell ref="O6253:P6253"/>
    <mergeCell ref="O6254:P6254"/>
    <mergeCell ref="O6255:P6255"/>
    <mergeCell ref="O6256:P6256"/>
    <mergeCell ref="O6257:P6257"/>
    <mergeCell ref="O6258:P6258"/>
    <mergeCell ref="O6259:P6259"/>
    <mergeCell ref="O6260:P6260"/>
    <mergeCell ref="O6261:P6261"/>
    <mergeCell ref="O6262:P6262"/>
    <mergeCell ref="O6263:P6263"/>
    <mergeCell ref="O6264:P6264"/>
    <mergeCell ref="O6265:P6265"/>
    <mergeCell ref="O6266:P6266"/>
    <mergeCell ref="O6267:P6267"/>
    <mergeCell ref="O6268:P6268"/>
    <mergeCell ref="O6269:P6269"/>
    <mergeCell ref="O6270:P6270"/>
    <mergeCell ref="O6271:P6271"/>
    <mergeCell ref="O6272:P6272"/>
    <mergeCell ref="O6273:P6273"/>
    <mergeCell ref="O6274:P6274"/>
    <mergeCell ref="O6275:P6275"/>
    <mergeCell ref="O6210:P6210"/>
    <mergeCell ref="O6211:P6211"/>
    <mergeCell ref="O6212:P6212"/>
    <mergeCell ref="O6213:P6213"/>
    <mergeCell ref="O6214:P6214"/>
    <mergeCell ref="O6215:P6215"/>
    <mergeCell ref="O6216:P6216"/>
    <mergeCell ref="O6217:P6217"/>
    <mergeCell ref="O6218:P6218"/>
    <mergeCell ref="O6219:P6219"/>
    <mergeCell ref="O6220:P6220"/>
    <mergeCell ref="O6221:P6221"/>
    <mergeCell ref="O6222:P6222"/>
    <mergeCell ref="O6223:P6223"/>
    <mergeCell ref="O6224:P6224"/>
    <mergeCell ref="O6225:P6225"/>
    <mergeCell ref="O6226:P6226"/>
    <mergeCell ref="O6227:P6227"/>
    <mergeCell ref="O6228:P6228"/>
    <mergeCell ref="O6229:P6229"/>
    <mergeCell ref="O6230:P6230"/>
    <mergeCell ref="O6231:P6231"/>
    <mergeCell ref="O6232:P6232"/>
    <mergeCell ref="O6233:P6233"/>
    <mergeCell ref="O6234:P6234"/>
    <mergeCell ref="O6235:P6235"/>
    <mergeCell ref="O6236:P6236"/>
    <mergeCell ref="O6237:P6237"/>
    <mergeCell ref="O6238:P6238"/>
    <mergeCell ref="O6239:P6239"/>
    <mergeCell ref="O6240:P6240"/>
    <mergeCell ref="O6241:P6241"/>
    <mergeCell ref="O6242:P6242"/>
    <mergeCell ref="O6177:P6177"/>
    <mergeCell ref="O6178:P6178"/>
    <mergeCell ref="O6179:P6179"/>
    <mergeCell ref="O6180:P6180"/>
    <mergeCell ref="O6181:P6181"/>
    <mergeCell ref="O6182:P6182"/>
    <mergeCell ref="O6183:P6183"/>
    <mergeCell ref="O6184:P6184"/>
    <mergeCell ref="O6185:P6185"/>
    <mergeCell ref="O6186:P6186"/>
    <mergeCell ref="O6187:P6187"/>
    <mergeCell ref="O6188:P6188"/>
    <mergeCell ref="O6189:P6189"/>
    <mergeCell ref="O6190:P6190"/>
    <mergeCell ref="O6191:P6191"/>
    <mergeCell ref="O6192:P6192"/>
    <mergeCell ref="O6193:P6193"/>
    <mergeCell ref="O6194:P6194"/>
    <mergeCell ref="O6195:P6195"/>
    <mergeCell ref="O6196:P6196"/>
    <mergeCell ref="O6197:P6197"/>
    <mergeCell ref="O6198:P6198"/>
    <mergeCell ref="O6199:P6199"/>
    <mergeCell ref="O6200:P6200"/>
    <mergeCell ref="O6201:P6201"/>
    <mergeCell ref="O6202:P6202"/>
    <mergeCell ref="O6203:P6203"/>
    <mergeCell ref="O6204:P6204"/>
    <mergeCell ref="O6205:P6205"/>
    <mergeCell ref="O6206:P6206"/>
    <mergeCell ref="O6207:P6207"/>
    <mergeCell ref="O6208:P6208"/>
    <mergeCell ref="O6209:P6209"/>
    <mergeCell ref="O6144:P6144"/>
    <mergeCell ref="O6145:P6145"/>
    <mergeCell ref="O6146:P6146"/>
    <mergeCell ref="O6147:P6147"/>
    <mergeCell ref="O6148:P6148"/>
    <mergeCell ref="O6149:P6149"/>
    <mergeCell ref="O6150:P6150"/>
    <mergeCell ref="O6151:P6151"/>
    <mergeCell ref="O6152:P6152"/>
    <mergeCell ref="O6153:P6153"/>
    <mergeCell ref="O6154:P6154"/>
    <mergeCell ref="O6155:P6155"/>
    <mergeCell ref="O6156:P6156"/>
    <mergeCell ref="O6157:P6157"/>
    <mergeCell ref="O6158:P6158"/>
    <mergeCell ref="O6159:P6159"/>
    <mergeCell ref="O6160:P6160"/>
    <mergeCell ref="O6161:P6161"/>
    <mergeCell ref="O6162:P6162"/>
    <mergeCell ref="O6163:P6163"/>
    <mergeCell ref="O6164:P6164"/>
    <mergeCell ref="O6165:P6165"/>
    <mergeCell ref="O6166:P6166"/>
    <mergeCell ref="O6167:P6167"/>
    <mergeCell ref="O6168:P6168"/>
    <mergeCell ref="O6169:P6169"/>
    <mergeCell ref="O6170:P6170"/>
    <mergeCell ref="O6171:P6171"/>
    <mergeCell ref="O6172:P6172"/>
    <mergeCell ref="O6173:P6173"/>
    <mergeCell ref="O6174:P6174"/>
    <mergeCell ref="O6175:P6175"/>
    <mergeCell ref="O6176:P6176"/>
    <mergeCell ref="O6111:P6111"/>
    <mergeCell ref="O6112:P6112"/>
    <mergeCell ref="O6113:P6113"/>
    <mergeCell ref="O6114:P6114"/>
    <mergeCell ref="O6115:P6115"/>
    <mergeCell ref="O6116:P6116"/>
    <mergeCell ref="O6117:P6117"/>
    <mergeCell ref="O6118:P6118"/>
    <mergeCell ref="O6119:P6119"/>
    <mergeCell ref="O6120:P6120"/>
    <mergeCell ref="O6121:P6121"/>
    <mergeCell ref="O6122:P6122"/>
    <mergeCell ref="O6123:P6123"/>
    <mergeCell ref="O6124:P6124"/>
    <mergeCell ref="O6125:P6125"/>
    <mergeCell ref="O6126:P6126"/>
    <mergeCell ref="O6127:P6127"/>
    <mergeCell ref="O6128:P6128"/>
    <mergeCell ref="O6129:P6129"/>
    <mergeCell ref="O6130:P6130"/>
    <mergeCell ref="O6131:P6131"/>
    <mergeCell ref="O6132:P6132"/>
    <mergeCell ref="O6133:P6133"/>
    <mergeCell ref="O6134:P6134"/>
    <mergeCell ref="O6135:P6135"/>
    <mergeCell ref="O6136:P6136"/>
    <mergeCell ref="O6137:P6137"/>
    <mergeCell ref="O6138:P6138"/>
    <mergeCell ref="O6139:P6139"/>
    <mergeCell ref="O6140:P6140"/>
    <mergeCell ref="O6141:P6141"/>
    <mergeCell ref="O6142:P6142"/>
    <mergeCell ref="O6143:P6143"/>
    <mergeCell ref="O6078:P6078"/>
    <mergeCell ref="O6079:P6079"/>
    <mergeCell ref="O6080:P6080"/>
    <mergeCell ref="O6081:P6081"/>
    <mergeCell ref="O6082:P6082"/>
    <mergeCell ref="O6083:P6083"/>
    <mergeCell ref="O6084:P6084"/>
    <mergeCell ref="O6085:P6085"/>
    <mergeCell ref="O6086:P6086"/>
    <mergeCell ref="O6087:P6087"/>
    <mergeCell ref="O6088:P6088"/>
    <mergeCell ref="O6089:P6089"/>
    <mergeCell ref="O6090:P6090"/>
    <mergeCell ref="O6091:P6091"/>
    <mergeCell ref="O6092:P6092"/>
    <mergeCell ref="O6093:P6093"/>
    <mergeCell ref="O6094:P6094"/>
    <mergeCell ref="O6095:P6095"/>
    <mergeCell ref="O6096:P6096"/>
    <mergeCell ref="O6097:P6097"/>
    <mergeCell ref="O6098:P6098"/>
    <mergeCell ref="O6099:P6099"/>
    <mergeCell ref="O6100:P6100"/>
    <mergeCell ref="O6101:P6101"/>
    <mergeCell ref="O6102:P6102"/>
    <mergeCell ref="O6103:P6103"/>
    <mergeCell ref="O6104:P6104"/>
    <mergeCell ref="O6105:P6105"/>
    <mergeCell ref="O6106:P6106"/>
    <mergeCell ref="O6107:P6107"/>
    <mergeCell ref="O6108:P6108"/>
    <mergeCell ref="O6109:P6109"/>
    <mergeCell ref="O6110:P6110"/>
    <mergeCell ref="O6045:P6045"/>
    <mergeCell ref="O6046:P6046"/>
    <mergeCell ref="O6047:P6047"/>
    <mergeCell ref="O6048:P6048"/>
    <mergeCell ref="O6049:P6049"/>
    <mergeCell ref="O6050:P6050"/>
    <mergeCell ref="O6051:P6051"/>
    <mergeCell ref="O6052:P6052"/>
    <mergeCell ref="O6053:P6053"/>
    <mergeCell ref="O6054:P6054"/>
    <mergeCell ref="O6055:P6055"/>
    <mergeCell ref="O6056:P6056"/>
    <mergeCell ref="O6057:P6057"/>
    <mergeCell ref="O6058:P6058"/>
    <mergeCell ref="O6059:P6059"/>
    <mergeCell ref="O6060:P6060"/>
    <mergeCell ref="O6061:P6061"/>
    <mergeCell ref="O6062:P6062"/>
    <mergeCell ref="O6063:P6063"/>
    <mergeCell ref="O6064:P6064"/>
    <mergeCell ref="O6065:P6065"/>
    <mergeCell ref="O6066:P6066"/>
    <mergeCell ref="O6067:P6067"/>
    <mergeCell ref="O6068:P6068"/>
    <mergeCell ref="O6069:P6069"/>
    <mergeCell ref="O6070:P6070"/>
    <mergeCell ref="O6071:P6071"/>
    <mergeCell ref="O6072:P6072"/>
    <mergeCell ref="O6073:P6073"/>
    <mergeCell ref="O6074:P6074"/>
    <mergeCell ref="O6075:P6075"/>
    <mergeCell ref="O6076:P6076"/>
    <mergeCell ref="O6077:P6077"/>
    <mergeCell ref="O6012:P6012"/>
    <mergeCell ref="O6013:P6013"/>
    <mergeCell ref="O6014:P6014"/>
    <mergeCell ref="O6015:P6015"/>
    <mergeCell ref="O6016:P6016"/>
    <mergeCell ref="O6017:P6017"/>
    <mergeCell ref="O6018:P6018"/>
    <mergeCell ref="O6019:P6019"/>
    <mergeCell ref="O6020:P6020"/>
    <mergeCell ref="O6021:P6021"/>
    <mergeCell ref="O6022:P6022"/>
    <mergeCell ref="O6023:P6023"/>
    <mergeCell ref="O6024:P6024"/>
    <mergeCell ref="O6025:P6025"/>
    <mergeCell ref="O6026:P6026"/>
    <mergeCell ref="O6027:P6027"/>
    <mergeCell ref="O6028:P6028"/>
    <mergeCell ref="O6029:P6029"/>
    <mergeCell ref="O6030:P6030"/>
    <mergeCell ref="O6031:P6031"/>
    <mergeCell ref="O6032:P6032"/>
    <mergeCell ref="O6033:P6033"/>
    <mergeCell ref="O6034:P6034"/>
    <mergeCell ref="O6035:P6035"/>
    <mergeCell ref="O6036:P6036"/>
    <mergeCell ref="O6037:P6037"/>
    <mergeCell ref="O6038:P6038"/>
    <mergeCell ref="O6039:P6039"/>
    <mergeCell ref="O6040:P6040"/>
    <mergeCell ref="O6041:P6041"/>
    <mergeCell ref="O6042:P6042"/>
    <mergeCell ref="O6043:P6043"/>
    <mergeCell ref="O6044:P6044"/>
    <mergeCell ref="O5979:P5979"/>
    <mergeCell ref="O5980:P5980"/>
    <mergeCell ref="O5981:P5981"/>
    <mergeCell ref="O5982:P5982"/>
    <mergeCell ref="O5983:P5983"/>
    <mergeCell ref="O5984:P5984"/>
    <mergeCell ref="O5985:P5985"/>
    <mergeCell ref="O5986:P5986"/>
    <mergeCell ref="O5987:P5987"/>
    <mergeCell ref="O5988:P5988"/>
    <mergeCell ref="O5989:P5989"/>
    <mergeCell ref="O5990:P5990"/>
    <mergeCell ref="O5991:P5991"/>
    <mergeCell ref="O5992:P5992"/>
    <mergeCell ref="O5993:P5993"/>
    <mergeCell ref="O5994:P5994"/>
    <mergeCell ref="O5995:P5995"/>
    <mergeCell ref="O5996:P5996"/>
    <mergeCell ref="O5997:P5997"/>
    <mergeCell ref="O5998:P5998"/>
    <mergeCell ref="O5999:P5999"/>
    <mergeCell ref="O6000:P6000"/>
    <mergeCell ref="O6001:P6001"/>
    <mergeCell ref="O6002:P6002"/>
    <mergeCell ref="O6003:P6003"/>
    <mergeCell ref="O6004:P6004"/>
    <mergeCell ref="O6005:P6005"/>
    <mergeCell ref="O6006:P6006"/>
    <mergeCell ref="O6007:P6007"/>
    <mergeCell ref="O6008:P6008"/>
    <mergeCell ref="O6009:P6009"/>
    <mergeCell ref="O6010:P6010"/>
    <mergeCell ref="O6011:P6011"/>
    <mergeCell ref="O5946:P5946"/>
    <mergeCell ref="O5947:P5947"/>
    <mergeCell ref="O5948:P5948"/>
    <mergeCell ref="O5949:P5949"/>
    <mergeCell ref="O5950:P5950"/>
    <mergeCell ref="O5951:P5951"/>
    <mergeCell ref="O5952:P5952"/>
    <mergeCell ref="O5953:P5953"/>
    <mergeCell ref="O5954:P5954"/>
    <mergeCell ref="O5955:P5955"/>
    <mergeCell ref="O5956:P5956"/>
    <mergeCell ref="O5957:P5957"/>
    <mergeCell ref="O5958:P5958"/>
    <mergeCell ref="O5959:P5959"/>
    <mergeCell ref="O5960:P5960"/>
    <mergeCell ref="O5961:P5961"/>
    <mergeCell ref="O5962:P5962"/>
    <mergeCell ref="O5963:P5963"/>
    <mergeCell ref="O5964:P5964"/>
    <mergeCell ref="O5965:P5965"/>
    <mergeCell ref="O5966:P5966"/>
    <mergeCell ref="O5967:P5967"/>
    <mergeCell ref="O5968:P5968"/>
    <mergeCell ref="O5969:P5969"/>
    <mergeCell ref="O5970:P5970"/>
    <mergeCell ref="O5971:P5971"/>
    <mergeCell ref="O5972:P5972"/>
    <mergeCell ref="O5973:P5973"/>
    <mergeCell ref="O5974:P5974"/>
    <mergeCell ref="O5975:P5975"/>
    <mergeCell ref="O5976:P5976"/>
    <mergeCell ref="O5977:P5977"/>
    <mergeCell ref="O5978:P5978"/>
    <mergeCell ref="O5913:P5913"/>
    <mergeCell ref="O5914:P5914"/>
    <mergeCell ref="O5915:P5915"/>
    <mergeCell ref="O5916:P5916"/>
    <mergeCell ref="O5917:P5917"/>
    <mergeCell ref="O5918:P5918"/>
    <mergeCell ref="O5919:P5919"/>
    <mergeCell ref="O5920:P5920"/>
    <mergeCell ref="O5921:P5921"/>
    <mergeCell ref="O5922:P5922"/>
    <mergeCell ref="O5923:P5923"/>
    <mergeCell ref="O5924:P5924"/>
    <mergeCell ref="O5925:P5925"/>
    <mergeCell ref="O5926:P5926"/>
    <mergeCell ref="O5927:P5927"/>
    <mergeCell ref="O5928:P5928"/>
    <mergeCell ref="O5929:P5929"/>
    <mergeCell ref="O5930:P5930"/>
    <mergeCell ref="O5931:P5931"/>
    <mergeCell ref="O5932:P5932"/>
    <mergeCell ref="O5933:P5933"/>
    <mergeCell ref="O5934:P5934"/>
    <mergeCell ref="O5935:P5935"/>
    <mergeCell ref="O5936:P5936"/>
    <mergeCell ref="O5937:P5937"/>
    <mergeCell ref="O5938:P5938"/>
    <mergeCell ref="O5939:P5939"/>
    <mergeCell ref="O5940:P5940"/>
    <mergeCell ref="O5941:P5941"/>
    <mergeCell ref="O5942:P5942"/>
    <mergeCell ref="O5943:P5943"/>
    <mergeCell ref="O5944:P5944"/>
    <mergeCell ref="O5945:P5945"/>
    <mergeCell ref="O5880:P5880"/>
    <mergeCell ref="O5881:P5881"/>
    <mergeCell ref="O5882:P5882"/>
    <mergeCell ref="O5883:P5883"/>
    <mergeCell ref="O5884:P5884"/>
    <mergeCell ref="O5885:P5885"/>
    <mergeCell ref="O5886:P5886"/>
    <mergeCell ref="O5887:P5887"/>
    <mergeCell ref="O5888:P5888"/>
    <mergeCell ref="O5889:P5889"/>
    <mergeCell ref="O5890:P5890"/>
    <mergeCell ref="O5891:P5891"/>
    <mergeCell ref="O5892:P5892"/>
    <mergeCell ref="O5893:P5893"/>
    <mergeCell ref="O5894:P5894"/>
    <mergeCell ref="O5895:P5895"/>
    <mergeCell ref="O5896:P5896"/>
    <mergeCell ref="O5897:P5897"/>
    <mergeCell ref="O5898:P5898"/>
    <mergeCell ref="O5899:P5899"/>
    <mergeCell ref="O5900:P5900"/>
    <mergeCell ref="O5901:P5901"/>
    <mergeCell ref="O5902:P5902"/>
    <mergeCell ref="O5903:P5903"/>
    <mergeCell ref="O5904:P5904"/>
    <mergeCell ref="O5905:P5905"/>
    <mergeCell ref="O5906:P5906"/>
    <mergeCell ref="O5907:P5907"/>
    <mergeCell ref="O5908:P5908"/>
    <mergeCell ref="O5909:P5909"/>
    <mergeCell ref="O5910:P5910"/>
    <mergeCell ref="O5911:P5911"/>
    <mergeCell ref="O5912:P5912"/>
    <mergeCell ref="O5847:P5847"/>
    <mergeCell ref="O5848:P5848"/>
    <mergeCell ref="O5849:P5849"/>
    <mergeCell ref="O5850:P5850"/>
    <mergeCell ref="O5851:P5851"/>
    <mergeCell ref="O5852:P5852"/>
    <mergeCell ref="O5853:P5853"/>
    <mergeCell ref="O5854:P5854"/>
    <mergeCell ref="O5855:P5855"/>
    <mergeCell ref="O5856:P5856"/>
    <mergeCell ref="O5857:P5857"/>
    <mergeCell ref="O5858:P5858"/>
    <mergeCell ref="O5859:P5859"/>
    <mergeCell ref="O5860:P5860"/>
    <mergeCell ref="O5861:P5861"/>
    <mergeCell ref="O5862:P5862"/>
    <mergeCell ref="O5863:P5863"/>
    <mergeCell ref="O5864:P5864"/>
    <mergeCell ref="O5865:P5865"/>
    <mergeCell ref="O5866:P5866"/>
    <mergeCell ref="O5867:P5867"/>
    <mergeCell ref="O5868:P5868"/>
    <mergeCell ref="O5869:P5869"/>
    <mergeCell ref="O5870:P5870"/>
    <mergeCell ref="O5871:P5871"/>
    <mergeCell ref="O5872:P5872"/>
    <mergeCell ref="O5873:P5873"/>
    <mergeCell ref="O5874:P5874"/>
    <mergeCell ref="O5875:P5875"/>
    <mergeCell ref="O5876:P5876"/>
    <mergeCell ref="O5877:P5877"/>
    <mergeCell ref="O5878:P5878"/>
    <mergeCell ref="O5879:P5879"/>
    <mergeCell ref="O5814:P5814"/>
    <mergeCell ref="O5815:P5815"/>
    <mergeCell ref="O5816:P5816"/>
    <mergeCell ref="O5817:P5817"/>
    <mergeCell ref="O5818:P5818"/>
    <mergeCell ref="O5819:P5819"/>
    <mergeCell ref="O5820:P5820"/>
    <mergeCell ref="O5821:P5821"/>
    <mergeCell ref="O5822:P5822"/>
    <mergeCell ref="O5823:P5823"/>
    <mergeCell ref="O5824:P5824"/>
    <mergeCell ref="O5825:P5825"/>
    <mergeCell ref="O5826:P5826"/>
    <mergeCell ref="O5827:P5827"/>
    <mergeCell ref="O5828:P5828"/>
    <mergeCell ref="O5829:P5829"/>
    <mergeCell ref="O5830:P5830"/>
    <mergeCell ref="O5831:P5831"/>
    <mergeCell ref="O5832:P5832"/>
    <mergeCell ref="O5833:P5833"/>
    <mergeCell ref="O5834:P5834"/>
    <mergeCell ref="O5835:P5835"/>
    <mergeCell ref="O5836:P5836"/>
    <mergeCell ref="O5837:P5837"/>
    <mergeCell ref="O5838:P5838"/>
    <mergeCell ref="O5839:P5839"/>
    <mergeCell ref="O5840:P5840"/>
    <mergeCell ref="O5841:P5841"/>
    <mergeCell ref="O5842:P5842"/>
    <mergeCell ref="O5843:P5843"/>
    <mergeCell ref="O5844:P5844"/>
    <mergeCell ref="O5845:P5845"/>
    <mergeCell ref="O5846:P5846"/>
    <mergeCell ref="O5781:P5781"/>
    <mergeCell ref="O5782:P5782"/>
    <mergeCell ref="O5783:P5783"/>
    <mergeCell ref="O5784:P5784"/>
    <mergeCell ref="O5785:P5785"/>
    <mergeCell ref="O5786:P5786"/>
    <mergeCell ref="O5787:P5787"/>
    <mergeCell ref="O5788:P5788"/>
    <mergeCell ref="O5789:P5789"/>
    <mergeCell ref="O5790:P5790"/>
    <mergeCell ref="O5791:P5791"/>
    <mergeCell ref="O5792:P5792"/>
    <mergeCell ref="O5793:P5793"/>
    <mergeCell ref="O5794:P5794"/>
    <mergeCell ref="O5795:P5795"/>
    <mergeCell ref="O5796:P5796"/>
    <mergeCell ref="O5797:P5797"/>
    <mergeCell ref="O5798:P5798"/>
    <mergeCell ref="O5799:P5799"/>
    <mergeCell ref="O5800:P5800"/>
    <mergeCell ref="O5801:P5801"/>
    <mergeCell ref="O5802:P5802"/>
    <mergeCell ref="O5803:P5803"/>
    <mergeCell ref="O5804:P5804"/>
    <mergeCell ref="O5805:P5805"/>
    <mergeCell ref="O5806:P5806"/>
    <mergeCell ref="O5807:P5807"/>
    <mergeCell ref="O5808:P5808"/>
    <mergeCell ref="O5809:P5809"/>
    <mergeCell ref="O5810:P5810"/>
    <mergeCell ref="O5811:P5811"/>
    <mergeCell ref="O5812:P5812"/>
    <mergeCell ref="O5813:P5813"/>
    <mergeCell ref="O5748:P5748"/>
    <mergeCell ref="O5749:P5749"/>
    <mergeCell ref="O5750:P5750"/>
    <mergeCell ref="O5751:P5751"/>
    <mergeCell ref="O5752:P5752"/>
    <mergeCell ref="O5753:P5753"/>
    <mergeCell ref="O5754:P5754"/>
    <mergeCell ref="O5755:P5755"/>
    <mergeCell ref="O5756:P5756"/>
    <mergeCell ref="O5757:P5757"/>
    <mergeCell ref="O5758:P5758"/>
    <mergeCell ref="O5759:P5759"/>
    <mergeCell ref="O5760:P5760"/>
    <mergeCell ref="O5761:P5761"/>
    <mergeCell ref="O5762:P5762"/>
    <mergeCell ref="O5763:P5763"/>
    <mergeCell ref="O5764:P5764"/>
    <mergeCell ref="O5765:P5765"/>
    <mergeCell ref="O5766:P5766"/>
    <mergeCell ref="O5767:P5767"/>
    <mergeCell ref="O5768:P5768"/>
    <mergeCell ref="O5769:P5769"/>
    <mergeCell ref="O5770:P5770"/>
    <mergeCell ref="O5771:P5771"/>
    <mergeCell ref="O5772:P5772"/>
    <mergeCell ref="O5773:P5773"/>
    <mergeCell ref="O5774:P5774"/>
    <mergeCell ref="O5775:P5775"/>
    <mergeCell ref="O5776:P5776"/>
    <mergeCell ref="O5777:P5777"/>
    <mergeCell ref="O5778:P5778"/>
    <mergeCell ref="O5779:P5779"/>
    <mergeCell ref="O5780:P5780"/>
    <mergeCell ref="O5715:P5715"/>
    <mergeCell ref="O5716:P5716"/>
    <mergeCell ref="O5717:P5717"/>
    <mergeCell ref="O5718:P5718"/>
    <mergeCell ref="O5719:P5719"/>
    <mergeCell ref="O5720:P5720"/>
    <mergeCell ref="O5721:P5721"/>
    <mergeCell ref="O5722:P5722"/>
    <mergeCell ref="O5723:P5723"/>
    <mergeCell ref="O5724:P5724"/>
    <mergeCell ref="O5725:P5725"/>
    <mergeCell ref="O5726:P5726"/>
    <mergeCell ref="O5727:P5727"/>
    <mergeCell ref="O5728:P5728"/>
    <mergeCell ref="O5729:P5729"/>
    <mergeCell ref="O5730:P5730"/>
    <mergeCell ref="O5731:P5731"/>
    <mergeCell ref="O5732:P5732"/>
    <mergeCell ref="O5733:P5733"/>
    <mergeCell ref="O5734:P5734"/>
    <mergeCell ref="O5735:P5735"/>
    <mergeCell ref="O5736:P5736"/>
    <mergeCell ref="O5737:P5737"/>
    <mergeCell ref="O5738:P5738"/>
    <mergeCell ref="O5739:P5739"/>
    <mergeCell ref="O5740:P5740"/>
    <mergeCell ref="O5741:P5741"/>
    <mergeCell ref="O5742:P5742"/>
    <mergeCell ref="O5743:P5743"/>
    <mergeCell ref="O5744:P5744"/>
    <mergeCell ref="O5745:P5745"/>
    <mergeCell ref="O5746:P5746"/>
    <mergeCell ref="O5747:P5747"/>
    <mergeCell ref="O5682:P5682"/>
    <mergeCell ref="O5683:P5683"/>
    <mergeCell ref="O5684:P5684"/>
    <mergeCell ref="O5685:P5685"/>
    <mergeCell ref="O5686:P5686"/>
    <mergeCell ref="O5687:P5687"/>
    <mergeCell ref="O5688:P5688"/>
    <mergeCell ref="O5689:P5689"/>
    <mergeCell ref="O5690:P5690"/>
    <mergeCell ref="O5691:P5691"/>
    <mergeCell ref="O5692:P5692"/>
    <mergeCell ref="O5693:P5693"/>
    <mergeCell ref="O5694:P5694"/>
    <mergeCell ref="O5695:P5695"/>
    <mergeCell ref="O5696:P5696"/>
    <mergeCell ref="O5697:P5697"/>
    <mergeCell ref="O5698:P5698"/>
    <mergeCell ref="O5699:P5699"/>
    <mergeCell ref="O5700:P5700"/>
    <mergeCell ref="O5701:P5701"/>
    <mergeCell ref="O5702:P5702"/>
    <mergeCell ref="O5703:P5703"/>
    <mergeCell ref="O5704:P5704"/>
    <mergeCell ref="O5705:P5705"/>
    <mergeCell ref="O5706:P5706"/>
    <mergeCell ref="O5707:P5707"/>
    <mergeCell ref="O5708:P5708"/>
    <mergeCell ref="O5709:P5709"/>
    <mergeCell ref="O5710:P5710"/>
    <mergeCell ref="O5711:P5711"/>
    <mergeCell ref="O5712:P5712"/>
    <mergeCell ref="O5713:P5713"/>
    <mergeCell ref="O5714:P5714"/>
    <mergeCell ref="O5649:P5649"/>
    <mergeCell ref="O5650:P5650"/>
    <mergeCell ref="O5651:P5651"/>
    <mergeCell ref="O5652:P5652"/>
    <mergeCell ref="O5653:P5653"/>
    <mergeCell ref="O5654:P5654"/>
    <mergeCell ref="O5655:P5655"/>
    <mergeCell ref="O5656:P5656"/>
    <mergeCell ref="O5657:P5657"/>
    <mergeCell ref="O5658:P5658"/>
    <mergeCell ref="O5659:P5659"/>
    <mergeCell ref="O5660:P5660"/>
    <mergeCell ref="O5661:P5661"/>
    <mergeCell ref="O5662:P5662"/>
    <mergeCell ref="O5663:P5663"/>
    <mergeCell ref="O5664:P5664"/>
    <mergeCell ref="O5665:P5665"/>
    <mergeCell ref="O5666:P5666"/>
    <mergeCell ref="O5667:P5667"/>
    <mergeCell ref="O5668:P5668"/>
    <mergeCell ref="O5669:P5669"/>
    <mergeCell ref="O5670:P5670"/>
    <mergeCell ref="O5671:P5671"/>
    <mergeCell ref="O5672:P5672"/>
    <mergeCell ref="O5673:P5673"/>
    <mergeCell ref="O5674:P5674"/>
    <mergeCell ref="O5675:P5675"/>
    <mergeCell ref="O5676:P5676"/>
    <mergeCell ref="O5677:P5677"/>
    <mergeCell ref="O5678:P5678"/>
    <mergeCell ref="O5679:P5679"/>
    <mergeCell ref="O5680:P5680"/>
    <mergeCell ref="O5681:P5681"/>
    <mergeCell ref="O5616:P5616"/>
    <mergeCell ref="O5617:P5617"/>
    <mergeCell ref="O5618:P5618"/>
    <mergeCell ref="O5619:P5619"/>
    <mergeCell ref="O5620:P5620"/>
    <mergeCell ref="O5621:P5621"/>
    <mergeCell ref="O5622:P5622"/>
    <mergeCell ref="O5623:P5623"/>
    <mergeCell ref="O5624:P5624"/>
    <mergeCell ref="O5625:P5625"/>
    <mergeCell ref="O5626:P5626"/>
    <mergeCell ref="O5627:P5627"/>
    <mergeCell ref="O5628:P5628"/>
    <mergeCell ref="O5629:P5629"/>
    <mergeCell ref="O5630:P5630"/>
    <mergeCell ref="O5631:P5631"/>
    <mergeCell ref="O5632:P5632"/>
    <mergeCell ref="O5633:P5633"/>
    <mergeCell ref="O5634:P5634"/>
    <mergeCell ref="O5635:P5635"/>
    <mergeCell ref="O5636:P5636"/>
    <mergeCell ref="O5637:P5637"/>
    <mergeCell ref="O5638:P5638"/>
    <mergeCell ref="O5639:P5639"/>
    <mergeCell ref="O5640:P5640"/>
    <mergeCell ref="O5641:P5641"/>
    <mergeCell ref="O5642:P5642"/>
    <mergeCell ref="O5643:P5643"/>
    <mergeCell ref="O5644:P5644"/>
    <mergeCell ref="O5645:P5645"/>
    <mergeCell ref="O5646:P5646"/>
    <mergeCell ref="O5647:P5647"/>
    <mergeCell ref="O5648:P5648"/>
    <mergeCell ref="O5583:P5583"/>
    <mergeCell ref="O5584:P5584"/>
    <mergeCell ref="O5585:P5585"/>
    <mergeCell ref="O5586:P5586"/>
    <mergeCell ref="O5587:P5587"/>
    <mergeCell ref="O5588:P5588"/>
    <mergeCell ref="O5589:P5589"/>
    <mergeCell ref="O5590:P5590"/>
    <mergeCell ref="O5591:P5591"/>
    <mergeCell ref="O5592:P5592"/>
    <mergeCell ref="O5593:P5593"/>
    <mergeCell ref="O5594:P5594"/>
    <mergeCell ref="O5595:P5595"/>
    <mergeCell ref="O5596:P5596"/>
    <mergeCell ref="O5597:P5597"/>
    <mergeCell ref="O5598:P5598"/>
    <mergeCell ref="O5599:P5599"/>
    <mergeCell ref="O5600:P5600"/>
    <mergeCell ref="O5601:P5601"/>
    <mergeCell ref="O5602:P5602"/>
    <mergeCell ref="O5603:P5603"/>
    <mergeCell ref="O5604:P5604"/>
    <mergeCell ref="O5605:P5605"/>
    <mergeCell ref="O5606:P5606"/>
    <mergeCell ref="O5607:P5607"/>
    <mergeCell ref="O5608:P5608"/>
    <mergeCell ref="O5609:P5609"/>
    <mergeCell ref="O5610:P5610"/>
    <mergeCell ref="O5611:P5611"/>
    <mergeCell ref="O5612:P5612"/>
    <mergeCell ref="O5613:P5613"/>
    <mergeCell ref="O5614:P5614"/>
    <mergeCell ref="O5615:P5615"/>
    <mergeCell ref="O5550:P5550"/>
    <mergeCell ref="O5551:P5551"/>
    <mergeCell ref="O5552:P5552"/>
    <mergeCell ref="O5553:P5553"/>
    <mergeCell ref="O5554:P5554"/>
    <mergeCell ref="O5555:P5555"/>
    <mergeCell ref="O5556:P5556"/>
    <mergeCell ref="O5557:P5557"/>
    <mergeCell ref="O5558:P5558"/>
    <mergeCell ref="O5559:P5559"/>
    <mergeCell ref="O5560:P5560"/>
    <mergeCell ref="O5561:P5561"/>
    <mergeCell ref="O5562:P5562"/>
    <mergeCell ref="O5563:P5563"/>
    <mergeCell ref="O5564:P5564"/>
    <mergeCell ref="O5565:P5565"/>
    <mergeCell ref="O5566:P5566"/>
    <mergeCell ref="O5567:P5567"/>
    <mergeCell ref="O5568:P5568"/>
    <mergeCell ref="O5569:P5569"/>
    <mergeCell ref="O5570:P5570"/>
    <mergeCell ref="O5571:P5571"/>
    <mergeCell ref="O5572:P5572"/>
    <mergeCell ref="O5573:P5573"/>
    <mergeCell ref="O5574:P5574"/>
    <mergeCell ref="O5575:P5575"/>
    <mergeCell ref="O5576:P5576"/>
    <mergeCell ref="O5577:P5577"/>
    <mergeCell ref="O5578:P5578"/>
    <mergeCell ref="O5579:P5579"/>
    <mergeCell ref="O5580:P5580"/>
    <mergeCell ref="O5581:P5581"/>
    <mergeCell ref="O5582:P5582"/>
    <mergeCell ref="O5517:P5517"/>
    <mergeCell ref="O5518:P5518"/>
    <mergeCell ref="O5519:P5519"/>
    <mergeCell ref="O5520:P5520"/>
    <mergeCell ref="O5521:P5521"/>
    <mergeCell ref="O5522:P5522"/>
    <mergeCell ref="O5523:P5523"/>
    <mergeCell ref="O5524:P5524"/>
    <mergeCell ref="O5525:P5525"/>
    <mergeCell ref="O5526:P5526"/>
    <mergeCell ref="O5527:P5527"/>
    <mergeCell ref="O5528:P5528"/>
    <mergeCell ref="O5529:P5529"/>
    <mergeCell ref="O5530:P5530"/>
    <mergeCell ref="O5531:P5531"/>
    <mergeCell ref="O5532:P5532"/>
    <mergeCell ref="O5533:P5533"/>
    <mergeCell ref="O5534:P5534"/>
    <mergeCell ref="O5535:P5535"/>
    <mergeCell ref="O5536:P5536"/>
    <mergeCell ref="O5537:P5537"/>
    <mergeCell ref="O5538:P5538"/>
    <mergeCell ref="O5539:P5539"/>
    <mergeCell ref="O5540:P5540"/>
    <mergeCell ref="O5541:P5541"/>
    <mergeCell ref="O5542:P5542"/>
    <mergeCell ref="O5543:P5543"/>
    <mergeCell ref="O5544:P5544"/>
    <mergeCell ref="O5545:P5545"/>
    <mergeCell ref="O5546:P5546"/>
    <mergeCell ref="O5547:P5547"/>
    <mergeCell ref="O5548:P5548"/>
    <mergeCell ref="O5549:P5549"/>
    <mergeCell ref="O5484:P5484"/>
    <mergeCell ref="O5485:P5485"/>
    <mergeCell ref="O5486:P5486"/>
    <mergeCell ref="O5487:P5487"/>
    <mergeCell ref="O5488:P5488"/>
    <mergeCell ref="O5489:P5489"/>
    <mergeCell ref="O5490:P5490"/>
    <mergeCell ref="O5491:P5491"/>
    <mergeCell ref="O5492:P5492"/>
    <mergeCell ref="O5493:P5493"/>
    <mergeCell ref="O5494:P5494"/>
    <mergeCell ref="O5495:P5495"/>
    <mergeCell ref="O5496:P5496"/>
    <mergeCell ref="O5497:P5497"/>
    <mergeCell ref="O5498:P5498"/>
    <mergeCell ref="O5499:P5499"/>
    <mergeCell ref="O5500:P5500"/>
    <mergeCell ref="O5501:P5501"/>
    <mergeCell ref="O5502:P5502"/>
    <mergeCell ref="O5503:P5503"/>
    <mergeCell ref="O5504:P5504"/>
    <mergeCell ref="O5505:P5505"/>
    <mergeCell ref="O5506:P5506"/>
    <mergeCell ref="O5507:P5507"/>
    <mergeCell ref="O5508:P5508"/>
    <mergeCell ref="O5509:P5509"/>
    <mergeCell ref="O5510:P5510"/>
    <mergeCell ref="O5511:P5511"/>
    <mergeCell ref="O5512:P5512"/>
    <mergeCell ref="O5513:P5513"/>
    <mergeCell ref="O5514:P5514"/>
    <mergeCell ref="O5515:P5515"/>
    <mergeCell ref="O5516:P5516"/>
    <mergeCell ref="O5451:P5451"/>
    <mergeCell ref="O5452:P5452"/>
    <mergeCell ref="O5453:P5453"/>
    <mergeCell ref="O5454:P5454"/>
    <mergeCell ref="O5455:P5455"/>
    <mergeCell ref="O5456:P5456"/>
    <mergeCell ref="O5457:P5457"/>
    <mergeCell ref="O5458:P5458"/>
    <mergeCell ref="O5459:P5459"/>
    <mergeCell ref="O5460:P5460"/>
    <mergeCell ref="O5461:P5461"/>
    <mergeCell ref="O5462:P5462"/>
    <mergeCell ref="O5463:P5463"/>
    <mergeCell ref="O5464:P5464"/>
    <mergeCell ref="O5465:P5465"/>
    <mergeCell ref="O5466:P5466"/>
    <mergeCell ref="O5467:P5467"/>
    <mergeCell ref="O5468:P5468"/>
    <mergeCell ref="O5469:P5469"/>
    <mergeCell ref="O5470:P5470"/>
    <mergeCell ref="O5471:P5471"/>
    <mergeCell ref="O5472:P5472"/>
    <mergeCell ref="O5473:P5473"/>
    <mergeCell ref="O5474:P5474"/>
    <mergeCell ref="O5475:P5475"/>
    <mergeCell ref="O5476:P5476"/>
    <mergeCell ref="O5477:P5477"/>
    <mergeCell ref="O5478:P5478"/>
    <mergeCell ref="O5479:P5479"/>
    <mergeCell ref="O5480:P5480"/>
    <mergeCell ref="O5481:P5481"/>
    <mergeCell ref="O5482:P5482"/>
    <mergeCell ref="O5483:P5483"/>
    <mergeCell ref="O5418:P5418"/>
    <mergeCell ref="O5419:P5419"/>
    <mergeCell ref="O5420:P5420"/>
    <mergeCell ref="O5421:P5421"/>
    <mergeCell ref="O5422:P5422"/>
    <mergeCell ref="O5423:P5423"/>
    <mergeCell ref="O5424:P5424"/>
    <mergeCell ref="O5425:P5425"/>
    <mergeCell ref="O5426:P5426"/>
    <mergeCell ref="O5427:P5427"/>
    <mergeCell ref="O5428:P5428"/>
    <mergeCell ref="O5429:P5429"/>
    <mergeCell ref="O5430:P5430"/>
    <mergeCell ref="O5431:P5431"/>
    <mergeCell ref="O5432:P5432"/>
    <mergeCell ref="O5433:P5433"/>
    <mergeCell ref="O5434:P5434"/>
    <mergeCell ref="O5435:P5435"/>
    <mergeCell ref="O5436:P5436"/>
    <mergeCell ref="O5437:P5437"/>
    <mergeCell ref="O5438:P5438"/>
    <mergeCell ref="O5439:P5439"/>
    <mergeCell ref="O5440:P5440"/>
    <mergeCell ref="O5441:P5441"/>
    <mergeCell ref="O5442:P5442"/>
    <mergeCell ref="O5443:P5443"/>
    <mergeCell ref="O5444:P5444"/>
    <mergeCell ref="O5445:P5445"/>
    <mergeCell ref="O5446:P5446"/>
    <mergeCell ref="O5447:P5447"/>
    <mergeCell ref="O5448:P5448"/>
    <mergeCell ref="O5449:P5449"/>
    <mergeCell ref="O5450:P5450"/>
    <mergeCell ref="O5385:P5385"/>
    <mergeCell ref="O5386:P5386"/>
    <mergeCell ref="O5387:P5387"/>
    <mergeCell ref="O5388:P5388"/>
    <mergeCell ref="O5389:P5389"/>
    <mergeCell ref="O5390:P5390"/>
    <mergeCell ref="O5391:P5391"/>
    <mergeCell ref="O5392:P5392"/>
    <mergeCell ref="O5393:P5393"/>
    <mergeCell ref="O5394:P5394"/>
    <mergeCell ref="O5395:P5395"/>
    <mergeCell ref="O5396:P5396"/>
    <mergeCell ref="O5397:P5397"/>
    <mergeCell ref="O5398:P5398"/>
    <mergeCell ref="O5399:P5399"/>
    <mergeCell ref="O5400:P5400"/>
    <mergeCell ref="O5401:P5401"/>
    <mergeCell ref="O5402:P5402"/>
    <mergeCell ref="O5403:P5403"/>
    <mergeCell ref="O5404:P5404"/>
    <mergeCell ref="O5405:P5405"/>
    <mergeCell ref="O5406:P5406"/>
    <mergeCell ref="O5407:P5407"/>
    <mergeCell ref="O5408:P5408"/>
    <mergeCell ref="O5409:P5409"/>
    <mergeCell ref="O5410:P5410"/>
    <mergeCell ref="O5411:P5411"/>
    <mergeCell ref="O5412:P5412"/>
    <mergeCell ref="O5413:P5413"/>
    <mergeCell ref="O5414:P5414"/>
    <mergeCell ref="O5415:P5415"/>
    <mergeCell ref="O5416:P5416"/>
    <mergeCell ref="O5417:P5417"/>
    <mergeCell ref="O5352:P5352"/>
    <mergeCell ref="O5353:P5353"/>
    <mergeCell ref="O5354:P5354"/>
    <mergeCell ref="O5355:P5355"/>
    <mergeCell ref="O5356:P5356"/>
    <mergeCell ref="O5357:P5357"/>
    <mergeCell ref="O5358:P5358"/>
    <mergeCell ref="O5359:P5359"/>
    <mergeCell ref="O5360:P5360"/>
    <mergeCell ref="O5361:P5361"/>
    <mergeCell ref="O5362:P5362"/>
    <mergeCell ref="O5363:P5363"/>
    <mergeCell ref="O5364:P5364"/>
    <mergeCell ref="O5365:P5365"/>
    <mergeCell ref="O5366:P5366"/>
    <mergeCell ref="O5367:P5367"/>
    <mergeCell ref="O5368:P5368"/>
    <mergeCell ref="O5369:P5369"/>
    <mergeCell ref="O5370:P5370"/>
    <mergeCell ref="O5371:P5371"/>
    <mergeCell ref="O5372:P5372"/>
    <mergeCell ref="O5373:P5373"/>
    <mergeCell ref="O5374:P5374"/>
    <mergeCell ref="O5375:P5375"/>
    <mergeCell ref="O5376:P5376"/>
    <mergeCell ref="O5377:P5377"/>
    <mergeCell ref="O5378:P5378"/>
    <mergeCell ref="O5379:P5379"/>
    <mergeCell ref="O5380:P5380"/>
    <mergeCell ref="O5381:P5381"/>
    <mergeCell ref="O5382:P5382"/>
    <mergeCell ref="O5383:P5383"/>
    <mergeCell ref="O5384:P5384"/>
    <mergeCell ref="O5319:P5319"/>
    <mergeCell ref="O5320:P5320"/>
    <mergeCell ref="O5321:P5321"/>
    <mergeCell ref="O5322:P5322"/>
    <mergeCell ref="O5323:P5323"/>
    <mergeCell ref="O5324:P5324"/>
    <mergeCell ref="O5325:P5325"/>
    <mergeCell ref="O5326:P5326"/>
    <mergeCell ref="O5327:P5327"/>
    <mergeCell ref="O5328:P5328"/>
    <mergeCell ref="O5329:P5329"/>
    <mergeCell ref="O5330:P5330"/>
    <mergeCell ref="O5331:P5331"/>
    <mergeCell ref="O5332:P5332"/>
    <mergeCell ref="O5333:P5333"/>
    <mergeCell ref="O5334:P5334"/>
    <mergeCell ref="O5335:P5335"/>
    <mergeCell ref="O5336:P5336"/>
    <mergeCell ref="O5337:P5337"/>
    <mergeCell ref="O5338:P5338"/>
    <mergeCell ref="O5339:P5339"/>
    <mergeCell ref="O5340:P5340"/>
    <mergeCell ref="O5341:P5341"/>
    <mergeCell ref="O5342:P5342"/>
    <mergeCell ref="O5343:P5343"/>
    <mergeCell ref="O5344:P5344"/>
    <mergeCell ref="O5345:P5345"/>
    <mergeCell ref="O5346:P5346"/>
    <mergeCell ref="O5347:P5347"/>
    <mergeCell ref="O5348:P5348"/>
    <mergeCell ref="O5349:P5349"/>
    <mergeCell ref="O5350:P5350"/>
    <mergeCell ref="O5351:P5351"/>
    <mergeCell ref="O5286:P5286"/>
    <mergeCell ref="O5287:P5287"/>
    <mergeCell ref="O5288:P5288"/>
    <mergeCell ref="O5289:P5289"/>
    <mergeCell ref="O5290:P5290"/>
    <mergeCell ref="O5291:P5291"/>
    <mergeCell ref="O5292:P5292"/>
    <mergeCell ref="O5293:P5293"/>
    <mergeCell ref="O5294:P5294"/>
    <mergeCell ref="O5295:P5295"/>
    <mergeCell ref="O5296:P5296"/>
    <mergeCell ref="O5297:P5297"/>
    <mergeCell ref="O5298:P5298"/>
    <mergeCell ref="O5299:P5299"/>
    <mergeCell ref="O5300:P5300"/>
    <mergeCell ref="O5301:P5301"/>
    <mergeCell ref="O5302:P5302"/>
    <mergeCell ref="O5303:P5303"/>
    <mergeCell ref="O5304:P5304"/>
    <mergeCell ref="O5305:P5305"/>
    <mergeCell ref="O5306:P5306"/>
    <mergeCell ref="O5307:P5307"/>
    <mergeCell ref="O5308:P5308"/>
    <mergeCell ref="O5309:P5309"/>
    <mergeCell ref="O5310:P5310"/>
    <mergeCell ref="O5311:P5311"/>
    <mergeCell ref="O5312:P5312"/>
    <mergeCell ref="O5313:P5313"/>
    <mergeCell ref="O5314:P5314"/>
    <mergeCell ref="O5315:P5315"/>
    <mergeCell ref="O5316:P5316"/>
    <mergeCell ref="O5317:P5317"/>
    <mergeCell ref="O5318:P5318"/>
    <mergeCell ref="O5253:P5253"/>
    <mergeCell ref="O5254:P5254"/>
    <mergeCell ref="O5255:P5255"/>
    <mergeCell ref="O5256:P5256"/>
    <mergeCell ref="O5257:P5257"/>
    <mergeCell ref="O5258:P5258"/>
    <mergeCell ref="O5259:P5259"/>
    <mergeCell ref="O5260:P5260"/>
    <mergeCell ref="O5261:P5261"/>
    <mergeCell ref="O5262:P5262"/>
    <mergeCell ref="O5263:P5263"/>
    <mergeCell ref="O5264:P5264"/>
    <mergeCell ref="O5265:P5265"/>
    <mergeCell ref="O5266:P5266"/>
    <mergeCell ref="O5267:P5267"/>
    <mergeCell ref="O5268:P5268"/>
    <mergeCell ref="O5269:P5269"/>
    <mergeCell ref="O5270:P5270"/>
    <mergeCell ref="O5271:P5271"/>
    <mergeCell ref="O5272:P5272"/>
    <mergeCell ref="O5273:P5273"/>
    <mergeCell ref="O5274:P5274"/>
    <mergeCell ref="O5275:P5275"/>
    <mergeCell ref="O5276:P5276"/>
    <mergeCell ref="O5277:P5277"/>
    <mergeCell ref="O5278:P5278"/>
    <mergeCell ref="O5279:P5279"/>
    <mergeCell ref="O5280:P5280"/>
    <mergeCell ref="O5281:P5281"/>
    <mergeCell ref="O5282:P5282"/>
    <mergeCell ref="O5283:P5283"/>
    <mergeCell ref="O5284:P5284"/>
    <mergeCell ref="O5285:P5285"/>
    <mergeCell ref="O5220:P5220"/>
    <mergeCell ref="O5221:P5221"/>
    <mergeCell ref="O5222:P5222"/>
    <mergeCell ref="O5223:P5223"/>
    <mergeCell ref="O5224:P5224"/>
    <mergeCell ref="O5225:P5225"/>
    <mergeCell ref="O5226:P5226"/>
    <mergeCell ref="O5227:P5227"/>
    <mergeCell ref="O5228:P5228"/>
    <mergeCell ref="O5229:P5229"/>
    <mergeCell ref="O5230:P5230"/>
    <mergeCell ref="O5231:P5231"/>
    <mergeCell ref="O5232:P5232"/>
    <mergeCell ref="O5233:P5233"/>
    <mergeCell ref="O5234:P5234"/>
    <mergeCell ref="O5235:P5235"/>
    <mergeCell ref="O5236:P5236"/>
    <mergeCell ref="O5237:P5237"/>
    <mergeCell ref="O5238:P5238"/>
    <mergeCell ref="O5239:P5239"/>
    <mergeCell ref="O5240:P5240"/>
    <mergeCell ref="O5241:P5241"/>
    <mergeCell ref="O5242:P5242"/>
    <mergeCell ref="O5243:P5243"/>
    <mergeCell ref="O5244:P5244"/>
    <mergeCell ref="O5245:P5245"/>
    <mergeCell ref="O5246:P5246"/>
    <mergeCell ref="O5247:P5247"/>
    <mergeCell ref="O5248:P5248"/>
    <mergeCell ref="O5249:P5249"/>
    <mergeCell ref="O5250:P5250"/>
    <mergeCell ref="O5251:P5251"/>
    <mergeCell ref="O5252:P5252"/>
    <mergeCell ref="O5187:P5187"/>
    <mergeCell ref="O5188:P5188"/>
    <mergeCell ref="O5189:P5189"/>
    <mergeCell ref="O5190:P5190"/>
    <mergeCell ref="O5191:P5191"/>
    <mergeCell ref="O5192:P5192"/>
    <mergeCell ref="O5193:P5193"/>
    <mergeCell ref="O5194:P5194"/>
    <mergeCell ref="O5195:P5195"/>
    <mergeCell ref="O5196:P5196"/>
    <mergeCell ref="O5197:P5197"/>
    <mergeCell ref="O5198:P5198"/>
    <mergeCell ref="O5199:P5199"/>
    <mergeCell ref="O5200:P5200"/>
    <mergeCell ref="O5201:P5201"/>
    <mergeCell ref="O5202:P5202"/>
    <mergeCell ref="O5203:P5203"/>
    <mergeCell ref="O5204:P5204"/>
    <mergeCell ref="O5205:P5205"/>
    <mergeCell ref="O5206:P5206"/>
    <mergeCell ref="O5207:P5207"/>
    <mergeCell ref="O5208:P5208"/>
    <mergeCell ref="O5209:P5209"/>
    <mergeCell ref="O5210:P5210"/>
    <mergeCell ref="O5211:P5211"/>
    <mergeCell ref="O5212:P5212"/>
    <mergeCell ref="O5213:P5213"/>
    <mergeCell ref="O5214:P5214"/>
    <mergeCell ref="O5215:P5215"/>
    <mergeCell ref="O5216:P5216"/>
    <mergeCell ref="O5217:P5217"/>
    <mergeCell ref="O5218:P5218"/>
    <mergeCell ref="O5219:P5219"/>
    <mergeCell ref="O5154:P5154"/>
    <mergeCell ref="O5155:P5155"/>
    <mergeCell ref="O5156:P5156"/>
    <mergeCell ref="O5157:P5157"/>
    <mergeCell ref="O5158:P5158"/>
    <mergeCell ref="O5159:P5159"/>
    <mergeCell ref="O5160:P5160"/>
    <mergeCell ref="O5161:P5161"/>
    <mergeCell ref="O5162:P5162"/>
    <mergeCell ref="O5163:P5163"/>
    <mergeCell ref="O5164:P5164"/>
    <mergeCell ref="O5165:P5165"/>
    <mergeCell ref="O5166:P5166"/>
    <mergeCell ref="O5167:P5167"/>
    <mergeCell ref="O5168:P5168"/>
    <mergeCell ref="O5169:P5169"/>
    <mergeCell ref="O5170:P5170"/>
    <mergeCell ref="O5171:P5171"/>
    <mergeCell ref="O5172:P5172"/>
    <mergeCell ref="O5173:P5173"/>
    <mergeCell ref="O5174:P5174"/>
    <mergeCell ref="O5175:P5175"/>
    <mergeCell ref="O5176:P5176"/>
    <mergeCell ref="O5177:P5177"/>
    <mergeCell ref="O5178:P5178"/>
    <mergeCell ref="O5179:P5179"/>
    <mergeCell ref="O5180:P5180"/>
    <mergeCell ref="O5181:P5181"/>
    <mergeCell ref="O5182:P5182"/>
    <mergeCell ref="O5183:P5183"/>
    <mergeCell ref="O5184:P5184"/>
    <mergeCell ref="O5185:P5185"/>
    <mergeCell ref="O5186:P5186"/>
    <mergeCell ref="O5121:P5121"/>
    <mergeCell ref="O5122:P5122"/>
    <mergeCell ref="O5123:P5123"/>
    <mergeCell ref="O5124:P5124"/>
    <mergeCell ref="O5125:P5125"/>
    <mergeCell ref="O5126:P5126"/>
    <mergeCell ref="O5127:P5127"/>
    <mergeCell ref="O5128:P5128"/>
    <mergeCell ref="O5129:P5129"/>
    <mergeCell ref="O5130:P5130"/>
    <mergeCell ref="O5131:P5131"/>
    <mergeCell ref="O5132:P5132"/>
    <mergeCell ref="O5133:P5133"/>
    <mergeCell ref="O5134:P5134"/>
    <mergeCell ref="O5135:P5135"/>
    <mergeCell ref="O5136:P5136"/>
    <mergeCell ref="O5137:P5137"/>
    <mergeCell ref="O5138:P5138"/>
    <mergeCell ref="O5139:P5139"/>
    <mergeCell ref="O5140:P5140"/>
    <mergeCell ref="O5141:P5141"/>
    <mergeCell ref="O5142:P5142"/>
    <mergeCell ref="O5143:P5143"/>
    <mergeCell ref="O5144:P5144"/>
    <mergeCell ref="O5145:P5145"/>
    <mergeCell ref="O5146:P5146"/>
    <mergeCell ref="O5147:P5147"/>
    <mergeCell ref="O5148:P5148"/>
    <mergeCell ref="O5149:P5149"/>
    <mergeCell ref="O5150:P5150"/>
    <mergeCell ref="O5151:P5151"/>
    <mergeCell ref="O5152:P5152"/>
    <mergeCell ref="O5153:P5153"/>
    <mergeCell ref="O5088:P5088"/>
    <mergeCell ref="O5089:P5089"/>
    <mergeCell ref="O5090:P5090"/>
    <mergeCell ref="O5091:P5091"/>
    <mergeCell ref="O5092:P5092"/>
    <mergeCell ref="O5093:P5093"/>
    <mergeCell ref="O5094:P5094"/>
    <mergeCell ref="O5095:P5095"/>
    <mergeCell ref="O5096:P5096"/>
    <mergeCell ref="O5097:P5097"/>
    <mergeCell ref="O5098:P5098"/>
    <mergeCell ref="O5099:P5099"/>
    <mergeCell ref="O5100:P5100"/>
    <mergeCell ref="O5101:P5101"/>
    <mergeCell ref="O5102:P5102"/>
    <mergeCell ref="O5103:P5103"/>
    <mergeCell ref="O5104:P5104"/>
    <mergeCell ref="O5105:P5105"/>
    <mergeCell ref="O5106:P5106"/>
    <mergeCell ref="O5107:P5107"/>
    <mergeCell ref="O5108:P5108"/>
    <mergeCell ref="O5109:P5109"/>
    <mergeCell ref="O5110:P5110"/>
    <mergeCell ref="O5111:P5111"/>
    <mergeCell ref="O5112:P5112"/>
    <mergeCell ref="O5113:P5113"/>
    <mergeCell ref="O5114:P5114"/>
    <mergeCell ref="O5115:P5115"/>
    <mergeCell ref="O5116:P5116"/>
    <mergeCell ref="O5117:P5117"/>
    <mergeCell ref="O5118:P5118"/>
    <mergeCell ref="O5119:P5119"/>
    <mergeCell ref="O5120:P5120"/>
    <mergeCell ref="O5055:P5055"/>
    <mergeCell ref="O5056:P5056"/>
    <mergeCell ref="O5057:P5057"/>
    <mergeCell ref="O5058:P5058"/>
    <mergeCell ref="O5059:P5059"/>
    <mergeCell ref="O5060:P5060"/>
    <mergeCell ref="O5061:P5061"/>
    <mergeCell ref="O5062:P5062"/>
    <mergeCell ref="O5063:P5063"/>
    <mergeCell ref="O5064:P5064"/>
    <mergeCell ref="O5065:P5065"/>
    <mergeCell ref="O5066:P5066"/>
    <mergeCell ref="O5067:P5067"/>
    <mergeCell ref="O5068:P5068"/>
    <mergeCell ref="O5069:P5069"/>
    <mergeCell ref="O5070:P5070"/>
    <mergeCell ref="O5071:P5071"/>
    <mergeCell ref="O5072:P5072"/>
    <mergeCell ref="O5073:P5073"/>
    <mergeCell ref="O5074:P5074"/>
    <mergeCell ref="O5075:P5075"/>
    <mergeCell ref="O5076:P5076"/>
    <mergeCell ref="O5077:P5077"/>
    <mergeCell ref="O5078:P5078"/>
    <mergeCell ref="O5079:P5079"/>
    <mergeCell ref="O5080:P5080"/>
    <mergeCell ref="O5081:P5081"/>
    <mergeCell ref="O5082:P5082"/>
    <mergeCell ref="O5083:P5083"/>
    <mergeCell ref="O5084:P5084"/>
    <mergeCell ref="O5085:P5085"/>
    <mergeCell ref="O5086:P5086"/>
    <mergeCell ref="O5087:P5087"/>
    <mergeCell ref="O5022:P5022"/>
    <mergeCell ref="O5023:P5023"/>
    <mergeCell ref="O5024:P5024"/>
    <mergeCell ref="O5025:P5025"/>
    <mergeCell ref="O5026:P5026"/>
    <mergeCell ref="O5027:P5027"/>
    <mergeCell ref="O5028:P5028"/>
    <mergeCell ref="O5029:P5029"/>
    <mergeCell ref="O5030:P5030"/>
    <mergeCell ref="O5031:P5031"/>
    <mergeCell ref="O5032:P5032"/>
    <mergeCell ref="O5033:P5033"/>
    <mergeCell ref="O5034:P5034"/>
    <mergeCell ref="O5035:P5035"/>
    <mergeCell ref="O5036:P5036"/>
    <mergeCell ref="O5037:P5037"/>
    <mergeCell ref="O5038:P5038"/>
    <mergeCell ref="O5039:P5039"/>
    <mergeCell ref="O5040:P5040"/>
    <mergeCell ref="O5041:P5041"/>
    <mergeCell ref="O5042:P5042"/>
    <mergeCell ref="O5043:P5043"/>
    <mergeCell ref="O5044:P5044"/>
    <mergeCell ref="O5045:P5045"/>
    <mergeCell ref="O5046:P5046"/>
    <mergeCell ref="O5047:P5047"/>
    <mergeCell ref="O5048:P5048"/>
    <mergeCell ref="O5049:P5049"/>
    <mergeCell ref="O5050:P5050"/>
    <mergeCell ref="O5051:P5051"/>
    <mergeCell ref="O5052:P5052"/>
    <mergeCell ref="O5053:P5053"/>
    <mergeCell ref="O5054:P5054"/>
    <mergeCell ref="O4989:P4989"/>
    <mergeCell ref="O4990:P4990"/>
    <mergeCell ref="O4991:P4991"/>
    <mergeCell ref="O4992:P4992"/>
    <mergeCell ref="O4993:P4993"/>
    <mergeCell ref="O4994:P4994"/>
    <mergeCell ref="O4995:P4995"/>
    <mergeCell ref="O4996:P4996"/>
    <mergeCell ref="O4997:P4997"/>
    <mergeCell ref="O4998:P4998"/>
    <mergeCell ref="O4999:P4999"/>
    <mergeCell ref="O5000:P5000"/>
    <mergeCell ref="O5001:P5001"/>
    <mergeCell ref="O5002:P5002"/>
    <mergeCell ref="O5003:P5003"/>
    <mergeCell ref="O5004:P5004"/>
    <mergeCell ref="O5005:P5005"/>
    <mergeCell ref="O5006:P5006"/>
    <mergeCell ref="O5007:P5007"/>
    <mergeCell ref="O5008:P5008"/>
    <mergeCell ref="O5009:P5009"/>
    <mergeCell ref="O5010:P5010"/>
    <mergeCell ref="O5011:P5011"/>
    <mergeCell ref="O5012:P5012"/>
    <mergeCell ref="O5013:P5013"/>
    <mergeCell ref="O5014:P5014"/>
    <mergeCell ref="O5015:P5015"/>
    <mergeCell ref="O5016:P5016"/>
    <mergeCell ref="O5017:P5017"/>
    <mergeCell ref="O5018:P5018"/>
    <mergeCell ref="O5019:P5019"/>
    <mergeCell ref="O5020:P5020"/>
    <mergeCell ref="O5021:P5021"/>
    <mergeCell ref="O4956:P4956"/>
    <mergeCell ref="O4957:P4957"/>
    <mergeCell ref="O4958:P4958"/>
    <mergeCell ref="O4959:P4959"/>
    <mergeCell ref="O4960:P4960"/>
    <mergeCell ref="O4961:P4961"/>
    <mergeCell ref="O4962:P4962"/>
    <mergeCell ref="O4963:P4963"/>
    <mergeCell ref="O4964:P4964"/>
    <mergeCell ref="O4965:P4965"/>
    <mergeCell ref="O4966:P4966"/>
    <mergeCell ref="O4967:P4967"/>
    <mergeCell ref="O4968:P4968"/>
    <mergeCell ref="O4969:P4969"/>
    <mergeCell ref="O4970:P4970"/>
    <mergeCell ref="O4971:P4971"/>
    <mergeCell ref="O4972:P4972"/>
    <mergeCell ref="O4973:P4973"/>
    <mergeCell ref="O4974:P4974"/>
    <mergeCell ref="O4975:P4975"/>
    <mergeCell ref="O4976:P4976"/>
    <mergeCell ref="O4977:P4977"/>
    <mergeCell ref="O4978:P4978"/>
    <mergeCell ref="O4979:P4979"/>
    <mergeCell ref="O4980:P4980"/>
    <mergeCell ref="O4981:P4981"/>
    <mergeCell ref="O4982:P4982"/>
    <mergeCell ref="O4983:P4983"/>
    <mergeCell ref="O4984:P4984"/>
    <mergeCell ref="O4985:P4985"/>
    <mergeCell ref="O4986:P4986"/>
    <mergeCell ref="O4987:P4987"/>
    <mergeCell ref="O4988:P4988"/>
    <mergeCell ref="O4923:P4923"/>
    <mergeCell ref="O4924:P4924"/>
    <mergeCell ref="O4925:P4925"/>
    <mergeCell ref="O4926:P4926"/>
    <mergeCell ref="O4927:P4927"/>
    <mergeCell ref="O4928:P4928"/>
    <mergeCell ref="O4929:P4929"/>
    <mergeCell ref="O4930:P4930"/>
    <mergeCell ref="O4931:P4931"/>
    <mergeCell ref="O4932:P4932"/>
    <mergeCell ref="O4933:P4933"/>
    <mergeCell ref="O4934:P4934"/>
    <mergeCell ref="O4935:P4935"/>
    <mergeCell ref="O4936:P4936"/>
    <mergeCell ref="O4937:P4937"/>
    <mergeCell ref="O4938:P4938"/>
    <mergeCell ref="O4939:P4939"/>
    <mergeCell ref="O4940:P4940"/>
    <mergeCell ref="O4941:P4941"/>
    <mergeCell ref="O4942:P4942"/>
    <mergeCell ref="O4943:P4943"/>
    <mergeCell ref="O4944:P4944"/>
    <mergeCell ref="O4945:P4945"/>
    <mergeCell ref="O4946:P4946"/>
    <mergeCell ref="O4947:P4947"/>
    <mergeCell ref="O4948:P4948"/>
    <mergeCell ref="O4949:P4949"/>
    <mergeCell ref="O4950:P4950"/>
    <mergeCell ref="O4951:P4951"/>
    <mergeCell ref="O4952:P4952"/>
    <mergeCell ref="O4953:P4953"/>
    <mergeCell ref="O4954:P4954"/>
    <mergeCell ref="O4955:P4955"/>
    <mergeCell ref="O4890:P4890"/>
    <mergeCell ref="O4891:P4891"/>
    <mergeCell ref="O4892:P4892"/>
    <mergeCell ref="O4893:P4893"/>
    <mergeCell ref="O4894:P4894"/>
    <mergeCell ref="O4895:P4895"/>
    <mergeCell ref="O4896:P4896"/>
    <mergeCell ref="O4897:P4897"/>
    <mergeCell ref="O4898:P4898"/>
    <mergeCell ref="O4899:P4899"/>
    <mergeCell ref="O4900:P4900"/>
    <mergeCell ref="O4901:P4901"/>
    <mergeCell ref="O4902:P4902"/>
    <mergeCell ref="O4903:P4903"/>
    <mergeCell ref="O4904:P4904"/>
    <mergeCell ref="O4905:P4905"/>
    <mergeCell ref="O4906:P4906"/>
    <mergeCell ref="O4907:P4907"/>
    <mergeCell ref="O4908:P4908"/>
    <mergeCell ref="O4909:P4909"/>
    <mergeCell ref="O4910:P4910"/>
    <mergeCell ref="O4911:P4911"/>
    <mergeCell ref="O4912:P4912"/>
    <mergeCell ref="O4913:P4913"/>
    <mergeCell ref="O4914:P4914"/>
    <mergeCell ref="O4915:P4915"/>
    <mergeCell ref="O4916:P4916"/>
    <mergeCell ref="O4917:P4917"/>
    <mergeCell ref="O4918:P4918"/>
    <mergeCell ref="O4919:P4919"/>
    <mergeCell ref="O4920:P4920"/>
    <mergeCell ref="O4921:P4921"/>
    <mergeCell ref="O4922:P4922"/>
    <mergeCell ref="O4857:P4857"/>
    <mergeCell ref="O4858:P4858"/>
    <mergeCell ref="O4859:P4859"/>
    <mergeCell ref="O4860:P4860"/>
    <mergeCell ref="O4861:P4861"/>
    <mergeCell ref="O4862:P4862"/>
    <mergeCell ref="O4863:P4863"/>
    <mergeCell ref="O4864:P4864"/>
    <mergeCell ref="O4865:P4865"/>
    <mergeCell ref="O4866:P4866"/>
    <mergeCell ref="O4867:P4867"/>
    <mergeCell ref="O4868:P4868"/>
    <mergeCell ref="O4869:P4869"/>
    <mergeCell ref="O4870:P4870"/>
    <mergeCell ref="O4871:P4871"/>
    <mergeCell ref="O4872:P4872"/>
    <mergeCell ref="O4873:P4873"/>
    <mergeCell ref="O4874:P4874"/>
    <mergeCell ref="O4875:P4875"/>
    <mergeCell ref="O4876:P4876"/>
    <mergeCell ref="O4877:P4877"/>
    <mergeCell ref="O4878:P4878"/>
    <mergeCell ref="O4879:P4879"/>
    <mergeCell ref="O4880:P4880"/>
    <mergeCell ref="O4881:P4881"/>
    <mergeCell ref="O4882:P4882"/>
    <mergeCell ref="O4883:P4883"/>
    <mergeCell ref="O4884:P4884"/>
    <mergeCell ref="O4885:P4885"/>
    <mergeCell ref="O4886:P4886"/>
    <mergeCell ref="O4887:P4887"/>
    <mergeCell ref="O4888:P4888"/>
    <mergeCell ref="O4889:P4889"/>
    <mergeCell ref="O4824:P4824"/>
    <mergeCell ref="O4825:P4825"/>
    <mergeCell ref="O4826:P4826"/>
    <mergeCell ref="O4827:P4827"/>
    <mergeCell ref="O4828:P4828"/>
    <mergeCell ref="O4829:P4829"/>
    <mergeCell ref="O4830:P4830"/>
    <mergeCell ref="O4831:P4831"/>
    <mergeCell ref="O4832:P4832"/>
    <mergeCell ref="O4833:P4833"/>
    <mergeCell ref="O4834:P4834"/>
    <mergeCell ref="O4835:P4835"/>
    <mergeCell ref="O4836:P4836"/>
    <mergeCell ref="O4837:P4837"/>
    <mergeCell ref="O4838:P4838"/>
    <mergeCell ref="O4839:P4839"/>
    <mergeCell ref="O4840:P4840"/>
    <mergeCell ref="O4841:P4841"/>
    <mergeCell ref="O4842:P4842"/>
    <mergeCell ref="O4843:P4843"/>
    <mergeCell ref="O4844:P4844"/>
    <mergeCell ref="O4845:P4845"/>
    <mergeCell ref="O4846:P4846"/>
    <mergeCell ref="O4847:P4847"/>
    <mergeCell ref="O4848:P4848"/>
    <mergeCell ref="O4849:P4849"/>
    <mergeCell ref="O4850:P4850"/>
    <mergeCell ref="O4851:P4851"/>
    <mergeCell ref="O4852:P4852"/>
    <mergeCell ref="O4853:P4853"/>
    <mergeCell ref="O4854:P4854"/>
    <mergeCell ref="O4855:P4855"/>
    <mergeCell ref="O4856:P4856"/>
    <mergeCell ref="O4791:P4791"/>
    <mergeCell ref="O4792:P4792"/>
    <mergeCell ref="O4793:P4793"/>
    <mergeCell ref="O4794:P4794"/>
    <mergeCell ref="O4795:P4795"/>
    <mergeCell ref="O4796:P4796"/>
    <mergeCell ref="O4797:P4797"/>
    <mergeCell ref="O4798:P4798"/>
    <mergeCell ref="O4799:P4799"/>
    <mergeCell ref="O4800:P4800"/>
    <mergeCell ref="O4801:P4801"/>
    <mergeCell ref="O4802:P4802"/>
    <mergeCell ref="O4803:P4803"/>
    <mergeCell ref="O4804:P4804"/>
    <mergeCell ref="O4805:P4805"/>
    <mergeCell ref="O4806:P4806"/>
    <mergeCell ref="O4807:P4807"/>
    <mergeCell ref="O4808:P4808"/>
    <mergeCell ref="O4809:P4809"/>
    <mergeCell ref="O4810:P4810"/>
    <mergeCell ref="O4811:P4811"/>
    <mergeCell ref="O4812:P4812"/>
    <mergeCell ref="O4813:P4813"/>
    <mergeCell ref="O4814:P4814"/>
    <mergeCell ref="O4815:P4815"/>
    <mergeCell ref="O4816:P4816"/>
    <mergeCell ref="O4817:P4817"/>
    <mergeCell ref="O4818:P4818"/>
    <mergeCell ref="O4819:P4819"/>
    <mergeCell ref="O4820:P4820"/>
    <mergeCell ref="O4821:P4821"/>
    <mergeCell ref="O4822:P4822"/>
    <mergeCell ref="O4823:P4823"/>
    <mergeCell ref="O4758:P4758"/>
    <mergeCell ref="O4759:P4759"/>
    <mergeCell ref="O4760:P4760"/>
    <mergeCell ref="O4761:P4761"/>
    <mergeCell ref="O4762:P4762"/>
    <mergeCell ref="O4763:P4763"/>
    <mergeCell ref="O4764:P4764"/>
    <mergeCell ref="O4765:P4765"/>
    <mergeCell ref="O4766:P4766"/>
    <mergeCell ref="O4767:P4767"/>
    <mergeCell ref="O4768:P4768"/>
    <mergeCell ref="O4769:P4769"/>
    <mergeCell ref="O4770:P4770"/>
    <mergeCell ref="O4771:P4771"/>
    <mergeCell ref="O4772:P4772"/>
    <mergeCell ref="O4773:P4773"/>
    <mergeCell ref="O4774:P4774"/>
    <mergeCell ref="O4775:P4775"/>
    <mergeCell ref="O4776:P4776"/>
    <mergeCell ref="O4777:P4777"/>
    <mergeCell ref="O4778:P4778"/>
    <mergeCell ref="O4779:P4779"/>
    <mergeCell ref="O4780:P4780"/>
    <mergeCell ref="O4781:P4781"/>
    <mergeCell ref="O4782:P4782"/>
    <mergeCell ref="O4783:P4783"/>
    <mergeCell ref="O4784:P4784"/>
    <mergeCell ref="O4785:P4785"/>
    <mergeCell ref="O4786:P4786"/>
    <mergeCell ref="O4787:P4787"/>
    <mergeCell ref="O4788:P4788"/>
    <mergeCell ref="O4789:P4789"/>
    <mergeCell ref="O4790:P4790"/>
    <mergeCell ref="O4725:P4725"/>
    <mergeCell ref="O4726:P4726"/>
    <mergeCell ref="O4727:P4727"/>
    <mergeCell ref="O4728:P4728"/>
    <mergeCell ref="O4729:P4729"/>
    <mergeCell ref="O4730:P4730"/>
    <mergeCell ref="O4731:P4731"/>
    <mergeCell ref="O4732:P4732"/>
    <mergeCell ref="O4733:P4733"/>
    <mergeCell ref="O4734:P4734"/>
    <mergeCell ref="O4735:P4735"/>
    <mergeCell ref="O4736:P4736"/>
    <mergeCell ref="O4737:P4737"/>
    <mergeCell ref="O4738:P4738"/>
    <mergeCell ref="O4739:P4739"/>
    <mergeCell ref="O4740:P4740"/>
    <mergeCell ref="O4741:P4741"/>
    <mergeCell ref="O4742:P4742"/>
    <mergeCell ref="O4743:P4743"/>
    <mergeCell ref="O4744:P4744"/>
    <mergeCell ref="O4745:P4745"/>
    <mergeCell ref="O4746:P4746"/>
    <mergeCell ref="O4747:P4747"/>
    <mergeCell ref="O4748:P4748"/>
    <mergeCell ref="O4749:P4749"/>
    <mergeCell ref="O4750:P4750"/>
    <mergeCell ref="O4751:P4751"/>
    <mergeCell ref="O4752:P4752"/>
    <mergeCell ref="O4753:P4753"/>
    <mergeCell ref="O4754:P4754"/>
    <mergeCell ref="O4755:P4755"/>
    <mergeCell ref="O4756:P4756"/>
    <mergeCell ref="O4757:P4757"/>
    <mergeCell ref="O4692:P4692"/>
    <mergeCell ref="O4693:P4693"/>
    <mergeCell ref="O4694:P4694"/>
    <mergeCell ref="O4695:P4695"/>
    <mergeCell ref="O4696:P4696"/>
    <mergeCell ref="O4697:P4697"/>
    <mergeCell ref="O4698:P4698"/>
    <mergeCell ref="O4699:P4699"/>
    <mergeCell ref="O4700:P4700"/>
    <mergeCell ref="O4701:P4701"/>
    <mergeCell ref="O4702:P4702"/>
    <mergeCell ref="O4703:P4703"/>
    <mergeCell ref="O4704:P4704"/>
    <mergeCell ref="O4705:P4705"/>
    <mergeCell ref="O4706:P4706"/>
    <mergeCell ref="O4707:P4707"/>
    <mergeCell ref="O4708:P4708"/>
    <mergeCell ref="O4709:P4709"/>
    <mergeCell ref="O4710:P4710"/>
    <mergeCell ref="O4711:P4711"/>
    <mergeCell ref="O4712:P4712"/>
    <mergeCell ref="O4713:P4713"/>
    <mergeCell ref="O4714:P4714"/>
    <mergeCell ref="O4715:P4715"/>
    <mergeCell ref="O4716:P4716"/>
    <mergeCell ref="O4717:P4717"/>
    <mergeCell ref="O4718:P4718"/>
    <mergeCell ref="O4719:P4719"/>
    <mergeCell ref="O4720:P4720"/>
    <mergeCell ref="O4721:P4721"/>
    <mergeCell ref="O4722:P4722"/>
    <mergeCell ref="O4723:P4723"/>
    <mergeCell ref="O4724:P4724"/>
    <mergeCell ref="O4659:P4659"/>
    <mergeCell ref="O4660:P4660"/>
    <mergeCell ref="O4661:P4661"/>
    <mergeCell ref="O4662:P4662"/>
    <mergeCell ref="O4663:P4663"/>
    <mergeCell ref="O4664:P4664"/>
    <mergeCell ref="O4665:P4665"/>
    <mergeCell ref="O4666:P4666"/>
    <mergeCell ref="O4667:P4667"/>
    <mergeCell ref="O4668:P4668"/>
    <mergeCell ref="O4669:P4669"/>
    <mergeCell ref="O4670:P4670"/>
    <mergeCell ref="O4671:P4671"/>
    <mergeCell ref="O4672:P4672"/>
    <mergeCell ref="O4673:P4673"/>
    <mergeCell ref="O4674:P4674"/>
    <mergeCell ref="O4675:P4675"/>
    <mergeCell ref="O4676:P4676"/>
    <mergeCell ref="O4677:P4677"/>
    <mergeCell ref="O4678:P4678"/>
    <mergeCell ref="O4679:P4679"/>
    <mergeCell ref="O4680:P4680"/>
    <mergeCell ref="O4681:P4681"/>
    <mergeCell ref="O4682:P4682"/>
    <mergeCell ref="O4683:P4683"/>
    <mergeCell ref="O4684:P4684"/>
    <mergeCell ref="O4685:P4685"/>
    <mergeCell ref="O4686:P4686"/>
    <mergeCell ref="O4687:P4687"/>
    <mergeCell ref="O4688:P4688"/>
    <mergeCell ref="O4689:P4689"/>
    <mergeCell ref="O4690:P4690"/>
    <mergeCell ref="O4691:P4691"/>
    <mergeCell ref="O4626:P4626"/>
    <mergeCell ref="O4627:P4627"/>
    <mergeCell ref="O4628:P4628"/>
    <mergeCell ref="O4629:P4629"/>
    <mergeCell ref="O4630:P4630"/>
    <mergeCell ref="O4631:P4631"/>
    <mergeCell ref="O4632:P4632"/>
    <mergeCell ref="O4633:P4633"/>
    <mergeCell ref="O4634:P4634"/>
    <mergeCell ref="O4635:P4635"/>
    <mergeCell ref="O4636:P4636"/>
    <mergeCell ref="O4637:P4637"/>
    <mergeCell ref="O4638:P4638"/>
    <mergeCell ref="O4639:P4639"/>
    <mergeCell ref="O4640:P4640"/>
    <mergeCell ref="O4641:P4641"/>
    <mergeCell ref="O4642:P4642"/>
    <mergeCell ref="O4643:P4643"/>
    <mergeCell ref="O4644:P4644"/>
    <mergeCell ref="O4645:P4645"/>
    <mergeCell ref="O4646:P4646"/>
    <mergeCell ref="O4647:P4647"/>
    <mergeCell ref="O4648:P4648"/>
    <mergeCell ref="O4649:P4649"/>
    <mergeCell ref="O4650:P4650"/>
    <mergeCell ref="O4651:P4651"/>
    <mergeCell ref="O4652:P4652"/>
    <mergeCell ref="O4653:P4653"/>
    <mergeCell ref="O4654:P4654"/>
    <mergeCell ref="O4655:P4655"/>
    <mergeCell ref="O4656:P4656"/>
    <mergeCell ref="O4657:P4657"/>
    <mergeCell ref="O4658:P4658"/>
    <mergeCell ref="O4593:P4593"/>
    <mergeCell ref="O4594:P4594"/>
    <mergeCell ref="O4595:P4595"/>
    <mergeCell ref="O4596:P4596"/>
    <mergeCell ref="O4597:P4597"/>
    <mergeCell ref="O4598:P4598"/>
    <mergeCell ref="O4599:P4599"/>
    <mergeCell ref="O4600:P4600"/>
    <mergeCell ref="O4601:P4601"/>
    <mergeCell ref="O4602:P4602"/>
    <mergeCell ref="O4603:P4603"/>
    <mergeCell ref="O4604:P4604"/>
    <mergeCell ref="O4605:P4605"/>
    <mergeCell ref="O4606:P4606"/>
    <mergeCell ref="O4607:P4607"/>
    <mergeCell ref="O4608:P4608"/>
    <mergeCell ref="O4609:P4609"/>
    <mergeCell ref="O4610:P4610"/>
    <mergeCell ref="O4611:P4611"/>
    <mergeCell ref="O4612:P4612"/>
    <mergeCell ref="O4613:P4613"/>
    <mergeCell ref="O4614:P4614"/>
    <mergeCell ref="O4615:P4615"/>
    <mergeCell ref="O4616:P4616"/>
    <mergeCell ref="O4617:P4617"/>
    <mergeCell ref="O4618:P4618"/>
    <mergeCell ref="O4619:P4619"/>
    <mergeCell ref="O4620:P4620"/>
    <mergeCell ref="O4621:P4621"/>
    <mergeCell ref="O4622:P4622"/>
    <mergeCell ref="O4623:P4623"/>
    <mergeCell ref="O4624:P4624"/>
    <mergeCell ref="O4625:P4625"/>
    <mergeCell ref="O4560:P4560"/>
    <mergeCell ref="O4561:P4561"/>
    <mergeCell ref="O4562:P4562"/>
    <mergeCell ref="O4563:P4563"/>
    <mergeCell ref="O4564:P4564"/>
    <mergeCell ref="O4565:P4565"/>
    <mergeCell ref="O4566:P4566"/>
    <mergeCell ref="O4567:P4567"/>
    <mergeCell ref="O4568:P4568"/>
    <mergeCell ref="O4569:P4569"/>
    <mergeCell ref="O4570:P4570"/>
    <mergeCell ref="O4571:P4571"/>
    <mergeCell ref="O4572:P4572"/>
    <mergeCell ref="O4573:P4573"/>
    <mergeCell ref="O4574:P4574"/>
    <mergeCell ref="O4575:P4575"/>
    <mergeCell ref="O4576:P4576"/>
    <mergeCell ref="O4577:P4577"/>
    <mergeCell ref="O4578:P4578"/>
    <mergeCell ref="O4579:P4579"/>
    <mergeCell ref="O4580:P4580"/>
    <mergeCell ref="O4581:P4581"/>
    <mergeCell ref="O4582:P4582"/>
    <mergeCell ref="O4583:P4583"/>
    <mergeCell ref="O4584:P4584"/>
    <mergeCell ref="O4585:P4585"/>
    <mergeCell ref="O4586:P4586"/>
    <mergeCell ref="O4587:P4587"/>
    <mergeCell ref="O4588:P4588"/>
    <mergeCell ref="O4589:P4589"/>
    <mergeCell ref="O4590:P4590"/>
    <mergeCell ref="O4591:P4591"/>
    <mergeCell ref="O4592:P4592"/>
    <mergeCell ref="O4527:P4527"/>
    <mergeCell ref="O4528:P4528"/>
    <mergeCell ref="O4529:P4529"/>
    <mergeCell ref="O4530:P4530"/>
    <mergeCell ref="O4531:P4531"/>
    <mergeCell ref="O4532:P4532"/>
    <mergeCell ref="O4533:P4533"/>
    <mergeCell ref="O4534:P4534"/>
    <mergeCell ref="O4535:P4535"/>
    <mergeCell ref="O4536:P4536"/>
    <mergeCell ref="O4537:P4537"/>
    <mergeCell ref="O4538:P4538"/>
    <mergeCell ref="O4539:P4539"/>
    <mergeCell ref="O4540:P4540"/>
    <mergeCell ref="O4541:P4541"/>
    <mergeCell ref="O4542:P4542"/>
    <mergeCell ref="O4543:P4543"/>
    <mergeCell ref="O4544:P4544"/>
    <mergeCell ref="O4545:P4545"/>
    <mergeCell ref="O4546:P4546"/>
    <mergeCell ref="O4547:P4547"/>
    <mergeCell ref="O4548:P4548"/>
    <mergeCell ref="O4549:P4549"/>
    <mergeCell ref="O4550:P4550"/>
    <mergeCell ref="O4551:P4551"/>
    <mergeCell ref="O4552:P4552"/>
    <mergeCell ref="O4553:P4553"/>
    <mergeCell ref="O4554:P4554"/>
    <mergeCell ref="O4555:P4555"/>
    <mergeCell ref="O4556:P4556"/>
    <mergeCell ref="O4557:P4557"/>
    <mergeCell ref="O4558:P4558"/>
    <mergeCell ref="O4559:P4559"/>
    <mergeCell ref="O4494:P4494"/>
    <mergeCell ref="O4495:P4495"/>
    <mergeCell ref="O4496:P4496"/>
    <mergeCell ref="O4497:P4497"/>
    <mergeCell ref="O4498:P4498"/>
    <mergeCell ref="O4499:P4499"/>
    <mergeCell ref="O4500:P4500"/>
    <mergeCell ref="O4501:P4501"/>
    <mergeCell ref="O4502:P4502"/>
    <mergeCell ref="O4503:P4503"/>
    <mergeCell ref="O4504:P4504"/>
    <mergeCell ref="O4505:P4505"/>
    <mergeCell ref="O4506:P4506"/>
    <mergeCell ref="O4507:P4507"/>
    <mergeCell ref="O4508:P4508"/>
    <mergeCell ref="O4509:P4509"/>
    <mergeCell ref="O4510:P4510"/>
    <mergeCell ref="O4511:P4511"/>
    <mergeCell ref="O4512:P4512"/>
    <mergeCell ref="O4513:P4513"/>
    <mergeCell ref="O4514:P4514"/>
    <mergeCell ref="O4515:P4515"/>
    <mergeCell ref="O4516:P4516"/>
    <mergeCell ref="O4517:P4517"/>
    <mergeCell ref="O4518:P4518"/>
    <mergeCell ref="O4519:P4519"/>
    <mergeCell ref="O4520:P4520"/>
    <mergeCell ref="O4521:P4521"/>
    <mergeCell ref="O4522:P4522"/>
    <mergeCell ref="O4523:P4523"/>
    <mergeCell ref="O4524:P4524"/>
    <mergeCell ref="O4525:P4525"/>
    <mergeCell ref="O4526:P4526"/>
    <mergeCell ref="O4461:P4461"/>
    <mergeCell ref="O4462:P4462"/>
    <mergeCell ref="O4463:P4463"/>
    <mergeCell ref="O4464:P4464"/>
    <mergeCell ref="O4465:P4465"/>
    <mergeCell ref="O4466:P4466"/>
    <mergeCell ref="O4467:P4467"/>
    <mergeCell ref="O4468:P4468"/>
    <mergeCell ref="O4469:P4469"/>
    <mergeCell ref="O4470:P4470"/>
    <mergeCell ref="O4471:P4471"/>
    <mergeCell ref="O4472:P4472"/>
    <mergeCell ref="O4473:P4473"/>
    <mergeCell ref="O4474:P4474"/>
    <mergeCell ref="O4475:P4475"/>
    <mergeCell ref="O4476:P4476"/>
    <mergeCell ref="O4477:P4477"/>
    <mergeCell ref="O4478:P4478"/>
    <mergeCell ref="O4479:P4479"/>
    <mergeCell ref="O4480:P4480"/>
    <mergeCell ref="O4481:P4481"/>
    <mergeCell ref="O4482:P4482"/>
    <mergeCell ref="O4483:P4483"/>
    <mergeCell ref="O4484:P4484"/>
    <mergeCell ref="O4485:P4485"/>
    <mergeCell ref="O4486:P4486"/>
    <mergeCell ref="O4487:P4487"/>
    <mergeCell ref="O4488:P4488"/>
    <mergeCell ref="O4489:P4489"/>
    <mergeCell ref="O4490:P4490"/>
    <mergeCell ref="O4491:P4491"/>
    <mergeCell ref="O4492:P4492"/>
    <mergeCell ref="O4493:P4493"/>
    <mergeCell ref="O4428:P4428"/>
    <mergeCell ref="O4429:P4429"/>
    <mergeCell ref="O4430:P4430"/>
    <mergeCell ref="O4431:P4431"/>
    <mergeCell ref="O4432:P4432"/>
    <mergeCell ref="O4433:P4433"/>
    <mergeCell ref="O4434:P4434"/>
    <mergeCell ref="O4435:P4435"/>
    <mergeCell ref="O4436:P4436"/>
    <mergeCell ref="O4437:P4437"/>
    <mergeCell ref="O4438:P4438"/>
    <mergeCell ref="O4439:P4439"/>
    <mergeCell ref="O4440:P4440"/>
    <mergeCell ref="O4441:P4441"/>
    <mergeCell ref="O4442:P4442"/>
    <mergeCell ref="O4443:P4443"/>
    <mergeCell ref="O4444:P4444"/>
    <mergeCell ref="O4445:P4445"/>
    <mergeCell ref="O4446:P4446"/>
    <mergeCell ref="O4447:P4447"/>
    <mergeCell ref="O4448:P4448"/>
    <mergeCell ref="O4449:P4449"/>
    <mergeCell ref="O4450:P4450"/>
    <mergeCell ref="O4451:P4451"/>
    <mergeCell ref="O4452:P4452"/>
    <mergeCell ref="O4453:P4453"/>
    <mergeCell ref="O4454:P4454"/>
    <mergeCell ref="O4455:P4455"/>
    <mergeCell ref="O4456:P4456"/>
    <mergeCell ref="O4457:P4457"/>
    <mergeCell ref="O4458:P4458"/>
    <mergeCell ref="O4459:P4459"/>
    <mergeCell ref="O4460:P4460"/>
    <mergeCell ref="O4395:P4395"/>
    <mergeCell ref="O4396:P4396"/>
    <mergeCell ref="O4397:P4397"/>
    <mergeCell ref="O4398:P4398"/>
    <mergeCell ref="O4399:P4399"/>
    <mergeCell ref="O4400:P4400"/>
    <mergeCell ref="O4401:P4401"/>
    <mergeCell ref="O4402:P4402"/>
    <mergeCell ref="O4403:P4403"/>
    <mergeCell ref="O4404:P4404"/>
    <mergeCell ref="O4405:P4405"/>
    <mergeCell ref="O4406:P4406"/>
    <mergeCell ref="O4407:P4407"/>
    <mergeCell ref="O4408:P4408"/>
    <mergeCell ref="O4409:P4409"/>
    <mergeCell ref="O4410:P4410"/>
    <mergeCell ref="O4411:P4411"/>
    <mergeCell ref="O4412:P4412"/>
    <mergeCell ref="O4413:P4413"/>
    <mergeCell ref="O4414:P4414"/>
    <mergeCell ref="O4415:P4415"/>
    <mergeCell ref="O4416:P4416"/>
    <mergeCell ref="O4417:P4417"/>
    <mergeCell ref="O4418:P4418"/>
    <mergeCell ref="O4419:P4419"/>
    <mergeCell ref="O4420:P4420"/>
    <mergeCell ref="O4421:P4421"/>
    <mergeCell ref="O4422:P4422"/>
    <mergeCell ref="O4423:P4423"/>
    <mergeCell ref="O4424:P4424"/>
    <mergeCell ref="O4425:P4425"/>
    <mergeCell ref="O4426:P4426"/>
    <mergeCell ref="O4427:P4427"/>
    <mergeCell ref="O4362:P4362"/>
    <mergeCell ref="O4363:P4363"/>
    <mergeCell ref="O4364:P4364"/>
    <mergeCell ref="O4365:P4365"/>
    <mergeCell ref="O4366:P4366"/>
    <mergeCell ref="O4367:P4367"/>
    <mergeCell ref="O4368:P4368"/>
    <mergeCell ref="O4369:P4369"/>
    <mergeCell ref="O4370:P4370"/>
    <mergeCell ref="O4371:P4371"/>
    <mergeCell ref="O4372:P4372"/>
    <mergeCell ref="O4373:P4373"/>
    <mergeCell ref="O4374:P4374"/>
    <mergeCell ref="O4375:P4375"/>
    <mergeCell ref="O4376:P4376"/>
    <mergeCell ref="O4377:P4377"/>
    <mergeCell ref="O4378:P4378"/>
    <mergeCell ref="O4379:P4379"/>
    <mergeCell ref="O4380:P4380"/>
    <mergeCell ref="O4381:P4381"/>
    <mergeCell ref="O4382:P4382"/>
    <mergeCell ref="O4383:P4383"/>
    <mergeCell ref="O4384:P4384"/>
    <mergeCell ref="O4385:P4385"/>
    <mergeCell ref="O4386:P4386"/>
    <mergeCell ref="O4387:P4387"/>
    <mergeCell ref="O4388:P4388"/>
    <mergeCell ref="O4389:P4389"/>
    <mergeCell ref="O4390:P4390"/>
    <mergeCell ref="O4391:P4391"/>
    <mergeCell ref="O4392:P4392"/>
    <mergeCell ref="O4393:P4393"/>
    <mergeCell ref="O4394:P4394"/>
    <mergeCell ref="O4329:P4329"/>
    <mergeCell ref="O4330:P4330"/>
    <mergeCell ref="O4331:P4331"/>
    <mergeCell ref="O4332:P4332"/>
    <mergeCell ref="O4333:P4333"/>
    <mergeCell ref="O4334:P4334"/>
    <mergeCell ref="O4335:P4335"/>
    <mergeCell ref="O4336:P4336"/>
    <mergeCell ref="O4337:P4337"/>
    <mergeCell ref="O4338:P4338"/>
    <mergeCell ref="O4339:P4339"/>
    <mergeCell ref="O4340:P4340"/>
    <mergeCell ref="O4341:P4341"/>
    <mergeCell ref="O4342:P4342"/>
    <mergeCell ref="O4343:P4343"/>
    <mergeCell ref="O4344:P4344"/>
    <mergeCell ref="O4345:P4345"/>
    <mergeCell ref="O4346:P4346"/>
    <mergeCell ref="O4347:P4347"/>
    <mergeCell ref="O4348:P4348"/>
    <mergeCell ref="O4349:P4349"/>
    <mergeCell ref="O4350:P4350"/>
    <mergeCell ref="O4351:P4351"/>
    <mergeCell ref="O4352:P4352"/>
    <mergeCell ref="O4353:P4353"/>
    <mergeCell ref="O4354:P4354"/>
    <mergeCell ref="O4355:P4355"/>
    <mergeCell ref="O4356:P4356"/>
    <mergeCell ref="O4357:P4357"/>
    <mergeCell ref="O4358:P4358"/>
    <mergeCell ref="O4359:P4359"/>
    <mergeCell ref="O4360:P4360"/>
    <mergeCell ref="O4361:P4361"/>
    <mergeCell ref="O4296:P4296"/>
    <mergeCell ref="O4297:P4297"/>
    <mergeCell ref="O4298:P4298"/>
    <mergeCell ref="O4299:P4299"/>
    <mergeCell ref="O4300:P4300"/>
    <mergeCell ref="O4301:P4301"/>
    <mergeCell ref="O4302:P4302"/>
    <mergeCell ref="O4303:P4303"/>
    <mergeCell ref="O4304:P4304"/>
    <mergeCell ref="O4305:P4305"/>
    <mergeCell ref="O4306:P4306"/>
    <mergeCell ref="O4307:P4307"/>
    <mergeCell ref="O4308:P4308"/>
    <mergeCell ref="O4309:P4309"/>
    <mergeCell ref="O4310:P4310"/>
    <mergeCell ref="O4311:P4311"/>
    <mergeCell ref="O4312:P4312"/>
    <mergeCell ref="O4313:P4313"/>
    <mergeCell ref="O4314:P4314"/>
    <mergeCell ref="O4315:P4315"/>
    <mergeCell ref="O4316:P4316"/>
    <mergeCell ref="O4317:P4317"/>
    <mergeCell ref="O4318:P4318"/>
    <mergeCell ref="O4319:P4319"/>
    <mergeCell ref="O4320:P4320"/>
    <mergeCell ref="O4321:P4321"/>
    <mergeCell ref="O4322:P4322"/>
    <mergeCell ref="O4323:P4323"/>
    <mergeCell ref="O4324:P4324"/>
    <mergeCell ref="O4325:P4325"/>
    <mergeCell ref="O4326:P4326"/>
    <mergeCell ref="O4327:P4327"/>
    <mergeCell ref="O4328:P4328"/>
    <mergeCell ref="O4263:P4263"/>
    <mergeCell ref="O4264:P4264"/>
    <mergeCell ref="O4265:P4265"/>
    <mergeCell ref="O4266:P4266"/>
    <mergeCell ref="O4267:P4267"/>
    <mergeCell ref="O4268:P4268"/>
    <mergeCell ref="O4269:P4269"/>
    <mergeCell ref="O4270:P4270"/>
    <mergeCell ref="O4271:P4271"/>
    <mergeCell ref="O4272:P4272"/>
    <mergeCell ref="O4273:P4273"/>
    <mergeCell ref="O4274:P4274"/>
    <mergeCell ref="O4275:P4275"/>
    <mergeCell ref="O4276:P4276"/>
    <mergeCell ref="O4277:P4277"/>
    <mergeCell ref="O4278:P4278"/>
    <mergeCell ref="O4279:P4279"/>
    <mergeCell ref="O4280:P4280"/>
    <mergeCell ref="O4281:P4281"/>
    <mergeCell ref="O4282:P4282"/>
    <mergeCell ref="O4283:P4283"/>
    <mergeCell ref="O4284:P4284"/>
    <mergeCell ref="O4285:P4285"/>
    <mergeCell ref="O4286:P4286"/>
    <mergeCell ref="O4287:P4287"/>
    <mergeCell ref="O4288:P4288"/>
    <mergeCell ref="O4289:P4289"/>
    <mergeCell ref="O4290:P4290"/>
    <mergeCell ref="O4291:P4291"/>
    <mergeCell ref="O4292:P4292"/>
    <mergeCell ref="O4293:P4293"/>
    <mergeCell ref="O4294:P4294"/>
    <mergeCell ref="O4295:P4295"/>
    <mergeCell ref="O4230:P4230"/>
    <mergeCell ref="O4231:P4231"/>
    <mergeCell ref="O4232:P4232"/>
    <mergeCell ref="O4233:P4233"/>
    <mergeCell ref="O4234:P4234"/>
    <mergeCell ref="O4235:P4235"/>
    <mergeCell ref="O4236:P4236"/>
    <mergeCell ref="O4237:P4237"/>
    <mergeCell ref="O4238:P4238"/>
    <mergeCell ref="O4239:P4239"/>
    <mergeCell ref="O4240:P4240"/>
    <mergeCell ref="O4241:P4241"/>
    <mergeCell ref="O4242:P4242"/>
    <mergeCell ref="O4243:P4243"/>
    <mergeCell ref="O4244:P4244"/>
    <mergeCell ref="O4245:P4245"/>
    <mergeCell ref="O4246:P4246"/>
    <mergeCell ref="O4247:P4247"/>
    <mergeCell ref="O4248:P4248"/>
    <mergeCell ref="O4249:P4249"/>
    <mergeCell ref="O4250:P4250"/>
    <mergeCell ref="O4251:P4251"/>
    <mergeCell ref="O4252:P4252"/>
    <mergeCell ref="O4253:P4253"/>
    <mergeCell ref="O4254:P4254"/>
    <mergeCell ref="O4255:P4255"/>
    <mergeCell ref="O4256:P4256"/>
    <mergeCell ref="O4257:P4257"/>
    <mergeCell ref="O4258:P4258"/>
    <mergeCell ref="O4259:P4259"/>
    <mergeCell ref="O4260:P4260"/>
    <mergeCell ref="O4261:P4261"/>
    <mergeCell ref="O4262:P4262"/>
    <mergeCell ref="O4197:P4197"/>
    <mergeCell ref="O4198:P4198"/>
    <mergeCell ref="O4199:P4199"/>
    <mergeCell ref="O4200:P4200"/>
    <mergeCell ref="O4201:P4201"/>
    <mergeCell ref="O4202:P4202"/>
    <mergeCell ref="O4203:P4203"/>
    <mergeCell ref="O4204:P4204"/>
    <mergeCell ref="O4205:P4205"/>
    <mergeCell ref="O4206:P4206"/>
    <mergeCell ref="O4207:P4207"/>
    <mergeCell ref="O4208:P4208"/>
    <mergeCell ref="O4209:P4209"/>
    <mergeCell ref="O4210:P4210"/>
    <mergeCell ref="O4211:P4211"/>
    <mergeCell ref="O4212:P4212"/>
    <mergeCell ref="O4213:P4213"/>
    <mergeCell ref="O4214:P4214"/>
    <mergeCell ref="O4215:P4215"/>
    <mergeCell ref="O4216:P4216"/>
    <mergeCell ref="O4217:P4217"/>
    <mergeCell ref="O4218:P4218"/>
    <mergeCell ref="O4219:P4219"/>
    <mergeCell ref="O4220:P4220"/>
    <mergeCell ref="O4221:P4221"/>
    <mergeCell ref="O4222:P4222"/>
    <mergeCell ref="O4223:P4223"/>
    <mergeCell ref="O4224:P4224"/>
    <mergeCell ref="O4225:P4225"/>
    <mergeCell ref="O4226:P4226"/>
    <mergeCell ref="O4227:P4227"/>
    <mergeCell ref="O4228:P4228"/>
    <mergeCell ref="O4229:P4229"/>
    <mergeCell ref="O4164:P4164"/>
    <mergeCell ref="O4165:P4165"/>
    <mergeCell ref="O4166:P4166"/>
    <mergeCell ref="O4167:P4167"/>
    <mergeCell ref="O4168:P4168"/>
    <mergeCell ref="O4169:P4169"/>
    <mergeCell ref="O4170:P4170"/>
    <mergeCell ref="O4171:P4171"/>
    <mergeCell ref="O4172:P4172"/>
    <mergeCell ref="O4173:P4173"/>
    <mergeCell ref="O4174:P4174"/>
    <mergeCell ref="O4175:P4175"/>
    <mergeCell ref="O4176:P4176"/>
    <mergeCell ref="O4177:P4177"/>
    <mergeCell ref="O4178:P4178"/>
    <mergeCell ref="O4179:P4179"/>
    <mergeCell ref="O4180:P4180"/>
    <mergeCell ref="O4181:P4181"/>
    <mergeCell ref="O4182:P4182"/>
    <mergeCell ref="O4183:P4183"/>
    <mergeCell ref="O4184:P4184"/>
    <mergeCell ref="O4185:P4185"/>
    <mergeCell ref="O4186:P4186"/>
    <mergeCell ref="O4187:P4187"/>
    <mergeCell ref="O4188:P4188"/>
    <mergeCell ref="O4189:P4189"/>
    <mergeCell ref="O4190:P4190"/>
    <mergeCell ref="O4191:P4191"/>
    <mergeCell ref="O4192:P4192"/>
    <mergeCell ref="O4193:P4193"/>
    <mergeCell ref="O4194:P4194"/>
    <mergeCell ref="O4195:P4195"/>
    <mergeCell ref="O4196:P4196"/>
    <mergeCell ref="O4131:P4131"/>
    <mergeCell ref="O4132:P4132"/>
    <mergeCell ref="O4133:P4133"/>
    <mergeCell ref="O4134:P4134"/>
    <mergeCell ref="O4135:P4135"/>
    <mergeCell ref="O4136:P4136"/>
    <mergeCell ref="O4137:P4137"/>
    <mergeCell ref="O4138:P4138"/>
    <mergeCell ref="O4139:P4139"/>
    <mergeCell ref="O4140:P4140"/>
    <mergeCell ref="O4141:P4141"/>
    <mergeCell ref="O4142:P4142"/>
    <mergeCell ref="O4143:P4143"/>
    <mergeCell ref="O4144:P4144"/>
    <mergeCell ref="O4145:P4145"/>
    <mergeCell ref="O4146:P4146"/>
    <mergeCell ref="O4147:P4147"/>
    <mergeCell ref="O4148:P4148"/>
    <mergeCell ref="O4149:P4149"/>
    <mergeCell ref="O4150:P4150"/>
    <mergeCell ref="O4151:P4151"/>
    <mergeCell ref="O4152:P4152"/>
    <mergeCell ref="O4153:P4153"/>
    <mergeCell ref="O4154:P4154"/>
    <mergeCell ref="O4155:P4155"/>
    <mergeCell ref="O4156:P4156"/>
    <mergeCell ref="O4157:P4157"/>
    <mergeCell ref="O4158:P4158"/>
    <mergeCell ref="O4159:P4159"/>
    <mergeCell ref="O4160:P4160"/>
    <mergeCell ref="O4161:P4161"/>
    <mergeCell ref="O4162:P4162"/>
    <mergeCell ref="O4163:P4163"/>
    <mergeCell ref="O4098:P4098"/>
    <mergeCell ref="O4099:P4099"/>
    <mergeCell ref="O4100:P4100"/>
    <mergeCell ref="O4101:P4101"/>
    <mergeCell ref="O4102:P4102"/>
    <mergeCell ref="O4103:P4103"/>
    <mergeCell ref="O4104:P4104"/>
    <mergeCell ref="O4105:P4105"/>
    <mergeCell ref="O4106:P4106"/>
    <mergeCell ref="O4107:P4107"/>
    <mergeCell ref="O4108:P4108"/>
    <mergeCell ref="O4109:P4109"/>
    <mergeCell ref="O4110:P4110"/>
    <mergeCell ref="O4111:P4111"/>
    <mergeCell ref="O4112:P4112"/>
    <mergeCell ref="O4113:P4113"/>
    <mergeCell ref="O4114:P4114"/>
    <mergeCell ref="O4115:P4115"/>
    <mergeCell ref="O4116:P4116"/>
    <mergeCell ref="O4117:P4117"/>
    <mergeCell ref="O4118:P4118"/>
    <mergeCell ref="O4119:P4119"/>
    <mergeCell ref="O4120:P4120"/>
    <mergeCell ref="O4121:P4121"/>
    <mergeCell ref="O4122:P4122"/>
    <mergeCell ref="O4123:P4123"/>
    <mergeCell ref="O4124:P4124"/>
    <mergeCell ref="O4125:P4125"/>
    <mergeCell ref="O4126:P4126"/>
    <mergeCell ref="O4127:P4127"/>
    <mergeCell ref="O4128:P4128"/>
    <mergeCell ref="O4129:P4129"/>
    <mergeCell ref="O4130:P4130"/>
    <mergeCell ref="O4065:P4065"/>
    <mergeCell ref="O4066:P4066"/>
    <mergeCell ref="O4067:P4067"/>
    <mergeCell ref="O4068:P4068"/>
    <mergeCell ref="O4069:P4069"/>
    <mergeCell ref="O4070:P4070"/>
    <mergeCell ref="O4071:P4071"/>
    <mergeCell ref="O4072:P4072"/>
    <mergeCell ref="O4073:P4073"/>
    <mergeCell ref="O4074:P4074"/>
    <mergeCell ref="O4075:P4075"/>
    <mergeCell ref="O4076:P4076"/>
    <mergeCell ref="O4077:P4077"/>
    <mergeCell ref="O4078:P4078"/>
    <mergeCell ref="O4079:P4079"/>
    <mergeCell ref="O4080:P4080"/>
    <mergeCell ref="O4081:P4081"/>
    <mergeCell ref="O4082:P4082"/>
    <mergeCell ref="O4083:P4083"/>
    <mergeCell ref="O4084:P4084"/>
    <mergeCell ref="O4085:P4085"/>
    <mergeCell ref="O4086:P4086"/>
    <mergeCell ref="O4087:P4087"/>
    <mergeCell ref="O4088:P4088"/>
    <mergeCell ref="O4089:P4089"/>
    <mergeCell ref="O4090:P4090"/>
    <mergeCell ref="O4091:P4091"/>
    <mergeCell ref="O4092:P4092"/>
    <mergeCell ref="O4093:P4093"/>
    <mergeCell ref="O4094:P4094"/>
    <mergeCell ref="O4095:P4095"/>
    <mergeCell ref="O4096:P4096"/>
    <mergeCell ref="O4097:P4097"/>
    <mergeCell ref="O4032:P4032"/>
    <mergeCell ref="O4033:P4033"/>
    <mergeCell ref="O4034:P4034"/>
    <mergeCell ref="O4035:P4035"/>
    <mergeCell ref="O4036:P4036"/>
    <mergeCell ref="O4037:P4037"/>
    <mergeCell ref="O4038:P4038"/>
    <mergeCell ref="O4039:P4039"/>
    <mergeCell ref="O4040:P4040"/>
    <mergeCell ref="O4041:P4041"/>
    <mergeCell ref="O4042:P4042"/>
    <mergeCell ref="O4043:P4043"/>
    <mergeCell ref="O4044:P4044"/>
    <mergeCell ref="O4045:P4045"/>
    <mergeCell ref="O4046:P4046"/>
    <mergeCell ref="O4047:P4047"/>
    <mergeCell ref="O4048:P4048"/>
    <mergeCell ref="O4049:P4049"/>
    <mergeCell ref="O4050:P4050"/>
    <mergeCell ref="O4051:P4051"/>
    <mergeCell ref="O4052:P4052"/>
    <mergeCell ref="O4053:P4053"/>
    <mergeCell ref="O4054:P4054"/>
    <mergeCell ref="O4055:P4055"/>
    <mergeCell ref="O4056:P4056"/>
    <mergeCell ref="O4057:P4057"/>
    <mergeCell ref="O4058:P4058"/>
    <mergeCell ref="O4059:P4059"/>
    <mergeCell ref="O4060:P4060"/>
    <mergeCell ref="O4061:P4061"/>
    <mergeCell ref="O4062:P4062"/>
    <mergeCell ref="O4063:P4063"/>
    <mergeCell ref="O4064:P4064"/>
    <mergeCell ref="O3999:P3999"/>
    <mergeCell ref="O4000:P4000"/>
    <mergeCell ref="O4001:P4001"/>
    <mergeCell ref="O4002:P4002"/>
    <mergeCell ref="O4003:P4003"/>
    <mergeCell ref="O4004:P4004"/>
    <mergeCell ref="O4005:P4005"/>
    <mergeCell ref="O4006:P4006"/>
    <mergeCell ref="O4007:P4007"/>
    <mergeCell ref="O4008:P4008"/>
    <mergeCell ref="O4009:P4009"/>
    <mergeCell ref="O4010:P4010"/>
    <mergeCell ref="O4011:P4011"/>
    <mergeCell ref="O4012:P4012"/>
    <mergeCell ref="O4013:P4013"/>
    <mergeCell ref="O4014:P4014"/>
    <mergeCell ref="O4015:P4015"/>
    <mergeCell ref="O4016:P4016"/>
    <mergeCell ref="O4017:P4017"/>
    <mergeCell ref="O4018:P4018"/>
    <mergeCell ref="O4019:P4019"/>
    <mergeCell ref="O4020:P4020"/>
    <mergeCell ref="O4021:P4021"/>
    <mergeCell ref="O4022:P4022"/>
    <mergeCell ref="O4023:P4023"/>
    <mergeCell ref="O4024:P4024"/>
    <mergeCell ref="O4025:P4025"/>
    <mergeCell ref="O4026:P4026"/>
    <mergeCell ref="O4027:P4027"/>
    <mergeCell ref="O4028:P4028"/>
    <mergeCell ref="O4029:P4029"/>
    <mergeCell ref="O4030:P4030"/>
    <mergeCell ref="O4031:P4031"/>
    <mergeCell ref="O3966:P3966"/>
    <mergeCell ref="O3967:P3967"/>
    <mergeCell ref="O3968:P3968"/>
    <mergeCell ref="O3969:P3969"/>
    <mergeCell ref="O3970:P3970"/>
    <mergeCell ref="O3971:P3971"/>
    <mergeCell ref="O3972:P3972"/>
    <mergeCell ref="O3973:P3973"/>
    <mergeCell ref="O3974:P3974"/>
    <mergeCell ref="O3975:P3975"/>
    <mergeCell ref="O3976:P3976"/>
    <mergeCell ref="O3977:P3977"/>
    <mergeCell ref="O3978:P3978"/>
    <mergeCell ref="O3979:P3979"/>
    <mergeCell ref="O3980:P3980"/>
    <mergeCell ref="O3981:P3981"/>
    <mergeCell ref="O3982:P3982"/>
    <mergeCell ref="O3983:P3983"/>
    <mergeCell ref="O3984:P3984"/>
    <mergeCell ref="O3985:P3985"/>
    <mergeCell ref="O3986:P3986"/>
    <mergeCell ref="O3987:P3987"/>
    <mergeCell ref="O3988:P3988"/>
    <mergeCell ref="O3989:P3989"/>
    <mergeCell ref="O3990:P3990"/>
    <mergeCell ref="O3991:P3991"/>
    <mergeCell ref="O3992:P3992"/>
    <mergeCell ref="O3993:P3993"/>
    <mergeCell ref="O3994:P3994"/>
    <mergeCell ref="O3995:P3995"/>
    <mergeCell ref="O3996:P3996"/>
    <mergeCell ref="O3997:P3997"/>
    <mergeCell ref="O3998:P3998"/>
    <mergeCell ref="O3933:P3933"/>
    <mergeCell ref="O3934:P3934"/>
    <mergeCell ref="O3935:P3935"/>
    <mergeCell ref="O3936:P3936"/>
    <mergeCell ref="O3937:P3937"/>
    <mergeCell ref="O3938:P3938"/>
    <mergeCell ref="O3939:P3939"/>
    <mergeCell ref="O3940:P3940"/>
    <mergeCell ref="O3941:P3941"/>
    <mergeCell ref="O3942:P3942"/>
    <mergeCell ref="O3943:P3943"/>
    <mergeCell ref="O3944:P3944"/>
    <mergeCell ref="O3945:P3945"/>
    <mergeCell ref="O3946:P3946"/>
    <mergeCell ref="O3947:P3947"/>
    <mergeCell ref="O3948:P3948"/>
    <mergeCell ref="O3949:P3949"/>
    <mergeCell ref="O3950:P3950"/>
    <mergeCell ref="O3951:P3951"/>
    <mergeCell ref="O3952:P3952"/>
    <mergeCell ref="O3953:P3953"/>
    <mergeCell ref="O3954:P3954"/>
    <mergeCell ref="O3955:P3955"/>
    <mergeCell ref="O3956:P3956"/>
    <mergeCell ref="O3957:P3957"/>
    <mergeCell ref="O3958:P3958"/>
    <mergeCell ref="O3959:P3959"/>
    <mergeCell ref="O3960:P3960"/>
    <mergeCell ref="O3961:P3961"/>
    <mergeCell ref="O3962:P3962"/>
    <mergeCell ref="O3963:P3963"/>
    <mergeCell ref="O3964:P3964"/>
    <mergeCell ref="O3965:P3965"/>
    <mergeCell ref="O3900:P3900"/>
    <mergeCell ref="O3901:P3901"/>
    <mergeCell ref="O3902:P3902"/>
    <mergeCell ref="O3903:P3903"/>
    <mergeCell ref="O3904:P3904"/>
    <mergeCell ref="O3905:P3905"/>
    <mergeCell ref="O3906:P3906"/>
    <mergeCell ref="O3907:P3907"/>
    <mergeCell ref="O3908:P3908"/>
    <mergeCell ref="O3909:P3909"/>
    <mergeCell ref="O3910:P3910"/>
    <mergeCell ref="O3911:P3911"/>
    <mergeCell ref="O3912:P3912"/>
    <mergeCell ref="O3913:P3913"/>
    <mergeCell ref="O3914:P3914"/>
    <mergeCell ref="O3915:P3915"/>
    <mergeCell ref="O3916:P3916"/>
    <mergeCell ref="O3917:P3917"/>
    <mergeCell ref="O3918:P3918"/>
    <mergeCell ref="O3919:P3919"/>
    <mergeCell ref="O3920:P3920"/>
    <mergeCell ref="O3921:P3921"/>
    <mergeCell ref="O3922:P3922"/>
    <mergeCell ref="O3923:P3923"/>
    <mergeCell ref="O3924:P3924"/>
    <mergeCell ref="O3925:P3925"/>
    <mergeCell ref="O3926:P3926"/>
    <mergeCell ref="O3927:P3927"/>
    <mergeCell ref="O3928:P3928"/>
    <mergeCell ref="O3929:P3929"/>
    <mergeCell ref="O3930:P3930"/>
    <mergeCell ref="O3931:P3931"/>
    <mergeCell ref="O3932:P3932"/>
    <mergeCell ref="O3867:P3867"/>
    <mergeCell ref="O3868:P3868"/>
    <mergeCell ref="O3869:P3869"/>
    <mergeCell ref="O3870:P3870"/>
    <mergeCell ref="O3871:P3871"/>
    <mergeCell ref="O3872:P3872"/>
    <mergeCell ref="O3873:P3873"/>
    <mergeCell ref="O3874:P3874"/>
    <mergeCell ref="O3875:P3875"/>
    <mergeCell ref="O3876:P3876"/>
    <mergeCell ref="O3877:P3877"/>
    <mergeCell ref="O3878:P3878"/>
    <mergeCell ref="O3879:P3879"/>
    <mergeCell ref="O3880:P3880"/>
    <mergeCell ref="O3881:P3881"/>
    <mergeCell ref="O3882:P3882"/>
    <mergeCell ref="O3883:P3883"/>
    <mergeCell ref="O3884:P3884"/>
    <mergeCell ref="O3885:P3885"/>
    <mergeCell ref="O3886:P3886"/>
    <mergeCell ref="O3887:P3887"/>
    <mergeCell ref="O3888:P3888"/>
    <mergeCell ref="O3889:P3889"/>
    <mergeCell ref="O3890:P3890"/>
    <mergeCell ref="O3891:P3891"/>
    <mergeCell ref="O3892:P3892"/>
    <mergeCell ref="O3893:P3893"/>
    <mergeCell ref="O3894:P3894"/>
    <mergeCell ref="O3895:P3895"/>
    <mergeCell ref="O3896:P3896"/>
    <mergeCell ref="O3897:P3897"/>
    <mergeCell ref="O3898:P3898"/>
    <mergeCell ref="O3899:P3899"/>
    <mergeCell ref="O3834:P3834"/>
    <mergeCell ref="O3835:P3835"/>
    <mergeCell ref="O3836:P3836"/>
    <mergeCell ref="O3837:P3837"/>
    <mergeCell ref="O3838:P3838"/>
    <mergeCell ref="O3839:P3839"/>
    <mergeCell ref="O3840:P3840"/>
    <mergeCell ref="O3841:P3841"/>
    <mergeCell ref="O3842:P3842"/>
    <mergeCell ref="O3843:P3843"/>
    <mergeCell ref="O3844:P3844"/>
    <mergeCell ref="O3845:P3845"/>
    <mergeCell ref="O3846:P3846"/>
    <mergeCell ref="O3847:P3847"/>
    <mergeCell ref="O3848:P3848"/>
    <mergeCell ref="O3849:P3849"/>
    <mergeCell ref="O3850:P3850"/>
    <mergeCell ref="O3851:P3851"/>
    <mergeCell ref="O3852:P3852"/>
    <mergeCell ref="O3853:P3853"/>
    <mergeCell ref="O3854:P3854"/>
    <mergeCell ref="O3855:P3855"/>
    <mergeCell ref="O3856:P3856"/>
    <mergeCell ref="O3857:P3857"/>
    <mergeCell ref="O3858:P3858"/>
    <mergeCell ref="O3859:P3859"/>
    <mergeCell ref="O3860:P3860"/>
    <mergeCell ref="O3861:P3861"/>
    <mergeCell ref="O3862:P3862"/>
    <mergeCell ref="O3863:P3863"/>
    <mergeCell ref="O3864:P3864"/>
    <mergeCell ref="O3865:P3865"/>
    <mergeCell ref="O3866:P3866"/>
    <mergeCell ref="O3801:P3801"/>
    <mergeCell ref="O3802:P3802"/>
    <mergeCell ref="O3803:P3803"/>
    <mergeCell ref="O3804:P3804"/>
    <mergeCell ref="O3805:P3805"/>
    <mergeCell ref="O3806:P3806"/>
    <mergeCell ref="O3807:P3807"/>
    <mergeCell ref="O3808:P3808"/>
    <mergeCell ref="O3809:P3809"/>
    <mergeCell ref="O3810:P3810"/>
    <mergeCell ref="O3811:P3811"/>
    <mergeCell ref="O3812:P3812"/>
    <mergeCell ref="O3813:P3813"/>
    <mergeCell ref="O3814:P3814"/>
    <mergeCell ref="O3815:P3815"/>
    <mergeCell ref="O3816:P3816"/>
    <mergeCell ref="O3817:P3817"/>
    <mergeCell ref="O3818:P3818"/>
    <mergeCell ref="O3819:P3819"/>
    <mergeCell ref="O3820:P3820"/>
    <mergeCell ref="O3821:P3821"/>
    <mergeCell ref="O3822:P3822"/>
    <mergeCell ref="O3823:P3823"/>
    <mergeCell ref="O3824:P3824"/>
    <mergeCell ref="O3825:P3825"/>
    <mergeCell ref="O3826:P3826"/>
    <mergeCell ref="O3827:P3827"/>
    <mergeCell ref="O3828:P3828"/>
    <mergeCell ref="O3829:P3829"/>
    <mergeCell ref="O3830:P3830"/>
    <mergeCell ref="O3831:P3831"/>
    <mergeCell ref="O3832:P3832"/>
    <mergeCell ref="O3833:P3833"/>
    <mergeCell ref="O3768:P3768"/>
    <mergeCell ref="O3769:P3769"/>
    <mergeCell ref="O3770:P3770"/>
    <mergeCell ref="O3771:P3771"/>
    <mergeCell ref="O3772:P3772"/>
    <mergeCell ref="O3773:P3773"/>
    <mergeCell ref="O3774:P3774"/>
    <mergeCell ref="O3775:P3775"/>
    <mergeCell ref="O3776:P3776"/>
    <mergeCell ref="O3777:P3777"/>
    <mergeCell ref="O3778:P3778"/>
    <mergeCell ref="O3779:P3779"/>
    <mergeCell ref="O3780:P3780"/>
    <mergeCell ref="O3781:P3781"/>
    <mergeCell ref="O3782:P3782"/>
    <mergeCell ref="O3783:P3783"/>
    <mergeCell ref="O3784:P3784"/>
    <mergeCell ref="O3785:P3785"/>
    <mergeCell ref="O3786:P3786"/>
    <mergeCell ref="O3787:P3787"/>
    <mergeCell ref="O3788:P3788"/>
    <mergeCell ref="O3789:P3789"/>
    <mergeCell ref="O3790:P3790"/>
    <mergeCell ref="O3791:P3791"/>
    <mergeCell ref="O3792:P3792"/>
    <mergeCell ref="O3793:P3793"/>
    <mergeCell ref="O3794:P3794"/>
    <mergeCell ref="O3795:P3795"/>
    <mergeCell ref="O3796:P3796"/>
    <mergeCell ref="O3797:P3797"/>
    <mergeCell ref="O3798:P3798"/>
    <mergeCell ref="O3799:P3799"/>
    <mergeCell ref="O3800:P3800"/>
    <mergeCell ref="O3735:P3735"/>
    <mergeCell ref="O3736:P3736"/>
    <mergeCell ref="O3737:P3737"/>
    <mergeCell ref="O3738:P3738"/>
    <mergeCell ref="O3739:P3739"/>
    <mergeCell ref="O3740:P3740"/>
    <mergeCell ref="O3741:P3741"/>
    <mergeCell ref="O3742:P3742"/>
    <mergeCell ref="O3743:P3743"/>
    <mergeCell ref="O3744:P3744"/>
    <mergeCell ref="O3745:P3745"/>
    <mergeCell ref="O3746:P3746"/>
    <mergeCell ref="O3747:P3747"/>
    <mergeCell ref="O3748:P3748"/>
    <mergeCell ref="O3749:P3749"/>
    <mergeCell ref="O3750:P3750"/>
    <mergeCell ref="O3751:P3751"/>
    <mergeCell ref="O3752:P3752"/>
    <mergeCell ref="O3753:P3753"/>
    <mergeCell ref="O3754:P3754"/>
    <mergeCell ref="O3755:P3755"/>
    <mergeCell ref="O3756:P3756"/>
    <mergeCell ref="O3757:P3757"/>
    <mergeCell ref="O3758:P3758"/>
    <mergeCell ref="O3759:P3759"/>
    <mergeCell ref="O3760:P3760"/>
    <mergeCell ref="O3761:P3761"/>
    <mergeCell ref="O3762:P3762"/>
    <mergeCell ref="O3763:P3763"/>
    <mergeCell ref="O3764:P3764"/>
    <mergeCell ref="O3765:P3765"/>
    <mergeCell ref="O3766:P3766"/>
    <mergeCell ref="O3767:P3767"/>
    <mergeCell ref="O3702:P3702"/>
    <mergeCell ref="O3703:P3703"/>
    <mergeCell ref="O3704:P3704"/>
    <mergeCell ref="O3705:P3705"/>
    <mergeCell ref="O3706:P3706"/>
    <mergeCell ref="O3707:P3707"/>
    <mergeCell ref="O3708:P3708"/>
    <mergeCell ref="O3709:P3709"/>
    <mergeCell ref="O3710:P3710"/>
    <mergeCell ref="O3711:P3711"/>
    <mergeCell ref="O3712:P3712"/>
    <mergeCell ref="O3713:P3713"/>
    <mergeCell ref="O3714:P3714"/>
    <mergeCell ref="O3715:P3715"/>
    <mergeCell ref="O3716:P3716"/>
    <mergeCell ref="O3717:P3717"/>
    <mergeCell ref="O3718:P3718"/>
    <mergeCell ref="O3719:P3719"/>
    <mergeCell ref="O3720:P3720"/>
    <mergeCell ref="O3721:P3721"/>
    <mergeCell ref="O3722:P3722"/>
    <mergeCell ref="O3723:P3723"/>
    <mergeCell ref="O3724:P3724"/>
    <mergeCell ref="O3725:P3725"/>
    <mergeCell ref="O3726:P3726"/>
    <mergeCell ref="O3727:P3727"/>
    <mergeCell ref="O3728:P3728"/>
    <mergeCell ref="O3729:P3729"/>
    <mergeCell ref="O3730:P3730"/>
    <mergeCell ref="O3731:P3731"/>
    <mergeCell ref="O3732:P3732"/>
    <mergeCell ref="O3733:P3733"/>
    <mergeCell ref="O3734:P3734"/>
    <mergeCell ref="O3669:P3669"/>
    <mergeCell ref="O3670:P3670"/>
    <mergeCell ref="O3671:P3671"/>
    <mergeCell ref="O3672:P3672"/>
    <mergeCell ref="O3673:P3673"/>
    <mergeCell ref="O3674:P3674"/>
    <mergeCell ref="O3675:P3675"/>
    <mergeCell ref="O3676:P3676"/>
    <mergeCell ref="O3677:P3677"/>
    <mergeCell ref="O3678:P3678"/>
    <mergeCell ref="O3679:P3679"/>
    <mergeCell ref="O3680:P3680"/>
    <mergeCell ref="O3681:P3681"/>
    <mergeCell ref="O3682:P3682"/>
    <mergeCell ref="O3683:P3683"/>
    <mergeCell ref="O3684:P3684"/>
    <mergeCell ref="O3685:P3685"/>
    <mergeCell ref="O3686:P3686"/>
    <mergeCell ref="O3687:P3687"/>
    <mergeCell ref="O3688:P3688"/>
    <mergeCell ref="O3689:P3689"/>
    <mergeCell ref="O3690:P3690"/>
    <mergeCell ref="O3691:P3691"/>
    <mergeCell ref="O3692:P3692"/>
    <mergeCell ref="O3693:P3693"/>
    <mergeCell ref="O3694:P3694"/>
    <mergeCell ref="O3695:P3695"/>
    <mergeCell ref="O3696:P3696"/>
    <mergeCell ref="O3697:P3697"/>
    <mergeCell ref="O3698:P3698"/>
    <mergeCell ref="O3699:P3699"/>
    <mergeCell ref="O3700:P3700"/>
    <mergeCell ref="O3701:P3701"/>
    <mergeCell ref="O3636:P3636"/>
    <mergeCell ref="O3637:P3637"/>
    <mergeCell ref="O3638:P3638"/>
    <mergeCell ref="O3639:P3639"/>
    <mergeCell ref="O3640:P3640"/>
    <mergeCell ref="O3641:P3641"/>
    <mergeCell ref="O3642:P3642"/>
    <mergeCell ref="O3643:P3643"/>
    <mergeCell ref="O3644:P3644"/>
    <mergeCell ref="O3645:P3645"/>
    <mergeCell ref="O3646:P3646"/>
    <mergeCell ref="O3647:P3647"/>
    <mergeCell ref="O3648:P3648"/>
    <mergeCell ref="O3649:P3649"/>
    <mergeCell ref="O3650:P3650"/>
    <mergeCell ref="O3651:P3651"/>
    <mergeCell ref="O3652:P3652"/>
    <mergeCell ref="O3653:P3653"/>
    <mergeCell ref="O3654:P3654"/>
    <mergeCell ref="O3655:P3655"/>
    <mergeCell ref="O3656:P3656"/>
    <mergeCell ref="O3657:P3657"/>
    <mergeCell ref="O3658:P3658"/>
    <mergeCell ref="O3659:P3659"/>
    <mergeCell ref="O3660:P3660"/>
    <mergeCell ref="O3661:P3661"/>
    <mergeCell ref="O3662:P3662"/>
    <mergeCell ref="O3663:P3663"/>
    <mergeCell ref="O3664:P3664"/>
    <mergeCell ref="O3665:P3665"/>
    <mergeCell ref="O3666:P3666"/>
    <mergeCell ref="O3667:P3667"/>
    <mergeCell ref="O3668:P3668"/>
    <mergeCell ref="O3603:P3603"/>
    <mergeCell ref="O3604:P3604"/>
    <mergeCell ref="O3605:P3605"/>
    <mergeCell ref="O3606:P3606"/>
    <mergeCell ref="O3607:P3607"/>
    <mergeCell ref="O3608:P3608"/>
    <mergeCell ref="O3609:P3609"/>
    <mergeCell ref="O3610:P3610"/>
    <mergeCell ref="O3611:P3611"/>
    <mergeCell ref="O3612:P3612"/>
    <mergeCell ref="O3613:P3613"/>
    <mergeCell ref="O3614:P3614"/>
    <mergeCell ref="O3615:P3615"/>
    <mergeCell ref="O3616:P3616"/>
    <mergeCell ref="O3617:P3617"/>
    <mergeCell ref="O3618:P3618"/>
    <mergeCell ref="O3619:P3619"/>
    <mergeCell ref="O3620:P3620"/>
    <mergeCell ref="O3621:P3621"/>
    <mergeCell ref="O3622:P3622"/>
    <mergeCell ref="O3623:P3623"/>
    <mergeCell ref="O3624:P3624"/>
    <mergeCell ref="O3625:P3625"/>
    <mergeCell ref="O3626:P3626"/>
    <mergeCell ref="O3627:P3627"/>
    <mergeCell ref="O3628:P3628"/>
    <mergeCell ref="O3629:P3629"/>
    <mergeCell ref="O3630:P3630"/>
    <mergeCell ref="O3631:P3631"/>
    <mergeCell ref="O3632:P3632"/>
    <mergeCell ref="O3633:P3633"/>
    <mergeCell ref="O3634:P3634"/>
    <mergeCell ref="O3635:P3635"/>
    <mergeCell ref="O3570:P3570"/>
    <mergeCell ref="O3571:P3571"/>
    <mergeCell ref="O3572:P3572"/>
    <mergeCell ref="O3573:P3573"/>
    <mergeCell ref="O3574:P3574"/>
    <mergeCell ref="O3575:P3575"/>
    <mergeCell ref="O3576:P3576"/>
    <mergeCell ref="O3577:P3577"/>
    <mergeCell ref="O3578:P3578"/>
    <mergeCell ref="O3579:P3579"/>
    <mergeCell ref="O3580:P3580"/>
    <mergeCell ref="O3581:P3581"/>
    <mergeCell ref="O3582:P3582"/>
    <mergeCell ref="O3583:P3583"/>
    <mergeCell ref="O3584:P3584"/>
    <mergeCell ref="O3585:P3585"/>
    <mergeCell ref="O3586:P3586"/>
    <mergeCell ref="O3587:P3587"/>
    <mergeCell ref="O3588:P3588"/>
    <mergeCell ref="O3589:P3589"/>
    <mergeCell ref="O3590:P3590"/>
    <mergeCell ref="O3591:P3591"/>
    <mergeCell ref="O3592:P3592"/>
    <mergeCell ref="O3593:P3593"/>
    <mergeCell ref="O3594:P3594"/>
    <mergeCell ref="O3595:P3595"/>
    <mergeCell ref="O3596:P3596"/>
    <mergeCell ref="O3597:P3597"/>
    <mergeCell ref="O3598:P3598"/>
    <mergeCell ref="O3599:P3599"/>
    <mergeCell ref="O3600:P3600"/>
    <mergeCell ref="O3601:P3601"/>
    <mergeCell ref="O3602:P3602"/>
    <mergeCell ref="O3537:P3537"/>
    <mergeCell ref="O3538:P3538"/>
    <mergeCell ref="O3539:P3539"/>
    <mergeCell ref="O3540:P3540"/>
    <mergeCell ref="O3541:P3541"/>
    <mergeCell ref="O3542:P3542"/>
    <mergeCell ref="O3543:P3543"/>
    <mergeCell ref="O3544:P3544"/>
    <mergeCell ref="O3545:P3545"/>
    <mergeCell ref="O3546:P3546"/>
    <mergeCell ref="O3547:P3547"/>
    <mergeCell ref="O3548:P3548"/>
    <mergeCell ref="O3549:P3549"/>
    <mergeCell ref="O3550:P3550"/>
    <mergeCell ref="O3551:P3551"/>
    <mergeCell ref="O3552:P3552"/>
    <mergeCell ref="O3553:P3553"/>
    <mergeCell ref="O3554:P3554"/>
    <mergeCell ref="O3555:P3555"/>
    <mergeCell ref="O3556:P3556"/>
    <mergeCell ref="O3557:P3557"/>
    <mergeCell ref="O3558:P3558"/>
    <mergeCell ref="O3559:P3559"/>
    <mergeCell ref="O3560:P3560"/>
    <mergeCell ref="O3561:P3561"/>
    <mergeCell ref="O3562:P3562"/>
    <mergeCell ref="O3563:P3563"/>
    <mergeCell ref="O3564:P3564"/>
    <mergeCell ref="O3565:P3565"/>
    <mergeCell ref="O3566:P3566"/>
    <mergeCell ref="O3567:P3567"/>
    <mergeCell ref="O3568:P3568"/>
    <mergeCell ref="O3569:P3569"/>
    <mergeCell ref="O3504:P3504"/>
    <mergeCell ref="O3505:P3505"/>
    <mergeCell ref="O3506:P3506"/>
    <mergeCell ref="O3507:P3507"/>
    <mergeCell ref="O3508:P3508"/>
    <mergeCell ref="O3509:P3509"/>
    <mergeCell ref="O3510:P3510"/>
    <mergeCell ref="O3511:P3511"/>
    <mergeCell ref="O3512:P3512"/>
    <mergeCell ref="O3513:P3513"/>
    <mergeCell ref="O3514:P3514"/>
    <mergeCell ref="O3515:P3515"/>
    <mergeCell ref="O3516:P3516"/>
    <mergeCell ref="O3517:P3517"/>
    <mergeCell ref="O3518:P3518"/>
    <mergeCell ref="O3519:P3519"/>
    <mergeCell ref="O3520:P3520"/>
    <mergeCell ref="O3521:P3521"/>
    <mergeCell ref="O3522:P3522"/>
    <mergeCell ref="O3523:P3523"/>
    <mergeCell ref="O3524:P3524"/>
    <mergeCell ref="O3525:P3525"/>
    <mergeCell ref="O3526:P3526"/>
    <mergeCell ref="O3527:P3527"/>
    <mergeCell ref="O3528:P3528"/>
    <mergeCell ref="O3529:P3529"/>
    <mergeCell ref="O3530:P3530"/>
    <mergeCell ref="O3531:P3531"/>
    <mergeCell ref="O3532:P3532"/>
    <mergeCell ref="O3533:P3533"/>
    <mergeCell ref="O3534:P3534"/>
    <mergeCell ref="O3535:P3535"/>
    <mergeCell ref="O3536:P3536"/>
    <mergeCell ref="O3471:P3471"/>
    <mergeCell ref="O3472:P3472"/>
    <mergeCell ref="O3473:P3473"/>
    <mergeCell ref="O3474:P3474"/>
    <mergeCell ref="O3475:P3475"/>
    <mergeCell ref="O3476:P3476"/>
    <mergeCell ref="O3477:P3477"/>
    <mergeCell ref="O3478:P3478"/>
    <mergeCell ref="O3479:P3479"/>
    <mergeCell ref="O3480:P3480"/>
    <mergeCell ref="O3481:P3481"/>
    <mergeCell ref="O3482:P3482"/>
    <mergeCell ref="O3483:P3483"/>
    <mergeCell ref="O3484:P3484"/>
    <mergeCell ref="O3485:P3485"/>
    <mergeCell ref="O3486:P3486"/>
    <mergeCell ref="O3487:P3487"/>
    <mergeCell ref="O3488:P3488"/>
    <mergeCell ref="O3489:P3489"/>
    <mergeCell ref="O3490:P3490"/>
    <mergeCell ref="O3491:P3491"/>
    <mergeCell ref="O3492:P3492"/>
    <mergeCell ref="O3493:P3493"/>
    <mergeCell ref="O3494:P3494"/>
    <mergeCell ref="O3495:P3495"/>
    <mergeCell ref="O3496:P3496"/>
    <mergeCell ref="O3497:P3497"/>
    <mergeCell ref="O3498:P3498"/>
    <mergeCell ref="O3499:P3499"/>
    <mergeCell ref="O3500:P3500"/>
    <mergeCell ref="O3501:P3501"/>
    <mergeCell ref="O3502:P3502"/>
    <mergeCell ref="O3503:P3503"/>
    <mergeCell ref="O3438:P3438"/>
    <mergeCell ref="O3439:P3439"/>
    <mergeCell ref="O3440:P3440"/>
    <mergeCell ref="O3441:P3441"/>
    <mergeCell ref="O3442:P3442"/>
    <mergeCell ref="O3443:P3443"/>
    <mergeCell ref="O3444:P3444"/>
    <mergeCell ref="O3445:P3445"/>
    <mergeCell ref="O3446:P3446"/>
    <mergeCell ref="O3447:P3447"/>
    <mergeCell ref="O3448:P3448"/>
    <mergeCell ref="O3449:P3449"/>
    <mergeCell ref="O3450:P3450"/>
    <mergeCell ref="O3451:P3451"/>
    <mergeCell ref="O3452:P3452"/>
    <mergeCell ref="O3453:P3453"/>
    <mergeCell ref="O3454:P3454"/>
    <mergeCell ref="O3455:P3455"/>
    <mergeCell ref="O3456:P3456"/>
    <mergeCell ref="O3457:P3457"/>
    <mergeCell ref="O3458:P3458"/>
    <mergeCell ref="O3459:P3459"/>
    <mergeCell ref="O3460:P3460"/>
    <mergeCell ref="O3461:P3461"/>
    <mergeCell ref="O3462:P3462"/>
    <mergeCell ref="O3463:P3463"/>
    <mergeCell ref="O3464:P3464"/>
    <mergeCell ref="O3465:P3465"/>
    <mergeCell ref="O3466:P3466"/>
    <mergeCell ref="O3467:P3467"/>
    <mergeCell ref="O3468:P3468"/>
    <mergeCell ref="O3469:P3469"/>
    <mergeCell ref="O3470:P3470"/>
    <mergeCell ref="O3405:P3405"/>
    <mergeCell ref="O3406:P3406"/>
    <mergeCell ref="O3407:P3407"/>
    <mergeCell ref="O3408:P3408"/>
    <mergeCell ref="O3409:P3409"/>
    <mergeCell ref="O3410:P3410"/>
    <mergeCell ref="O3411:P3411"/>
    <mergeCell ref="O3412:P3412"/>
    <mergeCell ref="O3413:P3413"/>
    <mergeCell ref="O3414:P3414"/>
    <mergeCell ref="O3415:P3415"/>
    <mergeCell ref="O3416:P3416"/>
    <mergeCell ref="O3417:P3417"/>
    <mergeCell ref="O3418:P3418"/>
    <mergeCell ref="O3419:P3419"/>
    <mergeCell ref="O3420:P3420"/>
    <mergeCell ref="O3421:P3421"/>
    <mergeCell ref="O3422:P3422"/>
    <mergeCell ref="O3423:P3423"/>
    <mergeCell ref="O3424:P3424"/>
    <mergeCell ref="O3425:P3425"/>
    <mergeCell ref="O3426:P3426"/>
    <mergeCell ref="O3427:P3427"/>
    <mergeCell ref="O3428:P3428"/>
    <mergeCell ref="O3429:P3429"/>
    <mergeCell ref="O3430:P3430"/>
    <mergeCell ref="O3431:P3431"/>
    <mergeCell ref="O3432:P3432"/>
    <mergeCell ref="O3433:P3433"/>
    <mergeCell ref="O3434:P3434"/>
    <mergeCell ref="O3435:P3435"/>
    <mergeCell ref="O3436:P3436"/>
    <mergeCell ref="O3437:P3437"/>
    <mergeCell ref="O3372:P3372"/>
    <mergeCell ref="O3373:P3373"/>
    <mergeCell ref="O3374:P3374"/>
    <mergeCell ref="O3375:P3375"/>
    <mergeCell ref="O3376:P3376"/>
    <mergeCell ref="O3377:P3377"/>
    <mergeCell ref="O3378:P3378"/>
    <mergeCell ref="O3379:P3379"/>
    <mergeCell ref="O3380:P3380"/>
    <mergeCell ref="O3381:P3381"/>
    <mergeCell ref="O3382:P3382"/>
    <mergeCell ref="O3383:P3383"/>
    <mergeCell ref="O3384:P3384"/>
    <mergeCell ref="O3385:P3385"/>
    <mergeCell ref="O3386:P3386"/>
    <mergeCell ref="O3387:P3387"/>
    <mergeCell ref="O3388:P3388"/>
    <mergeCell ref="O3389:P3389"/>
    <mergeCell ref="O3390:P3390"/>
    <mergeCell ref="O3391:P3391"/>
    <mergeCell ref="O3392:P3392"/>
    <mergeCell ref="O3393:P3393"/>
    <mergeCell ref="O3394:P3394"/>
    <mergeCell ref="O3395:P3395"/>
    <mergeCell ref="O3396:P3396"/>
    <mergeCell ref="O3397:P3397"/>
    <mergeCell ref="O3398:P3398"/>
    <mergeCell ref="O3399:P3399"/>
    <mergeCell ref="O3400:P3400"/>
    <mergeCell ref="O3401:P3401"/>
    <mergeCell ref="O3402:P3402"/>
    <mergeCell ref="O3403:P3403"/>
    <mergeCell ref="O3404:P3404"/>
    <mergeCell ref="O3339:P3339"/>
    <mergeCell ref="O3340:P3340"/>
    <mergeCell ref="O3341:P3341"/>
    <mergeCell ref="O3342:P3342"/>
    <mergeCell ref="O3343:P3343"/>
    <mergeCell ref="O3344:P3344"/>
    <mergeCell ref="O3345:P3345"/>
    <mergeCell ref="O3346:P3346"/>
    <mergeCell ref="O3347:P3347"/>
    <mergeCell ref="O3348:P3348"/>
    <mergeCell ref="O3349:P3349"/>
    <mergeCell ref="O3350:P3350"/>
    <mergeCell ref="O3351:P3351"/>
    <mergeCell ref="O3352:P3352"/>
    <mergeCell ref="O3353:P3353"/>
    <mergeCell ref="O3354:P3354"/>
    <mergeCell ref="O3355:P3355"/>
    <mergeCell ref="O3356:P3356"/>
    <mergeCell ref="O3357:P3357"/>
    <mergeCell ref="O3358:P3358"/>
    <mergeCell ref="O3359:P3359"/>
    <mergeCell ref="O3360:P3360"/>
    <mergeCell ref="O3361:P3361"/>
    <mergeCell ref="O3362:P3362"/>
    <mergeCell ref="O3363:P3363"/>
    <mergeCell ref="O3364:P3364"/>
    <mergeCell ref="O3365:P3365"/>
    <mergeCell ref="O3366:P3366"/>
    <mergeCell ref="O3367:P3367"/>
    <mergeCell ref="O3368:P3368"/>
    <mergeCell ref="O3369:P3369"/>
    <mergeCell ref="O3370:P3370"/>
    <mergeCell ref="O3371:P3371"/>
    <mergeCell ref="O3306:P3306"/>
    <mergeCell ref="O3307:P3307"/>
    <mergeCell ref="O3308:P3308"/>
    <mergeCell ref="O3309:P3309"/>
    <mergeCell ref="O3310:P3310"/>
    <mergeCell ref="O3311:P3311"/>
    <mergeCell ref="O3312:P3312"/>
    <mergeCell ref="O3313:P3313"/>
    <mergeCell ref="O3314:P3314"/>
    <mergeCell ref="O3315:P3315"/>
    <mergeCell ref="O3316:P3316"/>
    <mergeCell ref="O3317:P3317"/>
    <mergeCell ref="O3318:P3318"/>
    <mergeCell ref="O3319:P3319"/>
    <mergeCell ref="O3320:P3320"/>
    <mergeCell ref="O3321:P3321"/>
    <mergeCell ref="O3322:P3322"/>
    <mergeCell ref="O3323:P3323"/>
    <mergeCell ref="O3324:P3324"/>
    <mergeCell ref="O3325:P3325"/>
    <mergeCell ref="O3326:P3326"/>
    <mergeCell ref="O3327:P3327"/>
    <mergeCell ref="O3328:P3328"/>
    <mergeCell ref="O3329:P3329"/>
    <mergeCell ref="O3330:P3330"/>
    <mergeCell ref="O3331:P3331"/>
    <mergeCell ref="O3332:P3332"/>
    <mergeCell ref="O3333:P3333"/>
    <mergeCell ref="O3334:P3334"/>
    <mergeCell ref="O3335:P3335"/>
    <mergeCell ref="O3336:P3336"/>
    <mergeCell ref="O3337:P3337"/>
    <mergeCell ref="O3338:P3338"/>
    <mergeCell ref="O3273:P3273"/>
    <mergeCell ref="O3274:P3274"/>
    <mergeCell ref="O3275:P3275"/>
    <mergeCell ref="O3276:P3276"/>
    <mergeCell ref="O3277:P3277"/>
    <mergeCell ref="O3278:P3278"/>
    <mergeCell ref="O3279:P3279"/>
    <mergeCell ref="O3280:P3280"/>
    <mergeCell ref="O3281:P3281"/>
    <mergeCell ref="O3282:P3282"/>
    <mergeCell ref="O3283:P3283"/>
    <mergeCell ref="O3284:P3284"/>
    <mergeCell ref="O3285:P3285"/>
    <mergeCell ref="O3286:P3286"/>
    <mergeCell ref="O3287:P3287"/>
    <mergeCell ref="O3288:P3288"/>
    <mergeCell ref="O3289:P3289"/>
    <mergeCell ref="O3290:P3290"/>
    <mergeCell ref="O3291:P3291"/>
    <mergeCell ref="O3292:P3292"/>
    <mergeCell ref="O3293:P3293"/>
    <mergeCell ref="O3294:P3294"/>
    <mergeCell ref="O3295:P3295"/>
    <mergeCell ref="O3296:P3296"/>
    <mergeCell ref="O3297:P3297"/>
    <mergeCell ref="O3298:P3298"/>
    <mergeCell ref="O3299:P3299"/>
    <mergeCell ref="O3300:P3300"/>
    <mergeCell ref="O3301:P3301"/>
    <mergeCell ref="O3302:P3302"/>
    <mergeCell ref="O3303:P3303"/>
    <mergeCell ref="O3304:P3304"/>
    <mergeCell ref="O3305:P3305"/>
    <mergeCell ref="O3240:P3240"/>
    <mergeCell ref="O3241:P3241"/>
    <mergeCell ref="O3242:P3242"/>
    <mergeCell ref="O3243:P3243"/>
    <mergeCell ref="O3244:P3244"/>
    <mergeCell ref="O3245:P3245"/>
    <mergeCell ref="O3246:P3246"/>
    <mergeCell ref="O3247:P3247"/>
    <mergeCell ref="O3248:P3248"/>
    <mergeCell ref="O3249:P3249"/>
    <mergeCell ref="O3250:P3250"/>
    <mergeCell ref="O3251:P3251"/>
    <mergeCell ref="O3252:P3252"/>
    <mergeCell ref="O3253:P3253"/>
    <mergeCell ref="O3254:P3254"/>
    <mergeCell ref="O3255:P3255"/>
    <mergeCell ref="O3256:P3256"/>
    <mergeCell ref="O3257:P3257"/>
    <mergeCell ref="O3258:P3258"/>
    <mergeCell ref="O3259:P3259"/>
    <mergeCell ref="O3260:P3260"/>
    <mergeCell ref="O3261:P3261"/>
    <mergeCell ref="O3262:P3262"/>
    <mergeCell ref="O3263:P3263"/>
    <mergeCell ref="O3264:P3264"/>
    <mergeCell ref="O3265:P3265"/>
    <mergeCell ref="O3266:P3266"/>
    <mergeCell ref="O3267:P3267"/>
    <mergeCell ref="O3268:P3268"/>
    <mergeCell ref="O3269:P3269"/>
    <mergeCell ref="O3270:P3270"/>
    <mergeCell ref="O3271:P3271"/>
    <mergeCell ref="O3272:P3272"/>
    <mergeCell ref="O3207:P3207"/>
    <mergeCell ref="O3208:P3208"/>
    <mergeCell ref="O3209:P3209"/>
    <mergeCell ref="O3210:P3210"/>
    <mergeCell ref="O3211:P3211"/>
    <mergeCell ref="O3212:P3212"/>
    <mergeCell ref="O3213:P3213"/>
    <mergeCell ref="O3214:P3214"/>
    <mergeCell ref="O3215:P3215"/>
    <mergeCell ref="O3216:P3216"/>
    <mergeCell ref="O3217:P3217"/>
    <mergeCell ref="O3218:P3218"/>
    <mergeCell ref="O3219:P3219"/>
    <mergeCell ref="O3220:P3220"/>
    <mergeCell ref="O3221:P3221"/>
    <mergeCell ref="O3222:P3222"/>
    <mergeCell ref="O3223:P3223"/>
    <mergeCell ref="O3224:P3224"/>
    <mergeCell ref="O3225:P3225"/>
    <mergeCell ref="O3226:P3226"/>
    <mergeCell ref="O3227:P3227"/>
    <mergeCell ref="O3228:P3228"/>
    <mergeCell ref="O3229:P3229"/>
    <mergeCell ref="O3230:P3230"/>
    <mergeCell ref="O3231:P3231"/>
    <mergeCell ref="O3232:P3232"/>
    <mergeCell ref="O3233:P3233"/>
    <mergeCell ref="O3234:P3234"/>
    <mergeCell ref="O3235:P3235"/>
    <mergeCell ref="O3236:P3236"/>
    <mergeCell ref="O3237:P3237"/>
    <mergeCell ref="O3238:P3238"/>
    <mergeCell ref="O3239:P3239"/>
    <mergeCell ref="O3174:P3174"/>
    <mergeCell ref="O3175:P3175"/>
    <mergeCell ref="O3176:P3176"/>
    <mergeCell ref="O3177:P3177"/>
    <mergeCell ref="O3178:P3178"/>
    <mergeCell ref="O3179:P3179"/>
    <mergeCell ref="O3180:P3180"/>
    <mergeCell ref="O3181:P3181"/>
    <mergeCell ref="O3182:P3182"/>
    <mergeCell ref="O3183:P3183"/>
    <mergeCell ref="O3184:P3184"/>
    <mergeCell ref="O3185:P3185"/>
    <mergeCell ref="O3186:P3186"/>
    <mergeCell ref="O3187:P3187"/>
    <mergeCell ref="O3188:P3188"/>
    <mergeCell ref="O3189:P3189"/>
    <mergeCell ref="O3190:P3190"/>
    <mergeCell ref="O3191:P3191"/>
    <mergeCell ref="O3192:P3192"/>
    <mergeCell ref="O3193:P3193"/>
    <mergeCell ref="O3194:P3194"/>
    <mergeCell ref="O3195:P3195"/>
    <mergeCell ref="O3196:P3196"/>
    <mergeCell ref="O3197:P3197"/>
    <mergeCell ref="O3198:P3198"/>
    <mergeCell ref="O3199:P3199"/>
    <mergeCell ref="O3200:P3200"/>
    <mergeCell ref="O3201:P3201"/>
    <mergeCell ref="O3202:P3202"/>
    <mergeCell ref="O3203:P3203"/>
    <mergeCell ref="O3204:P3204"/>
    <mergeCell ref="O3205:P3205"/>
    <mergeCell ref="O3206:P3206"/>
    <mergeCell ref="O3141:P3141"/>
    <mergeCell ref="O3142:P3142"/>
    <mergeCell ref="O3143:P3143"/>
    <mergeCell ref="O3144:P3144"/>
    <mergeCell ref="O3145:P3145"/>
    <mergeCell ref="O3146:P3146"/>
    <mergeCell ref="O3147:P3147"/>
    <mergeCell ref="O3148:P3148"/>
    <mergeCell ref="O3149:P3149"/>
    <mergeCell ref="O3150:P3150"/>
    <mergeCell ref="O3151:P3151"/>
    <mergeCell ref="O3152:P3152"/>
    <mergeCell ref="O3153:P3153"/>
    <mergeCell ref="O3154:P3154"/>
    <mergeCell ref="O3155:P3155"/>
    <mergeCell ref="O3156:P3156"/>
    <mergeCell ref="O3157:P3157"/>
    <mergeCell ref="O3158:P3158"/>
    <mergeCell ref="O3159:P3159"/>
    <mergeCell ref="O3160:P3160"/>
    <mergeCell ref="O3161:P3161"/>
    <mergeCell ref="O3162:P3162"/>
    <mergeCell ref="O3163:P3163"/>
    <mergeCell ref="O3164:P3164"/>
    <mergeCell ref="O3165:P3165"/>
    <mergeCell ref="O3166:P3166"/>
    <mergeCell ref="O3167:P3167"/>
    <mergeCell ref="O3168:P3168"/>
    <mergeCell ref="O3169:P3169"/>
    <mergeCell ref="O3170:P3170"/>
    <mergeCell ref="O3171:P3171"/>
    <mergeCell ref="O3172:P3172"/>
    <mergeCell ref="O3173:P3173"/>
    <mergeCell ref="O3108:P3108"/>
    <mergeCell ref="O3109:P3109"/>
    <mergeCell ref="O3110:P3110"/>
    <mergeCell ref="O3111:P3111"/>
    <mergeCell ref="O3112:P3112"/>
    <mergeCell ref="O3113:P3113"/>
    <mergeCell ref="O3114:P3114"/>
    <mergeCell ref="O3115:P3115"/>
    <mergeCell ref="O3116:P3116"/>
    <mergeCell ref="O3117:P3117"/>
    <mergeCell ref="O3118:P3118"/>
    <mergeCell ref="O3119:P3119"/>
    <mergeCell ref="O3120:P3120"/>
    <mergeCell ref="O3121:P3121"/>
    <mergeCell ref="O3122:P3122"/>
    <mergeCell ref="O3123:P3123"/>
    <mergeCell ref="O3124:P3124"/>
    <mergeCell ref="O3125:P3125"/>
    <mergeCell ref="O3126:P3126"/>
    <mergeCell ref="O3127:P3127"/>
    <mergeCell ref="O3128:P3128"/>
    <mergeCell ref="O3129:P3129"/>
    <mergeCell ref="O3130:P3130"/>
    <mergeCell ref="O3131:P3131"/>
    <mergeCell ref="O3132:P3132"/>
    <mergeCell ref="O3133:P3133"/>
    <mergeCell ref="O3134:P3134"/>
    <mergeCell ref="O3135:P3135"/>
    <mergeCell ref="O3136:P3136"/>
    <mergeCell ref="O3137:P3137"/>
    <mergeCell ref="O3138:P3138"/>
    <mergeCell ref="O3139:P3139"/>
    <mergeCell ref="O3140:P3140"/>
    <mergeCell ref="O3075:P3075"/>
    <mergeCell ref="O3076:P3076"/>
    <mergeCell ref="O3077:P3077"/>
    <mergeCell ref="O3078:P3078"/>
    <mergeCell ref="O3079:P3079"/>
    <mergeCell ref="O3080:P3080"/>
    <mergeCell ref="O3081:P3081"/>
    <mergeCell ref="O3082:P3082"/>
    <mergeCell ref="O3083:P3083"/>
    <mergeCell ref="O3084:P3084"/>
    <mergeCell ref="O3085:P3085"/>
    <mergeCell ref="O3086:P3086"/>
    <mergeCell ref="O3087:P3087"/>
    <mergeCell ref="O3088:P3088"/>
    <mergeCell ref="O3089:P3089"/>
    <mergeCell ref="O3090:P3090"/>
    <mergeCell ref="O3091:P3091"/>
    <mergeCell ref="O3092:P3092"/>
    <mergeCell ref="O3093:P3093"/>
    <mergeCell ref="O3094:P3094"/>
    <mergeCell ref="O3095:P3095"/>
    <mergeCell ref="O3096:P3096"/>
    <mergeCell ref="O3097:P3097"/>
    <mergeCell ref="O3098:P3098"/>
    <mergeCell ref="O3099:P3099"/>
    <mergeCell ref="O3100:P3100"/>
    <mergeCell ref="O3101:P3101"/>
    <mergeCell ref="O3102:P3102"/>
    <mergeCell ref="O3103:P3103"/>
    <mergeCell ref="O3104:P3104"/>
    <mergeCell ref="O3105:P3105"/>
    <mergeCell ref="O3106:P3106"/>
    <mergeCell ref="O3107:P3107"/>
    <mergeCell ref="O3042:P3042"/>
    <mergeCell ref="O3043:P3043"/>
    <mergeCell ref="O3044:P3044"/>
    <mergeCell ref="O3045:P3045"/>
    <mergeCell ref="O3046:P3046"/>
    <mergeCell ref="O3047:P3047"/>
    <mergeCell ref="O3048:P3048"/>
    <mergeCell ref="O3049:P3049"/>
    <mergeCell ref="O3050:P3050"/>
    <mergeCell ref="O3051:P3051"/>
    <mergeCell ref="O3052:P3052"/>
    <mergeCell ref="O3053:P3053"/>
    <mergeCell ref="O3054:P3054"/>
    <mergeCell ref="O3055:P3055"/>
    <mergeCell ref="O3056:P3056"/>
    <mergeCell ref="O3057:P3057"/>
    <mergeCell ref="O3058:P3058"/>
    <mergeCell ref="O3059:P3059"/>
    <mergeCell ref="O3060:P3060"/>
    <mergeCell ref="O3061:P3061"/>
    <mergeCell ref="O3062:P3062"/>
    <mergeCell ref="O3063:P3063"/>
    <mergeCell ref="O3064:P3064"/>
    <mergeCell ref="O3065:P3065"/>
    <mergeCell ref="O3066:P3066"/>
    <mergeCell ref="O3067:P3067"/>
    <mergeCell ref="O3068:P3068"/>
    <mergeCell ref="O3069:P3069"/>
    <mergeCell ref="O3070:P3070"/>
    <mergeCell ref="O3071:P3071"/>
    <mergeCell ref="O3072:P3072"/>
    <mergeCell ref="O3073:P3073"/>
    <mergeCell ref="O3074:P3074"/>
    <mergeCell ref="O3009:P3009"/>
    <mergeCell ref="O3010:P3010"/>
    <mergeCell ref="O3011:P3011"/>
    <mergeCell ref="O3012:P3012"/>
    <mergeCell ref="O3013:P3013"/>
    <mergeCell ref="O3014:P3014"/>
    <mergeCell ref="O3015:P3015"/>
    <mergeCell ref="O3016:P3016"/>
    <mergeCell ref="O3017:P3017"/>
    <mergeCell ref="O3018:P3018"/>
    <mergeCell ref="O3019:P3019"/>
    <mergeCell ref="O3020:P3020"/>
    <mergeCell ref="O3021:P3021"/>
    <mergeCell ref="O3022:P3022"/>
    <mergeCell ref="O3023:P3023"/>
    <mergeCell ref="O3024:P3024"/>
    <mergeCell ref="O3025:P3025"/>
    <mergeCell ref="O3026:P3026"/>
    <mergeCell ref="O3027:P3027"/>
    <mergeCell ref="O3028:P3028"/>
    <mergeCell ref="O3029:P3029"/>
    <mergeCell ref="O3030:P3030"/>
    <mergeCell ref="O3031:P3031"/>
    <mergeCell ref="O3032:P3032"/>
    <mergeCell ref="O3033:P3033"/>
    <mergeCell ref="O3034:P3034"/>
    <mergeCell ref="O3035:P3035"/>
    <mergeCell ref="O3036:P3036"/>
    <mergeCell ref="O3037:P3037"/>
    <mergeCell ref="O3038:P3038"/>
    <mergeCell ref="O3039:P3039"/>
    <mergeCell ref="O3040:P3040"/>
    <mergeCell ref="O3041:P3041"/>
    <mergeCell ref="O2976:P2976"/>
    <mergeCell ref="O2977:P2977"/>
    <mergeCell ref="O2978:P2978"/>
    <mergeCell ref="O2979:P2979"/>
    <mergeCell ref="O2980:P2980"/>
    <mergeCell ref="O2981:P2981"/>
    <mergeCell ref="O2982:P2982"/>
    <mergeCell ref="O2983:P2983"/>
    <mergeCell ref="O2984:P2984"/>
    <mergeCell ref="O2985:P2985"/>
    <mergeCell ref="O2986:P2986"/>
    <mergeCell ref="O2987:P2987"/>
    <mergeCell ref="O2988:P2988"/>
    <mergeCell ref="O2989:P2989"/>
    <mergeCell ref="O2990:P2990"/>
    <mergeCell ref="O2991:P2991"/>
    <mergeCell ref="O2992:P2992"/>
    <mergeCell ref="O2993:P2993"/>
    <mergeCell ref="O2994:P2994"/>
    <mergeCell ref="O2995:P2995"/>
    <mergeCell ref="O2996:P2996"/>
    <mergeCell ref="O2997:P2997"/>
    <mergeCell ref="O2998:P2998"/>
    <mergeCell ref="O2999:P2999"/>
    <mergeCell ref="O3000:P3000"/>
    <mergeCell ref="O3001:P3001"/>
    <mergeCell ref="O3002:P3002"/>
    <mergeCell ref="O3003:P3003"/>
    <mergeCell ref="O3004:P3004"/>
    <mergeCell ref="O3005:P3005"/>
    <mergeCell ref="O3006:P3006"/>
    <mergeCell ref="O3007:P3007"/>
    <mergeCell ref="O3008:P3008"/>
    <mergeCell ref="O2943:P2943"/>
    <mergeCell ref="O2944:P2944"/>
    <mergeCell ref="O2945:P2945"/>
    <mergeCell ref="O2946:P2946"/>
    <mergeCell ref="O2947:P2947"/>
    <mergeCell ref="O2948:P2948"/>
    <mergeCell ref="O2949:P2949"/>
    <mergeCell ref="O2950:P2950"/>
    <mergeCell ref="O2951:P2951"/>
    <mergeCell ref="O2952:P2952"/>
    <mergeCell ref="O2953:P2953"/>
    <mergeCell ref="O2954:P2954"/>
    <mergeCell ref="O2955:P2955"/>
    <mergeCell ref="O2956:P2956"/>
    <mergeCell ref="O2957:P2957"/>
    <mergeCell ref="O2958:P2958"/>
    <mergeCell ref="O2959:P2959"/>
    <mergeCell ref="O2960:P2960"/>
    <mergeCell ref="O2961:P2961"/>
    <mergeCell ref="O2962:P2962"/>
    <mergeCell ref="O2963:P2963"/>
    <mergeCell ref="O2964:P2964"/>
    <mergeCell ref="O2965:P2965"/>
    <mergeCell ref="O2966:P2966"/>
    <mergeCell ref="O2967:P2967"/>
    <mergeCell ref="O2968:P2968"/>
    <mergeCell ref="O2969:P2969"/>
    <mergeCell ref="O2970:P2970"/>
    <mergeCell ref="O2971:P2971"/>
    <mergeCell ref="O2972:P2972"/>
    <mergeCell ref="O2973:P2973"/>
    <mergeCell ref="O2974:P2974"/>
    <mergeCell ref="O2975:P2975"/>
    <mergeCell ref="O2910:P2910"/>
    <mergeCell ref="O2911:P2911"/>
    <mergeCell ref="O2912:P2912"/>
    <mergeCell ref="O2913:P2913"/>
    <mergeCell ref="O2914:P2914"/>
    <mergeCell ref="O2915:P2915"/>
    <mergeCell ref="O2916:P2916"/>
    <mergeCell ref="O2917:P2917"/>
    <mergeCell ref="O2918:P2918"/>
    <mergeCell ref="O2919:P2919"/>
    <mergeCell ref="O2920:P2920"/>
    <mergeCell ref="O2921:P2921"/>
    <mergeCell ref="O2922:P2922"/>
    <mergeCell ref="O2923:P2923"/>
    <mergeCell ref="O2924:P2924"/>
    <mergeCell ref="O2925:P2925"/>
    <mergeCell ref="O2926:P2926"/>
    <mergeCell ref="O2927:P2927"/>
    <mergeCell ref="O2928:P2928"/>
    <mergeCell ref="O2929:P2929"/>
    <mergeCell ref="O2930:P2930"/>
    <mergeCell ref="O2931:P2931"/>
    <mergeCell ref="O2932:P2932"/>
    <mergeCell ref="O2933:P2933"/>
    <mergeCell ref="O2934:P2934"/>
    <mergeCell ref="O2935:P2935"/>
    <mergeCell ref="O2936:P2936"/>
    <mergeCell ref="O2937:P2937"/>
    <mergeCell ref="O2938:P2938"/>
    <mergeCell ref="O2939:P2939"/>
    <mergeCell ref="O2940:P2940"/>
    <mergeCell ref="O2941:P2941"/>
    <mergeCell ref="O2942:P2942"/>
    <mergeCell ref="O2877:P2877"/>
    <mergeCell ref="O2878:P2878"/>
    <mergeCell ref="O2879:P2879"/>
    <mergeCell ref="O2880:P2880"/>
    <mergeCell ref="O2881:P2881"/>
    <mergeCell ref="O2882:P2882"/>
    <mergeCell ref="O2883:P2883"/>
    <mergeCell ref="O2884:P2884"/>
    <mergeCell ref="O2885:P2885"/>
    <mergeCell ref="O2886:P2886"/>
    <mergeCell ref="O2887:P2887"/>
    <mergeCell ref="O2888:P2888"/>
    <mergeCell ref="O2889:P2889"/>
    <mergeCell ref="O2890:P2890"/>
    <mergeCell ref="O2891:P2891"/>
    <mergeCell ref="O2892:P2892"/>
    <mergeCell ref="O2893:P2893"/>
    <mergeCell ref="O2894:P2894"/>
    <mergeCell ref="O2895:P2895"/>
    <mergeCell ref="O2896:P2896"/>
    <mergeCell ref="O2897:P2897"/>
    <mergeCell ref="O2898:P2898"/>
    <mergeCell ref="O2899:P2899"/>
    <mergeCell ref="O2900:P2900"/>
    <mergeCell ref="O2901:P2901"/>
    <mergeCell ref="O2902:P2902"/>
    <mergeCell ref="O2903:P2903"/>
    <mergeCell ref="O2904:P2904"/>
    <mergeCell ref="O2905:P2905"/>
    <mergeCell ref="O2906:P2906"/>
    <mergeCell ref="O2907:P2907"/>
    <mergeCell ref="O2908:P2908"/>
    <mergeCell ref="O2909:P2909"/>
    <mergeCell ref="O2844:P2844"/>
    <mergeCell ref="O2845:P2845"/>
    <mergeCell ref="O2846:P2846"/>
    <mergeCell ref="O2847:P2847"/>
    <mergeCell ref="O2848:P2848"/>
    <mergeCell ref="O2849:P2849"/>
    <mergeCell ref="O2850:P2850"/>
    <mergeCell ref="O2851:P2851"/>
    <mergeCell ref="O2852:P2852"/>
    <mergeCell ref="O2853:P2853"/>
    <mergeCell ref="O2854:P2854"/>
    <mergeCell ref="O2855:P2855"/>
    <mergeCell ref="O2856:P2856"/>
    <mergeCell ref="O2857:P2857"/>
    <mergeCell ref="O2858:P2858"/>
    <mergeCell ref="O2859:P2859"/>
    <mergeCell ref="O2860:P2860"/>
    <mergeCell ref="O2861:P2861"/>
    <mergeCell ref="O2862:P2862"/>
    <mergeCell ref="O2863:P2863"/>
    <mergeCell ref="O2864:P2864"/>
    <mergeCell ref="O2865:P2865"/>
    <mergeCell ref="O2866:P2866"/>
    <mergeCell ref="O2867:P2867"/>
    <mergeCell ref="O2868:P2868"/>
    <mergeCell ref="O2869:P2869"/>
    <mergeCell ref="O2870:P2870"/>
    <mergeCell ref="O2871:P2871"/>
    <mergeCell ref="O2872:P2872"/>
    <mergeCell ref="O2873:P2873"/>
    <mergeCell ref="O2874:P2874"/>
    <mergeCell ref="O2875:P2875"/>
    <mergeCell ref="O2876:P2876"/>
    <mergeCell ref="O2811:P2811"/>
    <mergeCell ref="O2812:P2812"/>
    <mergeCell ref="O2813:P2813"/>
    <mergeCell ref="O2814:P2814"/>
    <mergeCell ref="O2815:P2815"/>
    <mergeCell ref="O2816:P2816"/>
    <mergeCell ref="O2817:P2817"/>
    <mergeCell ref="O2818:P2818"/>
    <mergeCell ref="O2819:P2819"/>
    <mergeCell ref="O2820:P2820"/>
    <mergeCell ref="O2821:P2821"/>
    <mergeCell ref="O2822:P2822"/>
    <mergeCell ref="O2823:P2823"/>
    <mergeCell ref="O2824:P2824"/>
    <mergeCell ref="O2825:P2825"/>
    <mergeCell ref="O2826:P2826"/>
    <mergeCell ref="O2827:P2827"/>
    <mergeCell ref="O2828:P2828"/>
    <mergeCell ref="O2829:P2829"/>
    <mergeCell ref="O2830:P2830"/>
    <mergeCell ref="O2831:P2831"/>
    <mergeCell ref="O2832:P2832"/>
    <mergeCell ref="O2833:P2833"/>
    <mergeCell ref="O2834:P2834"/>
    <mergeCell ref="O2835:P2835"/>
    <mergeCell ref="O2836:P2836"/>
    <mergeCell ref="O2837:P2837"/>
    <mergeCell ref="O2838:P2838"/>
    <mergeCell ref="O2839:P2839"/>
    <mergeCell ref="O2840:P2840"/>
    <mergeCell ref="O2841:P2841"/>
    <mergeCell ref="O2842:P2842"/>
    <mergeCell ref="O2843:P2843"/>
    <mergeCell ref="O2778:P2778"/>
    <mergeCell ref="O2779:P2779"/>
    <mergeCell ref="O2780:P2780"/>
    <mergeCell ref="O2781:P2781"/>
    <mergeCell ref="O2782:P2782"/>
    <mergeCell ref="O2783:P2783"/>
    <mergeCell ref="O2784:P2784"/>
    <mergeCell ref="O2785:P2785"/>
    <mergeCell ref="O2786:P2786"/>
    <mergeCell ref="O2787:P2787"/>
    <mergeCell ref="O2788:P2788"/>
    <mergeCell ref="O2789:P2789"/>
    <mergeCell ref="O2790:P2790"/>
    <mergeCell ref="O2791:P2791"/>
    <mergeCell ref="O2792:P2792"/>
    <mergeCell ref="O2793:P2793"/>
    <mergeCell ref="O2794:P2794"/>
    <mergeCell ref="O2795:P2795"/>
    <mergeCell ref="O2796:P2796"/>
    <mergeCell ref="O2797:P2797"/>
    <mergeCell ref="O2798:P2798"/>
    <mergeCell ref="O2799:P2799"/>
    <mergeCell ref="O2800:P2800"/>
    <mergeCell ref="O2801:P2801"/>
    <mergeCell ref="O2802:P2802"/>
    <mergeCell ref="O2803:P2803"/>
    <mergeCell ref="O2804:P2804"/>
    <mergeCell ref="O2805:P2805"/>
    <mergeCell ref="O2806:P2806"/>
    <mergeCell ref="O2807:P2807"/>
    <mergeCell ref="O2808:P2808"/>
    <mergeCell ref="O2809:P2809"/>
    <mergeCell ref="O2810:P2810"/>
    <mergeCell ref="O2745:P2745"/>
    <mergeCell ref="O2746:P2746"/>
    <mergeCell ref="O2747:P2747"/>
    <mergeCell ref="O2748:P2748"/>
    <mergeCell ref="O2749:P2749"/>
    <mergeCell ref="O2750:P2750"/>
    <mergeCell ref="O2751:P2751"/>
    <mergeCell ref="O2752:P2752"/>
    <mergeCell ref="O2753:P2753"/>
    <mergeCell ref="O2754:P2754"/>
    <mergeCell ref="O2755:P2755"/>
    <mergeCell ref="O2756:P2756"/>
    <mergeCell ref="O2757:P2757"/>
    <mergeCell ref="O2758:P2758"/>
    <mergeCell ref="O2759:P2759"/>
    <mergeCell ref="O2760:P2760"/>
    <mergeCell ref="O2761:P2761"/>
    <mergeCell ref="O2762:P2762"/>
    <mergeCell ref="O2763:P2763"/>
    <mergeCell ref="O2764:P2764"/>
    <mergeCell ref="O2765:P2765"/>
    <mergeCell ref="O2766:P2766"/>
    <mergeCell ref="O2767:P2767"/>
    <mergeCell ref="O2768:P2768"/>
    <mergeCell ref="O2769:P2769"/>
    <mergeCell ref="O2770:P2770"/>
    <mergeCell ref="O2771:P2771"/>
    <mergeCell ref="O2772:P2772"/>
    <mergeCell ref="O2773:P2773"/>
    <mergeCell ref="O2774:P2774"/>
    <mergeCell ref="O2775:P2775"/>
    <mergeCell ref="O2776:P2776"/>
    <mergeCell ref="O2777:P2777"/>
    <mergeCell ref="O2712:P2712"/>
    <mergeCell ref="O2713:P2713"/>
    <mergeCell ref="O2714:P2714"/>
    <mergeCell ref="O2715:P2715"/>
    <mergeCell ref="O2716:P2716"/>
    <mergeCell ref="O2717:P2717"/>
    <mergeCell ref="O2718:P2718"/>
    <mergeCell ref="O2719:P2719"/>
    <mergeCell ref="O2720:P2720"/>
    <mergeCell ref="O2721:P2721"/>
    <mergeCell ref="O2722:P2722"/>
    <mergeCell ref="O2723:P2723"/>
    <mergeCell ref="O2724:P2724"/>
    <mergeCell ref="O2725:P2725"/>
    <mergeCell ref="O2726:P2726"/>
    <mergeCell ref="O2727:P2727"/>
    <mergeCell ref="O2728:P2728"/>
    <mergeCell ref="O2729:P2729"/>
    <mergeCell ref="O2730:P2730"/>
    <mergeCell ref="O2731:P2731"/>
    <mergeCell ref="O2732:P2732"/>
    <mergeCell ref="O2733:P2733"/>
    <mergeCell ref="O2734:P2734"/>
    <mergeCell ref="O2735:P2735"/>
    <mergeCell ref="O2736:P2736"/>
    <mergeCell ref="O2737:P2737"/>
    <mergeCell ref="O2738:P2738"/>
    <mergeCell ref="O2739:P2739"/>
    <mergeCell ref="O2740:P2740"/>
    <mergeCell ref="O2741:P2741"/>
    <mergeCell ref="O2742:P2742"/>
    <mergeCell ref="O2743:P2743"/>
    <mergeCell ref="O2744:P2744"/>
    <mergeCell ref="O2679:P2679"/>
    <mergeCell ref="O2680:P2680"/>
    <mergeCell ref="O2681:P2681"/>
    <mergeCell ref="O2682:P2682"/>
    <mergeCell ref="O2683:P2683"/>
    <mergeCell ref="O2684:P2684"/>
    <mergeCell ref="O2685:P2685"/>
    <mergeCell ref="O2686:P2686"/>
    <mergeCell ref="O2687:P2687"/>
    <mergeCell ref="O2688:P2688"/>
    <mergeCell ref="O2689:P2689"/>
    <mergeCell ref="O2690:P2690"/>
    <mergeCell ref="O2691:P2691"/>
    <mergeCell ref="O2692:P2692"/>
    <mergeCell ref="O2693:P2693"/>
    <mergeCell ref="O2694:P2694"/>
    <mergeCell ref="O2695:P2695"/>
    <mergeCell ref="O2696:P2696"/>
    <mergeCell ref="O2697:P2697"/>
    <mergeCell ref="O2698:P2698"/>
    <mergeCell ref="O2699:P2699"/>
    <mergeCell ref="O2700:P2700"/>
    <mergeCell ref="O2701:P2701"/>
    <mergeCell ref="O2702:P2702"/>
    <mergeCell ref="O2703:P2703"/>
    <mergeCell ref="O2704:P2704"/>
    <mergeCell ref="O2705:P2705"/>
    <mergeCell ref="O2706:P2706"/>
    <mergeCell ref="O2707:P2707"/>
    <mergeCell ref="O2708:P2708"/>
    <mergeCell ref="O2709:P2709"/>
    <mergeCell ref="O2710:P2710"/>
    <mergeCell ref="O2711:P2711"/>
    <mergeCell ref="O2646:P2646"/>
    <mergeCell ref="O2647:P2647"/>
    <mergeCell ref="O2648:P2648"/>
    <mergeCell ref="O2649:P2649"/>
    <mergeCell ref="O2650:P2650"/>
    <mergeCell ref="O2651:P2651"/>
    <mergeCell ref="O2652:P2652"/>
    <mergeCell ref="O2653:P2653"/>
    <mergeCell ref="O2654:P2654"/>
    <mergeCell ref="O2655:P2655"/>
    <mergeCell ref="O2656:P2656"/>
    <mergeCell ref="O2657:P2657"/>
    <mergeCell ref="O2658:P2658"/>
    <mergeCell ref="O2659:P2659"/>
    <mergeCell ref="O2660:P2660"/>
    <mergeCell ref="O2661:P2661"/>
    <mergeCell ref="O2662:P2662"/>
    <mergeCell ref="O2663:P2663"/>
    <mergeCell ref="O2664:P2664"/>
    <mergeCell ref="O2665:P2665"/>
    <mergeCell ref="O2666:P2666"/>
    <mergeCell ref="O2667:P2667"/>
    <mergeCell ref="O2668:P2668"/>
    <mergeCell ref="O2669:P2669"/>
    <mergeCell ref="O2670:P2670"/>
    <mergeCell ref="O2671:P2671"/>
    <mergeCell ref="O2672:P2672"/>
    <mergeCell ref="O2673:P2673"/>
    <mergeCell ref="O2674:P2674"/>
    <mergeCell ref="O2675:P2675"/>
    <mergeCell ref="O2676:P2676"/>
    <mergeCell ref="O2677:P2677"/>
    <mergeCell ref="O2678:P2678"/>
    <mergeCell ref="O2613:P2613"/>
    <mergeCell ref="O2614:P2614"/>
    <mergeCell ref="O2615:P2615"/>
    <mergeCell ref="O2616:P2616"/>
    <mergeCell ref="O2617:P2617"/>
    <mergeCell ref="O2618:P2618"/>
    <mergeCell ref="O2619:P2619"/>
    <mergeCell ref="O2620:P2620"/>
    <mergeCell ref="O2621:P2621"/>
    <mergeCell ref="O2622:P2622"/>
    <mergeCell ref="O2623:P2623"/>
    <mergeCell ref="O2624:P2624"/>
    <mergeCell ref="O2625:P2625"/>
    <mergeCell ref="O2626:P2626"/>
    <mergeCell ref="O2627:P2627"/>
    <mergeCell ref="O2628:P2628"/>
    <mergeCell ref="O2629:P2629"/>
    <mergeCell ref="O2630:P2630"/>
    <mergeCell ref="O2631:P2631"/>
    <mergeCell ref="O2632:P2632"/>
    <mergeCell ref="O2633:P2633"/>
    <mergeCell ref="O2634:P2634"/>
    <mergeCell ref="O2635:P2635"/>
    <mergeCell ref="O2636:P2636"/>
    <mergeCell ref="O2637:P2637"/>
    <mergeCell ref="O2638:P2638"/>
    <mergeCell ref="O2639:P2639"/>
    <mergeCell ref="O2640:P2640"/>
    <mergeCell ref="O2641:P2641"/>
    <mergeCell ref="O2642:P2642"/>
    <mergeCell ref="O2643:P2643"/>
    <mergeCell ref="O2644:P2644"/>
    <mergeCell ref="O2645:P2645"/>
    <mergeCell ref="O2580:P2580"/>
    <mergeCell ref="O2581:P2581"/>
    <mergeCell ref="O2582:P2582"/>
    <mergeCell ref="O2583:P2583"/>
    <mergeCell ref="O2584:P2584"/>
    <mergeCell ref="O2585:P2585"/>
    <mergeCell ref="O2586:P2586"/>
    <mergeCell ref="O2587:P2587"/>
    <mergeCell ref="O2588:P2588"/>
    <mergeCell ref="O2589:P2589"/>
    <mergeCell ref="O2590:P2590"/>
    <mergeCell ref="O2591:P2591"/>
    <mergeCell ref="O2592:P2592"/>
    <mergeCell ref="O2593:P2593"/>
    <mergeCell ref="O2594:P2594"/>
    <mergeCell ref="O2595:P2595"/>
    <mergeCell ref="O2596:P2596"/>
    <mergeCell ref="O2597:P2597"/>
    <mergeCell ref="O2598:P2598"/>
    <mergeCell ref="O2599:P2599"/>
    <mergeCell ref="O2600:P2600"/>
    <mergeCell ref="O2601:P2601"/>
    <mergeCell ref="O2602:P2602"/>
    <mergeCell ref="O2603:P2603"/>
    <mergeCell ref="O2604:P2604"/>
    <mergeCell ref="O2605:P2605"/>
    <mergeCell ref="O2606:P2606"/>
    <mergeCell ref="O2607:P2607"/>
    <mergeCell ref="O2608:P2608"/>
    <mergeCell ref="O2609:P2609"/>
    <mergeCell ref="O2610:P2610"/>
    <mergeCell ref="O2611:P2611"/>
    <mergeCell ref="O2612:P2612"/>
    <mergeCell ref="O2547:P2547"/>
    <mergeCell ref="O2548:P2548"/>
    <mergeCell ref="O2549:P2549"/>
    <mergeCell ref="O2550:P2550"/>
    <mergeCell ref="O2551:P2551"/>
    <mergeCell ref="O2552:P2552"/>
    <mergeCell ref="O2553:P2553"/>
    <mergeCell ref="O2554:P2554"/>
    <mergeCell ref="O2555:P2555"/>
    <mergeCell ref="O2556:P2556"/>
    <mergeCell ref="O2557:P2557"/>
    <mergeCell ref="O2558:P2558"/>
    <mergeCell ref="O2559:P2559"/>
    <mergeCell ref="O2560:P2560"/>
    <mergeCell ref="O2561:P2561"/>
    <mergeCell ref="O2562:P2562"/>
    <mergeCell ref="O2563:P2563"/>
    <mergeCell ref="O2564:P2564"/>
    <mergeCell ref="O2565:P2565"/>
    <mergeCell ref="O2566:P2566"/>
    <mergeCell ref="O2567:P2567"/>
    <mergeCell ref="O2568:P2568"/>
    <mergeCell ref="O2569:P2569"/>
    <mergeCell ref="O2570:P2570"/>
    <mergeCell ref="O2571:P2571"/>
    <mergeCell ref="O2572:P2572"/>
    <mergeCell ref="O2573:P2573"/>
    <mergeCell ref="O2574:P2574"/>
    <mergeCell ref="O2575:P2575"/>
    <mergeCell ref="O2576:P2576"/>
    <mergeCell ref="O2577:P2577"/>
    <mergeCell ref="O2578:P2578"/>
    <mergeCell ref="O2579:P2579"/>
    <mergeCell ref="O2514:P2514"/>
    <mergeCell ref="O2515:P2515"/>
    <mergeCell ref="O2516:P2516"/>
    <mergeCell ref="O2517:P2517"/>
    <mergeCell ref="O2518:P2518"/>
    <mergeCell ref="O2519:P2519"/>
    <mergeCell ref="O2520:P2520"/>
    <mergeCell ref="O2521:P2521"/>
    <mergeCell ref="O2522:P2522"/>
    <mergeCell ref="O2523:P2523"/>
    <mergeCell ref="O2524:P2524"/>
    <mergeCell ref="O2525:P2525"/>
    <mergeCell ref="O2526:P2526"/>
    <mergeCell ref="O2527:P2527"/>
    <mergeCell ref="O2528:P2528"/>
    <mergeCell ref="O2529:P2529"/>
    <mergeCell ref="O2530:P2530"/>
    <mergeCell ref="O2531:P2531"/>
    <mergeCell ref="O2532:P2532"/>
    <mergeCell ref="O2533:P2533"/>
    <mergeCell ref="O2534:P2534"/>
    <mergeCell ref="O2535:P2535"/>
    <mergeCell ref="O2536:P2536"/>
    <mergeCell ref="O2537:P2537"/>
    <mergeCell ref="O2538:P2538"/>
    <mergeCell ref="O2539:P2539"/>
    <mergeCell ref="O2540:P2540"/>
    <mergeCell ref="O2541:P2541"/>
    <mergeCell ref="O2542:P2542"/>
    <mergeCell ref="O2543:P2543"/>
    <mergeCell ref="O2544:P2544"/>
    <mergeCell ref="O2545:P2545"/>
    <mergeCell ref="O2546:P2546"/>
    <mergeCell ref="O2481:P2481"/>
    <mergeCell ref="O2482:P2482"/>
    <mergeCell ref="O2483:P2483"/>
    <mergeCell ref="O2484:P2484"/>
    <mergeCell ref="O2485:P2485"/>
    <mergeCell ref="O2486:P2486"/>
    <mergeCell ref="O2487:P2487"/>
    <mergeCell ref="O2488:P2488"/>
    <mergeCell ref="O2489:P2489"/>
    <mergeCell ref="O2490:P2490"/>
    <mergeCell ref="O2491:P2491"/>
    <mergeCell ref="O2492:P2492"/>
    <mergeCell ref="O2493:P2493"/>
    <mergeCell ref="O2494:P2494"/>
    <mergeCell ref="O2495:P2495"/>
    <mergeCell ref="O2496:P2496"/>
    <mergeCell ref="O2497:P2497"/>
    <mergeCell ref="O2498:P2498"/>
    <mergeCell ref="O2499:P2499"/>
    <mergeCell ref="O2500:P2500"/>
    <mergeCell ref="O2501:P2501"/>
    <mergeCell ref="O2502:P2502"/>
    <mergeCell ref="O2503:P2503"/>
    <mergeCell ref="O2504:P2504"/>
    <mergeCell ref="O2505:P2505"/>
    <mergeCell ref="O2506:P2506"/>
    <mergeCell ref="O2507:P2507"/>
    <mergeCell ref="O2508:P2508"/>
    <mergeCell ref="O2509:P2509"/>
    <mergeCell ref="O2510:P2510"/>
    <mergeCell ref="O2511:P2511"/>
    <mergeCell ref="O2512:P2512"/>
    <mergeCell ref="O2513:P2513"/>
    <mergeCell ref="O2448:P2448"/>
    <mergeCell ref="O2449:P2449"/>
    <mergeCell ref="O2450:P2450"/>
    <mergeCell ref="O2451:P2451"/>
    <mergeCell ref="O2452:P2452"/>
    <mergeCell ref="O2453:P2453"/>
    <mergeCell ref="O2454:P2454"/>
    <mergeCell ref="O2455:P2455"/>
    <mergeCell ref="O2456:P2456"/>
    <mergeCell ref="O2457:P2457"/>
    <mergeCell ref="O2458:P2458"/>
    <mergeCell ref="O2459:P2459"/>
    <mergeCell ref="O2460:P2460"/>
    <mergeCell ref="O2461:P2461"/>
    <mergeCell ref="O2462:P2462"/>
    <mergeCell ref="O2463:P2463"/>
    <mergeCell ref="O2464:P2464"/>
    <mergeCell ref="O2465:P2465"/>
    <mergeCell ref="O2466:P2466"/>
    <mergeCell ref="O2467:P2467"/>
    <mergeCell ref="O2468:P2468"/>
    <mergeCell ref="O2469:P2469"/>
    <mergeCell ref="O2470:P2470"/>
    <mergeCell ref="O2471:P2471"/>
    <mergeCell ref="O2472:P2472"/>
    <mergeCell ref="O2473:P2473"/>
    <mergeCell ref="O2474:P2474"/>
    <mergeCell ref="O2475:P2475"/>
    <mergeCell ref="O2476:P2476"/>
    <mergeCell ref="O2477:P2477"/>
    <mergeCell ref="O2478:P2478"/>
    <mergeCell ref="O2479:P2479"/>
    <mergeCell ref="O2480:P2480"/>
    <mergeCell ref="O2415:P2415"/>
    <mergeCell ref="O2416:P2416"/>
    <mergeCell ref="O2417:P2417"/>
    <mergeCell ref="O2418:P2418"/>
    <mergeCell ref="O2419:P2419"/>
    <mergeCell ref="O2420:P2420"/>
    <mergeCell ref="O2421:P2421"/>
    <mergeCell ref="O2422:P2422"/>
    <mergeCell ref="O2423:P2423"/>
    <mergeCell ref="O2424:P2424"/>
    <mergeCell ref="O2425:P2425"/>
    <mergeCell ref="O2426:P2426"/>
    <mergeCell ref="O2427:P2427"/>
    <mergeCell ref="O2428:P2428"/>
    <mergeCell ref="O2429:P2429"/>
    <mergeCell ref="O2430:P2430"/>
    <mergeCell ref="O2431:P2431"/>
    <mergeCell ref="O2432:P2432"/>
    <mergeCell ref="O2433:P2433"/>
    <mergeCell ref="O2434:P2434"/>
    <mergeCell ref="O2435:P2435"/>
    <mergeCell ref="O2436:P2436"/>
    <mergeCell ref="O2437:P2437"/>
    <mergeCell ref="O2438:P2438"/>
    <mergeCell ref="O2439:P2439"/>
    <mergeCell ref="O2440:P2440"/>
    <mergeCell ref="O2441:P2441"/>
    <mergeCell ref="O2442:P2442"/>
    <mergeCell ref="O2443:P2443"/>
    <mergeCell ref="O2444:P2444"/>
    <mergeCell ref="O2445:P2445"/>
    <mergeCell ref="O2446:P2446"/>
    <mergeCell ref="O2447:P2447"/>
    <mergeCell ref="O2382:P2382"/>
    <mergeCell ref="O2383:P2383"/>
    <mergeCell ref="O2384:P2384"/>
    <mergeCell ref="O2385:P2385"/>
    <mergeCell ref="O2386:P2386"/>
    <mergeCell ref="O2387:P2387"/>
    <mergeCell ref="O2388:P2388"/>
    <mergeCell ref="O2389:P2389"/>
    <mergeCell ref="O2390:P2390"/>
    <mergeCell ref="O2391:P2391"/>
    <mergeCell ref="O2392:P2392"/>
    <mergeCell ref="O2393:P2393"/>
    <mergeCell ref="O2394:P2394"/>
    <mergeCell ref="O2395:P2395"/>
    <mergeCell ref="O2396:P2396"/>
    <mergeCell ref="O2397:P2397"/>
    <mergeCell ref="O2398:P2398"/>
    <mergeCell ref="O2399:P2399"/>
    <mergeCell ref="O2400:P2400"/>
    <mergeCell ref="O2401:P2401"/>
    <mergeCell ref="O2402:P2402"/>
    <mergeCell ref="O2403:P2403"/>
    <mergeCell ref="O2404:P2404"/>
    <mergeCell ref="O2405:P2405"/>
    <mergeCell ref="O2406:P2406"/>
    <mergeCell ref="O2407:P2407"/>
    <mergeCell ref="O2408:P2408"/>
    <mergeCell ref="O2409:P2409"/>
    <mergeCell ref="O2410:P2410"/>
    <mergeCell ref="O2411:P2411"/>
    <mergeCell ref="O2412:P2412"/>
    <mergeCell ref="O2413:P2413"/>
    <mergeCell ref="O2414:P2414"/>
    <mergeCell ref="O2349:P2349"/>
    <mergeCell ref="O2350:P2350"/>
    <mergeCell ref="O2351:P2351"/>
    <mergeCell ref="O2352:P2352"/>
    <mergeCell ref="O2353:P2353"/>
    <mergeCell ref="O2354:P2354"/>
    <mergeCell ref="O2355:P2355"/>
    <mergeCell ref="O2356:P2356"/>
    <mergeCell ref="O2357:P2357"/>
    <mergeCell ref="O2358:P2358"/>
    <mergeCell ref="O2359:P2359"/>
    <mergeCell ref="O2360:P2360"/>
    <mergeCell ref="O2361:P2361"/>
    <mergeCell ref="O2362:P2362"/>
    <mergeCell ref="O2363:P2363"/>
    <mergeCell ref="O2364:P2364"/>
    <mergeCell ref="O2365:P2365"/>
    <mergeCell ref="O2366:P2366"/>
    <mergeCell ref="O2367:P2367"/>
    <mergeCell ref="O2368:P2368"/>
    <mergeCell ref="O2369:P2369"/>
    <mergeCell ref="O2370:P2370"/>
    <mergeCell ref="O2371:P2371"/>
    <mergeCell ref="O2372:P2372"/>
    <mergeCell ref="O2373:P2373"/>
    <mergeCell ref="O2374:P2374"/>
    <mergeCell ref="O2375:P2375"/>
    <mergeCell ref="O2376:P2376"/>
    <mergeCell ref="O2377:P2377"/>
    <mergeCell ref="O2378:P2378"/>
    <mergeCell ref="O2379:P2379"/>
    <mergeCell ref="O2380:P2380"/>
    <mergeCell ref="O2381:P2381"/>
    <mergeCell ref="O2316:P2316"/>
    <mergeCell ref="O2317:P2317"/>
    <mergeCell ref="O2318:P2318"/>
    <mergeCell ref="O2319:P2319"/>
    <mergeCell ref="O2320:P2320"/>
    <mergeCell ref="O2321:P2321"/>
    <mergeCell ref="O2322:P2322"/>
    <mergeCell ref="O2323:P2323"/>
    <mergeCell ref="O2324:P2324"/>
    <mergeCell ref="O2325:P2325"/>
    <mergeCell ref="O2326:P2326"/>
    <mergeCell ref="O2327:P2327"/>
    <mergeCell ref="O2328:P2328"/>
    <mergeCell ref="O2329:P2329"/>
    <mergeCell ref="O2330:P2330"/>
    <mergeCell ref="O2331:P2331"/>
    <mergeCell ref="O2332:P2332"/>
    <mergeCell ref="O2333:P2333"/>
    <mergeCell ref="O2334:P2334"/>
    <mergeCell ref="O2335:P2335"/>
    <mergeCell ref="O2336:P2336"/>
    <mergeCell ref="O2337:P2337"/>
    <mergeCell ref="O2338:P2338"/>
    <mergeCell ref="O2339:P2339"/>
    <mergeCell ref="O2340:P2340"/>
    <mergeCell ref="O2341:P2341"/>
    <mergeCell ref="O2342:P2342"/>
    <mergeCell ref="O2343:P2343"/>
    <mergeCell ref="O2344:P2344"/>
    <mergeCell ref="O2345:P2345"/>
    <mergeCell ref="O2346:P2346"/>
    <mergeCell ref="O2347:P2347"/>
    <mergeCell ref="O2348:P2348"/>
    <mergeCell ref="O2283:P2283"/>
    <mergeCell ref="O2284:P2284"/>
    <mergeCell ref="O2285:P2285"/>
    <mergeCell ref="O2286:P2286"/>
    <mergeCell ref="O2287:P2287"/>
    <mergeCell ref="O2288:P2288"/>
    <mergeCell ref="O2289:P2289"/>
    <mergeCell ref="O2290:P2290"/>
    <mergeCell ref="O2291:P2291"/>
    <mergeCell ref="O2292:P2292"/>
    <mergeCell ref="O2293:P2293"/>
    <mergeCell ref="O2294:P2294"/>
    <mergeCell ref="O2295:P2295"/>
    <mergeCell ref="O2296:P2296"/>
    <mergeCell ref="O2297:P2297"/>
    <mergeCell ref="O2298:P2298"/>
    <mergeCell ref="O2299:P2299"/>
    <mergeCell ref="O2300:P2300"/>
    <mergeCell ref="O2301:P2301"/>
    <mergeCell ref="O2302:P2302"/>
    <mergeCell ref="O2303:P2303"/>
    <mergeCell ref="O2304:P2304"/>
    <mergeCell ref="O2305:P2305"/>
    <mergeCell ref="O2306:P2306"/>
    <mergeCell ref="O2307:P2307"/>
    <mergeCell ref="O2308:P2308"/>
    <mergeCell ref="O2309:P2309"/>
    <mergeCell ref="O2310:P2310"/>
    <mergeCell ref="O2311:P2311"/>
    <mergeCell ref="O2312:P2312"/>
    <mergeCell ref="O2313:P2313"/>
    <mergeCell ref="O2314:P2314"/>
    <mergeCell ref="O2315:P2315"/>
    <mergeCell ref="O2250:P2250"/>
    <mergeCell ref="O2251:P2251"/>
    <mergeCell ref="O2252:P2252"/>
    <mergeCell ref="O2253:P2253"/>
    <mergeCell ref="O2254:P2254"/>
    <mergeCell ref="O2255:P2255"/>
    <mergeCell ref="O2256:P2256"/>
    <mergeCell ref="O2257:P2257"/>
    <mergeCell ref="O2258:P2258"/>
    <mergeCell ref="O2259:P2259"/>
    <mergeCell ref="O2260:P2260"/>
    <mergeCell ref="O2261:P2261"/>
    <mergeCell ref="O2262:P2262"/>
    <mergeCell ref="O2263:P2263"/>
    <mergeCell ref="O2264:P2264"/>
    <mergeCell ref="O2265:P2265"/>
    <mergeCell ref="O2266:P2266"/>
    <mergeCell ref="O2267:P2267"/>
    <mergeCell ref="O2268:P2268"/>
    <mergeCell ref="O2269:P2269"/>
    <mergeCell ref="O2270:P2270"/>
    <mergeCell ref="O2271:P2271"/>
    <mergeCell ref="O2272:P2272"/>
    <mergeCell ref="O2273:P2273"/>
    <mergeCell ref="O2274:P2274"/>
    <mergeCell ref="O2275:P2275"/>
    <mergeCell ref="O2276:P2276"/>
    <mergeCell ref="O2277:P2277"/>
    <mergeCell ref="O2278:P2278"/>
    <mergeCell ref="O2279:P2279"/>
    <mergeCell ref="O2280:P2280"/>
    <mergeCell ref="O2281:P2281"/>
    <mergeCell ref="O2282:P2282"/>
    <mergeCell ref="O2217:P2217"/>
    <mergeCell ref="O2218:P2218"/>
    <mergeCell ref="O2219:P2219"/>
    <mergeCell ref="O2220:P2220"/>
    <mergeCell ref="O2221:P2221"/>
    <mergeCell ref="O2222:P2222"/>
    <mergeCell ref="O2223:P2223"/>
    <mergeCell ref="O2224:P2224"/>
    <mergeCell ref="O2225:P2225"/>
    <mergeCell ref="O2226:P2226"/>
    <mergeCell ref="O2227:P2227"/>
    <mergeCell ref="O2228:P2228"/>
    <mergeCell ref="O2229:P2229"/>
    <mergeCell ref="O2230:P2230"/>
    <mergeCell ref="O2231:P2231"/>
    <mergeCell ref="O2232:P2232"/>
    <mergeCell ref="O2233:P2233"/>
    <mergeCell ref="O2234:P2234"/>
    <mergeCell ref="O2235:P2235"/>
    <mergeCell ref="O2236:P2236"/>
    <mergeCell ref="O2237:P2237"/>
    <mergeCell ref="O2238:P2238"/>
    <mergeCell ref="O2239:P2239"/>
    <mergeCell ref="O2240:P2240"/>
    <mergeCell ref="O2241:P2241"/>
    <mergeCell ref="O2242:P2242"/>
    <mergeCell ref="O2243:P2243"/>
    <mergeCell ref="O2244:P2244"/>
    <mergeCell ref="O2245:P2245"/>
    <mergeCell ref="O2246:P2246"/>
    <mergeCell ref="O2247:P2247"/>
    <mergeCell ref="O2248:P2248"/>
    <mergeCell ref="O2249:P2249"/>
    <mergeCell ref="O2184:P2184"/>
    <mergeCell ref="O2185:P2185"/>
    <mergeCell ref="O2186:P2186"/>
    <mergeCell ref="O2187:P2187"/>
    <mergeCell ref="O2188:P2188"/>
    <mergeCell ref="O2189:P2189"/>
    <mergeCell ref="O2190:P2190"/>
    <mergeCell ref="O2191:P2191"/>
    <mergeCell ref="O2192:P2192"/>
    <mergeCell ref="O2193:P2193"/>
    <mergeCell ref="O2194:P2194"/>
    <mergeCell ref="O2195:P2195"/>
    <mergeCell ref="O2196:P2196"/>
    <mergeCell ref="O2197:P2197"/>
    <mergeCell ref="O2198:P2198"/>
    <mergeCell ref="O2199:P2199"/>
    <mergeCell ref="O2200:P2200"/>
    <mergeCell ref="O2201:P2201"/>
    <mergeCell ref="O2202:P2202"/>
    <mergeCell ref="O2203:P2203"/>
    <mergeCell ref="O2204:P2204"/>
    <mergeCell ref="O2205:P2205"/>
    <mergeCell ref="O2206:P2206"/>
    <mergeCell ref="O2207:P2207"/>
    <mergeCell ref="O2208:P2208"/>
    <mergeCell ref="O2209:P2209"/>
    <mergeCell ref="O2210:P2210"/>
    <mergeCell ref="O2211:P2211"/>
    <mergeCell ref="O2212:P2212"/>
    <mergeCell ref="O2213:P2213"/>
    <mergeCell ref="O2214:P2214"/>
    <mergeCell ref="O2215:P2215"/>
    <mergeCell ref="O2216:P2216"/>
    <mergeCell ref="O2151:P2151"/>
    <mergeCell ref="O2152:P2152"/>
    <mergeCell ref="O2153:P2153"/>
    <mergeCell ref="O2154:P2154"/>
    <mergeCell ref="O2155:P2155"/>
    <mergeCell ref="O2156:P2156"/>
    <mergeCell ref="O2157:P2157"/>
    <mergeCell ref="O2158:P2158"/>
    <mergeCell ref="O2159:P2159"/>
    <mergeCell ref="O2160:P2160"/>
    <mergeCell ref="O2161:P2161"/>
    <mergeCell ref="O2162:P2162"/>
    <mergeCell ref="O2163:P2163"/>
    <mergeCell ref="O2164:P2164"/>
    <mergeCell ref="O2165:P2165"/>
    <mergeCell ref="O2166:P2166"/>
    <mergeCell ref="O2167:P2167"/>
    <mergeCell ref="O2168:P2168"/>
    <mergeCell ref="O2169:P2169"/>
    <mergeCell ref="O2170:P2170"/>
    <mergeCell ref="O2171:P2171"/>
    <mergeCell ref="O2172:P2172"/>
    <mergeCell ref="O2173:P2173"/>
    <mergeCell ref="O2174:P2174"/>
    <mergeCell ref="O2175:P2175"/>
    <mergeCell ref="O2176:P2176"/>
    <mergeCell ref="O2177:P2177"/>
    <mergeCell ref="O2178:P2178"/>
    <mergeCell ref="O2179:P2179"/>
    <mergeCell ref="O2180:P2180"/>
    <mergeCell ref="O2181:P2181"/>
    <mergeCell ref="O2182:P2182"/>
    <mergeCell ref="O2183:P2183"/>
    <mergeCell ref="O2118:P2118"/>
    <mergeCell ref="O2119:P2119"/>
    <mergeCell ref="O2120:P2120"/>
    <mergeCell ref="O2121:P2121"/>
    <mergeCell ref="O2122:P2122"/>
    <mergeCell ref="O2123:P2123"/>
    <mergeCell ref="O2124:P2124"/>
    <mergeCell ref="O2125:P2125"/>
    <mergeCell ref="O2126:P2126"/>
    <mergeCell ref="O2127:P2127"/>
    <mergeCell ref="O2128:P2128"/>
    <mergeCell ref="O2129:P2129"/>
    <mergeCell ref="O2130:P2130"/>
    <mergeCell ref="O2131:P2131"/>
    <mergeCell ref="O2132:P2132"/>
    <mergeCell ref="O2133:P2133"/>
    <mergeCell ref="O2134:P2134"/>
    <mergeCell ref="O2135:P2135"/>
    <mergeCell ref="O2136:P2136"/>
    <mergeCell ref="O2137:P2137"/>
    <mergeCell ref="O2138:P2138"/>
    <mergeCell ref="O2139:P2139"/>
    <mergeCell ref="O2140:P2140"/>
    <mergeCell ref="O2141:P2141"/>
    <mergeCell ref="O2142:P2142"/>
    <mergeCell ref="O2143:P2143"/>
    <mergeCell ref="O2144:P2144"/>
    <mergeCell ref="O2145:P2145"/>
    <mergeCell ref="O2146:P2146"/>
    <mergeCell ref="O2147:P2147"/>
    <mergeCell ref="O2148:P2148"/>
    <mergeCell ref="O2149:P2149"/>
    <mergeCell ref="O2150:P2150"/>
    <mergeCell ref="O2085:P2085"/>
    <mergeCell ref="O2086:P2086"/>
    <mergeCell ref="O2087:P2087"/>
    <mergeCell ref="O2088:P2088"/>
    <mergeCell ref="O2089:P2089"/>
    <mergeCell ref="O2090:P2090"/>
    <mergeCell ref="O2091:P2091"/>
    <mergeCell ref="O2092:P2092"/>
    <mergeCell ref="O2093:P2093"/>
    <mergeCell ref="O2094:P2094"/>
    <mergeCell ref="O2095:P2095"/>
    <mergeCell ref="O2096:P2096"/>
    <mergeCell ref="O2097:P2097"/>
    <mergeCell ref="O2098:P2098"/>
    <mergeCell ref="O2099:P2099"/>
    <mergeCell ref="O2100:P2100"/>
    <mergeCell ref="O2101:P2101"/>
    <mergeCell ref="O2102:P2102"/>
    <mergeCell ref="O2103:P2103"/>
    <mergeCell ref="O2104:P2104"/>
    <mergeCell ref="O2105:P2105"/>
    <mergeCell ref="O2106:P2106"/>
    <mergeCell ref="O2107:P2107"/>
    <mergeCell ref="O2108:P2108"/>
    <mergeCell ref="O2109:P2109"/>
    <mergeCell ref="O2110:P2110"/>
    <mergeCell ref="O2111:P2111"/>
    <mergeCell ref="O2112:P2112"/>
    <mergeCell ref="O2113:P2113"/>
    <mergeCell ref="O2114:P2114"/>
    <mergeCell ref="O2115:P2115"/>
    <mergeCell ref="O2116:P2116"/>
    <mergeCell ref="O2117:P2117"/>
    <mergeCell ref="O2052:P2052"/>
    <mergeCell ref="O2053:P2053"/>
    <mergeCell ref="O2054:P2054"/>
    <mergeCell ref="O2055:P2055"/>
    <mergeCell ref="O2056:P2056"/>
    <mergeCell ref="O2057:P2057"/>
    <mergeCell ref="O2058:P2058"/>
    <mergeCell ref="O2059:P2059"/>
    <mergeCell ref="O2060:P2060"/>
    <mergeCell ref="O2061:P2061"/>
    <mergeCell ref="O2062:P2062"/>
    <mergeCell ref="O2063:P2063"/>
    <mergeCell ref="O2064:P2064"/>
    <mergeCell ref="O2065:P2065"/>
    <mergeCell ref="O2066:P2066"/>
    <mergeCell ref="O2067:P2067"/>
    <mergeCell ref="O2068:P2068"/>
    <mergeCell ref="O2069:P2069"/>
    <mergeCell ref="O2070:P2070"/>
    <mergeCell ref="O2071:P2071"/>
    <mergeCell ref="O2072:P2072"/>
    <mergeCell ref="O2073:P2073"/>
    <mergeCell ref="O2074:P2074"/>
    <mergeCell ref="O2075:P2075"/>
    <mergeCell ref="O2076:P2076"/>
    <mergeCell ref="O2077:P2077"/>
    <mergeCell ref="O2078:P2078"/>
    <mergeCell ref="O2079:P2079"/>
    <mergeCell ref="O2080:P2080"/>
    <mergeCell ref="O2081:P2081"/>
    <mergeCell ref="O2082:P2082"/>
    <mergeCell ref="O2083:P2083"/>
    <mergeCell ref="O2084:P2084"/>
    <mergeCell ref="O2019:P2019"/>
    <mergeCell ref="O2020:P2020"/>
    <mergeCell ref="O2021:P2021"/>
    <mergeCell ref="O2022:P2022"/>
    <mergeCell ref="O2023:P2023"/>
    <mergeCell ref="O2024:P2024"/>
    <mergeCell ref="O2025:P2025"/>
    <mergeCell ref="O2026:P2026"/>
    <mergeCell ref="O2027:P2027"/>
    <mergeCell ref="O2028:P2028"/>
    <mergeCell ref="O2029:P2029"/>
    <mergeCell ref="O2030:P2030"/>
    <mergeCell ref="O2031:P2031"/>
    <mergeCell ref="O2032:P2032"/>
    <mergeCell ref="O2033:P2033"/>
    <mergeCell ref="O2034:P2034"/>
    <mergeCell ref="O2035:P2035"/>
    <mergeCell ref="O2036:P2036"/>
    <mergeCell ref="O2037:P2037"/>
    <mergeCell ref="O2038:P2038"/>
    <mergeCell ref="O2039:P2039"/>
    <mergeCell ref="O2040:P2040"/>
    <mergeCell ref="O2041:P2041"/>
    <mergeCell ref="O2042:P2042"/>
    <mergeCell ref="O2043:P2043"/>
    <mergeCell ref="O2044:P2044"/>
    <mergeCell ref="O2045:P2045"/>
    <mergeCell ref="O2046:P2046"/>
    <mergeCell ref="O2047:P2047"/>
    <mergeCell ref="O2048:P2048"/>
    <mergeCell ref="O2049:P2049"/>
    <mergeCell ref="O2050:P2050"/>
    <mergeCell ref="O2051:P2051"/>
    <mergeCell ref="O1986:P1986"/>
    <mergeCell ref="O1987:P1987"/>
    <mergeCell ref="O1988:P1988"/>
    <mergeCell ref="O1989:P1989"/>
    <mergeCell ref="O1990:P1990"/>
    <mergeCell ref="O1991:P1991"/>
    <mergeCell ref="O1992:P1992"/>
    <mergeCell ref="O1993:P1993"/>
    <mergeCell ref="O1994:P1994"/>
    <mergeCell ref="O1995:P1995"/>
    <mergeCell ref="O1996:P1996"/>
    <mergeCell ref="O1997:P1997"/>
    <mergeCell ref="O1998:P1998"/>
    <mergeCell ref="O1999:P1999"/>
    <mergeCell ref="O2000:P2000"/>
    <mergeCell ref="O2001:P2001"/>
    <mergeCell ref="O2002:P2002"/>
    <mergeCell ref="O2003:P2003"/>
    <mergeCell ref="O2004:P2004"/>
    <mergeCell ref="O2005:P2005"/>
    <mergeCell ref="O2006:P2006"/>
    <mergeCell ref="O2007:P2007"/>
    <mergeCell ref="O2008:P2008"/>
    <mergeCell ref="O2009:P2009"/>
    <mergeCell ref="O2010:P2010"/>
    <mergeCell ref="O2011:P2011"/>
    <mergeCell ref="O2012:P2012"/>
    <mergeCell ref="O2013:P2013"/>
    <mergeCell ref="O2014:P2014"/>
    <mergeCell ref="O2015:P2015"/>
    <mergeCell ref="O2016:P2016"/>
    <mergeCell ref="O2017:P2017"/>
    <mergeCell ref="O2018:P2018"/>
    <mergeCell ref="O1953:P1953"/>
    <mergeCell ref="O1954:P1954"/>
    <mergeCell ref="O1955:P1955"/>
    <mergeCell ref="O1956:P1956"/>
    <mergeCell ref="O1957:P1957"/>
    <mergeCell ref="O1958:P1958"/>
    <mergeCell ref="O1959:P1959"/>
    <mergeCell ref="O1960:P1960"/>
    <mergeCell ref="O1961:P1961"/>
    <mergeCell ref="O1962:P1962"/>
    <mergeCell ref="O1963:P1963"/>
    <mergeCell ref="O1964:P1964"/>
    <mergeCell ref="O1965:P1965"/>
    <mergeCell ref="O1966:P1966"/>
    <mergeCell ref="O1967:P1967"/>
    <mergeCell ref="O1968:P1968"/>
    <mergeCell ref="O1969:P1969"/>
    <mergeCell ref="O1970:P1970"/>
    <mergeCell ref="O1971:P1971"/>
    <mergeCell ref="O1972:P1972"/>
    <mergeCell ref="O1973:P1973"/>
    <mergeCell ref="O1974:P1974"/>
    <mergeCell ref="O1975:P1975"/>
    <mergeCell ref="O1976:P1976"/>
    <mergeCell ref="O1977:P1977"/>
    <mergeCell ref="O1978:P1978"/>
    <mergeCell ref="O1979:P1979"/>
    <mergeCell ref="O1980:P1980"/>
    <mergeCell ref="O1981:P1981"/>
    <mergeCell ref="O1982:P1982"/>
    <mergeCell ref="O1983:P1983"/>
    <mergeCell ref="O1984:P1984"/>
    <mergeCell ref="O1985:P1985"/>
    <mergeCell ref="O1920:P1920"/>
    <mergeCell ref="O1921:P1921"/>
    <mergeCell ref="O1922:P1922"/>
    <mergeCell ref="O1923:P1923"/>
    <mergeCell ref="O1924:P1924"/>
    <mergeCell ref="O1925:P1925"/>
    <mergeCell ref="O1926:P1926"/>
    <mergeCell ref="O1927:P1927"/>
    <mergeCell ref="O1928:P1928"/>
    <mergeCell ref="O1929:P1929"/>
    <mergeCell ref="O1930:P1930"/>
    <mergeCell ref="O1931:P1931"/>
    <mergeCell ref="O1932:P1932"/>
    <mergeCell ref="O1933:P1933"/>
    <mergeCell ref="O1934:P1934"/>
    <mergeCell ref="O1935:P1935"/>
    <mergeCell ref="O1936:P1936"/>
    <mergeCell ref="O1937:P1937"/>
    <mergeCell ref="O1938:P1938"/>
    <mergeCell ref="O1939:P1939"/>
    <mergeCell ref="O1940:P1940"/>
    <mergeCell ref="O1941:P1941"/>
    <mergeCell ref="O1942:P1942"/>
    <mergeCell ref="O1943:P1943"/>
    <mergeCell ref="O1944:P1944"/>
    <mergeCell ref="O1945:P1945"/>
    <mergeCell ref="O1946:P1946"/>
    <mergeCell ref="O1947:P1947"/>
    <mergeCell ref="O1948:P1948"/>
    <mergeCell ref="O1949:P1949"/>
    <mergeCell ref="O1950:P1950"/>
    <mergeCell ref="O1951:P1951"/>
    <mergeCell ref="O1952:P1952"/>
    <mergeCell ref="O1887:P1887"/>
    <mergeCell ref="O1888:P1888"/>
    <mergeCell ref="O1889:P1889"/>
    <mergeCell ref="O1890:P1890"/>
    <mergeCell ref="O1891:P1891"/>
    <mergeCell ref="O1892:P1892"/>
    <mergeCell ref="O1893:P1893"/>
    <mergeCell ref="O1894:P1894"/>
    <mergeCell ref="O1895:P1895"/>
    <mergeCell ref="O1896:P1896"/>
    <mergeCell ref="O1897:P1897"/>
    <mergeCell ref="O1898:P1898"/>
    <mergeCell ref="O1899:P1899"/>
    <mergeCell ref="O1900:P1900"/>
    <mergeCell ref="O1901:P1901"/>
    <mergeCell ref="O1902:P1902"/>
    <mergeCell ref="O1903:P1903"/>
    <mergeCell ref="O1904:P1904"/>
    <mergeCell ref="O1905:P1905"/>
    <mergeCell ref="O1906:P1906"/>
    <mergeCell ref="O1907:P1907"/>
    <mergeCell ref="O1908:P1908"/>
    <mergeCell ref="O1909:P1909"/>
    <mergeCell ref="O1910:P1910"/>
    <mergeCell ref="O1911:P1911"/>
    <mergeCell ref="O1912:P1912"/>
    <mergeCell ref="O1913:P1913"/>
    <mergeCell ref="O1914:P1914"/>
    <mergeCell ref="O1915:P1915"/>
    <mergeCell ref="O1916:P1916"/>
    <mergeCell ref="O1917:P1917"/>
    <mergeCell ref="O1918:P1918"/>
    <mergeCell ref="O1919:P1919"/>
    <mergeCell ref="O1854:P1854"/>
    <mergeCell ref="O1855:P1855"/>
    <mergeCell ref="O1856:P1856"/>
    <mergeCell ref="O1857:P1857"/>
    <mergeCell ref="O1858:P1858"/>
    <mergeCell ref="O1859:P1859"/>
    <mergeCell ref="O1860:P1860"/>
    <mergeCell ref="O1861:P1861"/>
    <mergeCell ref="O1862:P1862"/>
    <mergeCell ref="O1863:P1863"/>
    <mergeCell ref="O1864:P1864"/>
    <mergeCell ref="O1865:P1865"/>
    <mergeCell ref="O1866:P1866"/>
    <mergeCell ref="O1867:P1867"/>
    <mergeCell ref="O1868:P1868"/>
    <mergeCell ref="O1869:P1869"/>
    <mergeCell ref="O1870:P1870"/>
    <mergeCell ref="O1871:P1871"/>
    <mergeCell ref="O1872:P1872"/>
    <mergeCell ref="O1873:P1873"/>
    <mergeCell ref="O1874:P1874"/>
    <mergeCell ref="O1875:P1875"/>
    <mergeCell ref="O1876:P1876"/>
    <mergeCell ref="O1877:P1877"/>
    <mergeCell ref="O1878:P1878"/>
    <mergeCell ref="O1879:P1879"/>
    <mergeCell ref="O1880:P1880"/>
    <mergeCell ref="O1881:P1881"/>
    <mergeCell ref="O1882:P1882"/>
    <mergeCell ref="O1883:P1883"/>
    <mergeCell ref="O1884:P1884"/>
    <mergeCell ref="O1885:P1885"/>
    <mergeCell ref="O1886:P1886"/>
    <mergeCell ref="O1821:P1821"/>
    <mergeCell ref="O1822:P1822"/>
    <mergeCell ref="O1823:P1823"/>
    <mergeCell ref="O1824:P1824"/>
    <mergeCell ref="O1825:P1825"/>
    <mergeCell ref="O1826:P1826"/>
    <mergeCell ref="O1827:P1827"/>
    <mergeCell ref="O1828:P1828"/>
    <mergeCell ref="O1829:P1829"/>
    <mergeCell ref="O1830:P1830"/>
    <mergeCell ref="O1831:P1831"/>
    <mergeCell ref="O1832:P1832"/>
    <mergeCell ref="O1833:P1833"/>
    <mergeCell ref="O1834:P1834"/>
    <mergeCell ref="O1835:P1835"/>
    <mergeCell ref="O1836:P1836"/>
    <mergeCell ref="O1837:P1837"/>
    <mergeCell ref="O1838:P1838"/>
    <mergeCell ref="O1839:P1839"/>
    <mergeCell ref="O1840:P1840"/>
    <mergeCell ref="O1841:P1841"/>
    <mergeCell ref="O1842:P1842"/>
    <mergeCell ref="O1843:P1843"/>
    <mergeCell ref="O1844:P1844"/>
    <mergeCell ref="O1845:P1845"/>
    <mergeCell ref="O1846:P1846"/>
    <mergeCell ref="O1847:P1847"/>
    <mergeCell ref="O1848:P1848"/>
    <mergeCell ref="O1849:P1849"/>
    <mergeCell ref="O1850:P1850"/>
    <mergeCell ref="O1851:P1851"/>
    <mergeCell ref="O1852:P1852"/>
    <mergeCell ref="O1853:P1853"/>
    <mergeCell ref="O1788:P1788"/>
    <mergeCell ref="O1789:P1789"/>
    <mergeCell ref="O1790:P1790"/>
    <mergeCell ref="O1791:P1791"/>
    <mergeCell ref="O1792:P1792"/>
    <mergeCell ref="O1793:P1793"/>
    <mergeCell ref="O1794:P1794"/>
    <mergeCell ref="O1795:P1795"/>
    <mergeCell ref="O1796:P1796"/>
    <mergeCell ref="O1797:P1797"/>
    <mergeCell ref="O1798:P1798"/>
    <mergeCell ref="O1799:P1799"/>
    <mergeCell ref="O1800:P1800"/>
    <mergeCell ref="O1801:P1801"/>
    <mergeCell ref="O1802:P1802"/>
    <mergeCell ref="O1803:P1803"/>
    <mergeCell ref="O1804:P1804"/>
    <mergeCell ref="O1805:P1805"/>
    <mergeCell ref="O1806:P1806"/>
    <mergeCell ref="O1807:P1807"/>
    <mergeCell ref="O1808:P1808"/>
    <mergeCell ref="O1809:P1809"/>
    <mergeCell ref="O1810:P1810"/>
    <mergeCell ref="O1811:P1811"/>
    <mergeCell ref="O1812:P1812"/>
    <mergeCell ref="O1813:P1813"/>
    <mergeCell ref="O1814:P1814"/>
    <mergeCell ref="O1815:P1815"/>
    <mergeCell ref="O1816:P1816"/>
    <mergeCell ref="O1817:P1817"/>
    <mergeCell ref="O1818:P1818"/>
    <mergeCell ref="O1819:P1819"/>
    <mergeCell ref="O1820:P1820"/>
    <mergeCell ref="O1755:P1755"/>
    <mergeCell ref="O1756:P1756"/>
    <mergeCell ref="O1757:P1757"/>
    <mergeCell ref="O1758:P1758"/>
    <mergeCell ref="O1759:P1759"/>
    <mergeCell ref="O1760:P1760"/>
    <mergeCell ref="O1761:P1761"/>
    <mergeCell ref="O1762:P1762"/>
    <mergeCell ref="O1763:P1763"/>
    <mergeCell ref="O1764:P1764"/>
    <mergeCell ref="O1765:P1765"/>
    <mergeCell ref="O1766:P1766"/>
    <mergeCell ref="O1767:P1767"/>
    <mergeCell ref="O1768:P1768"/>
    <mergeCell ref="O1769:P1769"/>
    <mergeCell ref="O1770:P1770"/>
    <mergeCell ref="O1771:P1771"/>
    <mergeCell ref="O1772:P1772"/>
    <mergeCell ref="O1773:P1773"/>
    <mergeCell ref="O1774:P1774"/>
    <mergeCell ref="O1775:P1775"/>
    <mergeCell ref="O1776:P1776"/>
    <mergeCell ref="O1777:P1777"/>
    <mergeCell ref="O1778:P1778"/>
    <mergeCell ref="O1779:P1779"/>
    <mergeCell ref="O1780:P1780"/>
    <mergeCell ref="O1781:P1781"/>
    <mergeCell ref="O1782:P1782"/>
    <mergeCell ref="O1783:P1783"/>
    <mergeCell ref="O1784:P1784"/>
    <mergeCell ref="O1785:P1785"/>
    <mergeCell ref="O1786:P1786"/>
    <mergeCell ref="O1787:P1787"/>
    <mergeCell ref="O1722:P1722"/>
    <mergeCell ref="O1723:P1723"/>
    <mergeCell ref="O1724:P1724"/>
    <mergeCell ref="O1725:P1725"/>
    <mergeCell ref="O1726:P1726"/>
    <mergeCell ref="O1727:P1727"/>
    <mergeCell ref="O1728:P1728"/>
    <mergeCell ref="O1729:P1729"/>
    <mergeCell ref="O1730:P1730"/>
    <mergeCell ref="O1731:P1731"/>
    <mergeCell ref="O1732:P1732"/>
    <mergeCell ref="O1733:P1733"/>
    <mergeCell ref="O1734:P1734"/>
    <mergeCell ref="O1735:P1735"/>
    <mergeCell ref="O1736:P1736"/>
    <mergeCell ref="O1737:P1737"/>
    <mergeCell ref="O1738:P1738"/>
    <mergeCell ref="O1739:P1739"/>
    <mergeCell ref="O1740:P1740"/>
    <mergeCell ref="O1741:P1741"/>
    <mergeCell ref="O1742:P1742"/>
    <mergeCell ref="O1743:P1743"/>
    <mergeCell ref="O1744:P1744"/>
    <mergeCell ref="O1745:P1745"/>
    <mergeCell ref="O1746:P1746"/>
    <mergeCell ref="O1747:P1747"/>
    <mergeCell ref="O1748:P1748"/>
    <mergeCell ref="O1749:P1749"/>
    <mergeCell ref="O1750:P1750"/>
    <mergeCell ref="O1751:P1751"/>
    <mergeCell ref="O1752:P1752"/>
    <mergeCell ref="O1753:P1753"/>
    <mergeCell ref="O1754:P1754"/>
    <mergeCell ref="O1689:P1689"/>
    <mergeCell ref="O1690:P1690"/>
    <mergeCell ref="O1691:P1691"/>
    <mergeCell ref="O1692:P1692"/>
    <mergeCell ref="O1693:P1693"/>
    <mergeCell ref="O1694:P1694"/>
    <mergeCell ref="O1695:P1695"/>
    <mergeCell ref="O1696:P1696"/>
    <mergeCell ref="O1697:P1697"/>
    <mergeCell ref="O1698:P1698"/>
    <mergeCell ref="O1699:P1699"/>
    <mergeCell ref="O1700:P1700"/>
    <mergeCell ref="O1701:P1701"/>
    <mergeCell ref="O1702:P1702"/>
    <mergeCell ref="O1703:P1703"/>
    <mergeCell ref="O1704:P1704"/>
    <mergeCell ref="O1705:P1705"/>
    <mergeCell ref="O1706:P1706"/>
    <mergeCell ref="O1707:P1707"/>
    <mergeCell ref="O1708:P1708"/>
    <mergeCell ref="O1709:P1709"/>
    <mergeCell ref="O1710:P1710"/>
    <mergeCell ref="O1711:P1711"/>
    <mergeCell ref="O1712:P1712"/>
    <mergeCell ref="O1713:P1713"/>
    <mergeCell ref="O1714:P1714"/>
    <mergeCell ref="O1715:P1715"/>
    <mergeCell ref="O1716:P1716"/>
    <mergeCell ref="O1717:P1717"/>
    <mergeCell ref="O1718:P1718"/>
    <mergeCell ref="O1719:P1719"/>
    <mergeCell ref="O1720:P1720"/>
    <mergeCell ref="O1721:P1721"/>
    <mergeCell ref="O1656:P1656"/>
    <mergeCell ref="O1657:P1657"/>
    <mergeCell ref="O1658:P1658"/>
    <mergeCell ref="O1659:P1659"/>
    <mergeCell ref="O1660:P1660"/>
    <mergeCell ref="O1661:P1661"/>
    <mergeCell ref="O1662:P1662"/>
    <mergeCell ref="O1663:P1663"/>
    <mergeCell ref="O1664:P1664"/>
    <mergeCell ref="O1665:P1665"/>
    <mergeCell ref="O1666:P1666"/>
    <mergeCell ref="O1667:P1667"/>
    <mergeCell ref="O1668:P1668"/>
    <mergeCell ref="O1669:P1669"/>
    <mergeCell ref="O1670:P1670"/>
    <mergeCell ref="O1671:P1671"/>
    <mergeCell ref="O1672:P1672"/>
    <mergeCell ref="O1673:P1673"/>
    <mergeCell ref="O1674:P1674"/>
    <mergeCell ref="O1675:P1675"/>
    <mergeCell ref="O1676:P1676"/>
    <mergeCell ref="O1677:P1677"/>
    <mergeCell ref="O1678:P1678"/>
    <mergeCell ref="O1679:P1679"/>
    <mergeCell ref="O1680:P1680"/>
    <mergeCell ref="O1681:P1681"/>
    <mergeCell ref="O1682:P1682"/>
    <mergeCell ref="O1683:P1683"/>
    <mergeCell ref="O1684:P1684"/>
    <mergeCell ref="O1685:P1685"/>
    <mergeCell ref="O1686:P1686"/>
    <mergeCell ref="O1687:P1687"/>
    <mergeCell ref="O1688:P1688"/>
    <mergeCell ref="O1623:P1623"/>
    <mergeCell ref="O1624:P1624"/>
    <mergeCell ref="O1625:P1625"/>
    <mergeCell ref="O1626:P1626"/>
    <mergeCell ref="O1627:P1627"/>
    <mergeCell ref="O1628:P1628"/>
    <mergeCell ref="O1629:P1629"/>
    <mergeCell ref="O1630:P1630"/>
    <mergeCell ref="O1631:P1631"/>
    <mergeCell ref="O1632:P1632"/>
    <mergeCell ref="O1633:P1633"/>
    <mergeCell ref="O1634:P1634"/>
    <mergeCell ref="O1635:P1635"/>
    <mergeCell ref="O1636:P1636"/>
    <mergeCell ref="O1637:P1637"/>
    <mergeCell ref="O1638:P1638"/>
    <mergeCell ref="O1639:P1639"/>
    <mergeCell ref="O1640:P1640"/>
    <mergeCell ref="O1641:P1641"/>
    <mergeCell ref="O1642:P1642"/>
    <mergeCell ref="O1643:P1643"/>
    <mergeCell ref="O1644:P1644"/>
    <mergeCell ref="O1645:P1645"/>
    <mergeCell ref="O1646:P1646"/>
    <mergeCell ref="O1647:P1647"/>
    <mergeCell ref="O1648:P1648"/>
    <mergeCell ref="O1649:P1649"/>
    <mergeCell ref="O1650:P1650"/>
    <mergeCell ref="O1651:P1651"/>
    <mergeCell ref="O1652:P1652"/>
    <mergeCell ref="O1653:P1653"/>
    <mergeCell ref="O1654:P1654"/>
    <mergeCell ref="O1655:P1655"/>
    <mergeCell ref="O1590:P1590"/>
    <mergeCell ref="O1591:P1591"/>
    <mergeCell ref="O1592:P1592"/>
    <mergeCell ref="O1593:P1593"/>
    <mergeCell ref="O1594:P1594"/>
    <mergeCell ref="O1595:P1595"/>
    <mergeCell ref="O1596:P1596"/>
    <mergeCell ref="O1597:P1597"/>
    <mergeCell ref="O1598:P1598"/>
    <mergeCell ref="O1599:P1599"/>
    <mergeCell ref="O1600:P1600"/>
    <mergeCell ref="O1601:P1601"/>
    <mergeCell ref="O1602:P1602"/>
    <mergeCell ref="O1603:P1603"/>
    <mergeCell ref="O1604:P1604"/>
    <mergeCell ref="O1605:P1605"/>
    <mergeCell ref="O1606:P1606"/>
    <mergeCell ref="O1607:P1607"/>
    <mergeCell ref="O1608:P1608"/>
    <mergeCell ref="O1609:P1609"/>
    <mergeCell ref="O1610:P1610"/>
    <mergeCell ref="O1611:P1611"/>
    <mergeCell ref="O1612:P1612"/>
    <mergeCell ref="O1613:P1613"/>
    <mergeCell ref="O1614:P1614"/>
    <mergeCell ref="O1615:P1615"/>
    <mergeCell ref="O1616:P1616"/>
    <mergeCell ref="O1617:P1617"/>
    <mergeCell ref="O1618:P1618"/>
    <mergeCell ref="O1619:P1619"/>
    <mergeCell ref="O1620:P1620"/>
    <mergeCell ref="O1621:P1621"/>
    <mergeCell ref="O1622:P1622"/>
    <mergeCell ref="O1557:P1557"/>
    <mergeCell ref="O1558:P1558"/>
    <mergeCell ref="O1559:P1559"/>
    <mergeCell ref="O1560:P1560"/>
    <mergeCell ref="O1561:P1561"/>
    <mergeCell ref="O1562:P1562"/>
    <mergeCell ref="O1563:P1563"/>
    <mergeCell ref="O1564:P1564"/>
    <mergeCell ref="O1565:P1565"/>
    <mergeCell ref="O1566:P1566"/>
    <mergeCell ref="O1567:P1567"/>
    <mergeCell ref="O1568:P1568"/>
    <mergeCell ref="O1569:P1569"/>
    <mergeCell ref="O1570:P1570"/>
    <mergeCell ref="O1571:P1571"/>
    <mergeCell ref="O1572:P1572"/>
    <mergeCell ref="O1573:P1573"/>
    <mergeCell ref="O1574:P1574"/>
    <mergeCell ref="O1575:P1575"/>
    <mergeCell ref="O1576:P1576"/>
    <mergeCell ref="O1577:P1577"/>
    <mergeCell ref="O1578:P1578"/>
    <mergeCell ref="O1579:P1579"/>
    <mergeCell ref="O1580:P1580"/>
    <mergeCell ref="O1581:P1581"/>
    <mergeCell ref="O1582:P1582"/>
    <mergeCell ref="O1583:P1583"/>
    <mergeCell ref="O1584:P1584"/>
    <mergeCell ref="O1585:P1585"/>
    <mergeCell ref="O1586:P1586"/>
    <mergeCell ref="O1587:P1587"/>
    <mergeCell ref="O1588:P1588"/>
    <mergeCell ref="O1589:P1589"/>
    <mergeCell ref="O1524:P1524"/>
    <mergeCell ref="O1525:P1525"/>
    <mergeCell ref="O1526:P1526"/>
    <mergeCell ref="O1527:P1527"/>
    <mergeCell ref="O1528:P1528"/>
    <mergeCell ref="O1529:P1529"/>
    <mergeCell ref="O1530:P1530"/>
    <mergeCell ref="O1531:P1531"/>
    <mergeCell ref="O1532:P1532"/>
    <mergeCell ref="O1533:P1533"/>
    <mergeCell ref="O1534:P1534"/>
    <mergeCell ref="O1535:P1535"/>
    <mergeCell ref="O1536:P1536"/>
    <mergeCell ref="O1537:P1537"/>
    <mergeCell ref="O1538:P1538"/>
    <mergeCell ref="O1539:P1539"/>
    <mergeCell ref="O1540:P1540"/>
    <mergeCell ref="O1541:P1541"/>
    <mergeCell ref="O1542:P1542"/>
    <mergeCell ref="O1543:P1543"/>
    <mergeCell ref="O1544:P1544"/>
    <mergeCell ref="O1545:P1545"/>
    <mergeCell ref="O1546:P1546"/>
    <mergeCell ref="O1547:P1547"/>
    <mergeCell ref="O1548:P1548"/>
    <mergeCell ref="O1549:P1549"/>
    <mergeCell ref="O1550:P1550"/>
    <mergeCell ref="O1551:P1551"/>
    <mergeCell ref="O1552:P1552"/>
    <mergeCell ref="O1553:P1553"/>
    <mergeCell ref="O1554:P1554"/>
    <mergeCell ref="O1555:P1555"/>
    <mergeCell ref="O1556:P1556"/>
    <mergeCell ref="O1491:P1491"/>
    <mergeCell ref="O1492:P1492"/>
    <mergeCell ref="O1493:P1493"/>
    <mergeCell ref="O1494:P1494"/>
    <mergeCell ref="O1495:P1495"/>
    <mergeCell ref="O1496:P1496"/>
    <mergeCell ref="O1497:P1497"/>
    <mergeCell ref="O1498:P1498"/>
    <mergeCell ref="O1499:P1499"/>
    <mergeCell ref="O1500:P1500"/>
    <mergeCell ref="O1501:P1501"/>
    <mergeCell ref="O1502:P1502"/>
    <mergeCell ref="O1503:P1503"/>
    <mergeCell ref="O1504:P1504"/>
    <mergeCell ref="O1505:P1505"/>
    <mergeCell ref="O1506:P1506"/>
    <mergeCell ref="O1507:P1507"/>
    <mergeCell ref="O1508:P1508"/>
    <mergeCell ref="O1509:P1509"/>
    <mergeCell ref="O1510:P1510"/>
    <mergeCell ref="O1511:P1511"/>
    <mergeCell ref="O1512:P1512"/>
    <mergeCell ref="O1513:P1513"/>
    <mergeCell ref="O1514:P1514"/>
    <mergeCell ref="O1515:P1515"/>
    <mergeCell ref="O1516:P1516"/>
    <mergeCell ref="O1517:P1517"/>
    <mergeCell ref="O1518:P1518"/>
    <mergeCell ref="O1519:P1519"/>
    <mergeCell ref="O1520:P1520"/>
    <mergeCell ref="O1521:P1521"/>
    <mergeCell ref="O1522:P1522"/>
    <mergeCell ref="O1523:P1523"/>
    <mergeCell ref="O1458:P1458"/>
    <mergeCell ref="O1459:P1459"/>
    <mergeCell ref="O1460:P1460"/>
    <mergeCell ref="O1461:P1461"/>
    <mergeCell ref="O1462:P1462"/>
    <mergeCell ref="O1463:P1463"/>
    <mergeCell ref="O1464:P1464"/>
    <mergeCell ref="O1465:P1465"/>
    <mergeCell ref="O1466:P1466"/>
    <mergeCell ref="O1467:P1467"/>
    <mergeCell ref="O1468:P1468"/>
    <mergeCell ref="O1469:P1469"/>
    <mergeCell ref="O1470:P1470"/>
    <mergeCell ref="O1471:P1471"/>
    <mergeCell ref="O1472:P1472"/>
    <mergeCell ref="O1473:P1473"/>
    <mergeCell ref="O1474:P1474"/>
    <mergeCell ref="O1475:P1475"/>
    <mergeCell ref="O1476:P1476"/>
    <mergeCell ref="O1477:P1477"/>
    <mergeCell ref="O1478:P1478"/>
    <mergeCell ref="O1479:P1479"/>
    <mergeCell ref="O1480:P1480"/>
    <mergeCell ref="O1481:P1481"/>
    <mergeCell ref="O1482:P1482"/>
    <mergeCell ref="O1483:P1483"/>
    <mergeCell ref="O1484:P1484"/>
    <mergeCell ref="O1485:P1485"/>
    <mergeCell ref="O1486:P1486"/>
    <mergeCell ref="O1487:P1487"/>
    <mergeCell ref="O1488:P1488"/>
    <mergeCell ref="O1489:P1489"/>
    <mergeCell ref="O1490:P1490"/>
    <mergeCell ref="O1425:P1425"/>
    <mergeCell ref="O1426:P1426"/>
    <mergeCell ref="O1427:P1427"/>
    <mergeCell ref="O1428:P1428"/>
    <mergeCell ref="O1429:P1429"/>
    <mergeCell ref="O1430:P1430"/>
    <mergeCell ref="O1431:P1431"/>
    <mergeCell ref="O1432:P1432"/>
    <mergeCell ref="O1433:P1433"/>
    <mergeCell ref="O1434:P1434"/>
    <mergeCell ref="O1435:P1435"/>
    <mergeCell ref="O1436:P1436"/>
    <mergeCell ref="O1437:P1437"/>
    <mergeCell ref="O1438:P1438"/>
    <mergeCell ref="O1439:P1439"/>
    <mergeCell ref="O1440:P1440"/>
    <mergeCell ref="O1441:P1441"/>
    <mergeCell ref="O1442:P1442"/>
    <mergeCell ref="O1443:P1443"/>
    <mergeCell ref="O1444:P1444"/>
    <mergeCell ref="O1445:P1445"/>
    <mergeCell ref="O1446:P1446"/>
    <mergeCell ref="O1447:P1447"/>
    <mergeCell ref="O1448:P1448"/>
    <mergeCell ref="O1449:P1449"/>
    <mergeCell ref="O1450:P1450"/>
    <mergeCell ref="O1451:P1451"/>
    <mergeCell ref="O1452:P1452"/>
    <mergeCell ref="O1453:P1453"/>
    <mergeCell ref="O1454:P1454"/>
    <mergeCell ref="O1455:P1455"/>
    <mergeCell ref="O1456:P1456"/>
    <mergeCell ref="O1457:P1457"/>
    <mergeCell ref="O1392:P1392"/>
    <mergeCell ref="O1393:P1393"/>
    <mergeCell ref="O1394:P1394"/>
    <mergeCell ref="O1395:P1395"/>
    <mergeCell ref="O1396:P1396"/>
    <mergeCell ref="O1397:P1397"/>
    <mergeCell ref="O1398:P1398"/>
    <mergeCell ref="O1399:P1399"/>
    <mergeCell ref="O1400:P1400"/>
    <mergeCell ref="O1401:P1401"/>
    <mergeCell ref="O1402:P1402"/>
    <mergeCell ref="O1403:P1403"/>
    <mergeCell ref="O1404:P1404"/>
    <mergeCell ref="O1405:P1405"/>
    <mergeCell ref="O1406:P1406"/>
    <mergeCell ref="O1407:P1407"/>
    <mergeCell ref="O1408:P1408"/>
    <mergeCell ref="O1409:P1409"/>
    <mergeCell ref="O1410:P1410"/>
    <mergeCell ref="O1411:P1411"/>
    <mergeCell ref="O1412:P1412"/>
    <mergeCell ref="O1413:P1413"/>
    <mergeCell ref="O1414:P1414"/>
    <mergeCell ref="O1415:P1415"/>
    <mergeCell ref="O1416:P1416"/>
    <mergeCell ref="O1417:P1417"/>
    <mergeCell ref="O1418:P1418"/>
    <mergeCell ref="O1419:P1419"/>
    <mergeCell ref="O1420:P1420"/>
    <mergeCell ref="O1421:P1421"/>
    <mergeCell ref="O1422:P1422"/>
    <mergeCell ref="O1423:P1423"/>
    <mergeCell ref="O1424:P1424"/>
    <mergeCell ref="O1359:P1359"/>
    <mergeCell ref="O1360:P1360"/>
    <mergeCell ref="O1361:P1361"/>
    <mergeCell ref="O1362:P1362"/>
    <mergeCell ref="O1363:P1363"/>
    <mergeCell ref="O1364:P1364"/>
    <mergeCell ref="O1365:P1365"/>
    <mergeCell ref="O1366:P1366"/>
    <mergeCell ref="O1367:P1367"/>
    <mergeCell ref="O1368:P1368"/>
    <mergeCell ref="O1369:P1369"/>
    <mergeCell ref="O1370:P1370"/>
    <mergeCell ref="O1371:P1371"/>
    <mergeCell ref="O1372:P1372"/>
    <mergeCell ref="O1373:P1373"/>
    <mergeCell ref="O1374:P1374"/>
    <mergeCell ref="O1375:P1375"/>
    <mergeCell ref="O1376:P1376"/>
    <mergeCell ref="O1377:P1377"/>
    <mergeCell ref="O1378:P1378"/>
    <mergeCell ref="O1379:P1379"/>
    <mergeCell ref="O1380:P1380"/>
    <mergeCell ref="O1381:P1381"/>
    <mergeCell ref="O1382:P1382"/>
    <mergeCell ref="O1383:P1383"/>
    <mergeCell ref="O1384:P1384"/>
    <mergeCell ref="O1385:P1385"/>
    <mergeCell ref="O1386:P1386"/>
    <mergeCell ref="O1387:P1387"/>
    <mergeCell ref="O1388:P1388"/>
    <mergeCell ref="O1389:P1389"/>
    <mergeCell ref="O1390:P1390"/>
    <mergeCell ref="O1391:P1391"/>
    <mergeCell ref="O1326:P1326"/>
    <mergeCell ref="O1327:P1327"/>
    <mergeCell ref="O1328:P1328"/>
    <mergeCell ref="O1329:P1329"/>
    <mergeCell ref="O1330:P1330"/>
    <mergeCell ref="O1331:P1331"/>
    <mergeCell ref="O1332:P1332"/>
    <mergeCell ref="O1333:P1333"/>
    <mergeCell ref="O1334:P1334"/>
    <mergeCell ref="O1335:P1335"/>
    <mergeCell ref="O1336:P1336"/>
    <mergeCell ref="O1337:P1337"/>
    <mergeCell ref="O1338:P1338"/>
    <mergeCell ref="O1339:P1339"/>
    <mergeCell ref="O1340:P1340"/>
    <mergeCell ref="O1341:P1341"/>
    <mergeCell ref="O1342:P1342"/>
    <mergeCell ref="O1343:P1343"/>
    <mergeCell ref="O1344:P1344"/>
    <mergeCell ref="O1345:P1345"/>
    <mergeCell ref="O1346:P1346"/>
    <mergeCell ref="O1347:P1347"/>
    <mergeCell ref="O1348:P1348"/>
    <mergeCell ref="O1349:P1349"/>
    <mergeCell ref="O1350:P1350"/>
    <mergeCell ref="O1351:P1351"/>
    <mergeCell ref="O1352:P1352"/>
    <mergeCell ref="O1353:P1353"/>
    <mergeCell ref="O1354:P1354"/>
    <mergeCell ref="O1355:P1355"/>
    <mergeCell ref="O1356:P1356"/>
    <mergeCell ref="O1357:P1357"/>
    <mergeCell ref="O1358:P1358"/>
    <mergeCell ref="O1293:P1293"/>
    <mergeCell ref="O1294:P1294"/>
    <mergeCell ref="O1295:P1295"/>
    <mergeCell ref="O1296:P1296"/>
    <mergeCell ref="O1297:P1297"/>
    <mergeCell ref="O1298:P1298"/>
    <mergeCell ref="O1299:P1299"/>
    <mergeCell ref="O1300:P1300"/>
    <mergeCell ref="O1301:P1301"/>
    <mergeCell ref="O1302:P1302"/>
    <mergeCell ref="O1303:P1303"/>
    <mergeCell ref="O1304:P1304"/>
    <mergeCell ref="O1305:P1305"/>
    <mergeCell ref="O1306:P1306"/>
    <mergeCell ref="O1307:P1307"/>
    <mergeCell ref="O1308:P1308"/>
    <mergeCell ref="O1309:P1309"/>
    <mergeCell ref="O1310:P1310"/>
    <mergeCell ref="O1311:P1311"/>
    <mergeCell ref="O1312:P1312"/>
    <mergeCell ref="O1313:P1313"/>
    <mergeCell ref="O1314:P1314"/>
    <mergeCell ref="O1315:P1315"/>
    <mergeCell ref="O1316:P1316"/>
    <mergeCell ref="O1317:P1317"/>
    <mergeCell ref="O1318:P1318"/>
    <mergeCell ref="O1319:P1319"/>
    <mergeCell ref="O1320:P1320"/>
    <mergeCell ref="O1321:P1321"/>
    <mergeCell ref="O1322:P1322"/>
    <mergeCell ref="O1323:P1323"/>
    <mergeCell ref="O1324:P1324"/>
    <mergeCell ref="O1325:P1325"/>
    <mergeCell ref="O1260:P1260"/>
    <mergeCell ref="O1261:P1261"/>
    <mergeCell ref="O1262:P1262"/>
    <mergeCell ref="O1263:P1263"/>
    <mergeCell ref="O1264:P1264"/>
    <mergeCell ref="O1265:P1265"/>
    <mergeCell ref="O1266:P1266"/>
    <mergeCell ref="O1267:P1267"/>
    <mergeCell ref="O1268:P1268"/>
    <mergeCell ref="O1269:P1269"/>
    <mergeCell ref="O1270:P1270"/>
    <mergeCell ref="O1271:P1271"/>
    <mergeCell ref="O1272:P1272"/>
    <mergeCell ref="O1273:P1273"/>
    <mergeCell ref="O1274:P1274"/>
    <mergeCell ref="O1275:P1275"/>
    <mergeCell ref="O1276:P1276"/>
    <mergeCell ref="O1277:P1277"/>
    <mergeCell ref="O1278:P1278"/>
    <mergeCell ref="O1279:P1279"/>
    <mergeCell ref="O1280:P1280"/>
    <mergeCell ref="O1281:P1281"/>
    <mergeCell ref="O1282:P1282"/>
    <mergeCell ref="O1283:P1283"/>
    <mergeCell ref="O1284:P1284"/>
    <mergeCell ref="O1285:P1285"/>
    <mergeCell ref="O1286:P1286"/>
    <mergeCell ref="O1287:P1287"/>
    <mergeCell ref="O1288:P1288"/>
    <mergeCell ref="O1289:P1289"/>
    <mergeCell ref="O1290:P1290"/>
    <mergeCell ref="O1291:P1291"/>
    <mergeCell ref="O1292:P1292"/>
    <mergeCell ref="O1227:P1227"/>
    <mergeCell ref="O1228:P1228"/>
    <mergeCell ref="O1229:P1229"/>
    <mergeCell ref="O1230:P1230"/>
    <mergeCell ref="O1231:P1231"/>
    <mergeCell ref="O1232:P1232"/>
    <mergeCell ref="O1233:P1233"/>
    <mergeCell ref="O1234:P1234"/>
    <mergeCell ref="O1235:P1235"/>
    <mergeCell ref="O1236:P1236"/>
    <mergeCell ref="O1237:P1237"/>
    <mergeCell ref="O1238:P1238"/>
    <mergeCell ref="O1239:P1239"/>
    <mergeCell ref="O1240:P1240"/>
    <mergeCell ref="O1241:P1241"/>
    <mergeCell ref="O1242:P1242"/>
    <mergeCell ref="O1243:P1243"/>
    <mergeCell ref="O1244:P1244"/>
    <mergeCell ref="O1245:P1245"/>
    <mergeCell ref="O1246:P1246"/>
    <mergeCell ref="O1247:P1247"/>
    <mergeCell ref="O1248:P1248"/>
    <mergeCell ref="O1249:P1249"/>
    <mergeCell ref="O1250:P1250"/>
    <mergeCell ref="O1251:P1251"/>
    <mergeCell ref="O1252:P1252"/>
    <mergeCell ref="O1253:P1253"/>
    <mergeCell ref="O1254:P1254"/>
    <mergeCell ref="O1255:P1255"/>
    <mergeCell ref="O1256:P1256"/>
    <mergeCell ref="O1257:P1257"/>
    <mergeCell ref="O1258:P1258"/>
    <mergeCell ref="O1259:P1259"/>
    <mergeCell ref="O1194:P1194"/>
    <mergeCell ref="O1195:P1195"/>
    <mergeCell ref="O1196:P1196"/>
    <mergeCell ref="O1197:P1197"/>
    <mergeCell ref="O1198:P1198"/>
    <mergeCell ref="O1199:P1199"/>
    <mergeCell ref="O1200:P1200"/>
    <mergeCell ref="O1201:P1201"/>
    <mergeCell ref="O1202:P1202"/>
    <mergeCell ref="O1203:P1203"/>
    <mergeCell ref="O1204:P1204"/>
    <mergeCell ref="O1205:P1205"/>
    <mergeCell ref="O1206:P1206"/>
    <mergeCell ref="O1207:P1207"/>
    <mergeCell ref="O1208:P1208"/>
    <mergeCell ref="O1209:P1209"/>
    <mergeCell ref="O1210:P1210"/>
    <mergeCell ref="O1211:P1211"/>
    <mergeCell ref="O1212:P1212"/>
    <mergeCell ref="O1213:P1213"/>
    <mergeCell ref="O1214:P1214"/>
    <mergeCell ref="O1215:P1215"/>
    <mergeCell ref="O1216:P1216"/>
    <mergeCell ref="O1217:P1217"/>
    <mergeCell ref="O1218:P1218"/>
    <mergeCell ref="O1219:P1219"/>
    <mergeCell ref="O1220:P1220"/>
    <mergeCell ref="O1221:P1221"/>
    <mergeCell ref="O1222:P1222"/>
    <mergeCell ref="O1223:P1223"/>
    <mergeCell ref="O1224:P1224"/>
    <mergeCell ref="O1225:P1225"/>
    <mergeCell ref="O1226:P1226"/>
    <mergeCell ref="O1161:P1161"/>
    <mergeCell ref="O1162:P1162"/>
    <mergeCell ref="O1163:P1163"/>
    <mergeCell ref="O1164:P1164"/>
    <mergeCell ref="O1165:P1165"/>
    <mergeCell ref="O1166:P1166"/>
    <mergeCell ref="O1167:P1167"/>
    <mergeCell ref="O1168:P1168"/>
    <mergeCell ref="O1169:P1169"/>
    <mergeCell ref="O1170:P1170"/>
    <mergeCell ref="O1171:P1171"/>
    <mergeCell ref="O1172:P1172"/>
    <mergeCell ref="O1173:P1173"/>
    <mergeCell ref="O1174:P1174"/>
    <mergeCell ref="O1175:P1175"/>
    <mergeCell ref="O1176:P1176"/>
    <mergeCell ref="O1177:P1177"/>
    <mergeCell ref="O1178:P1178"/>
    <mergeCell ref="O1179:P1179"/>
    <mergeCell ref="O1180:P1180"/>
    <mergeCell ref="O1181:P1181"/>
    <mergeCell ref="O1182:P1182"/>
    <mergeCell ref="O1183:P1183"/>
    <mergeCell ref="O1184:P1184"/>
    <mergeCell ref="O1185:P1185"/>
    <mergeCell ref="O1186:P1186"/>
    <mergeCell ref="O1187:P1187"/>
    <mergeCell ref="O1188:P1188"/>
    <mergeCell ref="O1189:P1189"/>
    <mergeCell ref="O1190:P1190"/>
    <mergeCell ref="O1191:P1191"/>
    <mergeCell ref="O1192:P1192"/>
    <mergeCell ref="O1193:P1193"/>
    <mergeCell ref="O1128:P1128"/>
    <mergeCell ref="O1129:P1129"/>
    <mergeCell ref="O1130:P1130"/>
    <mergeCell ref="O1131:P1131"/>
    <mergeCell ref="O1132:P1132"/>
    <mergeCell ref="O1133:P1133"/>
    <mergeCell ref="O1134:P1134"/>
    <mergeCell ref="O1135:P1135"/>
    <mergeCell ref="O1136:P1136"/>
    <mergeCell ref="O1137:P1137"/>
    <mergeCell ref="O1138:P1138"/>
    <mergeCell ref="O1139:P1139"/>
    <mergeCell ref="O1140:P1140"/>
    <mergeCell ref="O1141:P1141"/>
    <mergeCell ref="O1142:P1142"/>
    <mergeCell ref="O1143:P1143"/>
    <mergeCell ref="O1144:P1144"/>
    <mergeCell ref="O1145:P1145"/>
    <mergeCell ref="O1146:P1146"/>
    <mergeCell ref="O1147:P1147"/>
    <mergeCell ref="O1148:P1148"/>
    <mergeCell ref="O1149:P1149"/>
    <mergeCell ref="O1150:P1150"/>
    <mergeCell ref="O1151:P1151"/>
    <mergeCell ref="O1152:P1152"/>
    <mergeCell ref="O1153:P1153"/>
    <mergeCell ref="O1154:P1154"/>
    <mergeCell ref="O1155:P1155"/>
    <mergeCell ref="O1156:P1156"/>
    <mergeCell ref="O1157:P1157"/>
    <mergeCell ref="O1158:P1158"/>
    <mergeCell ref="O1159:P1159"/>
    <mergeCell ref="O1160:P1160"/>
    <mergeCell ref="O1095:P1095"/>
    <mergeCell ref="O1096:P1096"/>
    <mergeCell ref="O1097:P1097"/>
    <mergeCell ref="O1098:P1098"/>
    <mergeCell ref="O1099:P1099"/>
    <mergeCell ref="O1100:P1100"/>
    <mergeCell ref="O1101:P1101"/>
    <mergeCell ref="O1102:P1102"/>
    <mergeCell ref="O1103:P1103"/>
    <mergeCell ref="O1104:P1104"/>
    <mergeCell ref="O1105:P1105"/>
    <mergeCell ref="O1106:P1106"/>
    <mergeCell ref="O1107:P1107"/>
    <mergeCell ref="O1108:P1108"/>
    <mergeCell ref="O1109:P1109"/>
    <mergeCell ref="O1110:P1110"/>
    <mergeCell ref="O1111:P1111"/>
    <mergeCell ref="O1112:P1112"/>
    <mergeCell ref="O1113:P1113"/>
    <mergeCell ref="O1114:P1114"/>
    <mergeCell ref="O1115:P1115"/>
    <mergeCell ref="O1116:P1116"/>
    <mergeCell ref="O1117:P1117"/>
    <mergeCell ref="O1118:P1118"/>
    <mergeCell ref="O1119:P1119"/>
    <mergeCell ref="O1120:P1120"/>
    <mergeCell ref="O1121:P1121"/>
    <mergeCell ref="O1122:P1122"/>
    <mergeCell ref="O1123:P1123"/>
    <mergeCell ref="O1124:P1124"/>
    <mergeCell ref="O1125:P1125"/>
    <mergeCell ref="O1126:P1126"/>
    <mergeCell ref="O1127:P1127"/>
    <mergeCell ref="O1062:P1062"/>
    <mergeCell ref="O1063:P1063"/>
    <mergeCell ref="O1064:P1064"/>
    <mergeCell ref="O1065:P1065"/>
    <mergeCell ref="O1066:P1066"/>
    <mergeCell ref="O1067:P1067"/>
    <mergeCell ref="O1068:P1068"/>
    <mergeCell ref="O1069:P1069"/>
    <mergeCell ref="O1070:P1070"/>
    <mergeCell ref="O1071:P1071"/>
    <mergeCell ref="O1072:P1072"/>
    <mergeCell ref="O1073:P1073"/>
    <mergeCell ref="O1074:P1074"/>
    <mergeCell ref="O1075:P1075"/>
    <mergeCell ref="O1076:P1076"/>
    <mergeCell ref="O1077:P1077"/>
    <mergeCell ref="O1078:P1078"/>
    <mergeCell ref="O1079:P1079"/>
    <mergeCell ref="O1080:P1080"/>
    <mergeCell ref="O1081:P1081"/>
    <mergeCell ref="O1082:P1082"/>
    <mergeCell ref="O1083:P1083"/>
    <mergeCell ref="O1084:P1084"/>
    <mergeCell ref="O1085:P1085"/>
    <mergeCell ref="O1086:P1086"/>
    <mergeCell ref="O1087:P1087"/>
    <mergeCell ref="O1088:P1088"/>
    <mergeCell ref="O1089:P1089"/>
    <mergeCell ref="O1090:P1090"/>
    <mergeCell ref="O1091:P1091"/>
    <mergeCell ref="O1092:P1092"/>
    <mergeCell ref="O1093:P1093"/>
    <mergeCell ref="O1094:P1094"/>
    <mergeCell ref="O1029:P1029"/>
    <mergeCell ref="O1030:P1030"/>
    <mergeCell ref="O1031:P1031"/>
    <mergeCell ref="O1032:P1032"/>
    <mergeCell ref="O1033:P1033"/>
    <mergeCell ref="O1034:P1034"/>
    <mergeCell ref="O1035:P1035"/>
    <mergeCell ref="O1036:P1036"/>
    <mergeCell ref="O1037:P1037"/>
    <mergeCell ref="O1038:P1038"/>
    <mergeCell ref="O1039:P1039"/>
    <mergeCell ref="O1040:P1040"/>
    <mergeCell ref="O1041:P1041"/>
    <mergeCell ref="O1042:P1042"/>
    <mergeCell ref="O1043:P1043"/>
    <mergeCell ref="O1044:P1044"/>
    <mergeCell ref="O1045:P1045"/>
    <mergeCell ref="O1046:P1046"/>
    <mergeCell ref="O1047:P1047"/>
    <mergeCell ref="O1048:P1048"/>
    <mergeCell ref="O1049:P1049"/>
    <mergeCell ref="O1050:P1050"/>
    <mergeCell ref="O1051:P1051"/>
    <mergeCell ref="O1052:P1052"/>
    <mergeCell ref="O1053:P1053"/>
    <mergeCell ref="O1054:P1054"/>
    <mergeCell ref="O1055:P1055"/>
    <mergeCell ref="O1056:P1056"/>
    <mergeCell ref="O1057:P1057"/>
    <mergeCell ref="O1058:P1058"/>
    <mergeCell ref="O1059:P1059"/>
    <mergeCell ref="O1060:P1060"/>
    <mergeCell ref="O1061:P1061"/>
    <mergeCell ref="O996:P996"/>
    <mergeCell ref="O997:P997"/>
    <mergeCell ref="O998:P998"/>
    <mergeCell ref="O999:P999"/>
    <mergeCell ref="O1000:P1000"/>
    <mergeCell ref="O1001:P1001"/>
    <mergeCell ref="O1002:P1002"/>
    <mergeCell ref="O1003:P1003"/>
    <mergeCell ref="O1004:P1004"/>
    <mergeCell ref="O1005:P1005"/>
    <mergeCell ref="O1006:P1006"/>
    <mergeCell ref="O1007:P1007"/>
    <mergeCell ref="O1008:P1008"/>
    <mergeCell ref="O1009:P1009"/>
    <mergeCell ref="O1010:P1010"/>
    <mergeCell ref="O1011:P1011"/>
    <mergeCell ref="O1012:P1012"/>
    <mergeCell ref="O1013:P1013"/>
    <mergeCell ref="O1014:P1014"/>
    <mergeCell ref="O1015:P1015"/>
    <mergeCell ref="O1016:P1016"/>
    <mergeCell ref="O1017:P1017"/>
    <mergeCell ref="O1018:P1018"/>
    <mergeCell ref="O1019:P1019"/>
    <mergeCell ref="O1020:P1020"/>
    <mergeCell ref="O1021:P1021"/>
    <mergeCell ref="O1022:P1022"/>
    <mergeCell ref="O1023:P1023"/>
    <mergeCell ref="O1024:P1024"/>
    <mergeCell ref="O1025:P1025"/>
    <mergeCell ref="O1026:P1026"/>
    <mergeCell ref="O1027:P1027"/>
    <mergeCell ref="O1028:P1028"/>
    <mergeCell ref="O963:P963"/>
    <mergeCell ref="O964:P964"/>
    <mergeCell ref="O965:P965"/>
    <mergeCell ref="O966:P966"/>
    <mergeCell ref="O967:P967"/>
    <mergeCell ref="O968:P968"/>
    <mergeCell ref="O969:P969"/>
    <mergeCell ref="O970:P970"/>
    <mergeCell ref="O971:P971"/>
    <mergeCell ref="O972:P972"/>
    <mergeCell ref="O973:P973"/>
    <mergeCell ref="O974:P974"/>
    <mergeCell ref="O975:P975"/>
    <mergeCell ref="O976:P976"/>
    <mergeCell ref="O977:P977"/>
    <mergeCell ref="O978:P978"/>
    <mergeCell ref="O979:P979"/>
    <mergeCell ref="O980:P980"/>
    <mergeCell ref="O981:P981"/>
    <mergeCell ref="O982:P982"/>
    <mergeCell ref="O983:P983"/>
    <mergeCell ref="O984:P984"/>
    <mergeCell ref="O985:P985"/>
    <mergeCell ref="O986:P986"/>
    <mergeCell ref="O987:P987"/>
    <mergeCell ref="O988:P988"/>
    <mergeCell ref="O989:P989"/>
    <mergeCell ref="O990:P990"/>
    <mergeCell ref="O991:P991"/>
    <mergeCell ref="O992:P992"/>
    <mergeCell ref="O993:P993"/>
    <mergeCell ref="O994:P994"/>
    <mergeCell ref="O995:P995"/>
    <mergeCell ref="O930:P930"/>
    <mergeCell ref="O931:P931"/>
    <mergeCell ref="O932:P932"/>
    <mergeCell ref="O933:P933"/>
    <mergeCell ref="O934:P934"/>
    <mergeCell ref="O935:P935"/>
    <mergeCell ref="O936:P936"/>
    <mergeCell ref="O937:P937"/>
    <mergeCell ref="O938:P938"/>
    <mergeCell ref="O939:P939"/>
    <mergeCell ref="O940:P940"/>
    <mergeCell ref="O941:P941"/>
    <mergeCell ref="O942:P942"/>
    <mergeCell ref="O943:P943"/>
    <mergeCell ref="O944:P944"/>
    <mergeCell ref="O945:P945"/>
    <mergeCell ref="O946:P946"/>
    <mergeCell ref="O947:P947"/>
    <mergeCell ref="O948:P948"/>
    <mergeCell ref="O949:P949"/>
    <mergeCell ref="O950:P950"/>
    <mergeCell ref="O951:P951"/>
    <mergeCell ref="O952:P952"/>
    <mergeCell ref="O953:P953"/>
    <mergeCell ref="O954:P954"/>
    <mergeCell ref="O955:P955"/>
    <mergeCell ref="O956:P956"/>
    <mergeCell ref="O957:P957"/>
    <mergeCell ref="O958:P958"/>
    <mergeCell ref="O959:P959"/>
    <mergeCell ref="O960:P960"/>
    <mergeCell ref="O961:P961"/>
    <mergeCell ref="O962:P962"/>
    <mergeCell ref="O897:P897"/>
    <mergeCell ref="O898:P898"/>
    <mergeCell ref="O899:P899"/>
    <mergeCell ref="O900:P900"/>
    <mergeCell ref="O901:P901"/>
    <mergeCell ref="O902:P902"/>
    <mergeCell ref="O903:P903"/>
    <mergeCell ref="O904:P904"/>
    <mergeCell ref="O905:P905"/>
    <mergeCell ref="O906:P906"/>
    <mergeCell ref="O907:P907"/>
    <mergeCell ref="O908:P908"/>
    <mergeCell ref="O909:P909"/>
    <mergeCell ref="O910:P910"/>
    <mergeCell ref="O911:P911"/>
    <mergeCell ref="O912:P912"/>
    <mergeCell ref="O913:P913"/>
    <mergeCell ref="O914:P914"/>
    <mergeCell ref="O915:P915"/>
    <mergeCell ref="O916:P916"/>
    <mergeCell ref="O917:P917"/>
    <mergeCell ref="O918:P918"/>
    <mergeCell ref="O919:P919"/>
    <mergeCell ref="O920:P920"/>
    <mergeCell ref="O921:P921"/>
    <mergeCell ref="O922:P922"/>
    <mergeCell ref="O923:P923"/>
    <mergeCell ref="O924:P924"/>
    <mergeCell ref="O925:P925"/>
    <mergeCell ref="O926:P926"/>
    <mergeCell ref="O927:P927"/>
    <mergeCell ref="O928:P928"/>
    <mergeCell ref="O929:P929"/>
    <mergeCell ref="O864:P864"/>
    <mergeCell ref="O865:P865"/>
    <mergeCell ref="O866:P866"/>
    <mergeCell ref="O867:P867"/>
    <mergeCell ref="O868:P868"/>
    <mergeCell ref="O869:P869"/>
    <mergeCell ref="O870:P870"/>
    <mergeCell ref="O871:P871"/>
    <mergeCell ref="O872:P872"/>
    <mergeCell ref="O873:P873"/>
    <mergeCell ref="O874:P874"/>
    <mergeCell ref="O875:P875"/>
    <mergeCell ref="O876:P876"/>
    <mergeCell ref="O877:P877"/>
    <mergeCell ref="O878:P878"/>
    <mergeCell ref="O879:P879"/>
    <mergeCell ref="O880:P880"/>
    <mergeCell ref="O881:P881"/>
    <mergeCell ref="O882:P882"/>
    <mergeCell ref="O883:P883"/>
    <mergeCell ref="O884:P884"/>
    <mergeCell ref="O885:P885"/>
    <mergeCell ref="O886:P886"/>
    <mergeCell ref="O887:P887"/>
    <mergeCell ref="O888:P888"/>
    <mergeCell ref="O889:P889"/>
    <mergeCell ref="O890:P890"/>
    <mergeCell ref="O891:P891"/>
    <mergeCell ref="O892:P892"/>
    <mergeCell ref="O893:P893"/>
    <mergeCell ref="O894:P894"/>
    <mergeCell ref="O895:P895"/>
    <mergeCell ref="O896:P896"/>
    <mergeCell ref="O831:P831"/>
    <mergeCell ref="O832:P832"/>
    <mergeCell ref="O833:P833"/>
    <mergeCell ref="O834:P834"/>
    <mergeCell ref="O835:P835"/>
    <mergeCell ref="O836:P836"/>
    <mergeCell ref="O837:P837"/>
    <mergeCell ref="O838:P838"/>
    <mergeCell ref="O839:P839"/>
    <mergeCell ref="O840:P840"/>
    <mergeCell ref="O841:P841"/>
    <mergeCell ref="O842:P842"/>
    <mergeCell ref="O843:P843"/>
    <mergeCell ref="O844:P844"/>
    <mergeCell ref="O845:P845"/>
    <mergeCell ref="O846:P846"/>
    <mergeCell ref="O847:P847"/>
    <mergeCell ref="O848:P848"/>
    <mergeCell ref="O849:P849"/>
    <mergeCell ref="O850:P850"/>
    <mergeCell ref="O851:P851"/>
    <mergeCell ref="O852:P852"/>
    <mergeCell ref="O853:P853"/>
    <mergeCell ref="O854:P854"/>
    <mergeCell ref="O855:P855"/>
    <mergeCell ref="O856:P856"/>
    <mergeCell ref="O857:P857"/>
    <mergeCell ref="O858:P858"/>
    <mergeCell ref="O859:P859"/>
    <mergeCell ref="O860:P860"/>
    <mergeCell ref="O861:P861"/>
    <mergeCell ref="O862:P862"/>
    <mergeCell ref="O863:P863"/>
    <mergeCell ref="O798:P798"/>
    <mergeCell ref="O799:P799"/>
    <mergeCell ref="O800:P800"/>
    <mergeCell ref="O801:P801"/>
    <mergeCell ref="O802:P802"/>
    <mergeCell ref="O803:P803"/>
    <mergeCell ref="O804:P804"/>
    <mergeCell ref="O805:P805"/>
    <mergeCell ref="O806:P806"/>
    <mergeCell ref="O807:P807"/>
    <mergeCell ref="O808:P808"/>
    <mergeCell ref="O809:P809"/>
    <mergeCell ref="O810:P810"/>
    <mergeCell ref="O811:P811"/>
    <mergeCell ref="O812:P812"/>
    <mergeCell ref="O813:P813"/>
    <mergeCell ref="O814:P814"/>
    <mergeCell ref="O815:P815"/>
    <mergeCell ref="O816:P816"/>
    <mergeCell ref="O817:P817"/>
    <mergeCell ref="O818:P818"/>
    <mergeCell ref="O819:P819"/>
    <mergeCell ref="O820:P820"/>
    <mergeCell ref="O821:P821"/>
    <mergeCell ref="O822:P822"/>
    <mergeCell ref="O823:P823"/>
    <mergeCell ref="O824:P824"/>
    <mergeCell ref="O825:P825"/>
    <mergeCell ref="O826:P826"/>
    <mergeCell ref="O827:P827"/>
    <mergeCell ref="O828:P828"/>
    <mergeCell ref="O829:P829"/>
    <mergeCell ref="O830:P830"/>
    <mergeCell ref="O765:P765"/>
    <mergeCell ref="O766:P766"/>
    <mergeCell ref="O767:P767"/>
    <mergeCell ref="O768:P768"/>
    <mergeCell ref="O769:P769"/>
    <mergeCell ref="O770:P770"/>
    <mergeCell ref="O771:P771"/>
    <mergeCell ref="O772:P772"/>
    <mergeCell ref="O773:P773"/>
    <mergeCell ref="O774:P774"/>
    <mergeCell ref="O775:P775"/>
    <mergeCell ref="O776:P776"/>
    <mergeCell ref="O777:P777"/>
    <mergeCell ref="O778:P778"/>
    <mergeCell ref="O779:P779"/>
    <mergeCell ref="O780:P780"/>
    <mergeCell ref="O781:P781"/>
    <mergeCell ref="O782:P782"/>
    <mergeCell ref="O783:P783"/>
    <mergeCell ref="O784:P784"/>
    <mergeCell ref="O785:P785"/>
    <mergeCell ref="O786:P786"/>
    <mergeCell ref="O787:P787"/>
    <mergeCell ref="O788:P788"/>
    <mergeCell ref="O789:P789"/>
    <mergeCell ref="O790:P790"/>
    <mergeCell ref="O791:P791"/>
    <mergeCell ref="O792:P792"/>
    <mergeCell ref="O793:P793"/>
    <mergeCell ref="O794:P794"/>
    <mergeCell ref="O795:P795"/>
    <mergeCell ref="O796:P796"/>
    <mergeCell ref="O797:P797"/>
    <mergeCell ref="O732:P732"/>
    <mergeCell ref="O733:P733"/>
    <mergeCell ref="O734:P734"/>
    <mergeCell ref="O735:P735"/>
    <mergeCell ref="O736:P736"/>
    <mergeCell ref="O737:P737"/>
    <mergeCell ref="O738:P738"/>
    <mergeCell ref="O739:P739"/>
    <mergeCell ref="O740:P740"/>
    <mergeCell ref="O741:P741"/>
    <mergeCell ref="O742:P742"/>
    <mergeCell ref="O743:P743"/>
    <mergeCell ref="O744:P744"/>
    <mergeCell ref="O745:P745"/>
    <mergeCell ref="O746:P746"/>
    <mergeCell ref="O747:P747"/>
    <mergeCell ref="O748:P748"/>
    <mergeCell ref="O749:P749"/>
    <mergeCell ref="O750:P750"/>
    <mergeCell ref="O751:P751"/>
    <mergeCell ref="O752:P752"/>
    <mergeCell ref="O753:P753"/>
    <mergeCell ref="O754:P754"/>
    <mergeCell ref="O755:P755"/>
    <mergeCell ref="O756:P756"/>
    <mergeCell ref="O757:P757"/>
    <mergeCell ref="O758:P758"/>
    <mergeCell ref="O759:P759"/>
    <mergeCell ref="O760:P760"/>
    <mergeCell ref="O761:P761"/>
    <mergeCell ref="O762:P762"/>
    <mergeCell ref="O763:P763"/>
    <mergeCell ref="O764:P764"/>
    <mergeCell ref="O699:P699"/>
    <mergeCell ref="O700:P700"/>
    <mergeCell ref="O701:P701"/>
    <mergeCell ref="O702:P702"/>
    <mergeCell ref="O703:P703"/>
    <mergeCell ref="O704:P704"/>
    <mergeCell ref="O705:P705"/>
    <mergeCell ref="O706:P706"/>
    <mergeCell ref="O707:P707"/>
    <mergeCell ref="O708:P708"/>
    <mergeCell ref="O709:P709"/>
    <mergeCell ref="O710:P710"/>
    <mergeCell ref="O711:P711"/>
    <mergeCell ref="O712:P712"/>
    <mergeCell ref="O713:P713"/>
    <mergeCell ref="O714:P714"/>
    <mergeCell ref="O715:P715"/>
    <mergeCell ref="O716:P716"/>
    <mergeCell ref="O717:P717"/>
    <mergeCell ref="O718:P718"/>
    <mergeCell ref="O719:P719"/>
    <mergeCell ref="O720:P720"/>
    <mergeCell ref="O721:P721"/>
    <mergeCell ref="O722:P722"/>
    <mergeCell ref="O723:P723"/>
    <mergeCell ref="O724:P724"/>
    <mergeCell ref="O725:P725"/>
    <mergeCell ref="O726:P726"/>
    <mergeCell ref="O727:P727"/>
    <mergeCell ref="O728:P728"/>
    <mergeCell ref="O729:P729"/>
    <mergeCell ref="O730:P730"/>
    <mergeCell ref="O731:P731"/>
    <mergeCell ref="O666:P666"/>
    <mergeCell ref="O667:P667"/>
    <mergeCell ref="O668:P668"/>
    <mergeCell ref="O669:P669"/>
    <mergeCell ref="O670:P670"/>
    <mergeCell ref="O671:P671"/>
    <mergeCell ref="O672:P672"/>
    <mergeCell ref="O673:P673"/>
    <mergeCell ref="O674:P674"/>
    <mergeCell ref="O675:P675"/>
    <mergeCell ref="O676:P676"/>
    <mergeCell ref="O677:P677"/>
    <mergeCell ref="O678:P678"/>
    <mergeCell ref="O679:P679"/>
    <mergeCell ref="O680:P680"/>
    <mergeCell ref="O681:P681"/>
    <mergeCell ref="O682:P682"/>
    <mergeCell ref="O683:P683"/>
    <mergeCell ref="O684:P684"/>
    <mergeCell ref="O685:P685"/>
    <mergeCell ref="O686:P686"/>
    <mergeCell ref="O687:P687"/>
    <mergeCell ref="O688:P688"/>
    <mergeCell ref="O689:P689"/>
    <mergeCell ref="O690:P690"/>
    <mergeCell ref="O691:P691"/>
    <mergeCell ref="O692:P692"/>
    <mergeCell ref="O693:P693"/>
    <mergeCell ref="O694:P694"/>
    <mergeCell ref="O695:P695"/>
    <mergeCell ref="O696:P696"/>
    <mergeCell ref="O697:P697"/>
    <mergeCell ref="O698:P698"/>
    <mergeCell ref="O633:P633"/>
    <mergeCell ref="O634:P634"/>
    <mergeCell ref="O635:P635"/>
    <mergeCell ref="O636:P636"/>
    <mergeCell ref="O637:P637"/>
    <mergeCell ref="O638:P638"/>
    <mergeCell ref="O639:P639"/>
    <mergeCell ref="O640:P640"/>
    <mergeCell ref="O641:P641"/>
    <mergeCell ref="O642:P642"/>
    <mergeCell ref="O643:P643"/>
    <mergeCell ref="O644:P644"/>
    <mergeCell ref="O645:P645"/>
    <mergeCell ref="O646:P646"/>
    <mergeCell ref="O647:P647"/>
    <mergeCell ref="O648:P648"/>
    <mergeCell ref="O649:P649"/>
    <mergeCell ref="O650:P650"/>
    <mergeCell ref="O651:P651"/>
    <mergeCell ref="O652:P652"/>
    <mergeCell ref="O653:P653"/>
    <mergeCell ref="O654:P654"/>
    <mergeCell ref="O655:P655"/>
    <mergeCell ref="O656:P656"/>
    <mergeCell ref="O657:P657"/>
    <mergeCell ref="O658:P658"/>
    <mergeCell ref="O659:P659"/>
    <mergeCell ref="O660:P660"/>
    <mergeCell ref="O661:P661"/>
    <mergeCell ref="O662:P662"/>
    <mergeCell ref="O663:P663"/>
    <mergeCell ref="O664:P664"/>
    <mergeCell ref="O665:P665"/>
    <mergeCell ref="O600:P600"/>
    <mergeCell ref="O601:P601"/>
    <mergeCell ref="O602:P602"/>
    <mergeCell ref="O603:P603"/>
    <mergeCell ref="O604:P604"/>
    <mergeCell ref="O605:P605"/>
    <mergeCell ref="O606:P606"/>
    <mergeCell ref="O607:P607"/>
    <mergeCell ref="O608:P608"/>
    <mergeCell ref="O609:P609"/>
    <mergeCell ref="O610:P610"/>
    <mergeCell ref="O611:P611"/>
    <mergeCell ref="O612:P612"/>
    <mergeCell ref="O613:P613"/>
    <mergeCell ref="O614:P614"/>
    <mergeCell ref="O615:P615"/>
    <mergeCell ref="O616:P616"/>
    <mergeCell ref="O617:P617"/>
    <mergeCell ref="O618:P618"/>
    <mergeCell ref="O619:P619"/>
    <mergeCell ref="O620:P620"/>
    <mergeCell ref="O621:P621"/>
    <mergeCell ref="O622:P622"/>
    <mergeCell ref="O623:P623"/>
    <mergeCell ref="O624:P624"/>
    <mergeCell ref="O625:P625"/>
    <mergeCell ref="O626:P626"/>
    <mergeCell ref="O627:P627"/>
    <mergeCell ref="O628:P628"/>
    <mergeCell ref="O629:P629"/>
    <mergeCell ref="O630:P630"/>
    <mergeCell ref="O631:P631"/>
    <mergeCell ref="O632:P632"/>
    <mergeCell ref="O567:P567"/>
    <mergeCell ref="O568:P568"/>
    <mergeCell ref="O569:P569"/>
    <mergeCell ref="O570:P570"/>
    <mergeCell ref="O571:P571"/>
    <mergeCell ref="O572:P572"/>
    <mergeCell ref="O573:P573"/>
    <mergeCell ref="O574:P574"/>
    <mergeCell ref="O575:P575"/>
    <mergeCell ref="O576:P576"/>
    <mergeCell ref="O577:P577"/>
    <mergeCell ref="O578:P578"/>
    <mergeCell ref="O579:P579"/>
    <mergeCell ref="O580:P580"/>
    <mergeCell ref="O581:P581"/>
    <mergeCell ref="O582:P582"/>
    <mergeCell ref="O583:P583"/>
    <mergeCell ref="O584:P584"/>
    <mergeCell ref="O585:P585"/>
    <mergeCell ref="O586:P586"/>
    <mergeCell ref="O587:P587"/>
    <mergeCell ref="O588:P588"/>
    <mergeCell ref="O589:P589"/>
    <mergeCell ref="O590:P590"/>
    <mergeCell ref="O591:P591"/>
    <mergeCell ref="O592:P592"/>
    <mergeCell ref="O593:P593"/>
    <mergeCell ref="O594:P594"/>
    <mergeCell ref="O595:P595"/>
    <mergeCell ref="O596:P596"/>
    <mergeCell ref="O597:P597"/>
    <mergeCell ref="O598:P598"/>
    <mergeCell ref="O599:P599"/>
    <mergeCell ref="O534:P534"/>
    <mergeCell ref="O535:P535"/>
    <mergeCell ref="O536:P536"/>
    <mergeCell ref="O537:P537"/>
    <mergeCell ref="O538:P538"/>
    <mergeCell ref="O539:P539"/>
    <mergeCell ref="O540:P540"/>
    <mergeCell ref="O541:P541"/>
    <mergeCell ref="O542:P542"/>
    <mergeCell ref="O543:P543"/>
    <mergeCell ref="O544:P544"/>
    <mergeCell ref="O545:P545"/>
    <mergeCell ref="O546:P546"/>
    <mergeCell ref="O547:P547"/>
    <mergeCell ref="O548:P548"/>
    <mergeCell ref="O549:P549"/>
    <mergeCell ref="O550:P550"/>
    <mergeCell ref="O551:P551"/>
    <mergeCell ref="O552:P552"/>
    <mergeCell ref="O553:P553"/>
    <mergeCell ref="O554:P554"/>
    <mergeCell ref="O555:P555"/>
    <mergeCell ref="O556:P556"/>
    <mergeCell ref="O557:P557"/>
    <mergeCell ref="O558:P558"/>
    <mergeCell ref="O559:P559"/>
    <mergeCell ref="O560:P560"/>
    <mergeCell ref="O561:P561"/>
    <mergeCell ref="O562:P562"/>
    <mergeCell ref="O563:P563"/>
    <mergeCell ref="O564:P564"/>
    <mergeCell ref="O565:P565"/>
    <mergeCell ref="O566:P566"/>
    <mergeCell ref="O501:P501"/>
    <mergeCell ref="O502:P502"/>
    <mergeCell ref="O503:P503"/>
    <mergeCell ref="O504:P504"/>
    <mergeCell ref="O505:P505"/>
    <mergeCell ref="O506:P506"/>
    <mergeCell ref="O507:P507"/>
    <mergeCell ref="O508:P508"/>
    <mergeCell ref="O509:P509"/>
    <mergeCell ref="O510:P510"/>
    <mergeCell ref="O511:P511"/>
    <mergeCell ref="O512:P512"/>
    <mergeCell ref="O513:P513"/>
    <mergeCell ref="O514:P514"/>
    <mergeCell ref="O515:P515"/>
    <mergeCell ref="O516:P516"/>
    <mergeCell ref="O517:P517"/>
    <mergeCell ref="O518:P518"/>
    <mergeCell ref="O519:P519"/>
    <mergeCell ref="O520:P520"/>
    <mergeCell ref="O521:P521"/>
    <mergeCell ref="O522:P522"/>
    <mergeCell ref="O523:P523"/>
    <mergeCell ref="O524:P524"/>
    <mergeCell ref="O525:P525"/>
    <mergeCell ref="O526:P526"/>
    <mergeCell ref="O527:P527"/>
    <mergeCell ref="O528:P528"/>
    <mergeCell ref="O529:P529"/>
    <mergeCell ref="O530:P530"/>
    <mergeCell ref="O531:P531"/>
    <mergeCell ref="O532:P532"/>
    <mergeCell ref="O533:P533"/>
    <mergeCell ref="O468:P468"/>
    <mergeCell ref="O469:P469"/>
    <mergeCell ref="O470:P470"/>
    <mergeCell ref="O471:P471"/>
    <mergeCell ref="O472:P472"/>
    <mergeCell ref="O473:P473"/>
    <mergeCell ref="O474:P474"/>
    <mergeCell ref="O475:P475"/>
    <mergeCell ref="O476:P476"/>
    <mergeCell ref="O477:P477"/>
    <mergeCell ref="O478:P478"/>
    <mergeCell ref="O479:P479"/>
    <mergeCell ref="O480:P480"/>
    <mergeCell ref="O481:P481"/>
    <mergeCell ref="O482:P482"/>
    <mergeCell ref="O483:P483"/>
    <mergeCell ref="O484:P484"/>
    <mergeCell ref="O485:P485"/>
    <mergeCell ref="O486:P486"/>
    <mergeCell ref="O487:P487"/>
    <mergeCell ref="O488:P488"/>
    <mergeCell ref="O489:P489"/>
    <mergeCell ref="O490:P490"/>
    <mergeCell ref="O491:P491"/>
    <mergeCell ref="O492:P492"/>
    <mergeCell ref="O493:P493"/>
    <mergeCell ref="O494:P494"/>
    <mergeCell ref="O495:P495"/>
    <mergeCell ref="O496:P496"/>
    <mergeCell ref="O497:P497"/>
    <mergeCell ref="O498:P498"/>
    <mergeCell ref="O499:P499"/>
    <mergeCell ref="O500:P500"/>
    <mergeCell ref="O435:P435"/>
    <mergeCell ref="O436:P436"/>
    <mergeCell ref="O437:P437"/>
    <mergeCell ref="O438:P438"/>
    <mergeCell ref="O439:P439"/>
    <mergeCell ref="O440:P440"/>
    <mergeCell ref="O441:P441"/>
    <mergeCell ref="O442:P442"/>
    <mergeCell ref="O443:P443"/>
    <mergeCell ref="O444:P444"/>
    <mergeCell ref="O445:P445"/>
    <mergeCell ref="O446:P446"/>
    <mergeCell ref="O447:P447"/>
    <mergeCell ref="O448:P448"/>
    <mergeCell ref="O449:P449"/>
    <mergeCell ref="O450:P450"/>
    <mergeCell ref="O451:P451"/>
    <mergeCell ref="O452:P452"/>
    <mergeCell ref="O453:P453"/>
    <mergeCell ref="O454:P454"/>
    <mergeCell ref="O455:P455"/>
    <mergeCell ref="O456:P456"/>
    <mergeCell ref="O457:P457"/>
    <mergeCell ref="O458:P458"/>
    <mergeCell ref="O459:P459"/>
    <mergeCell ref="O460:P460"/>
    <mergeCell ref="O461:P461"/>
    <mergeCell ref="O462:P462"/>
    <mergeCell ref="O463:P463"/>
    <mergeCell ref="O464:P464"/>
    <mergeCell ref="O465:P465"/>
    <mergeCell ref="O466:P466"/>
    <mergeCell ref="O467:P467"/>
    <mergeCell ref="O402:P402"/>
    <mergeCell ref="O403:P403"/>
    <mergeCell ref="O404:P404"/>
    <mergeCell ref="O405:P405"/>
    <mergeCell ref="O406:P406"/>
    <mergeCell ref="O407:P407"/>
    <mergeCell ref="O408:P408"/>
    <mergeCell ref="O409:P409"/>
    <mergeCell ref="O410:P410"/>
    <mergeCell ref="O411:P411"/>
    <mergeCell ref="O412:P412"/>
    <mergeCell ref="O413:P413"/>
    <mergeCell ref="O414:P414"/>
    <mergeCell ref="O415:P415"/>
    <mergeCell ref="O416:P416"/>
    <mergeCell ref="O417:P417"/>
    <mergeCell ref="O418:P418"/>
    <mergeCell ref="O419:P419"/>
    <mergeCell ref="O420:P420"/>
    <mergeCell ref="O421:P421"/>
    <mergeCell ref="O422:P422"/>
    <mergeCell ref="O423:P423"/>
    <mergeCell ref="O424:P424"/>
    <mergeCell ref="O425:P425"/>
    <mergeCell ref="O426:P426"/>
    <mergeCell ref="O427:P427"/>
    <mergeCell ref="O428:P428"/>
    <mergeCell ref="O429:P429"/>
    <mergeCell ref="O430:P430"/>
    <mergeCell ref="O431:P431"/>
    <mergeCell ref="O432:P432"/>
    <mergeCell ref="O433:P433"/>
    <mergeCell ref="O434:P434"/>
    <mergeCell ref="O369:P369"/>
    <mergeCell ref="O370:P370"/>
    <mergeCell ref="O371:P371"/>
    <mergeCell ref="O372:P372"/>
    <mergeCell ref="O373:P373"/>
    <mergeCell ref="O374:P374"/>
    <mergeCell ref="O375:P375"/>
    <mergeCell ref="O376:P376"/>
    <mergeCell ref="O377:P377"/>
    <mergeCell ref="O378:P378"/>
    <mergeCell ref="O379:P379"/>
    <mergeCell ref="O380:P380"/>
    <mergeCell ref="O381:P381"/>
    <mergeCell ref="O382:P382"/>
    <mergeCell ref="O383:P383"/>
    <mergeCell ref="O384:P384"/>
    <mergeCell ref="O385:P385"/>
    <mergeCell ref="O386:P386"/>
    <mergeCell ref="O387:P387"/>
    <mergeCell ref="O388:P388"/>
    <mergeCell ref="O389:P389"/>
    <mergeCell ref="O390:P390"/>
    <mergeCell ref="O391:P391"/>
    <mergeCell ref="O392:P392"/>
    <mergeCell ref="O393:P393"/>
    <mergeCell ref="O394:P394"/>
    <mergeCell ref="O395:P395"/>
    <mergeCell ref="O396:P396"/>
    <mergeCell ref="O397:P397"/>
    <mergeCell ref="O398:P398"/>
    <mergeCell ref="O399:P399"/>
    <mergeCell ref="O400:P400"/>
    <mergeCell ref="O401:P401"/>
    <mergeCell ref="O336:P336"/>
    <mergeCell ref="O337:P337"/>
    <mergeCell ref="O338:P338"/>
    <mergeCell ref="O339:P339"/>
    <mergeCell ref="O340:P340"/>
    <mergeCell ref="O341:P341"/>
    <mergeCell ref="O342:P342"/>
    <mergeCell ref="O343:P343"/>
    <mergeCell ref="O344:P344"/>
    <mergeCell ref="O345:P345"/>
    <mergeCell ref="O346:P346"/>
    <mergeCell ref="O347:P347"/>
    <mergeCell ref="O348:P348"/>
    <mergeCell ref="O349:P349"/>
    <mergeCell ref="O350:P350"/>
    <mergeCell ref="O351:P351"/>
    <mergeCell ref="O352:P352"/>
    <mergeCell ref="O353:P353"/>
    <mergeCell ref="O354:P354"/>
    <mergeCell ref="O355:P355"/>
    <mergeCell ref="O356:P356"/>
    <mergeCell ref="O357:P357"/>
    <mergeCell ref="O358:P358"/>
    <mergeCell ref="O359:P359"/>
    <mergeCell ref="O360:P360"/>
    <mergeCell ref="O361:P361"/>
    <mergeCell ref="O362:P362"/>
    <mergeCell ref="O363:P363"/>
    <mergeCell ref="O364:P364"/>
    <mergeCell ref="O365:P365"/>
    <mergeCell ref="O366:P366"/>
    <mergeCell ref="O367:P367"/>
    <mergeCell ref="O368:P368"/>
    <mergeCell ref="O303:P303"/>
    <mergeCell ref="O304:P304"/>
    <mergeCell ref="O305:P305"/>
    <mergeCell ref="O306:P306"/>
    <mergeCell ref="O307:P307"/>
    <mergeCell ref="O308:P308"/>
    <mergeCell ref="O309:P309"/>
    <mergeCell ref="O310:P310"/>
    <mergeCell ref="O311:P311"/>
    <mergeCell ref="O312:P312"/>
    <mergeCell ref="O313:P313"/>
    <mergeCell ref="O314:P314"/>
    <mergeCell ref="O315:P315"/>
    <mergeCell ref="O316:P316"/>
    <mergeCell ref="O317:P317"/>
    <mergeCell ref="O318:P318"/>
    <mergeCell ref="O319:P319"/>
    <mergeCell ref="O320:P320"/>
    <mergeCell ref="O321:P321"/>
    <mergeCell ref="O322:P322"/>
    <mergeCell ref="O323:P323"/>
    <mergeCell ref="O324:P324"/>
    <mergeCell ref="O325:P325"/>
    <mergeCell ref="O326:P326"/>
    <mergeCell ref="O327:P327"/>
    <mergeCell ref="O328:P328"/>
    <mergeCell ref="O329:P329"/>
    <mergeCell ref="O330:P330"/>
    <mergeCell ref="O331:P331"/>
    <mergeCell ref="O332:P332"/>
    <mergeCell ref="O333:P333"/>
    <mergeCell ref="O334:P334"/>
    <mergeCell ref="O335:P335"/>
    <mergeCell ref="O270:P270"/>
    <mergeCell ref="O271:P271"/>
    <mergeCell ref="O272:P272"/>
    <mergeCell ref="O273:P273"/>
    <mergeCell ref="O274:P274"/>
    <mergeCell ref="O275:P275"/>
    <mergeCell ref="O276:P276"/>
    <mergeCell ref="O277:P277"/>
    <mergeCell ref="O278:P278"/>
    <mergeCell ref="O279:P279"/>
    <mergeCell ref="O280:P280"/>
    <mergeCell ref="O281:P281"/>
    <mergeCell ref="O282:P282"/>
    <mergeCell ref="O283:P283"/>
    <mergeCell ref="O284:P284"/>
    <mergeCell ref="O285:P285"/>
    <mergeCell ref="O286:P286"/>
    <mergeCell ref="O287:P287"/>
    <mergeCell ref="O288:P288"/>
    <mergeCell ref="O289:P289"/>
    <mergeCell ref="O290:P290"/>
    <mergeCell ref="O291:P291"/>
    <mergeCell ref="O292:P292"/>
    <mergeCell ref="O293:P293"/>
    <mergeCell ref="O294:P294"/>
    <mergeCell ref="O295:P295"/>
    <mergeCell ref="O296:P296"/>
    <mergeCell ref="O297:P297"/>
    <mergeCell ref="O298:P298"/>
    <mergeCell ref="O299:P299"/>
    <mergeCell ref="O300:P300"/>
    <mergeCell ref="O301:P301"/>
    <mergeCell ref="O302:P302"/>
    <mergeCell ref="O237:P237"/>
    <mergeCell ref="O238:P238"/>
    <mergeCell ref="O239:P239"/>
    <mergeCell ref="O240:P240"/>
    <mergeCell ref="O241:P241"/>
    <mergeCell ref="O242:P242"/>
    <mergeCell ref="O243:P243"/>
    <mergeCell ref="O244:P244"/>
    <mergeCell ref="O245:P245"/>
    <mergeCell ref="O246:P246"/>
    <mergeCell ref="O247:P247"/>
    <mergeCell ref="O248:P248"/>
    <mergeCell ref="O249:P249"/>
    <mergeCell ref="O250:P250"/>
    <mergeCell ref="O251:P251"/>
    <mergeCell ref="O252:P252"/>
    <mergeCell ref="O253:P253"/>
    <mergeCell ref="O254:P254"/>
    <mergeCell ref="O255:P255"/>
    <mergeCell ref="O256:P256"/>
    <mergeCell ref="O257:P257"/>
    <mergeCell ref="O258:P258"/>
    <mergeCell ref="O259:P259"/>
    <mergeCell ref="O260:P260"/>
    <mergeCell ref="O261:P261"/>
    <mergeCell ref="O262:P262"/>
    <mergeCell ref="O263:P263"/>
    <mergeCell ref="O264:P264"/>
    <mergeCell ref="O265:P265"/>
    <mergeCell ref="O266:P266"/>
    <mergeCell ref="O267:P267"/>
    <mergeCell ref="O268:P268"/>
    <mergeCell ref="O269:P269"/>
    <mergeCell ref="O204:P204"/>
    <mergeCell ref="O205:P205"/>
    <mergeCell ref="O206:P206"/>
    <mergeCell ref="O207:P207"/>
    <mergeCell ref="O208:P208"/>
    <mergeCell ref="O209:P209"/>
    <mergeCell ref="O210:P210"/>
    <mergeCell ref="O211:P211"/>
    <mergeCell ref="O212:P212"/>
    <mergeCell ref="O213:P213"/>
    <mergeCell ref="O214:P214"/>
    <mergeCell ref="O215:P215"/>
    <mergeCell ref="O216:P216"/>
    <mergeCell ref="O217:P217"/>
    <mergeCell ref="O218:P218"/>
    <mergeCell ref="O219:P219"/>
    <mergeCell ref="O220:P220"/>
    <mergeCell ref="O221:P221"/>
    <mergeCell ref="O222:P222"/>
    <mergeCell ref="O223:P223"/>
    <mergeCell ref="O224:P224"/>
    <mergeCell ref="O225:P225"/>
    <mergeCell ref="O226:P226"/>
    <mergeCell ref="O227:P227"/>
    <mergeCell ref="O228:P228"/>
    <mergeCell ref="O229:P229"/>
    <mergeCell ref="O230:P230"/>
    <mergeCell ref="O231:P231"/>
    <mergeCell ref="O232:P232"/>
    <mergeCell ref="O233:P233"/>
    <mergeCell ref="O234:P234"/>
    <mergeCell ref="O235:P235"/>
    <mergeCell ref="O236:P236"/>
    <mergeCell ref="A46:H46"/>
    <mergeCell ref="A47:H47"/>
    <mergeCell ref="A48:H48"/>
    <mergeCell ref="A49:H49"/>
    <mergeCell ref="A42:H42"/>
    <mergeCell ref="A43:H43"/>
    <mergeCell ref="A44:H44"/>
    <mergeCell ref="A45:H45"/>
    <mergeCell ref="A54:H54"/>
    <mergeCell ref="A56:H56"/>
    <mergeCell ref="A55:M55"/>
    <mergeCell ref="A57:H57"/>
    <mergeCell ref="A50:H50"/>
    <mergeCell ref="A51:M51"/>
    <mergeCell ref="A52:H52"/>
    <mergeCell ref="A53:H53"/>
    <mergeCell ref="A63:H63"/>
    <mergeCell ref="A64:H64"/>
    <mergeCell ref="A70:H70"/>
    <mergeCell ref="A58:H58"/>
    <mergeCell ref="A59:H59"/>
    <mergeCell ref="A60:H60"/>
    <mergeCell ref="A61:H61"/>
    <mergeCell ref="O198:P198"/>
    <mergeCell ref="O199:P199"/>
    <mergeCell ref="O200:P200"/>
    <mergeCell ref="O201:P201"/>
    <mergeCell ref="O202:P202"/>
    <mergeCell ref="O203:P203"/>
    <mergeCell ref="A71:H71"/>
    <mergeCell ref="A65:H65"/>
    <mergeCell ref="A66:H66"/>
    <mergeCell ref="A67:H67"/>
    <mergeCell ref="A68:M68"/>
    <mergeCell ref="A69:M69"/>
    <mergeCell ref="A62:H62"/>
    <mergeCell ref="O175:P175"/>
    <mergeCell ref="O176:P176"/>
    <mergeCell ref="O177:P177"/>
    <mergeCell ref="O178:P178"/>
    <mergeCell ref="O179:P179"/>
    <mergeCell ref="O180:P180"/>
    <mergeCell ref="O181:P181"/>
    <mergeCell ref="O182:P182"/>
    <mergeCell ref="O183:P183"/>
    <mergeCell ref="O184:P184"/>
    <mergeCell ref="O185:P185"/>
    <mergeCell ref="O186:P186"/>
    <mergeCell ref="O187:P187"/>
    <mergeCell ref="O188:P188"/>
    <mergeCell ref="O189:P189"/>
    <mergeCell ref="O190:P190"/>
    <mergeCell ref="O191:P191"/>
    <mergeCell ref="O192:P192"/>
    <mergeCell ref="O193:P193"/>
    <mergeCell ref="O194:P194"/>
    <mergeCell ref="O195:P195"/>
    <mergeCell ref="O196:P196"/>
    <mergeCell ref="O197:P197"/>
    <mergeCell ref="A39:H39"/>
    <mergeCell ref="A40:H40"/>
    <mergeCell ref="A41:H41"/>
    <mergeCell ref="O1:P1"/>
    <mergeCell ref="A2:M2"/>
    <mergeCell ref="A1:M1"/>
    <mergeCell ref="A3:M3"/>
    <mergeCell ref="A4:H4"/>
    <mergeCell ref="A6:H6"/>
    <mergeCell ref="A7:H7"/>
    <mergeCell ref="A8:H8"/>
    <mergeCell ref="A9:H9"/>
    <mergeCell ref="J4:K4"/>
    <mergeCell ref="L4:M4"/>
    <mergeCell ref="A5:H5"/>
    <mergeCell ref="A14:H14"/>
    <mergeCell ref="A15:H15"/>
    <mergeCell ref="A16:H16"/>
    <mergeCell ref="A17:H17"/>
    <mergeCell ref="A10:H10"/>
    <mergeCell ref="A11:H11"/>
    <mergeCell ref="A12:H12"/>
    <mergeCell ref="A13:H13"/>
    <mergeCell ref="A22:H22"/>
    <mergeCell ref="A23:H23"/>
    <mergeCell ref="A24:H24"/>
    <mergeCell ref="A25:H25"/>
    <mergeCell ref="A18:H18"/>
    <mergeCell ref="A19:H19"/>
    <mergeCell ref="A20:H20"/>
    <mergeCell ref="A21:H21"/>
    <mergeCell ref="A30:H30"/>
    <mergeCell ref="A31:H31"/>
    <mergeCell ref="A32:H32"/>
    <mergeCell ref="A33:H33"/>
    <mergeCell ref="A26:H26"/>
    <mergeCell ref="A27:H27"/>
    <mergeCell ref="A28:H28"/>
    <mergeCell ref="A29:H29"/>
    <mergeCell ref="A34:H34"/>
    <mergeCell ref="A35:H35"/>
    <mergeCell ref="A36:H36"/>
    <mergeCell ref="A37:H37"/>
    <mergeCell ref="A38:H38"/>
  </mergeCells>
  <phoneticPr fontId="3" type="noConversion"/>
  <dataValidations count="1">
    <dataValidation allowBlank="1" sqref="A1:XFD1048576"/>
  </dataValidations>
  <pageMargins left="0.74803149606299213" right="0.74803149606299213" top="0.98425196850393704" bottom="0.98425196850393704" header="0.51181102362204722" footer="0.51181102362204722"/>
  <pageSetup paperSize="256" scale="6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54"/>
  <sheetViews>
    <sheetView tabSelected="1" view="pageBreakPreview" topLeftCell="A25" zoomScale="110" zoomScaleNormal="100" workbookViewId="0">
      <selection activeCell="A55" sqref="A55:XFD58"/>
    </sheetView>
  </sheetViews>
  <sheetFormatPr defaultRowHeight="12.75" x14ac:dyDescent="0.2"/>
  <cols>
    <col min="1" max="9" width="9.140625" style="52"/>
    <col min="10" max="10" width="10" style="52" customWidth="1"/>
    <col min="11" max="11" width="10.85546875" style="52" bestFit="1" customWidth="1"/>
    <col min="12" max="16384" width="9.140625" style="52"/>
  </cols>
  <sheetData>
    <row r="1" spans="1:11" ht="12.75" customHeight="1" x14ac:dyDescent="0.2">
      <c r="A1" s="301" t="s">
        <v>164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</row>
    <row r="2" spans="1:11" ht="12.75" customHeight="1" x14ac:dyDescent="0.2">
      <c r="A2" s="302" t="s">
        <v>343</v>
      </c>
      <c r="B2" s="302"/>
      <c r="C2" s="302"/>
      <c r="D2" s="302"/>
      <c r="E2" s="302"/>
      <c r="F2" s="302"/>
      <c r="G2" s="302"/>
      <c r="H2" s="302"/>
      <c r="I2" s="302"/>
      <c r="J2" s="302"/>
      <c r="K2" s="302"/>
    </row>
    <row r="3" spans="1:11" ht="12.75" customHeight="1" x14ac:dyDescent="0.2">
      <c r="A3" s="252" t="s">
        <v>333</v>
      </c>
      <c r="B3" s="253"/>
      <c r="C3" s="253"/>
      <c r="D3" s="253"/>
      <c r="E3" s="253"/>
      <c r="F3" s="253"/>
      <c r="G3" s="253"/>
      <c r="H3" s="253"/>
      <c r="I3" s="253"/>
      <c r="J3" s="253"/>
      <c r="K3" s="254"/>
    </row>
    <row r="4" spans="1:11" ht="23.25" x14ac:dyDescent="0.2">
      <c r="A4" s="303" t="s">
        <v>59</v>
      </c>
      <c r="B4" s="303"/>
      <c r="C4" s="303"/>
      <c r="D4" s="303"/>
      <c r="E4" s="303"/>
      <c r="F4" s="303"/>
      <c r="G4" s="303"/>
      <c r="H4" s="303"/>
      <c r="I4" s="65" t="s">
        <v>279</v>
      </c>
      <c r="J4" s="66" t="s">
        <v>318</v>
      </c>
      <c r="K4" s="66" t="s">
        <v>319</v>
      </c>
    </row>
    <row r="5" spans="1:11" x14ac:dyDescent="0.2">
      <c r="A5" s="304">
        <v>1</v>
      </c>
      <c r="B5" s="304"/>
      <c r="C5" s="304"/>
      <c r="D5" s="304"/>
      <c r="E5" s="304"/>
      <c r="F5" s="304"/>
      <c r="G5" s="304"/>
      <c r="H5" s="304"/>
      <c r="I5" s="67">
        <v>2</v>
      </c>
      <c r="J5" s="68" t="s">
        <v>283</v>
      </c>
      <c r="K5" s="68" t="s">
        <v>284</v>
      </c>
    </row>
    <row r="6" spans="1:11" x14ac:dyDescent="0.2">
      <c r="A6" s="263" t="s">
        <v>156</v>
      </c>
      <c r="B6" s="274"/>
      <c r="C6" s="274"/>
      <c r="D6" s="274"/>
      <c r="E6" s="274"/>
      <c r="F6" s="274"/>
      <c r="G6" s="274"/>
      <c r="H6" s="274"/>
      <c r="I6" s="305"/>
      <c r="J6" s="305"/>
      <c r="K6" s="306"/>
    </row>
    <row r="7" spans="1:11" x14ac:dyDescent="0.2">
      <c r="A7" s="257" t="s">
        <v>40</v>
      </c>
      <c r="B7" s="258"/>
      <c r="C7" s="258"/>
      <c r="D7" s="258"/>
      <c r="E7" s="258"/>
      <c r="F7" s="258"/>
      <c r="G7" s="258"/>
      <c r="H7" s="258"/>
      <c r="I7" s="1">
        <v>1</v>
      </c>
      <c r="J7" s="6">
        <v>91516</v>
      </c>
      <c r="K7" s="6">
        <v>30205527</v>
      </c>
    </row>
    <row r="8" spans="1:11" x14ac:dyDescent="0.2">
      <c r="A8" s="257" t="s">
        <v>41</v>
      </c>
      <c r="B8" s="258"/>
      <c r="C8" s="258"/>
      <c r="D8" s="258"/>
      <c r="E8" s="258"/>
      <c r="F8" s="258"/>
      <c r="G8" s="258"/>
      <c r="H8" s="258"/>
      <c r="I8" s="1">
        <v>2</v>
      </c>
      <c r="J8" s="7"/>
      <c r="K8" s="7"/>
    </row>
    <row r="9" spans="1:11" x14ac:dyDescent="0.2">
      <c r="A9" s="257" t="s">
        <v>42</v>
      </c>
      <c r="B9" s="258"/>
      <c r="C9" s="258"/>
      <c r="D9" s="258"/>
      <c r="E9" s="258"/>
      <c r="F9" s="258"/>
      <c r="G9" s="258"/>
      <c r="H9" s="258"/>
      <c r="I9" s="1">
        <v>3</v>
      </c>
      <c r="J9" s="7"/>
      <c r="K9" s="7"/>
    </row>
    <row r="10" spans="1:11" x14ac:dyDescent="0.2">
      <c r="A10" s="257" t="s">
        <v>43</v>
      </c>
      <c r="B10" s="258"/>
      <c r="C10" s="258"/>
      <c r="D10" s="258"/>
      <c r="E10" s="258"/>
      <c r="F10" s="258"/>
      <c r="G10" s="258"/>
      <c r="H10" s="258"/>
      <c r="I10" s="1">
        <v>4</v>
      </c>
      <c r="J10" s="7">
        <v>190728</v>
      </c>
      <c r="K10" s="7">
        <v>64199</v>
      </c>
    </row>
    <row r="11" spans="1:11" x14ac:dyDescent="0.2">
      <c r="A11" s="257" t="s">
        <v>44</v>
      </c>
      <c r="B11" s="258"/>
      <c r="C11" s="258"/>
      <c r="D11" s="258"/>
      <c r="E11" s="258"/>
      <c r="F11" s="258"/>
      <c r="G11" s="258"/>
      <c r="H11" s="258"/>
      <c r="I11" s="1">
        <v>5</v>
      </c>
      <c r="J11" s="7"/>
      <c r="K11" s="7"/>
    </row>
    <row r="12" spans="1:11" x14ac:dyDescent="0.2">
      <c r="A12" s="257" t="s">
        <v>51</v>
      </c>
      <c r="B12" s="258"/>
      <c r="C12" s="258"/>
      <c r="D12" s="258"/>
      <c r="E12" s="258"/>
      <c r="F12" s="258"/>
      <c r="G12" s="258"/>
      <c r="H12" s="258"/>
      <c r="I12" s="1">
        <v>6</v>
      </c>
      <c r="J12" s="7"/>
      <c r="K12" s="7"/>
    </row>
    <row r="13" spans="1:11" x14ac:dyDescent="0.2">
      <c r="A13" s="244" t="s">
        <v>157</v>
      </c>
      <c r="B13" s="245"/>
      <c r="C13" s="245"/>
      <c r="D13" s="245"/>
      <c r="E13" s="245"/>
      <c r="F13" s="245"/>
      <c r="G13" s="245"/>
      <c r="H13" s="245"/>
      <c r="I13" s="1">
        <v>7</v>
      </c>
      <c r="J13" s="137">
        <f>SUM(J7:J12)</f>
        <v>282244</v>
      </c>
      <c r="K13" s="137">
        <f>SUM(K7:K12)</f>
        <v>30269726</v>
      </c>
    </row>
    <row r="14" spans="1:11" x14ac:dyDescent="0.2">
      <c r="A14" s="257" t="s">
        <v>52</v>
      </c>
      <c r="B14" s="258"/>
      <c r="C14" s="258"/>
      <c r="D14" s="258"/>
      <c r="E14" s="258"/>
      <c r="F14" s="258"/>
      <c r="G14" s="258"/>
      <c r="H14" s="258"/>
      <c r="I14" s="1">
        <v>8</v>
      </c>
      <c r="J14" s="7">
        <v>30747</v>
      </c>
      <c r="K14" s="7">
        <v>82178</v>
      </c>
    </row>
    <row r="15" spans="1:11" x14ac:dyDescent="0.2">
      <c r="A15" s="257" t="s">
        <v>53</v>
      </c>
      <c r="B15" s="258"/>
      <c r="C15" s="258"/>
      <c r="D15" s="258"/>
      <c r="E15" s="258"/>
      <c r="F15" s="258"/>
      <c r="G15" s="258"/>
      <c r="H15" s="258"/>
      <c r="I15" s="1">
        <v>9</v>
      </c>
      <c r="J15" s="7"/>
      <c r="K15" s="7"/>
    </row>
    <row r="16" spans="1:11" x14ac:dyDescent="0.2">
      <c r="A16" s="257" t="s">
        <v>54</v>
      </c>
      <c r="B16" s="258"/>
      <c r="C16" s="258"/>
      <c r="D16" s="258"/>
      <c r="E16" s="258"/>
      <c r="F16" s="258"/>
      <c r="G16" s="258"/>
      <c r="H16" s="258"/>
      <c r="I16" s="1">
        <v>10</v>
      </c>
      <c r="J16" s="7"/>
      <c r="K16" s="7"/>
    </row>
    <row r="17" spans="1:11" x14ac:dyDescent="0.2">
      <c r="A17" s="257" t="s">
        <v>55</v>
      </c>
      <c r="B17" s="258"/>
      <c r="C17" s="258"/>
      <c r="D17" s="258"/>
      <c r="E17" s="258"/>
      <c r="F17" s="258"/>
      <c r="G17" s="258"/>
      <c r="H17" s="258"/>
      <c r="I17" s="1">
        <v>11</v>
      </c>
      <c r="J17" s="7"/>
      <c r="K17" s="7">
        <v>20706000</v>
      </c>
    </row>
    <row r="18" spans="1:11" x14ac:dyDescent="0.2">
      <c r="A18" s="244" t="s">
        <v>158</v>
      </c>
      <c r="B18" s="245"/>
      <c r="C18" s="245"/>
      <c r="D18" s="245"/>
      <c r="E18" s="245"/>
      <c r="F18" s="245"/>
      <c r="G18" s="245"/>
      <c r="H18" s="245"/>
      <c r="I18" s="1">
        <v>12</v>
      </c>
      <c r="J18" s="137">
        <f>SUM(J14:J17)</f>
        <v>30747</v>
      </c>
      <c r="K18" s="137">
        <f>SUM(K14:K17)</f>
        <v>20788178</v>
      </c>
    </row>
    <row r="19" spans="1:11" x14ac:dyDescent="0.2">
      <c r="A19" s="244" t="s">
        <v>36</v>
      </c>
      <c r="B19" s="245"/>
      <c r="C19" s="245"/>
      <c r="D19" s="245"/>
      <c r="E19" s="245"/>
      <c r="F19" s="245"/>
      <c r="G19" s="245"/>
      <c r="H19" s="245"/>
      <c r="I19" s="1">
        <v>13</v>
      </c>
      <c r="J19" s="137">
        <f>IF(J13&gt;J18,J13-J18,0)</f>
        <v>251497</v>
      </c>
      <c r="K19" s="137">
        <f>IF(K13&gt;K18,K13-K18,0)</f>
        <v>9481548</v>
      </c>
    </row>
    <row r="20" spans="1:11" x14ac:dyDescent="0.2">
      <c r="A20" s="244" t="s">
        <v>37</v>
      </c>
      <c r="B20" s="245"/>
      <c r="C20" s="245"/>
      <c r="D20" s="245"/>
      <c r="E20" s="245"/>
      <c r="F20" s="245"/>
      <c r="G20" s="245"/>
      <c r="H20" s="245"/>
      <c r="I20" s="1">
        <v>14</v>
      </c>
      <c r="J20" s="141">
        <f>IF(J18&gt;J13,J18-J13,0)</f>
        <v>0</v>
      </c>
      <c r="K20" s="141">
        <f>IF(K18&gt;K13,K18-K13,0)</f>
        <v>0</v>
      </c>
    </row>
    <row r="21" spans="1:11" x14ac:dyDescent="0.2">
      <c r="A21" s="263" t="s">
        <v>159</v>
      </c>
      <c r="B21" s="274"/>
      <c r="C21" s="274"/>
      <c r="D21" s="274"/>
      <c r="E21" s="274"/>
      <c r="F21" s="274"/>
      <c r="G21" s="274"/>
      <c r="H21" s="274"/>
      <c r="I21" s="305"/>
      <c r="J21" s="305"/>
      <c r="K21" s="306"/>
    </row>
    <row r="22" spans="1:11" x14ac:dyDescent="0.2">
      <c r="A22" s="257" t="s">
        <v>178</v>
      </c>
      <c r="B22" s="258"/>
      <c r="C22" s="258"/>
      <c r="D22" s="258"/>
      <c r="E22" s="258"/>
      <c r="F22" s="258"/>
      <c r="G22" s="258"/>
      <c r="H22" s="258"/>
      <c r="I22" s="1">
        <v>15</v>
      </c>
      <c r="J22" s="6"/>
      <c r="K22" s="6"/>
    </row>
    <row r="23" spans="1:11" x14ac:dyDescent="0.2">
      <c r="A23" s="257" t="s">
        <v>179</v>
      </c>
      <c r="B23" s="258"/>
      <c r="C23" s="258"/>
      <c r="D23" s="258"/>
      <c r="E23" s="258"/>
      <c r="F23" s="258"/>
      <c r="G23" s="258"/>
      <c r="H23" s="258"/>
      <c r="I23" s="1">
        <v>16</v>
      </c>
      <c r="J23" s="7"/>
      <c r="K23" s="7"/>
    </row>
    <row r="24" spans="1:11" x14ac:dyDescent="0.2">
      <c r="A24" s="257" t="s">
        <v>180</v>
      </c>
      <c r="B24" s="258"/>
      <c r="C24" s="258"/>
      <c r="D24" s="258"/>
      <c r="E24" s="258"/>
      <c r="F24" s="258"/>
      <c r="G24" s="258"/>
      <c r="H24" s="258"/>
      <c r="I24" s="1">
        <v>17</v>
      </c>
      <c r="J24" s="7"/>
      <c r="K24" s="7"/>
    </row>
    <row r="25" spans="1:11" x14ac:dyDescent="0.2">
      <c r="A25" s="257" t="s">
        <v>181</v>
      </c>
      <c r="B25" s="258"/>
      <c r="C25" s="258"/>
      <c r="D25" s="258"/>
      <c r="E25" s="258"/>
      <c r="F25" s="258"/>
      <c r="G25" s="258"/>
      <c r="H25" s="258"/>
      <c r="I25" s="1">
        <v>18</v>
      </c>
      <c r="J25" s="7"/>
      <c r="K25" s="7"/>
    </row>
    <row r="26" spans="1:11" x14ac:dyDescent="0.2">
      <c r="A26" s="257" t="s">
        <v>182</v>
      </c>
      <c r="B26" s="258"/>
      <c r="C26" s="258"/>
      <c r="D26" s="258"/>
      <c r="E26" s="258"/>
      <c r="F26" s="258"/>
      <c r="G26" s="258"/>
      <c r="H26" s="258"/>
      <c r="I26" s="1">
        <v>19</v>
      </c>
      <c r="J26" s="7"/>
      <c r="K26" s="7"/>
    </row>
    <row r="27" spans="1:11" x14ac:dyDescent="0.2">
      <c r="A27" s="244" t="s">
        <v>168</v>
      </c>
      <c r="B27" s="245"/>
      <c r="C27" s="245"/>
      <c r="D27" s="245"/>
      <c r="E27" s="245"/>
      <c r="F27" s="245"/>
      <c r="G27" s="245"/>
      <c r="H27" s="245"/>
      <c r="I27" s="1">
        <v>20</v>
      </c>
      <c r="J27" s="137">
        <f>SUM(J22:J26)</f>
        <v>0</v>
      </c>
      <c r="K27" s="137">
        <f>SUM(K22:K26)</f>
        <v>0</v>
      </c>
    </row>
    <row r="28" spans="1:11" x14ac:dyDescent="0.2">
      <c r="A28" s="257" t="s">
        <v>115</v>
      </c>
      <c r="B28" s="258"/>
      <c r="C28" s="258"/>
      <c r="D28" s="258"/>
      <c r="E28" s="258"/>
      <c r="F28" s="258"/>
      <c r="G28" s="258"/>
      <c r="H28" s="258"/>
      <c r="I28" s="1">
        <v>21</v>
      </c>
      <c r="J28" s="7"/>
      <c r="K28" s="7">
        <v>14000000</v>
      </c>
    </row>
    <row r="29" spans="1:11" x14ac:dyDescent="0.2">
      <c r="A29" s="257" t="s">
        <v>116</v>
      </c>
      <c r="B29" s="258"/>
      <c r="C29" s="258"/>
      <c r="D29" s="258"/>
      <c r="E29" s="258"/>
      <c r="F29" s="258"/>
      <c r="G29" s="258"/>
      <c r="H29" s="258"/>
      <c r="I29" s="1">
        <v>22</v>
      </c>
      <c r="J29" s="7"/>
      <c r="K29" s="7"/>
    </row>
    <row r="30" spans="1:11" x14ac:dyDescent="0.2">
      <c r="A30" s="257" t="s">
        <v>16</v>
      </c>
      <c r="B30" s="258"/>
      <c r="C30" s="258"/>
      <c r="D30" s="258"/>
      <c r="E30" s="258"/>
      <c r="F30" s="258"/>
      <c r="G30" s="258"/>
      <c r="H30" s="258"/>
      <c r="I30" s="1">
        <v>23</v>
      </c>
      <c r="J30" s="7"/>
      <c r="K30" s="7"/>
    </row>
    <row r="31" spans="1:11" x14ac:dyDescent="0.2">
      <c r="A31" s="244" t="s">
        <v>5</v>
      </c>
      <c r="B31" s="245"/>
      <c r="C31" s="245"/>
      <c r="D31" s="245"/>
      <c r="E31" s="245"/>
      <c r="F31" s="245"/>
      <c r="G31" s="245"/>
      <c r="H31" s="245"/>
      <c r="I31" s="1">
        <v>24</v>
      </c>
      <c r="J31" s="137">
        <f>SUM(J28:J30)</f>
        <v>0</v>
      </c>
      <c r="K31" s="137">
        <f>SUM(K28:K30)</f>
        <v>14000000</v>
      </c>
    </row>
    <row r="32" spans="1:11" x14ac:dyDescent="0.2">
      <c r="A32" s="244" t="s">
        <v>38</v>
      </c>
      <c r="B32" s="245"/>
      <c r="C32" s="245"/>
      <c r="D32" s="245"/>
      <c r="E32" s="245"/>
      <c r="F32" s="245"/>
      <c r="G32" s="245"/>
      <c r="H32" s="245"/>
      <c r="I32" s="1">
        <v>25</v>
      </c>
      <c r="J32" s="137">
        <f>IF(J27&gt;J31,J27-J31,0)</f>
        <v>0</v>
      </c>
      <c r="K32" s="137">
        <f>IF(K27&gt;K31,K27-K31,0)</f>
        <v>0</v>
      </c>
    </row>
    <row r="33" spans="1:11" x14ac:dyDescent="0.2">
      <c r="A33" s="244" t="s">
        <v>39</v>
      </c>
      <c r="B33" s="245"/>
      <c r="C33" s="245"/>
      <c r="D33" s="245"/>
      <c r="E33" s="245"/>
      <c r="F33" s="245"/>
      <c r="G33" s="245"/>
      <c r="H33" s="245"/>
      <c r="I33" s="1">
        <v>26</v>
      </c>
      <c r="J33" s="141">
        <f>IF(J31&gt;J27,J31-J27,0)</f>
        <v>0</v>
      </c>
      <c r="K33" s="141">
        <f>IF(K31&gt;K27,K31-K27,0)</f>
        <v>14000000</v>
      </c>
    </row>
    <row r="34" spans="1:11" x14ac:dyDescent="0.2">
      <c r="A34" s="263" t="s">
        <v>160</v>
      </c>
      <c r="B34" s="274"/>
      <c r="C34" s="274"/>
      <c r="D34" s="274"/>
      <c r="E34" s="274"/>
      <c r="F34" s="274"/>
      <c r="G34" s="274"/>
      <c r="H34" s="274"/>
      <c r="I34" s="305"/>
      <c r="J34" s="305"/>
      <c r="K34" s="306"/>
    </row>
    <row r="35" spans="1:11" x14ac:dyDescent="0.2">
      <c r="A35" s="257" t="s">
        <v>174</v>
      </c>
      <c r="B35" s="258"/>
      <c r="C35" s="258"/>
      <c r="D35" s="258"/>
      <c r="E35" s="258"/>
      <c r="F35" s="258"/>
      <c r="G35" s="258"/>
      <c r="H35" s="258"/>
      <c r="I35" s="1">
        <v>27</v>
      </c>
      <c r="J35" s="6"/>
      <c r="K35" s="6"/>
    </row>
    <row r="36" spans="1:11" x14ac:dyDescent="0.2">
      <c r="A36" s="257" t="s">
        <v>29</v>
      </c>
      <c r="B36" s="258"/>
      <c r="C36" s="258"/>
      <c r="D36" s="258"/>
      <c r="E36" s="258"/>
      <c r="F36" s="258"/>
      <c r="G36" s="258"/>
      <c r="H36" s="258"/>
      <c r="I36" s="1">
        <v>28</v>
      </c>
      <c r="J36" s="7">
        <v>12070400</v>
      </c>
      <c r="K36" s="7">
        <v>7000000</v>
      </c>
    </row>
    <row r="37" spans="1:11" x14ac:dyDescent="0.2">
      <c r="A37" s="257" t="s">
        <v>30</v>
      </c>
      <c r="B37" s="258"/>
      <c r="C37" s="258"/>
      <c r="D37" s="258"/>
      <c r="E37" s="258"/>
      <c r="F37" s="258"/>
      <c r="G37" s="258"/>
      <c r="H37" s="258"/>
      <c r="I37" s="1">
        <v>29</v>
      </c>
      <c r="J37" s="7"/>
      <c r="K37" s="7"/>
    </row>
    <row r="38" spans="1:11" x14ac:dyDescent="0.2">
      <c r="A38" s="244" t="s">
        <v>68</v>
      </c>
      <c r="B38" s="245"/>
      <c r="C38" s="245"/>
      <c r="D38" s="245"/>
      <c r="E38" s="245"/>
      <c r="F38" s="245"/>
      <c r="G38" s="245"/>
      <c r="H38" s="245"/>
      <c r="I38" s="1">
        <v>30</v>
      </c>
      <c r="J38" s="137">
        <f>SUM(J35:J37)</f>
        <v>12070400</v>
      </c>
      <c r="K38" s="137">
        <f>SUM(K35:K37)</f>
        <v>7000000</v>
      </c>
    </row>
    <row r="39" spans="1:11" x14ac:dyDescent="0.2">
      <c r="A39" s="257" t="s">
        <v>31</v>
      </c>
      <c r="B39" s="258"/>
      <c r="C39" s="258"/>
      <c r="D39" s="258"/>
      <c r="E39" s="258"/>
      <c r="F39" s="258"/>
      <c r="G39" s="258"/>
      <c r="H39" s="258"/>
      <c r="I39" s="1">
        <v>31</v>
      </c>
      <c r="J39" s="7"/>
      <c r="K39" s="7"/>
    </row>
    <row r="40" spans="1:11" x14ac:dyDescent="0.2">
      <c r="A40" s="257" t="s">
        <v>32</v>
      </c>
      <c r="B40" s="258"/>
      <c r="C40" s="258"/>
      <c r="D40" s="258"/>
      <c r="E40" s="258"/>
      <c r="F40" s="258"/>
      <c r="G40" s="258"/>
      <c r="H40" s="258"/>
      <c r="I40" s="1">
        <v>32</v>
      </c>
      <c r="J40" s="7"/>
      <c r="K40" s="7"/>
    </row>
    <row r="41" spans="1:11" x14ac:dyDescent="0.2">
      <c r="A41" s="257" t="s">
        <v>33</v>
      </c>
      <c r="B41" s="258"/>
      <c r="C41" s="258"/>
      <c r="D41" s="258"/>
      <c r="E41" s="258"/>
      <c r="F41" s="258"/>
      <c r="G41" s="258"/>
      <c r="H41" s="258"/>
      <c r="I41" s="1">
        <v>33</v>
      </c>
      <c r="J41" s="7"/>
      <c r="K41" s="7"/>
    </row>
    <row r="42" spans="1:11" x14ac:dyDescent="0.2">
      <c r="A42" s="257" t="s">
        <v>34</v>
      </c>
      <c r="B42" s="258"/>
      <c r="C42" s="258"/>
      <c r="D42" s="258"/>
      <c r="E42" s="258"/>
      <c r="F42" s="258"/>
      <c r="G42" s="258"/>
      <c r="H42" s="258"/>
      <c r="I42" s="1">
        <v>34</v>
      </c>
      <c r="J42" s="7"/>
      <c r="K42" s="7">
        <v>8963460</v>
      </c>
    </row>
    <row r="43" spans="1:11" x14ac:dyDescent="0.2">
      <c r="A43" s="257" t="s">
        <v>35</v>
      </c>
      <c r="B43" s="258"/>
      <c r="C43" s="258"/>
      <c r="D43" s="258"/>
      <c r="E43" s="258"/>
      <c r="F43" s="258"/>
      <c r="G43" s="258"/>
      <c r="H43" s="258"/>
      <c r="I43" s="1">
        <v>35</v>
      </c>
      <c r="J43" s="7"/>
      <c r="K43" s="7">
        <v>7000000</v>
      </c>
    </row>
    <row r="44" spans="1:11" x14ac:dyDescent="0.2">
      <c r="A44" s="244" t="s">
        <v>69</v>
      </c>
      <c r="B44" s="245"/>
      <c r="C44" s="245"/>
      <c r="D44" s="245"/>
      <c r="E44" s="245"/>
      <c r="F44" s="245"/>
      <c r="G44" s="245"/>
      <c r="H44" s="245"/>
      <c r="I44" s="1">
        <v>36</v>
      </c>
      <c r="J44" s="137">
        <f>SUM(J39:J43)</f>
        <v>0</v>
      </c>
      <c r="K44" s="137">
        <f>SUM(K39:K43)</f>
        <v>15963460</v>
      </c>
    </row>
    <row r="45" spans="1:11" x14ac:dyDescent="0.2">
      <c r="A45" s="244" t="s">
        <v>17</v>
      </c>
      <c r="B45" s="245"/>
      <c r="C45" s="245"/>
      <c r="D45" s="245"/>
      <c r="E45" s="245"/>
      <c r="F45" s="245"/>
      <c r="G45" s="245"/>
      <c r="H45" s="245"/>
      <c r="I45" s="1">
        <v>37</v>
      </c>
      <c r="J45" s="137">
        <f>IF(J38&gt;J44,J38-J44,0)</f>
        <v>12070400</v>
      </c>
      <c r="K45" s="137">
        <f>IF(K38&gt;K44,K38-K44,0)</f>
        <v>0</v>
      </c>
    </row>
    <row r="46" spans="1:11" x14ac:dyDescent="0.2">
      <c r="A46" s="244" t="s">
        <v>18</v>
      </c>
      <c r="B46" s="245"/>
      <c r="C46" s="245"/>
      <c r="D46" s="245"/>
      <c r="E46" s="245"/>
      <c r="F46" s="245"/>
      <c r="G46" s="245"/>
      <c r="H46" s="245"/>
      <c r="I46" s="1">
        <v>38</v>
      </c>
      <c r="J46" s="137">
        <f>IF(J44&gt;J38,J44-J38,0)</f>
        <v>0</v>
      </c>
      <c r="K46" s="137">
        <f>IF(K44&gt;K38,K44-K38,0)</f>
        <v>8963460</v>
      </c>
    </row>
    <row r="47" spans="1:11" x14ac:dyDescent="0.2">
      <c r="A47" s="257" t="s">
        <v>70</v>
      </c>
      <c r="B47" s="258"/>
      <c r="C47" s="258"/>
      <c r="D47" s="258"/>
      <c r="E47" s="258"/>
      <c r="F47" s="258"/>
      <c r="G47" s="258"/>
      <c r="H47" s="258"/>
      <c r="I47" s="1">
        <v>39</v>
      </c>
      <c r="J47" s="137">
        <f>IF(J19-J20+J32-J33+J45-J46&gt;0,J19-J20+J32-J33+J45-J46,0)</f>
        <v>12321897</v>
      </c>
      <c r="K47" s="137">
        <f>IF(K19-K20+K32-K33+K45-K46&gt;0,K19-K20+K32-K33+K45-K46,0)</f>
        <v>0</v>
      </c>
    </row>
    <row r="48" spans="1:11" x14ac:dyDescent="0.2">
      <c r="A48" s="257" t="s">
        <v>71</v>
      </c>
      <c r="B48" s="258"/>
      <c r="C48" s="258"/>
      <c r="D48" s="258"/>
      <c r="E48" s="258"/>
      <c r="F48" s="258"/>
      <c r="G48" s="258"/>
      <c r="H48" s="258"/>
      <c r="I48" s="1">
        <v>40</v>
      </c>
      <c r="J48" s="137">
        <f>IF(J20-J19+J33-J32+J46-J45&gt;0,J20-J19+J33-J32+J46-J45,0)</f>
        <v>0</v>
      </c>
      <c r="K48" s="137">
        <f>IF(K20-K19+K33-K32+K46-K45&gt;0,K20-K19+K33-K32+K46-K45,0)</f>
        <v>13481912</v>
      </c>
    </row>
    <row r="49" spans="1:11" x14ac:dyDescent="0.2">
      <c r="A49" s="257" t="s">
        <v>161</v>
      </c>
      <c r="B49" s="258"/>
      <c r="C49" s="258"/>
      <c r="D49" s="258"/>
      <c r="E49" s="258"/>
      <c r="F49" s="258"/>
      <c r="G49" s="258"/>
      <c r="H49" s="258"/>
      <c r="I49" s="1">
        <v>41</v>
      </c>
      <c r="J49" s="7">
        <v>1652791</v>
      </c>
      <c r="K49" s="7">
        <v>13974688</v>
      </c>
    </row>
    <row r="50" spans="1:11" x14ac:dyDescent="0.2">
      <c r="A50" s="257" t="s">
        <v>175</v>
      </c>
      <c r="B50" s="258"/>
      <c r="C50" s="258"/>
      <c r="D50" s="258"/>
      <c r="E50" s="258"/>
      <c r="F50" s="258"/>
      <c r="G50" s="258"/>
      <c r="H50" s="258"/>
      <c r="I50" s="1">
        <v>42</v>
      </c>
      <c r="J50" s="7">
        <f>J47</f>
        <v>12321897</v>
      </c>
      <c r="K50" s="7">
        <f>K47</f>
        <v>0</v>
      </c>
    </row>
    <row r="51" spans="1:11" x14ac:dyDescent="0.2">
      <c r="A51" s="257" t="s">
        <v>176</v>
      </c>
      <c r="B51" s="258"/>
      <c r="C51" s="258"/>
      <c r="D51" s="258"/>
      <c r="E51" s="258"/>
      <c r="F51" s="258"/>
      <c r="G51" s="258"/>
      <c r="H51" s="258"/>
      <c r="I51" s="1">
        <v>43</v>
      </c>
      <c r="J51" s="7">
        <f>J48</f>
        <v>0</v>
      </c>
      <c r="K51" s="7">
        <f>K48</f>
        <v>13481912</v>
      </c>
    </row>
    <row r="52" spans="1:11" x14ac:dyDescent="0.2">
      <c r="A52" s="279" t="s">
        <v>177</v>
      </c>
      <c r="B52" s="280"/>
      <c r="C52" s="280"/>
      <c r="D52" s="280"/>
      <c r="E52" s="280"/>
      <c r="F52" s="280"/>
      <c r="G52" s="280"/>
      <c r="H52" s="280"/>
      <c r="I52" s="4">
        <v>44</v>
      </c>
      <c r="J52" s="141">
        <f>J49+J50-J51</f>
        <v>13974688</v>
      </c>
      <c r="K52" s="141">
        <f>K49+K50-K51</f>
        <v>492776</v>
      </c>
    </row>
    <row r="54" spans="1:11" x14ac:dyDescent="0.2">
      <c r="K54" s="123"/>
    </row>
  </sheetData>
  <mergeCells count="52">
    <mergeCell ref="A41:H41"/>
    <mergeCell ref="A42:H42"/>
    <mergeCell ref="A43:H43"/>
    <mergeCell ref="A44:H44"/>
    <mergeCell ref="A37:H37"/>
    <mergeCell ref="A38:H38"/>
    <mergeCell ref="A39:H39"/>
    <mergeCell ref="A40:H40"/>
    <mergeCell ref="A45:H45"/>
    <mergeCell ref="A46:H46"/>
    <mergeCell ref="A47:H47"/>
    <mergeCell ref="A52:H52"/>
    <mergeCell ref="A48:H48"/>
    <mergeCell ref="A49:H49"/>
    <mergeCell ref="A50:H50"/>
    <mergeCell ref="A51:H51"/>
    <mergeCell ref="A33:H33"/>
    <mergeCell ref="A34:K34"/>
    <mergeCell ref="A35:H35"/>
    <mergeCell ref="A36:H36"/>
    <mergeCell ref="A29:H29"/>
    <mergeCell ref="A30:H30"/>
    <mergeCell ref="A31:H31"/>
    <mergeCell ref="A32:H32"/>
    <mergeCell ref="A25:H25"/>
    <mergeCell ref="A26:H26"/>
    <mergeCell ref="A27:H27"/>
    <mergeCell ref="A28:H28"/>
    <mergeCell ref="A21:K21"/>
    <mergeCell ref="A22:H22"/>
    <mergeCell ref="A23:H23"/>
    <mergeCell ref="A24:H24"/>
    <mergeCell ref="A17:H17"/>
    <mergeCell ref="A18:H18"/>
    <mergeCell ref="A19:H19"/>
    <mergeCell ref="A20:H20"/>
    <mergeCell ref="A13:H13"/>
    <mergeCell ref="A14:H14"/>
    <mergeCell ref="A15:H15"/>
    <mergeCell ref="A16:H16"/>
    <mergeCell ref="A10:H10"/>
    <mergeCell ref="A11:H11"/>
    <mergeCell ref="A12:H12"/>
    <mergeCell ref="A1:K1"/>
    <mergeCell ref="A2:K2"/>
    <mergeCell ref="A4:H4"/>
    <mergeCell ref="A9:H9"/>
    <mergeCell ref="A5:H5"/>
    <mergeCell ref="A6:K6"/>
    <mergeCell ref="A7:H7"/>
    <mergeCell ref="A8:H8"/>
    <mergeCell ref="A3:K3"/>
  </mergeCells>
  <phoneticPr fontId="3" type="noConversion"/>
  <dataValidations count="1">
    <dataValidation allowBlank="1" sqref="A1:XFD1048576"/>
  </dataValidations>
  <pageMargins left="0.75" right="0.75" top="1" bottom="1" header="0.5" footer="0.5"/>
  <pageSetup paperSize="256"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K54"/>
  <sheetViews>
    <sheetView view="pageBreakPreview" zoomScale="110" zoomScaleNormal="100" workbookViewId="0">
      <selection sqref="A1:IV65536"/>
    </sheetView>
  </sheetViews>
  <sheetFormatPr defaultRowHeight="12.75" x14ac:dyDescent="0.2"/>
  <cols>
    <col min="1" max="16384" width="9.140625" style="52"/>
  </cols>
  <sheetData>
    <row r="1" spans="1:11" ht="12.75" customHeight="1" x14ac:dyDescent="0.2">
      <c r="A1" s="301" t="s">
        <v>197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</row>
    <row r="2" spans="1:11" ht="12.75" customHeight="1" x14ac:dyDescent="0.2">
      <c r="A2" s="308" t="s">
        <v>6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</row>
    <row r="3" spans="1:11" x14ac:dyDescent="0.2">
      <c r="A3" s="307" t="s">
        <v>7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</row>
    <row r="4" spans="1:11" ht="33.75" x14ac:dyDescent="0.2">
      <c r="A4" s="303" t="s">
        <v>59</v>
      </c>
      <c r="B4" s="303"/>
      <c r="C4" s="303"/>
      <c r="D4" s="303"/>
      <c r="E4" s="303"/>
      <c r="F4" s="303"/>
      <c r="G4" s="303"/>
      <c r="H4" s="303"/>
      <c r="I4" s="65" t="s">
        <v>279</v>
      </c>
      <c r="J4" s="66" t="s">
        <v>318</v>
      </c>
      <c r="K4" s="66" t="s">
        <v>319</v>
      </c>
    </row>
    <row r="5" spans="1:11" x14ac:dyDescent="0.2">
      <c r="A5" s="309">
        <v>1</v>
      </c>
      <c r="B5" s="309"/>
      <c r="C5" s="309"/>
      <c r="D5" s="309"/>
      <c r="E5" s="309"/>
      <c r="F5" s="309"/>
      <c r="G5" s="309"/>
      <c r="H5" s="309"/>
      <c r="I5" s="71">
        <v>2</v>
      </c>
      <c r="J5" s="72" t="s">
        <v>283</v>
      </c>
      <c r="K5" s="72" t="s">
        <v>284</v>
      </c>
    </row>
    <row r="6" spans="1:11" x14ac:dyDescent="0.2">
      <c r="A6" s="263" t="s">
        <v>156</v>
      </c>
      <c r="B6" s="274"/>
      <c r="C6" s="274"/>
      <c r="D6" s="274"/>
      <c r="E6" s="274"/>
      <c r="F6" s="274"/>
      <c r="G6" s="274"/>
      <c r="H6" s="274"/>
      <c r="I6" s="305"/>
      <c r="J6" s="305"/>
      <c r="K6" s="306"/>
    </row>
    <row r="7" spans="1:11" x14ac:dyDescent="0.2">
      <c r="A7" s="257" t="s">
        <v>199</v>
      </c>
      <c r="B7" s="258"/>
      <c r="C7" s="258"/>
      <c r="D7" s="258"/>
      <c r="E7" s="258"/>
      <c r="F7" s="258"/>
      <c r="G7" s="258"/>
      <c r="H7" s="258"/>
      <c r="I7" s="1">
        <v>1</v>
      </c>
      <c r="J7" s="5"/>
      <c r="K7" s="7"/>
    </row>
    <row r="8" spans="1:11" x14ac:dyDescent="0.2">
      <c r="A8" s="257" t="s">
        <v>119</v>
      </c>
      <c r="B8" s="258"/>
      <c r="C8" s="258"/>
      <c r="D8" s="258"/>
      <c r="E8" s="258"/>
      <c r="F8" s="258"/>
      <c r="G8" s="258"/>
      <c r="H8" s="258"/>
      <c r="I8" s="1">
        <v>2</v>
      </c>
      <c r="J8" s="5"/>
      <c r="K8" s="7"/>
    </row>
    <row r="9" spans="1:11" x14ac:dyDescent="0.2">
      <c r="A9" s="257" t="s">
        <v>120</v>
      </c>
      <c r="B9" s="258"/>
      <c r="C9" s="258"/>
      <c r="D9" s="258"/>
      <c r="E9" s="258"/>
      <c r="F9" s="258"/>
      <c r="G9" s="258"/>
      <c r="H9" s="258"/>
      <c r="I9" s="1">
        <v>3</v>
      </c>
      <c r="J9" s="5"/>
      <c r="K9" s="7"/>
    </row>
    <row r="10" spans="1:11" x14ac:dyDescent="0.2">
      <c r="A10" s="257" t="s">
        <v>121</v>
      </c>
      <c r="B10" s="258"/>
      <c r="C10" s="258"/>
      <c r="D10" s="258"/>
      <c r="E10" s="258"/>
      <c r="F10" s="258"/>
      <c r="G10" s="258"/>
      <c r="H10" s="258"/>
      <c r="I10" s="1">
        <v>4</v>
      </c>
      <c r="J10" s="5"/>
      <c r="K10" s="7"/>
    </row>
    <row r="11" spans="1:11" x14ac:dyDescent="0.2">
      <c r="A11" s="257" t="s">
        <v>122</v>
      </c>
      <c r="B11" s="258"/>
      <c r="C11" s="258"/>
      <c r="D11" s="258"/>
      <c r="E11" s="258"/>
      <c r="F11" s="258"/>
      <c r="G11" s="258"/>
      <c r="H11" s="258"/>
      <c r="I11" s="1">
        <v>5</v>
      </c>
      <c r="J11" s="5"/>
      <c r="K11" s="7"/>
    </row>
    <row r="12" spans="1:11" x14ac:dyDescent="0.2">
      <c r="A12" s="244" t="s">
        <v>198</v>
      </c>
      <c r="B12" s="245"/>
      <c r="C12" s="245"/>
      <c r="D12" s="245"/>
      <c r="E12" s="245"/>
      <c r="F12" s="245"/>
      <c r="G12" s="245"/>
      <c r="H12" s="245"/>
      <c r="I12" s="1">
        <v>6</v>
      </c>
      <c r="J12" s="63">
        <f>SUM(J7:J11)</f>
        <v>0</v>
      </c>
      <c r="K12" s="53">
        <f>SUM(K7:K11)</f>
        <v>0</v>
      </c>
    </row>
    <row r="13" spans="1:11" x14ac:dyDescent="0.2">
      <c r="A13" s="257" t="s">
        <v>123</v>
      </c>
      <c r="B13" s="258"/>
      <c r="C13" s="258"/>
      <c r="D13" s="258"/>
      <c r="E13" s="258"/>
      <c r="F13" s="258"/>
      <c r="G13" s="258"/>
      <c r="H13" s="258"/>
      <c r="I13" s="1">
        <v>7</v>
      </c>
      <c r="J13" s="5"/>
      <c r="K13" s="7"/>
    </row>
    <row r="14" spans="1:11" x14ac:dyDescent="0.2">
      <c r="A14" s="257" t="s">
        <v>124</v>
      </c>
      <c r="B14" s="258"/>
      <c r="C14" s="258"/>
      <c r="D14" s="258"/>
      <c r="E14" s="258"/>
      <c r="F14" s="258"/>
      <c r="G14" s="258"/>
      <c r="H14" s="258"/>
      <c r="I14" s="1">
        <v>8</v>
      </c>
      <c r="J14" s="5"/>
      <c r="K14" s="7"/>
    </row>
    <row r="15" spans="1:11" x14ac:dyDescent="0.2">
      <c r="A15" s="257" t="s">
        <v>125</v>
      </c>
      <c r="B15" s="258"/>
      <c r="C15" s="258"/>
      <c r="D15" s="258"/>
      <c r="E15" s="258"/>
      <c r="F15" s="258"/>
      <c r="G15" s="258"/>
      <c r="H15" s="258"/>
      <c r="I15" s="1">
        <v>9</v>
      </c>
      <c r="J15" s="5"/>
      <c r="K15" s="7"/>
    </row>
    <row r="16" spans="1:11" x14ac:dyDescent="0.2">
      <c r="A16" s="257" t="s">
        <v>126</v>
      </c>
      <c r="B16" s="258"/>
      <c r="C16" s="258"/>
      <c r="D16" s="258"/>
      <c r="E16" s="258"/>
      <c r="F16" s="258"/>
      <c r="G16" s="258"/>
      <c r="H16" s="258"/>
      <c r="I16" s="1">
        <v>10</v>
      </c>
      <c r="J16" s="5"/>
      <c r="K16" s="7"/>
    </row>
    <row r="17" spans="1:11" x14ac:dyDescent="0.2">
      <c r="A17" s="257" t="s">
        <v>127</v>
      </c>
      <c r="B17" s="258"/>
      <c r="C17" s="258"/>
      <c r="D17" s="258"/>
      <c r="E17" s="258"/>
      <c r="F17" s="258"/>
      <c r="G17" s="258"/>
      <c r="H17" s="258"/>
      <c r="I17" s="1">
        <v>11</v>
      </c>
      <c r="J17" s="5"/>
      <c r="K17" s="7"/>
    </row>
    <row r="18" spans="1:11" x14ac:dyDescent="0.2">
      <c r="A18" s="257" t="s">
        <v>128</v>
      </c>
      <c r="B18" s="258"/>
      <c r="C18" s="258"/>
      <c r="D18" s="258"/>
      <c r="E18" s="258"/>
      <c r="F18" s="258"/>
      <c r="G18" s="258"/>
      <c r="H18" s="258"/>
      <c r="I18" s="1">
        <v>12</v>
      </c>
      <c r="J18" s="5"/>
      <c r="K18" s="7"/>
    </row>
    <row r="19" spans="1:11" x14ac:dyDescent="0.2">
      <c r="A19" s="244" t="s">
        <v>47</v>
      </c>
      <c r="B19" s="245"/>
      <c r="C19" s="245"/>
      <c r="D19" s="245"/>
      <c r="E19" s="245"/>
      <c r="F19" s="245"/>
      <c r="G19" s="245"/>
      <c r="H19" s="245"/>
      <c r="I19" s="1">
        <v>13</v>
      </c>
      <c r="J19" s="63">
        <f>SUM(J13:J18)</f>
        <v>0</v>
      </c>
      <c r="K19" s="53">
        <f>SUM(K13:K18)</f>
        <v>0</v>
      </c>
    </row>
    <row r="20" spans="1:11" x14ac:dyDescent="0.2">
      <c r="A20" s="244" t="s">
        <v>108</v>
      </c>
      <c r="B20" s="310"/>
      <c r="C20" s="310"/>
      <c r="D20" s="310"/>
      <c r="E20" s="310"/>
      <c r="F20" s="310"/>
      <c r="G20" s="310"/>
      <c r="H20" s="311"/>
      <c r="I20" s="1">
        <v>14</v>
      </c>
      <c r="J20" s="63">
        <f>IF(J12&gt;J19,J12-J19,0)</f>
        <v>0</v>
      </c>
      <c r="K20" s="53">
        <f>IF(K12&gt;K19,K12-K19,0)</f>
        <v>0</v>
      </c>
    </row>
    <row r="21" spans="1:11" x14ac:dyDescent="0.2">
      <c r="A21" s="260" t="s">
        <v>109</v>
      </c>
      <c r="B21" s="312"/>
      <c r="C21" s="312"/>
      <c r="D21" s="312"/>
      <c r="E21" s="312"/>
      <c r="F21" s="312"/>
      <c r="G21" s="312"/>
      <c r="H21" s="313"/>
      <c r="I21" s="1">
        <v>15</v>
      </c>
      <c r="J21" s="63">
        <f>IF(J19&gt;J12,J19-J12,0)</f>
        <v>0</v>
      </c>
      <c r="K21" s="53">
        <f>IF(K19&gt;K12,K19-K12,0)</f>
        <v>0</v>
      </c>
    </row>
    <row r="22" spans="1:11" x14ac:dyDescent="0.2">
      <c r="A22" s="263" t="s">
        <v>159</v>
      </c>
      <c r="B22" s="274"/>
      <c r="C22" s="274"/>
      <c r="D22" s="274"/>
      <c r="E22" s="274"/>
      <c r="F22" s="274"/>
      <c r="G22" s="274"/>
      <c r="H22" s="274"/>
      <c r="I22" s="305"/>
      <c r="J22" s="305"/>
      <c r="K22" s="306"/>
    </row>
    <row r="23" spans="1:11" x14ac:dyDescent="0.2">
      <c r="A23" s="257" t="s">
        <v>165</v>
      </c>
      <c r="B23" s="258"/>
      <c r="C23" s="258"/>
      <c r="D23" s="258"/>
      <c r="E23" s="258"/>
      <c r="F23" s="258"/>
      <c r="G23" s="258"/>
      <c r="H23" s="258"/>
      <c r="I23" s="1">
        <v>16</v>
      </c>
      <c r="J23" s="5"/>
      <c r="K23" s="7"/>
    </row>
    <row r="24" spans="1:11" x14ac:dyDescent="0.2">
      <c r="A24" s="257" t="s">
        <v>166</v>
      </c>
      <c r="B24" s="258"/>
      <c r="C24" s="258"/>
      <c r="D24" s="258"/>
      <c r="E24" s="258"/>
      <c r="F24" s="258"/>
      <c r="G24" s="258"/>
      <c r="H24" s="258"/>
      <c r="I24" s="1">
        <v>17</v>
      </c>
      <c r="J24" s="5"/>
      <c r="K24" s="7"/>
    </row>
    <row r="25" spans="1:11" x14ac:dyDescent="0.2">
      <c r="A25" s="257" t="s">
        <v>320</v>
      </c>
      <c r="B25" s="258"/>
      <c r="C25" s="258"/>
      <c r="D25" s="258"/>
      <c r="E25" s="258"/>
      <c r="F25" s="258"/>
      <c r="G25" s="258"/>
      <c r="H25" s="258"/>
      <c r="I25" s="1">
        <v>18</v>
      </c>
      <c r="J25" s="5"/>
      <c r="K25" s="7"/>
    </row>
    <row r="26" spans="1:11" x14ac:dyDescent="0.2">
      <c r="A26" s="257" t="s">
        <v>321</v>
      </c>
      <c r="B26" s="258"/>
      <c r="C26" s="258"/>
      <c r="D26" s="258"/>
      <c r="E26" s="258"/>
      <c r="F26" s="258"/>
      <c r="G26" s="258"/>
      <c r="H26" s="258"/>
      <c r="I26" s="1">
        <v>19</v>
      </c>
      <c r="J26" s="5"/>
      <c r="K26" s="7"/>
    </row>
    <row r="27" spans="1:11" x14ac:dyDescent="0.2">
      <c r="A27" s="257" t="s">
        <v>167</v>
      </c>
      <c r="B27" s="258"/>
      <c r="C27" s="258"/>
      <c r="D27" s="258"/>
      <c r="E27" s="258"/>
      <c r="F27" s="258"/>
      <c r="G27" s="258"/>
      <c r="H27" s="258"/>
      <c r="I27" s="1">
        <v>20</v>
      </c>
      <c r="J27" s="5"/>
      <c r="K27" s="7"/>
    </row>
    <row r="28" spans="1:11" x14ac:dyDescent="0.2">
      <c r="A28" s="244" t="s">
        <v>114</v>
      </c>
      <c r="B28" s="245"/>
      <c r="C28" s="245"/>
      <c r="D28" s="245"/>
      <c r="E28" s="245"/>
      <c r="F28" s="245"/>
      <c r="G28" s="245"/>
      <c r="H28" s="245"/>
      <c r="I28" s="1">
        <v>21</v>
      </c>
      <c r="J28" s="63">
        <f>SUM(J23:J27)</f>
        <v>0</v>
      </c>
      <c r="K28" s="53">
        <f>SUM(K23:K27)</f>
        <v>0</v>
      </c>
    </row>
    <row r="29" spans="1:11" x14ac:dyDescent="0.2">
      <c r="A29" s="257" t="s">
        <v>2</v>
      </c>
      <c r="B29" s="258"/>
      <c r="C29" s="258"/>
      <c r="D29" s="258"/>
      <c r="E29" s="258"/>
      <c r="F29" s="258"/>
      <c r="G29" s="258"/>
      <c r="H29" s="258"/>
      <c r="I29" s="1">
        <v>22</v>
      </c>
      <c r="J29" s="5"/>
      <c r="K29" s="7"/>
    </row>
    <row r="30" spans="1:11" x14ac:dyDescent="0.2">
      <c r="A30" s="257" t="s">
        <v>3</v>
      </c>
      <c r="B30" s="258"/>
      <c r="C30" s="258"/>
      <c r="D30" s="258"/>
      <c r="E30" s="258"/>
      <c r="F30" s="258"/>
      <c r="G30" s="258"/>
      <c r="H30" s="258"/>
      <c r="I30" s="1">
        <v>23</v>
      </c>
      <c r="J30" s="5"/>
      <c r="K30" s="7"/>
    </row>
    <row r="31" spans="1:11" x14ac:dyDescent="0.2">
      <c r="A31" s="257" t="s">
        <v>4</v>
      </c>
      <c r="B31" s="258"/>
      <c r="C31" s="258"/>
      <c r="D31" s="258"/>
      <c r="E31" s="258"/>
      <c r="F31" s="258"/>
      <c r="G31" s="258"/>
      <c r="H31" s="258"/>
      <c r="I31" s="1">
        <v>24</v>
      </c>
      <c r="J31" s="5"/>
      <c r="K31" s="7"/>
    </row>
    <row r="32" spans="1:11" x14ac:dyDescent="0.2">
      <c r="A32" s="244" t="s">
        <v>48</v>
      </c>
      <c r="B32" s="245"/>
      <c r="C32" s="245"/>
      <c r="D32" s="245"/>
      <c r="E32" s="245"/>
      <c r="F32" s="245"/>
      <c r="G32" s="245"/>
      <c r="H32" s="245"/>
      <c r="I32" s="1">
        <v>25</v>
      </c>
      <c r="J32" s="63">
        <f>SUM(J29:J31)</f>
        <v>0</v>
      </c>
      <c r="K32" s="53">
        <f>SUM(K29:K31)</f>
        <v>0</v>
      </c>
    </row>
    <row r="33" spans="1:11" x14ac:dyDescent="0.2">
      <c r="A33" s="244" t="s">
        <v>110</v>
      </c>
      <c r="B33" s="245"/>
      <c r="C33" s="245"/>
      <c r="D33" s="245"/>
      <c r="E33" s="245"/>
      <c r="F33" s="245"/>
      <c r="G33" s="245"/>
      <c r="H33" s="245"/>
      <c r="I33" s="1">
        <v>26</v>
      </c>
      <c r="J33" s="63">
        <f>IF(J28&gt;J32,J28-J32,0)</f>
        <v>0</v>
      </c>
      <c r="K33" s="53">
        <f>IF(K28&gt;K32,K28-K32,0)</f>
        <v>0</v>
      </c>
    </row>
    <row r="34" spans="1:11" x14ac:dyDescent="0.2">
      <c r="A34" s="244" t="s">
        <v>111</v>
      </c>
      <c r="B34" s="245"/>
      <c r="C34" s="245"/>
      <c r="D34" s="245"/>
      <c r="E34" s="245"/>
      <c r="F34" s="245"/>
      <c r="G34" s="245"/>
      <c r="H34" s="245"/>
      <c r="I34" s="1">
        <v>27</v>
      </c>
      <c r="J34" s="63">
        <f>IF(J32&gt;J28,J32-J28,0)</f>
        <v>0</v>
      </c>
      <c r="K34" s="53">
        <f>IF(K32&gt;K28,K32-K28,0)</f>
        <v>0</v>
      </c>
    </row>
    <row r="35" spans="1:11" x14ac:dyDescent="0.2">
      <c r="A35" s="263" t="s">
        <v>160</v>
      </c>
      <c r="B35" s="274"/>
      <c r="C35" s="274"/>
      <c r="D35" s="274"/>
      <c r="E35" s="274"/>
      <c r="F35" s="274"/>
      <c r="G35" s="274"/>
      <c r="H35" s="274"/>
      <c r="I35" s="305">
        <v>0</v>
      </c>
      <c r="J35" s="305"/>
      <c r="K35" s="306"/>
    </row>
    <row r="36" spans="1:11" x14ac:dyDescent="0.2">
      <c r="A36" s="257" t="s">
        <v>174</v>
      </c>
      <c r="B36" s="258"/>
      <c r="C36" s="258"/>
      <c r="D36" s="258"/>
      <c r="E36" s="258"/>
      <c r="F36" s="258"/>
      <c r="G36" s="258"/>
      <c r="H36" s="258"/>
      <c r="I36" s="1">
        <v>28</v>
      </c>
      <c r="J36" s="5"/>
      <c r="K36" s="7"/>
    </row>
    <row r="37" spans="1:11" x14ac:dyDescent="0.2">
      <c r="A37" s="257" t="s">
        <v>29</v>
      </c>
      <c r="B37" s="258"/>
      <c r="C37" s="258"/>
      <c r="D37" s="258"/>
      <c r="E37" s="258"/>
      <c r="F37" s="258"/>
      <c r="G37" s="258"/>
      <c r="H37" s="258"/>
      <c r="I37" s="1">
        <v>29</v>
      </c>
      <c r="J37" s="5"/>
      <c r="K37" s="7"/>
    </row>
    <row r="38" spans="1:11" x14ac:dyDescent="0.2">
      <c r="A38" s="257" t="s">
        <v>30</v>
      </c>
      <c r="B38" s="258"/>
      <c r="C38" s="258"/>
      <c r="D38" s="258"/>
      <c r="E38" s="258"/>
      <c r="F38" s="258"/>
      <c r="G38" s="258"/>
      <c r="H38" s="258"/>
      <c r="I38" s="1">
        <v>30</v>
      </c>
      <c r="J38" s="5"/>
      <c r="K38" s="7"/>
    </row>
    <row r="39" spans="1:11" x14ac:dyDescent="0.2">
      <c r="A39" s="244" t="s">
        <v>49</v>
      </c>
      <c r="B39" s="245"/>
      <c r="C39" s="245"/>
      <c r="D39" s="245"/>
      <c r="E39" s="245"/>
      <c r="F39" s="245"/>
      <c r="G39" s="245"/>
      <c r="H39" s="245"/>
      <c r="I39" s="1">
        <v>31</v>
      </c>
      <c r="J39" s="63">
        <f>SUM(J36:J38)</f>
        <v>0</v>
      </c>
      <c r="K39" s="53">
        <f>SUM(K36:K38)</f>
        <v>0</v>
      </c>
    </row>
    <row r="40" spans="1:11" x14ac:dyDescent="0.2">
      <c r="A40" s="257" t="s">
        <v>31</v>
      </c>
      <c r="B40" s="258"/>
      <c r="C40" s="258"/>
      <c r="D40" s="258"/>
      <c r="E40" s="258"/>
      <c r="F40" s="258"/>
      <c r="G40" s="258"/>
      <c r="H40" s="258"/>
      <c r="I40" s="1">
        <v>32</v>
      </c>
      <c r="J40" s="5"/>
      <c r="K40" s="7"/>
    </row>
    <row r="41" spans="1:11" x14ac:dyDescent="0.2">
      <c r="A41" s="257" t="s">
        <v>32</v>
      </c>
      <c r="B41" s="258"/>
      <c r="C41" s="258"/>
      <c r="D41" s="258"/>
      <c r="E41" s="258"/>
      <c r="F41" s="258"/>
      <c r="G41" s="258"/>
      <c r="H41" s="258"/>
      <c r="I41" s="1">
        <v>33</v>
      </c>
      <c r="J41" s="5"/>
      <c r="K41" s="7"/>
    </row>
    <row r="42" spans="1:11" x14ac:dyDescent="0.2">
      <c r="A42" s="257" t="s">
        <v>33</v>
      </c>
      <c r="B42" s="258"/>
      <c r="C42" s="258"/>
      <c r="D42" s="258"/>
      <c r="E42" s="258"/>
      <c r="F42" s="258"/>
      <c r="G42" s="258"/>
      <c r="H42" s="258"/>
      <c r="I42" s="1">
        <v>34</v>
      </c>
      <c r="J42" s="5"/>
      <c r="K42" s="7"/>
    </row>
    <row r="43" spans="1:11" x14ac:dyDescent="0.2">
      <c r="A43" s="257" t="s">
        <v>34</v>
      </c>
      <c r="B43" s="258"/>
      <c r="C43" s="258"/>
      <c r="D43" s="258"/>
      <c r="E43" s="258"/>
      <c r="F43" s="258"/>
      <c r="G43" s="258"/>
      <c r="H43" s="258"/>
      <c r="I43" s="1">
        <v>35</v>
      </c>
      <c r="J43" s="5"/>
      <c r="K43" s="7"/>
    </row>
    <row r="44" spans="1:11" x14ac:dyDescent="0.2">
      <c r="A44" s="257" t="s">
        <v>35</v>
      </c>
      <c r="B44" s="258"/>
      <c r="C44" s="258"/>
      <c r="D44" s="258"/>
      <c r="E44" s="258"/>
      <c r="F44" s="258"/>
      <c r="G44" s="258"/>
      <c r="H44" s="258"/>
      <c r="I44" s="1">
        <v>36</v>
      </c>
      <c r="J44" s="5"/>
      <c r="K44" s="7"/>
    </row>
    <row r="45" spans="1:11" x14ac:dyDescent="0.2">
      <c r="A45" s="244" t="s">
        <v>148</v>
      </c>
      <c r="B45" s="245"/>
      <c r="C45" s="245"/>
      <c r="D45" s="245"/>
      <c r="E45" s="245"/>
      <c r="F45" s="245"/>
      <c r="G45" s="245"/>
      <c r="H45" s="245"/>
      <c r="I45" s="1">
        <v>37</v>
      </c>
      <c r="J45" s="63">
        <f>SUM(J40:J44)</f>
        <v>0</v>
      </c>
      <c r="K45" s="53">
        <f>SUM(K40:K44)</f>
        <v>0</v>
      </c>
    </row>
    <row r="46" spans="1:11" x14ac:dyDescent="0.2">
      <c r="A46" s="244" t="s">
        <v>162</v>
      </c>
      <c r="B46" s="245"/>
      <c r="C46" s="245"/>
      <c r="D46" s="245"/>
      <c r="E46" s="245"/>
      <c r="F46" s="245"/>
      <c r="G46" s="245"/>
      <c r="H46" s="245"/>
      <c r="I46" s="1">
        <v>38</v>
      </c>
      <c r="J46" s="63">
        <f>IF(J39&gt;J45,J39-J45,0)</f>
        <v>0</v>
      </c>
      <c r="K46" s="53">
        <f>IF(K39&gt;K45,K39-K45,0)</f>
        <v>0</v>
      </c>
    </row>
    <row r="47" spans="1:11" x14ac:dyDescent="0.2">
      <c r="A47" s="244" t="s">
        <v>163</v>
      </c>
      <c r="B47" s="245"/>
      <c r="C47" s="245"/>
      <c r="D47" s="245"/>
      <c r="E47" s="245"/>
      <c r="F47" s="245"/>
      <c r="G47" s="245"/>
      <c r="H47" s="245"/>
      <c r="I47" s="1">
        <v>39</v>
      </c>
      <c r="J47" s="63">
        <f>IF(J45&gt;J39,J45-J39,0)</f>
        <v>0</v>
      </c>
      <c r="K47" s="53">
        <f>IF(K45&gt;K39,K45-K39,0)</f>
        <v>0</v>
      </c>
    </row>
    <row r="48" spans="1:11" x14ac:dyDescent="0.2">
      <c r="A48" s="244" t="s">
        <v>149</v>
      </c>
      <c r="B48" s="245"/>
      <c r="C48" s="245"/>
      <c r="D48" s="245"/>
      <c r="E48" s="245"/>
      <c r="F48" s="245"/>
      <c r="G48" s="245"/>
      <c r="H48" s="245"/>
      <c r="I48" s="1">
        <v>40</v>
      </c>
      <c r="J48" s="63">
        <f>IF(J20-J21+J33-J34+J46-J47&gt;0,J20-J21+J33-J34+J46-J47,0)</f>
        <v>0</v>
      </c>
      <c r="K48" s="53">
        <f>IF(K20-K21+K33-K34+K46-K47&gt;0,K20-K21+K33-K34+K46-K47,0)</f>
        <v>0</v>
      </c>
    </row>
    <row r="49" spans="1:11" x14ac:dyDescent="0.2">
      <c r="A49" s="244" t="s">
        <v>15</v>
      </c>
      <c r="B49" s="245"/>
      <c r="C49" s="245"/>
      <c r="D49" s="245"/>
      <c r="E49" s="245"/>
      <c r="F49" s="245"/>
      <c r="G49" s="245"/>
      <c r="H49" s="245"/>
      <c r="I49" s="1">
        <v>41</v>
      </c>
      <c r="J49" s="63">
        <f>IF(J21-J20+J34-J33+J47-J46&gt;0,J21-J20+J34-J33+J47-J46,0)</f>
        <v>0</v>
      </c>
      <c r="K49" s="53">
        <f>IF(K21-K20+K34-K33+K47-K46&gt;0,K21-K20+K34-K33+K47-K46,0)</f>
        <v>0</v>
      </c>
    </row>
    <row r="50" spans="1:11" x14ac:dyDescent="0.2">
      <c r="A50" s="244" t="s">
        <v>161</v>
      </c>
      <c r="B50" s="245"/>
      <c r="C50" s="245"/>
      <c r="D50" s="245"/>
      <c r="E50" s="245"/>
      <c r="F50" s="245"/>
      <c r="G50" s="245"/>
      <c r="H50" s="245"/>
      <c r="I50" s="1">
        <v>42</v>
      </c>
      <c r="J50" s="5"/>
      <c r="K50" s="7"/>
    </row>
    <row r="51" spans="1:11" x14ac:dyDescent="0.2">
      <c r="A51" s="244" t="s">
        <v>175</v>
      </c>
      <c r="B51" s="245"/>
      <c r="C51" s="245"/>
      <c r="D51" s="245"/>
      <c r="E51" s="245"/>
      <c r="F51" s="245"/>
      <c r="G51" s="245"/>
      <c r="H51" s="245"/>
      <c r="I51" s="1">
        <v>43</v>
      </c>
      <c r="J51" s="5"/>
      <c r="K51" s="7"/>
    </row>
    <row r="52" spans="1:11" x14ac:dyDescent="0.2">
      <c r="A52" s="244" t="s">
        <v>176</v>
      </c>
      <c r="B52" s="245"/>
      <c r="C52" s="245"/>
      <c r="D52" s="245"/>
      <c r="E52" s="245"/>
      <c r="F52" s="245"/>
      <c r="G52" s="245"/>
      <c r="H52" s="245"/>
      <c r="I52" s="1">
        <v>44</v>
      </c>
      <c r="J52" s="5"/>
      <c r="K52" s="7"/>
    </row>
    <row r="53" spans="1:11" x14ac:dyDescent="0.2">
      <c r="A53" s="260" t="s">
        <v>177</v>
      </c>
      <c r="B53" s="261"/>
      <c r="C53" s="261"/>
      <c r="D53" s="261"/>
      <c r="E53" s="261"/>
      <c r="F53" s="261"/>
      <c r="G53" s="261"/>
      <c r="H53" s="261"/>
      <c r="I53" s="4">
        <v>45</v>
      </c>
      <c r="J53" s="64">
        <f>J50+J51-J52</f>
        <v>0</v>
      </c>
      <c r="K53" s="60">
        <f>K50+K51-K52</f>
        <v>0</v>
      </c>
    </row>
    <row r="54" spans="1:11" x14ac:dyDescent="0.2">
      <c r="A54" s="69"/>
      <c r="B54" s="70"/>
      <c r="C54" s="70"/>
      <c r="D54" s="70"/>
      <c r="E54" s="70"/>
      <c r="F54" s="70"/>
      <c r="G54" s="70"/>
      <c r="H54" s="70"/>
      <c r="I54" s="70"/>
      <c r="J54" s="70"/>
      <c r="K54" s="70"/>
    </row>
  </sheetData>
  <mergeCells count="53">
    <mergeCell ref="A45:H45"/>
    <mergeCell ref="A46:H46"/>
    <mergeCell ref="A47:H47"/>
    <mergeCell ref="A52:H52"/>
    <mergeCell ref="A53:H53"/>
    <mergeCell ref="A48:H48"/>
    <mergeCell ref="A49:H49"/>
    <mergeCell ref="A50:H50"/>
    <mergeCell ref="A51:H51"/>
    <mergeCell ref="A41:H41"/>
    <mergeCell ref="A42:H42"/>
    <mergeCell ref="A43:H43"/>
    <mergeCell ref="A44:H44"/>
    <mergeCell ref="A37:H37"/>
    <mergeCell ref="A38:H38"/>
    <mergeCell ref="A39:H39"/>
    <mergeCell ref="A40:H40"/>
    <mergeCell ref="A33:H33"/>
    <mergeCell ref="A34:H34"/>
    <mergeCell ref="A35:K35"/>
    <mergeCell ref="A36:H36"/>
    <mergeCell ref="A29:H29"/>
    <mergeCell ref="A30:H30"/>
    <mergeCell ref="A31:H31"/>
    <mergeCell ref="A32:H32"/>
    <mergeCell ref="A25:H25"/>
    <mergeCell ref="A26:H26"/>
    <mergeCell ref="A27:H27"/>
    <mergeCell ref="A28:H28"/>
    <mergeCell ref="A21:H21"/>
    <mergeCell ref="A22:K22"/>
    <mergeCell ref="A23:H23"/>
    <mergeCell ref="A24:H24"/>
    <mergeCell ref="A17:H17"/>
    <mergeCell ref="A18:H18"/>
    <mergeCell ref="A19:H19"/>
    <mergeCell ref="A20:H20"/>
    <mergeCell ref="A13:H13"/>
    <mergeCell ref="A14:H14"/>
    <mergeCell ref="A15:H15"/>
    <mergeCell ref="A16:H16"/>
    <mergeCell ref="A10:H10"/>
    <mergeCell ref="A11:H11"/>
    <mergeCell ref="A12:H12"/>
    <mergeCell ref="A5:H5"/>
    <mergeCell ref="A6:K6"/>
    <mergeCell ref="A7:H7"/>
    <mergeCell ref="A8:H8"/>
    <mergeCell ref="A3:K3"/>
    <mergeCell ref="A1:K1"/>
    <mergeCell ref="A2:K2"/>
    <mergeCell ref="A4:H4"/>
    <mergeCell ref="A9:H9"/>
  </mergeCells>
  <phoneticPr fontId="3" type="noConversion"/>
  <dataValidations count="1">
    <dataValidation allowBlank="1" sqref="A1:XFD1048576"/>
  </dataValidations>
  <pageMargins left="0.75" right="0.75" top="1" bottom="1" header="0.5" footer="0.5"/>
  <pageSetup paperSize="9" scale="8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25"/>
  <sheetViews>
    <sheetView zoomScaleNormal="100" zoomScaleSheetLayoutView="125" workbookViewId="0">
      <selection activeCell="M1" sqref="M1:O1048576"/>
    </sheetView>
  </sheetViews>
  <sheetFormatPr defaultRowHeight="12.75" x14ac:dyDescent="0.2"/>
  <cols>
    <col min="1" max="4" width="9.140625" style="75"/>
    <col min="5" max="5" width="10.140625" style="75" bestFit="1" customWidth="1"/>
    <col min="6" max="9" width="9.140625" style="75"/>
    <col min="10" max="10" width="10.140625" style="75" bestFit="1" customWidth="1"/>
    <col min="11" max="11" width="9.5703125" style="75" bestFit="1" customWidth="1"/>
    <col min="12" max="12" width="10.140625" style="75" bestFit="1" customWidth="1"/>
    <col min="13" max="16384" width="9.140625" style="75"/>
  </cols>
  <sheetData>
    <row r="1" spans="1:12" x14ac:dyDescent="0.2">
      <c r="A1" s="320" t="s">
        <v>281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74"/>
    </row>
    <row r="2" spans="1:12" ht="15.75" x14ac:dyDescent="0.2">
      <c r="A2" s="42"/>
      <c r="B2" s="73"/>
      <c r="C2" s="330" t="s">
        <v>282</v>
      </c>
      <c r="D2" s="330"/>
      <c r="E2" s="76">
        <v>43101</v>
      </c>
      <c r="F2" s="43" t="s">
        <v>250</v>
      </c>
      <c r="G2" s="331">
        <v>43465</v>
      </c>
      <c r="H2" s="332"/>
      <c r="I2" s="73"/>
      <c r="J2" s="73"/>
      <c r="K2" s="73"/>
      <c r="L2" s="77"/>
    </row>
    <row r="3" spans="1:12" ht="23.25" x14ac:dyDescent="0.2">
      <c r="A3" s="333" t="s">
        <v>59</v>
      </c>
      <c r="B3" s="333"/>
      <c r="C3" s="333"/>
      <c r="D3" s="333"/>
      <c r="E3" s="333"/>
      <c r="F3" s="333"/>
      <c r="G3" s="333"/>
      <c r="H3" s="333"/>
      <c r="I3" s="79" t="s">
        <v>304</v>
      </c>
      <c r="J3" s="80" t="s">
        <v>150</v>
      </c>
      <c r="K3" s="80" t="s">
        <v>151</v>
      </c>
    </row>
    <row r="4" spans="1:12" x14ac:dyDescent="0.2">
      <c r="A4" s="334">
        <v>1</v>
      </c>
      <c r="B4" s="334"/>
      <c r="C4" s="334"/>
      <c r="D4" s="334"/>
      <c r="E4" s="334"/>
      <c r="F4" s="334"/>
      <c r="G4" s="334"/>
      <c r="H4" s="334"/>
      <c r="I4" s="82">
        <v>2</v>
      </c>
      <c r="J4" s="81" t="s">
        <v>283</v>
      </c>
      <c r="K4" s="81" t="s">
        <v>284</v>
      </c>
    </row>
    <row r="5" spans="1:12" x14ac:dyDescent="0.2">
      <c r="A5" s="322" t="s">
        <v>285</v>
      </c>
      <c r="B5" s="323"/>
      <c r="C5" s="323"/>
      <c r="D5" s="323"/>
      <c r="E5" s="323"/>
      <c r="F5" s="323"/>
      <c r="G5" s="323"/>
      <c r="H5" s="323"/>
      <c r="I5" s="44">
        <v>1</v>
      </c>
      <c r="J5" s="45">
        <v>202769470</v>
      </c>
      <c r="K5" s="45">
        <v>202769470</v>
      </c>
    </row>
    <row r="6" spans="1:12" x14ac:dyDescent="0.2">
      <c r="A6" s="322" t="s">
        <v>286</v>
      </c>
      <c r="B6" s="323"/>
      <c r="C6" s="323"/>
      <c r="D6" s="323"/>
      <c r="E6" s="323"/>
      <c r="F6" s="323"/>
      <c r="G6" s="323"/>
      <c r="H6" s="323"/>
      <c r="I6" s="44">
        <v>2</v>
      </c>
      <c r="J6" s="46"/>
      <c r="K6" s="46"/>
    </row>
    <row r="7" spans="1:12" x14ac:dyDescent="0.2">
      <c r="A7" s="322" t="s">
        <v>287</v>
      </c>
      <c r="B7" s="323"/>
      <c r="C7" s="323"/>
      <c r="D7" s="323"/>
      <c r="E7" s="323"/>
      <c r="F7" s="323"/>
      <c r="G7" s="323"/>
      <c r="H7" s="323"/>
      <c r="I7" s="44">
        <v>3</v>
      </c>
      <c r="J7" s="46">
        <v>2939</v>
      </c>
      <c r="K7" s="46">
        <v>6966</v>
      </c>
    </row>
    <row r="8" spans="1:12" x14ac:dyDescent="0.2">
      <c r="A8" s="322" t="s">
        <v>288</v>
      </c>
      <c r="B8" s="323"/>
      <c r="C8" s="323"/>
      <c r="D8" s="323"/>
      <c r="E8" s="323"/>
      <c r="F8" s="323"/>
      <c r="G8" s="323"/>
      <c r="H8" s="323"/>
      <c r="I8" s="44">
        <v>4</v>
      </c>
      <c r="J8" s="46">
        <v>55847</v>
      </c>
      <c r="K8" s="46">
        <v>-20573646</v>
      </c>
      <c r="L8" s="124"/>
    </row>
    <row r="9" spans="1:12" x14ac:dyDescent="0.2">
      <c r="A9" s="322" t="s">
        <v>289</v>
      </c>
      <c r="B9" s="323"/>
      <c r="C9" s="323"/>
      <c r="D9" s="323"/>
      <c r="E9" s="323"/>
      <c r="F9" s="323"/>
      <c r="G9" s="323"/>
      <c r="H9" s="323"/>
      <c r="I9" s="44">
        <v>5</v>
      </c>
      <c r="J9" s="46">
        <v>80534</v>
      </c>
      <c r="K9" s="46">
        <v>21242067</v>
      </c>
    </row>
    <row r="10" spans="1:12" x14ac:dyDescent="0.2">
      <c r="A10" s="322" t="s">
        <v>290</v>
      </c>
      <c r="B10" s="323"/>
      <c r="C10" s="323"/>
      <c r="D10" s="323"/>
      <c r="E10" s="323"/>
      <c r="F10" s="323"/>
      <c r="G10" s="323"/>
      <c r="H10" s="323"/>
      <c r="I10" s="44">
        <v>6</v>
      </c>
      <c r="J10" s="46"/>
      <c r="K10" s="46"/>
    </row>
    <row r="11" spans="1:12" x14ac:dyDescent="0.2">
      <c r="A11" s="322" t="s">
        <v>291</v>
      </c>
      <c r="B11" s="323"/>
      <c r="C11" s="323"/>
      <c r="D11" s="323"/>
      <c r="E11" s="323"/>
      <c r="F11" s="323"/>
      <c r="G11" s="323"/>
      <c r="H11" s="323"/>
      <c r="I11" s="44">
        <v>7</v>
      </c>
      <c r="J11" s="46"/>
      <c r="K11" s="46"/>
    </row>
    <row r="12" spans="1:12" x14ac:dyDescent="0.2">
      <c r="A12" s="322" t="s">
        <v>292</v>
      </c>
      <c r="B12" s="323"/>
      <c r="C12" s="323"/>
      <c r="D12" s="323"/>
      <c r="E12" s="323"/>
      <c r="F12" s="323"/>
      <c r="G12" s="323"/>
      <c r="H12" s="323"/>
      <c r="I12" s="44">
        <v>8</v>
      </c>
      <c r="J12" s="46"/>
      <c r="K12" s="46"/>
    </row>
    <row r="13" spans="1:12" x14ac:dyDescent="0.2">
      <c r="A13" s="257" t="s">
        <v>335</v>
      </c>
      <c r="B13" s="323"/>
      <c r="C13" s="323"/>
      <c r="D13" s="323"/>
      <c r="E13" s="323"/>
      <c r="F13" s="323"/>
      <c r="G13" s="323"/>
      <c r="H13" s="323"/>
      <c r="I13" s="44">
        <v>9</v>
      </c>
      <c r="J13" s="46"/>
      <c r="K13" s="46"/>
    </row>
    <row r="14" spans="1:12" x14ac:dyDescent="0.2">
      <c r="A14" s="324" t="s">
        <v>293</v>
      </c>
      <c r="B14" s="325"/>
      <c r="C14" s="325"/>
      <c r="D14" s="325"/>
      <c r="E14" s="325"/>
      <c r="F14" s="325"/>
      <c r="G14" s="325"/>
      <c r="H14" s="325"/>
      <c r="I14" s="44">
        <v>10</v>
      </c>
      <c r="J14" s="137">
        <f>SUM(J5:J13)</f>
        <v>202908790</v>
      </c>
      <c r="K14" s="137">
        <f>SUM(K5:K13)</f>
        <v>203444857</v>
      </c>
    </row>
    <row r="15" spans="1:12" x14ac:dyDescent="0.2">
      <c r="A15" s="322" t="s">
        <v>294</v>
      </c>
      <c r="B15" s="323"/>
      <c r="C15" s="323"/>
      <c r="D15" s="323"/>
      <c r="E15" s="323"/>
      <c r="F15" s="323"/>
      <c r="G15" s="323"/>
      <c r="H15" s="323"/>
      <c r="I15" s="44">
        <v>11</v>
      </c>
      <c r="J15" s="46"/>
      <c r="K15" s="46"/>
    </row>
    <row r="16" spans="1:12" x14ac:dyDescent="0.2">
      <c r="A16" s="322" t="s">
        <v>295</v>
      </c>
      <c r="B16" s="323"/>
      <c r="C16" s="323"/>
      <c r="D16" s="323"/>
      <c r="E16" s="323"/>
      <c r="F16" s="323"/>
      <c r="G16" s="323"/>
      <c r="H16" s="323"/>
      <c r="I16" s="44">
        <v>12</v>
      </c>
      <c r="J16" s="46"/>
      <c r="K16" s="46"/>
    </row>
    <row r="17" spans="1:11" x14ac:dyDescent="0.2">
      <c r="A17" s="322" t="s">
        <v>296</v>
      </c>
      <c r="B17" s="323"/>
      <c r="C17" s="323"/>
      <c r="D17" s="323"/>
      <c r="E17" s="323"/>
      <c r="F17" s="323"/>
      <c r="G17" s="323"/>
      <c r="H17" s="323"/>
      <c r="I17" s="44">
        <v>13</v>
      </c>
      <c r="J17" s="46"/>
      <c r="K17" s="46"/>
    </row>
    <row r="18" spans="1:11" x14ac:dyDescent="0.2">
      <c r="A18" s="322" t="s">
        <v>297</v>
      </c>
      <c r="B18" s="323"/>
      <c r="C18" s="323"/>
      <c r="D18" s="323"/>
      <c r="E18" s="323"/>
      <c r="F18" s="323"/>
      <c r="G18" s="323"/>
      <c r="H18" s="323"/>
      <c r="I18" s="44">
        <v>14</v>
      </c>
      <c r="J18" s="46"/>
      <c r="K18" s="46"/>
    </row>
    <row r="19" spans="1:11" x14ac:dyDescent="0.2">
      <c r="A19" s="322" t="s">
        <v>298</v>
      </c>
      <c r="B19" s="323"/>
      <c r="C19" s="323"/>
      <c r="D19" s="323"/>
      <c r="E19" s="323"/>
      <c r="F19" s="323"/>
      <c r="G19" s="323"/>
      <c r="H19" s="323"/>
      <c r="I19" s="44">
        <v>15</v>
      </c>
      <c r="J19" s="46"/>
      <c r="K19" s="46"/>
    </row>
    <row r="20" spans="1:11" x14ac:dyDescent="0.2">
      <c r="A20" s="322" t="s">
        <v>299</v>
      </c>
      <c r="B20" s="323"/>
      <c r="C20" s="323"/>
      <c r="D20" s="323"/>
      <c r="E20" s="323"/>
      <c r="F20" s="323"/>
      <c r="G20" s="323"/>
      <c r="H20" s="323"/>
      <c r="I20" s="44">
        <v>16</v>
      </c>
      <c r="J20" s="46"/>
      <c r="K20" s="46"/>
    </row>
    <row r="21" spans="1:11" x14ac:dyDescent="0.2">
      <c r="A21" s="324" t="s">
        <v>300</v>
      </c>
      <c r="B21" s="325"/>
      <c r="C21" s="325"/>
      <c r="D21" s="325"/>
      <c r="E21" s="325"/>
      <c r="F21" s="325"/>
      <c r="G21" s="325"/>
      <c r="H21" s="325"/>
      <c r="I21" s="44">
        <v>17</v>
      </c>
      <c r="J21" s="141">
        <f>SUM(J15:J20)</f>
        <v>0</v>
      </c>
      <c r="K21" s="141">
        <f>SUM(K15:K20)</f>
        <v>0</v>
      </c>
    </row>
    <row r="22" spans="1:11" x14ac:dyDescent="0.2">
      <c r="A22" s="326"/>
      <c r="B22" s="327"/>
      <c r="C22" s="327"/>
      <c r="D22" s="327"/>
      <c r="E22" s="327"/>
      <c r="F22" s="327"/>
      <c r="G22" s="327"/>
      <c r="H22" s="327"/>
      <c r="I22" s="328"/>
      <c r="J22" s="328"/>
      <c r="K22" s="329"/>
    </row>
    <row r="23" spans="1:11" x14ac:dyDescent="0.2">
      <c r="A23" s="314" t="s">
        <v>301</v>
      </c>
      <c r="B23" s="315"/>
      <c r="C23" s="315"/>
      <c r="D23" s="315"/>
      <c r="E23" s="315"/>
      <c r="F23" s="315"/>
      <c r="G23" s="315"/>
      <c r="H23" s="315"/>
      <c r="I23" s="47">
        <v>18</v>
      </c>
      <c r="J23" s="45"/>
      <c r="K23" s="45"/>
    </row>
    <row r="24" spans="1:11" ht="17.25" customHeight="1" x14ac:dyDescent="0.2">
      <c r="A24" s="316" t="s">
        <v>302</v>
      </c>
      <c r="B24" s="317"/>
      <c r="C24" s="317"/>
      <c r="D24" s="317"/>
      <c r="E24" s="317"/>
      <c r="F24" s="317"/>
      <c r="G24" s="317"/>
      <c r="H24" s="317"/>
      <c r="I24" s="48">
        <v>19</v>
      </c>
      <c r="J24" s="78"/>
      <c r="K24" s="78"/>
    </row>
    <row r="25" spans="1:11" ht="30" customHeight="1" x14ac:dyDescent="0.2">
      <c r="A25" s="318" t="s">
        <v>303</v>
      </c>
      <c r="B25" s="319"/>
      <c r="C25" s="319"/>
      <c r="D25" s="319"/>
      <c r="E25" s="319"/>
      <c r="F25" s="319"/>
      <c r="G25" s="319"/>
      <c r="H25" s="319"/>
      <c r="I25" s="319"/>
      <c r="J25" s="319"/>
      <c r="K25" s="319"/>
    </row>
  </sheetData>
  <protectedRanges>
    <protectedRange sqref="E2" name="Range1_1"/>
    <protectedRange sqref="G2:H2" name="Range1"/>
  </protectedRanges>
  <mergeCells count="26">
    <mergeCell ref="A11:H11"/>
    <mergeCell ref="A12:H12"/>
    <mergeCell ref="A13:H13"/>
    <mergeCell ref="A14:H14"/>
    <mergeCell ref="C2:D2"/>
    <mergeCell ref="G2:H2"/>
    <mergeCell ref="A3:H3"/>
    <mergeCell ref="A4:H4"/>
    <mergeCell ref="A5:H5"/>
    <mergeCell ref="A6:H6"/>
    <mergeCell ref="A23:H23"/>
    <mergeCell ref="A24:H24"/>
    <mergeCell ref="A25:K25"/>
    <mergeCell ref="A1:K1"/>
    <mergeCell ref="A19:H19"/>
    <mergeCell ref="A20:H20"/>
    <mergeCell ref="A21:H21"/>
    <mergeCell ref="A22:K22"/>
    <mergeCell ref="A15:H15"/>
    <mergeCell ref="A16:H16"/>
    <mergeCell ref="A7:H7"/>
    <mergeCell ref="A8:H8"/>
    <mergeCell ref="A9:H9"/>
    <mergeCell ref="A10:H10"/>
    <mergeCell ref="A17:H17"/>
    <mergeCell ref="A18:H18"/>
  </mergeCells>
  <phoneticPr fontId="3" type="noConversion"/>
  <conditionalFormatting sqref="G2">
    <cfRule type="cellIs" dxfId="0" priority="1" stopIfTrue="1" operator="lessThan">
      <formula>#REF!</formula>
    </cfRule>
  </conditionalFormatting>
  <dataValidations count="1">
    <dataValidation allowBlank="1" sqref="A1:XFD1048576"/>
  </dataValidations>
  <pageMargins left="0.74803149606299213" right="0.74803149606299213" top="0.98425196850393704" bottom="0.98425196850393704" header="0.51181102362204722" footer="0.51181102362204722"/>
  <pageSetup paperSize="256"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28"/>
  <sheetViews>
    <sheetView view="pageBreakPreview" zoomScale="110" zoomScaleNormal="100" workbookViewId="0"/>
  </sheetViews>
  <sheetFormatPr defaultRowHeight="12.75" x14ac:dyDescent="0.2"/>
  <sheetData>
    <row r="1" spans="1:10" x14ac:dyDescent="0.2">
      <c r="A1" s="39"/>
      <c r="B1" s="39"/>
      <c r="C1" s="39"/>
      <c r="D1" s="39"/>
      <c r="E1" s="39"/>
      <c r="F1" s="39"/>
      <c r="G1" s="39"/>
      <c r="H1" s="39"/>
      <c r="I1" s="39"/>
      <c r="J1" s="39"/>
    </row>
    <row r="2" spans="1:10" ht="15.75" x14ac:dyDescent="0.25">
      <c r="A2" s="335" t="s">
        <v>280</v>
      </c>
      <c r="B2" s="335"/>
      <c r="C2" s="335"/>
      <c r="D2" s="335"/>
      <c r="E2" s="335"/>
      <c r="F2" s="335"/>
      <c r="G2" s="335"/>
      <c r="H2" s="335"/>
      <c r="I2" s="335"/>
      <c r="J2" s="335"/>
    </row>
    <row r="3" spans="1:10" x14ac:dyDescent="0.2">
      <c r="A3" s="39"/>
      <c r="B3" s="39"/>
      <c r="C3" s="39"/>
      <c r="D3" s="39"/>
      <c r="E3" s="39"/>
      <c r="F3" s="39"/>
      <c r="G3" s="39"/>
      <c r="H3" s="39"/>
      <c r="I3" s="39"/>
      <c r="J3" s="39"/>
    </row>
    <row r="4" spans="1:10" ht="12.75" customHeight="1" x14ac:dyDescent="0.2">
      <c r="A4" s="336" t="s">
        <v>315</v>
      </c>
      <c r="B4" s="336"/>
      <c r="C4" s="336"/>
      <c r="D4" s="336"/>
      <c r="E4" s="336"/>
      <c r="F4" s="336"/>
      <c r="G4" s="336"/>
      <c r="H4" s="336"/>
      <c r="I4" s="336"/>
      <c r="J4" s="336"/>
    </row>
    <row r="5" spans="1:10" ht="12.75" customHeight="1" x14ac:dyDescent="0.2">
      <c r="A5" s="336"/>
      <c r="B5" s="336"/>
      <c r="C5" s="336"/>
      <c r="D5" s="336"/>
      <c r="E5" s="336"/>
      <c r="F5" s="336"/>
      <c r="G5" s="336"/>
      <c r="H5" s="336"/>
      <c r="I5" s="336"/>
      <c r="J5" s="336"/>
    </row>
    <row r="6" spans="1:10" ht="12.75" customHeight="1" x14ac:dyDescent="0.2">
      <c r="A6" s="336"/>
      <c r="B6" s="336"/>
      <c r="C6" s="336"/>
      <c r="D6" s="336"/>
      <c r="E6" s="336"/>
      <c r="F6" s="336"/>
      <c r="G6" s="336"/>
      <c r="H6" s="336"/>
      <c r="I6" s="336"/>
      <c r="J6" s="336"/>
    </row>
    <row r="7" spans="1:10" ht="12.75" customHeight="1" x14ac:dyDescent="0.2">
      <c r="A7" s="336"/>
      <c r="B7" s="336"/>
      <c r="C7" s="336"/>
      <c r="D7" s="336"/>
      <c r="E7" s="336"/>
      <c r="F7" s="336"/>
      <c r="G7" s="336"/>
      <c r="H7" s="336"/>
      <c r="I7" s="336"/>
      <c r="J7" s="336"/>
    </row>
    <row r="8" spans="1:10" ht="12.75" customHeight="1" x14ac:dyDescent="0.2">
      <c r="A8" s="336"/>
      <c r="B8" s="336"/>
      <c r="C8" s="336"/>
      <c r="D8" s="336"/>
      <c r="E8" s="336"/>
      <c r="F8" s="336"/>
      <c r="G8" s="336"/>
      <c r="H8" s="336"/>
      <c r="I8" s="336"/>
      <c r="J8" s="336"/>
    </row>
    <row r="9" spans="1:10" ht="12.75" customHeight="1" x14ac:dyDescent="0.2">
      <c r="A9" s="336"/>
      <c r="B9" s="336"/>
      <c r="C9" s="336"/>
      <c r="D9" s="336"/>
      <c r="E9" s="336"/>
      <c r="F9" s="336"/>
      <c r="G9" s="336"/>
      <c r="H9" s="336"/>
      <c r="I9" s="336"/>
      <c r="J9" s="336"/>
    </row>
    <row r="10" spans="1:10" ht="12.75" customHeight="1" x14ac:dyDescent="0.2">
      <c r="A10" s="336"/>
      <c r="B10" s="336"/>
      <c r="C10" s="336"/>
      <c r="D10" s="336"/>
      <c r="E10" s="336"/>
      <c r="F10" s="336"/>
      <c r="G10" s="336"/>
      <c r="H10" s="336"/>
      <c r="I10" s="336"/>
      <c r="J10" s="336"/>
    </row>
    <row r="11" spans="1:10" x14ac:dyDescent="0.2">
      <c r="A11" s="337"/>
      <c r="B11" s="337"/>
      <c r="C11" s="337"/>
      <c r="D11" s="337"/>
      <c r="E11" s="337"/>
      <c r="F11" s="337"/>
      <c r="G11" s="337"/>
      <c r="H11" s="337"/>
      <c r="I11" s="337"/>
      <c r="J11" s="337"/>
    </row>
    <row r="12" spans="1:10" x14ac:dyDescent="0.2">
      <c r="A12" s="40"/>
      <c r="B12" s="40"/>
      <c r="C12" s="40"/>
      <c r="D12" s="40"/>
      <c r="E12" s="40"/>
      <c r="F12" s="40"/>
      <c r="G12" s="40"/>
      <c r="H12" s="40"/>
      <c r="I12" s="40"/>
      <c r="J12" s="40"/>
    </row>
    <row r="13" spans="1:10" x14ac:dyDescent="0.2">
      <c r="A13" s="40"/>
      <c r="B13" s="40"/>
      <c r="C13" s="40"/>
      <c r="D13" s="40"/>
      <c r="E13" s="40"/>
      <c r="F13" s="40"/>
      <c r="G13" s="40"/>
      <c r="H13" s="40"/>
      <c r="I13" s="40"/>
      <c r="J13" s="40"/>
    </row>
    <row r="14" spans="1:10" x14ac:dyDescent="0.2">
      <c r="A14" s="40"/>
      <c r="B14" s="40"/>
      <c r="C14" s="40"/>
      <c r="D14" s="40"/>
      <c r="E14" s="40"/>
      <c r="F14" s="40"/>
      <c r="G14" s="40"/>
      <c r="H14" s="40"/>
      <c r="I14" s="40"/>
      <c r="J14" s="40"/>
    </row>
    <row r="15" spans="1:10" x14ac:dyDescent="0.2">
      <c r="A15" s="40"/>
      <c r="B15" s="40"/>
      <c r="C15" s="40"/>
      <c r="D15" s="40"/>
      <c r="E15" s="40"/>
      <c r="F15" s="40"/>
      <c r="G15" s="40"/>
      <c r="H15" s="40"/>
      <c r="I15" s="40"/>
      <c r="J15" s="40"/>
    </row>
    <row r="16" spans="1:10" x14ac:dyDescent="0.2">
      <c r="A16" s="40"/>
      <c r="B16" s="40"/>
      <c r="C16" s="40"/>
      <c r="D16" s="40"/>
      <c r="E16" s="40"/>
      <c r="F16" s="40"/>
      <c r="G16" s="40"/>
      <c r="H16" s="40"/>
      <c r="I16" s="40"/>
      <c r="J16" s="40"/>
    </row>
    <row r="17" spans="1:10" x14ac:dyDescent="0.2">
      <c r="A17" s="40"/>
      <c r="B17" s="40"/>
      <c r="C17" s="40"/>
      <c r="D17" s="40"/>
      <c r="E17" s="40"/>
      <c r="F17" s="40"/>
      <c r="G17" s="40"/>
      <c r="H17" s="40"/>
      <c r="I17" s="40"/>
      <c r="J17" s="40"/>
    </row>
    <row r="18" spans="1:10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</row>
    <row r="19" spans="1:10" x14ac:dyDescent="0.2">
      <c r="A19" s="40"/>
      <c r="B19" s="40"/>
      <c r="C19" s="40"/>
      <c r="D19" s="40"/>
      <c r="E19" s="40"/>
      <c r="F19" s="40"/>
      <c r="G19" s="40"/>
      <c r="H19" s="40"/>
      <c r="I19" s="40"/>
      <c r="J19" s="40"/>
    </row>
    <row r="20" spans="1:10" x14ac:dyDescent="0.2">
      <c r="A20" s="40"/>
      <c r="B20" s="40"/>
      <c r="C20" s="40"/>
      <c r="D20" s="40"/>
      <c r="E20" s="40"/>
      <c r="F20" s="40"/>
      <c r="G20" s="40"/>
      <c r="H20" s="40"/>
      <c r="I20" s="40"/>
      <c r="J20" s="40"/>
    </row>
    <row r="21" spans="1:10" x14ac:dyDescent="0.2">
      <c r="A21" s="40"/>
      <c r="B21" s="40"/>
      <c r="C21" s="40"/>
      <c r="D21" s="40"/>
      <c r="E21" s="40"/>
      <c r="F21" s="40"/>
      <c r="G21" s="40"/>
      <c r="H21" s="40"/>
      <c r="I21" s="40"/>
      <c r="J21" s="40"/>
    </row>
    <row r="22" spans="1:10" x14ac:dyDescent="0.2">
      <c r="A22" s="40"/>
      <c r="B22" s="40"/>
      <c r="C22" s="40"/>
      <c r="D22" s="40"/>
      <c r="E22" s="40"/>
      <c r="F22" s="40"/>
      <c r="G22" s="40"/>
      <c r="H22" s="40"/>
      <c r="I22" s="40"/>
      <c r="J22" s="40"/>
    </row>
    <row r="23" spans="1:10" x14ac:dyDescent="0.2">
      <c r="A23" s="40"/>
      <c r="B23" s="40"/>
      <c r="C23" s="40"/>
      <c r="D23" s="40"/>
      <c r="E23" s="40"/>
      <c r="F23" s="40"/>
      <c r="G23" s="40"/>
      <c r="H23" s="40"/>
      <c r="I23" s="40"/>
      <c r="J23" s="40"/>
    </row>
    <row r="24" spans="1:10" x14ac:dyDescent="0.2">
      <c r="A24" s="40"/>
      <c r="B24" s="40"/>
      <c r="C24" s="40"/>
      <c r="D24" s="40"/>
      <c r="E24" s="40"/>
      <c r="F24" s="40"/>
      <c r="G24" s="40"/>
      <c r="H24" s="40"/>
      <c r="I24" s="40"/>
      <c r="J24" s="40"/>
    </row>
    <row r="25" spans="1:10" x14ac:dyDescent="0.2">
      <c r="A25" s="40"/>
      <c r="B25" s="40"/>
      <c r="C25" s="40"/>
      <c r="D25" s="40"/>
      <c r="E25" s="40"/>
      <c r="F25" s="40"/>
      <c r="G25" s="40"/>
      <c r="H25" s="40"/>
      <c r="I25" s="40"/>
      <c r="J25" s="40"/>
    </row>
    <row r="26" spans="1:10" ht="15" x14ac:dyDescent="0.2">
      <c r="A26" s="40"/>
      <c r="B26" s="40"/>
      <c r="C26" s="40"/>
      <c r="D26" s="40"/>
      <c r="E26" s="40"/>
      <c r="F26" s="40"/>
      <c r="G26" s="40"/>
      <c r="H26" s="40"/>
      <c r="I26" s="41"/>
      <c r="J26" s="40"/>
    </row>
    <row r="27" spans="1:10" x14ac:dyDescent="0.2">
      <c r="A27" s="40"/>
      <c r="B27" s="40"/>
      <c r="C27" s="40"/>
      <c r="D27" s="40"/>
      <c r="E27" s="40"/>
      <c r="F27" s="40"/>
      <c r="G27" s="40"/>
      <c r="H27" s="40"/>
      <c r="I27" s="40"/>
      <c r="J27" s="40"/>
    </row>
    <row r="28" spans="1:10" x14ac:dyDescent="0.2">
      <c r="A28" s="40"/>
      <c r="B28" s="40"/>
      <c r="C28" s="40"/>
      <c r="D28" s="40"/>
      <c r="E28" s="40"/>
      <c r="F28" s="40"/>
      <c r="G28" s="40"/>
      <c r="H28" s="40"/>
      <c r="I28" s="40"/>
      <c r="J28" s="40"/>
    </row>
  </sheetData>
  <mergeCells count="3">
    <mergeCell ref="A2:J2"/>
    <mergeCell ref="A4:J10"/>
    <mergeCell ref="A11:J11"/>
  </mergeCells>
  <phoneticPr fontId="3" type="noConversion"/>
  <pageMargins left="0.75" right="0.75" top="1" bottom="1" header="0.5" footer="0.5"/>
  <pageSetup paperSize="9" scale="96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7</vt:i4>
      </vt:variant>
      <vt:variant>
        <vt:lpstr>Imenovani rasponi</vt:lpstr>
      </vt:variant>
      <vt:variant>
        <vt:i4>5</vt:i4>
      </vt:variant>
    </vt:vector>
  </HeadingPairs>
  <TitlesOfParts>
    <vt:vector size="12" baseType="lpstr">
      <vt:lpstr>OPĆI PODACI</vt:lpstr>
      <vt:lpstr>Bilanca</vt:lpstr>
      <vt:lpstr>RDG</vt:lpstr>
      <vt:lpstr>NT_I</vt:lpstr>
      <vt:lpstr>NT_D</vt:lpstr>
      <vt:lpstr>PK</vt:lpstr>
      <vt:lpstr>Bilješke</vt:lpstr>
      <vt:lpstr>Bilanca!Podrucje_ispisa</vt:lpstr>
      <vt:lpstr>Bilješke!Podrucje_ispisa</vt:lpstr>
      <vt:lpstr>'OPĆI PODACI'!Podrucje_ispisa</vt:lpstr>
      <vt:lpstr>PK!Podrucje_ispisa</vt:lpstr>
      <vt:lpstr>RDG!Podrucje_ispisa</vt:lpstr>
    </vt:vector>
  </TitlesOfParts>
  <Company>HANFA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TFI-POD</dc:title>
  <dc:creator>Mijo Jozić</dc:creator>
  <cp:lastModifiedBy>Željko Borić</cp:lastModifiedBy>
  <cp:lastPrinted>2019-02-13T14:11:24Z</cp:lastPrinted>
  <dcterms:created xsi:type="dcterms:W3CDTF">2008-10-17T11:51:54Z</dcterms:created>
  <dcterms:modified xsi:type="dcterms:W3CDTF">2019-02-15T10:10:08Z</dcterms:modified>
</cp:coreProperties>
</file>